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86A8340-4517-4B99-9C67-C06A19B9010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'T1'!$A$1:$AL$64</definedName>
    <definedName name="_xlnm.Print_Area" localSheetId="4">'T2'!$A$1:$AL$64</definedName>
    <definedName name="_xlnm.Print_Area" localSheetId="5">'T3'!$A$1:$AL$64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34" i="12" l="1"/>
  <c r="I35" i="12"/>
  <c r="I36" i="12"/>
  <c r="I37" i="12"/>
  <c r="I38" i="12"/>
  <c r="I39" i="12"/>
  <c r="I40" i="12"/>
  <c r="I41" i="12"/>
  <c r="I42" i="12"/>
  <c r="I43" i="12"/>
  <c r="I44" i="12"/>
  <c r="I33" i="12"/>
  <c r="I22" i="12"/>
  <c r="I23" i="12"/>
  <c r="I24" i="12"/>
  <c r="I25" i="12"/>
  <c r="I26" i="12"/>
  <c r="I27" i="12"/>
  <c r="I28" i="12"/>
  <c r="I29" i="12"/>
  <c r="I30" i="12"/>
  <c r="I31" i="12"/>
  <c r="I32" i="12"/>
  <c r="I21" i="12"/>
  <c r="H34" i="12"/>
  <c r="H35" i="12"/>
  <c r="H36" i="12"/>
  <c r="H37" i="12"/>
  <c r="H38" i="12"/>
  <c r="H39" i="12"/>
  <c r="H40" i="12"/>
  <c r="H41" i="12"/>
  <c r="H42" i="12"/>
  <c r="H43" i="12"/>
  <c r="H44" i="12"/>
  <c r="H33" i="12"/>
  <c r="H22" i="12"/>
  <c r="H23" i="12"/>
  <c r="H24" i="12"/>
  <c r="H25" i="12"/>
  <c r="H26" i="12"/>
  <c r="H27" i="12"/>
  <c r="H28" i="12"/>
  <c r="H29" i="12"/>
  <c r="H30" i="12"/>
  <c r="H31" i="12"/>
  <c r="H3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<sst xmlns="http://schemas.openxmlformats.org/spreadsheetml/2006/main" count="1090" uniqueCount="146">
  <si>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</si>
  <si>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</si>
  <si>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</si>
  <si>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</si>
  <si>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</si>
  <si>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</si>
  <si>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</si>
  <si>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</si>
  <si>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</si>
  <si>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</si>
  <si>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</si>
  <si>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</si>
  <si>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</si>
  <si>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</si>
  <si>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</si>
  <si>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</si>
  <si>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</si>
  <si>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</si>
  <si>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</si>
  <si>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</si>
  <si>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</si>
  <si>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</si>
  <si>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</si>
  <si>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</si>
  <si>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</si>
  <si>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</si>
  <si>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</si>
  <si>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</si>
  <si>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</si>
  <si>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</si>
  <si>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</si>
  <si>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</si>
  <si>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</si>
  <si>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</si>
  <si>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</si>
  <si>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</si>
  <si>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</si>
  <si>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</si>
  <si>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</si>
  <si>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</si>
  <si>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</si>
  <si>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</si>
  <si>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</si>
  <si>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</si>
  <si>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</si>
  <si>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</si>
  <si>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</si>
  <si>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</si>
  <si>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</si>
  <si>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</si>
  <si>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</si>
  <si>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</si>
  <si>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</si>
  <si>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</si>
  <si>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</si>
  <si>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</si>
  <si>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</si>
  <si>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</si>
  <si>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</si>
  <si>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</si>
  <si>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</si>
  <si>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</si>
  <si>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</si>
  <si>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</si>
  <si>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</si>
  <si>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</si>
  <si>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</si>
  <si>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</si>
  <si>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</si>
  <si>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</si>
  <si>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</si>
  <si>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</si>
  <si>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</si>
  <si>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</si>
  <si>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</si>
  <si>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</si>
  <si>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</si>
  <si>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</si>
  <si>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</si>
  <si>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</si>
  <si>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</si>
  <si>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</si>
  <si>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</si>
  <si>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</si>
  <si>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</si>
  <si>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</si>
  <si>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</si>
  <si>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</si>
  <si>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</si>
  <si>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</si>
  <si>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</si>
  <si>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</si>
  <si>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</si>
  <si>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</si>
  <si>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</si>
  <si>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</si>
  <si>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</si>
  <si>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</si>
  <si>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</si>
  <si>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</si>
  <si>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</si>
  <si>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</si>
  <si>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</si>
  <si>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</si>
  <si>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</si>
  <si>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</si>
  <si>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</si>
  <si>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</si>
  <si>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</si>
  <si>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Sonstige Post-, Kurier- und Express-
dienste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</si>
  <si>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</si>
  <si>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</si>
  <si>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</si>
  <si>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</si>
  <si>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</si>
  <si>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</si>
  <si>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</si>
  <si>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</si>
  <si>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</si>
  <si>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</si>
  <si>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</si>
  <si>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</si>
  <si>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</si>
  <si>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</si>
  <si>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</si>
  <si>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</si>
  <si>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</si>
  <si>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</si>
  <si>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</si>
  <si>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</si>
  <si>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</si>
  <si>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</si>
  <si>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</si>
  <si>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</si>
  <si>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</si>
  <si>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J I 3 – m 10/22</t>
  </si>
  <si>
    <r>
      <t xml:space="preserve">Dienstleistungen
im </t>
    </r>
    <r>
      <rPr>
        <b/>
        <sz val="16"/>
        <rFont val="Arial"/>
        <family val="2"/>
      </rPr>
      <t>Land Berlin 
Oktober 2022</t>
    </r>
  </si>
  <si>
    <r>
      <t>Erschienen im</t>
    </r>
    <r>
      <rPr>
        <b/>
        <sz val="8"/>
        <rFont val="Arial"/>
        <family val="2"/>
      </rPr>
      <t xml:space="preserve"> März 2023</t>
    </r>
  </si>
  <si>
    <t xml:space="preserve">Jan-Okt             </t>
  </si>
  <si>
    <t xml:space="preserve">Jan-Okt     </t>
  </si>
  <si>
    <t xml:space="preserve">Jan-Okt         </t>
  </si>
  <si>
    <t xml:space="preserve">Jan-Okt        </t>
  </si>
  <si>
    <t>Jan-Okt</t>
  </si>
  <si>
    <t xml:space="preserve">Jan-Okt               </t>
  </si>
  <si>
    <t xml:space="preserve">Jan-Okt             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</si>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</sst>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right" vertic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3" fillId="0" borderId="0" xfId="0" applyFont="1" applyFill="1" applyProtection="1"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0" fillId="0" borderId="0" xfId="0" applyFill="1" applyProtection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</c:numCache>
            </c:numRef>
          </c:cat>
          <c:val>
            <c:numRef>
              <c:f>Titel!$H$21:$H$42</c:f>
              <c:numCache>
                <c:formatCode>0.0</c:formatCode>
                <c:ptCount val="22"/>
                <c:pt idx="0">
                  <c:v>100.03</c:v>
                </c:pt>
                <c:pt idx="1">
                  <c:v>93.7</c:v>
                </c:pt>
                <c:pt idx="2">
                  <c:v>111.32</c:v>
                </c:pt>
                <c:pt idx="3">
                  <c:v>100.97</c:v>
                </c:pt>
                <c:pt idx="4">
                  <c:v>114.13</c:v>
                </c:pt>
                <c:pt idx="5">
                  <c:v>120.56</c:v>
                </c:pt>
                <c:pt idx="6">
                  <c:v>107.72</c:v>
                </c:pt>
                <c:pt idx="7">
                  <c:v>113.54</c:v>
                </c:pt>
                <c:pt idx="8">
                  <c:v>128.82</c:v>
                </c:pt>
                <c:pt idx="9">
                  <c:v>122.02</c:v>
                </c:pt>
                <c:pt idx="10">
                  <c:v>125.47</c:v>
                </c:pt>
                <c:pt idx="11">
                  <c:v>148.6</c:v>
                </c:pt>
                <c:pt idx="12">
                  <c:v>104.08</c:v>
                </c:pt>
                <c:pt idx="13">
                  <c:v>100.98</c:v>
                </c:pt>
                <c:pt idx="14">
                  <c:v>119.46</c:v>
                </c:pt>
                <c:pt idx="15">
                  <c:v>110.77</c:v>
                </c:pt>
                <c:pt idx="16">
                  <c:v>116.53</c:v>
                </c:pt>
                <c:pt idx="17">
                  <c:v>127.87</c:v>
                </c:pt>
                <c:pt idx="18">
                  <c:v>124.36</c:v>
                </c:pt>
                <c:pt idx="19">
                  <c:v>131.93</c:v>
                </c:pt>
                <c:pt idx="20">
                  <c:v>161.94999999999999</c:v>
                </c:pt>
                <c:pt idx="21">
                  <c:v>137.65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</c:numCache>
            </c:numRef>
          </c:cat>
          <c:val>
            <c:numRef>
              <c:f>Titel!$I$21:$I$42</c:f>
              <c:numCache>
                <c:formatCode>0.0</c:formatCode>
                <c:ptCount val="22"/>
                <c:pt idx="0">
                  <c:v>112.81</c:v>
                </c:pt>
                <c:pt idx="1">
                  <c:v>112.91</c:v>
                </c:pt>
                <c:pt idx="2">
                  <c:v>112.95</c:v>
                </c:pt>
                <c:pt idx="3">
                  <c:v>113.46</c:v>
                </c:pt>
                <c:pt idx="4">
                  <c:v>113.69</c:v>
                </c:pt>
                <c:pt idx="5">
                  <c:v>113.97</c:v>
                </c:pt>
                <c:pt idx="6">
                  <c:v>114.42</c:v>
                </c:pt>
                <c:pt idx="7">
                  <c:v>114.35</c:v>
                </c:pt>
                <c:pt idx="8">
                  <c:v>115.38</c:v>
                </c:pt>
                <c:pt idx="9">
                  <c:v>116.7</c:v>
                </c:pt>
                <c:pt idx="10">
                  <c:v>115.7</c:v>
                </c:pt>
                <c:pt idx="11">
                  <c:v>114.96</c:v>
                </c:pt>
                <c:pt idx="12">
                  <c:v>113.62</c:v>
                </c:pt>
                <c:pt idx="13">
                  <c:v>113.98</c:v>
                </c:pt>
                <c:pt idx="14">
                  <c:v>114.67</c:v>
                </c:pt>
                <c:pt idx="15">
                  <c:v>115.58</c:v>
                </c:pt>
                <c:pt idx="16">
                  <c:v>116.38</c:v>
                </c:pt>
                <c:pt idx="17">
                  <c:v>119.56</c:v>
                </c:pt>
                <c:pt idx="18">
                  <c:v>119.99</c:v>
                </c:pt>
                <c:pt idx="19">
                  <c:v>119.58</c:v>
                </c:pt>
                <c:pt idx="20">
                  <c:v>120.65</c:v>
                </c:pt>
                <c:pt idx="21">
                  <c:v>121.56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10/22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2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5"/>
  <sheetViews>
    <sheetView tabSelected="1" topLeftCell="XES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5"/>
    </row>
    <row r="2" spans="1:4" ht="40.15" customHeight="1" x14ac:dyDescent="0.45">
      <c r="B2" s="15" t="s">
        <v>0</v>
      </c>
      <c r="D2" s="106"/>
    </row>
    <row r="3" spans="1:4" ht="34.5" x14ac:dyDescent="0.45">
      <c r="B3" s="15" t="s">
        <v>1</v>
      </c>
      <c r="D3" s="106"/>
    </row>
    <row r="4" spans="1:4" ht="6.6" customHeight="1" x14ac:dyDescent="0.2">
      <c r="D4" s="106"/>
    </row>
    <row r="5" spans="1:4" ht="20.25" x14ac:dyDescent="0.3">
      <c r="C5" s="95" t="s">
        <v>135</v>
      </c>
      <c r="D5" s="106"/>
    </row>
    <row r="6" spans="1:4" s="16" customFormat="1" ht="34.9" customHeight="1" x14ac:dyDescent="0.2">
      <c r="D6" s="106"/>
    </row>
    <row r="7" spans="1:4" ht="84" customHeight="1" x14ac:dyDescent="0.2">
      <c r="C7" s="96" t="s">
        <v>136</v>
      </c>
      <c r="D7" s="106"/>
    </row>
    <row r="8" spans="1:4" x14ac:dyDescent="0.2">
      <c r="D8" s="106"/>
    </row>
    <row r="9" spans="1:4" ht="45" x14ac:dyDescent="0.2">
      <c r="C9" s="17" t="s">
        <v>42</v>
      </c>
      <c r="D9" s="106"/>
    </row>
    <row r="10" spans="1:4" ht="7.15" customHeight="1" x14ac:dyDescent="0.2">
      <c r="D10" s="106"/>
    </row>
    <row r="11" spans="1:4" ht="15" x14ac:dyDescent="0.2">
      <c r="C11" s="17"/>
      <c r="D11" s="106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104"/>
      <c r="G17" s="107" t="s">
        <v>44</v>
      </c>
      <c r="H17" s="107"/>
      <c r="I17" s="107"/>
    </row>
    <row r="18" spans="6:9" x14ac:dyDescent="0.2">
      <c r="F18" s="104"/>
      <c r="G18" s="107" t="s">
        <v>45</v>
      </c>
      <c r="H18" s="107"/>
      <c r="I18" s="107"/>
    </row>
    <row r="19" spans="6:9" x14ac:dyDescent="0.2">
      <c r="F19" s="104"/>
      <c r="G19" s="39" t="s">
        <v>46</v>
      </c>
      <c r="H19" s="108" t="s">
        <v>47</v>
      </c>
      <c r="I19" s="108"/>
    </row>
    <row r="20" spans="6:9" x14ac:dyDescent="0.2">
      <c r="F20" s="104"/>
      <c r="G20" s="40" t="s">
        <v>46</v>
      </c>
      <c r="H20" s="40" t="s">
        <v>48</v>
      </c>
      <c r="I20" s="41" t="s">
        <v>49</v>
      </c>
    </row>
    <row r="21" spans="6:9" x14ac:dyDescent="0.2">
      <c r="F21" s="104"/>
      <c r="G21" s="42">
        <v>44197</v>
      </c>
      <c r="H21" s="43">
        <f>'T1'!C9</f>
        <v>100.03</v>
      </c>
      <c r="I21" s="43">
        <f>'T3'!C9</f>
        <v>112.81</v>
      </c>
    </row>
    <row r="22" spans="6:9" x14ac:dyDescent="0.2">
      <c r="F22" s="104"/>
      <c r="G22" s="42">
        <v>44228</v>
      </c>
      <c r="H22" s="43">
        <f>'T1'!C10</f>
        <v>93.7</v>
      </c>
      <c r="I22" s="43">
        <f>'T3'!C10</f>
        <v>112.91</v>
      </c>
    </row>
    <row r="23" spans="6:9" x14ac:dyDescent="0.2">
      <c r="F23" s="104"/>
      <c r="G23" s="42">
        <v>44256</v>
      </c>
      <c r="H23" s="43">
        <f>'T1'!C11</f>
        <v>111.32</v>
      </c>
      <c r="I23" s="43">
        <f>'T3'!C11</f>
        <v>112.95</v>
      </c>
    </row>
    <row r="24" spans="6:9" x14ac:dyDescent="0.2">
      <c r="F24" s="104"/>
      <c r="G24" s="42">
        <v>44287</v>
      </c>
      <c r="H24" s="43">
        <f>'T1'!C12</f>
        <v>100.97</v>
      </c>
      <c r="I24" s="43">
        <f>'T3'!C12</f>
        <v>113.46</v>
      </c>
    </row>
    <row r="25" spans="6:9" x14ac:dyDescent="0.2">
      <c r="F25" s="104"/>
      <c r="G25" s="42">
        <v>44317</v>
      </c>
      <c r="H25" s="43">
        <f>'T1'!C13</f>
        <v>114.13</v>
      </c>
      <c r="I25" s="43">
        <f>'T3'!C13</f>
        <v>113.69</v>
      </c>
    </row>
    <row r="26" spans="6:9" x14ac:dyDescent="0.2">
      <c r="F26" s="104"/>
      <c r="G26" s="42">
        <v>44348</v>
      </c>
      <c r="H26" s="43">
        <f>'T1'!C14</f>
        <v>120.56</v>
      </c>
      <c r="I26" s="43">
        <f>'T3'!C14</f>
        <v>113.97</v>
      </c>
    </row>
    <row r="27" spans="6:9" x14ac:dyDescent="0.2">
      <c r="F27" s="104"/>
      <c r="G27" s="42">
        <v>44378</v>
      </c>
      <c r="H27" s="43">
        <f>'T1'!C15</f>
        <v>107.72</v>
      </c>
      <c r="I27" s="43">
        <f>'T3'!C15</f>
        <v>114.42</v>
      </c>
    </row>
    <row r="28" spans="6:9" x14ac:dyDescent="0.2">
      <c r="F28" s="104"/>
      <c r="G28" s="42">
        <v>44409</v>
      </c>
      <c r="H28" s="43">
        <f>'T1'!C16</f>
        <v>113.54</v>
      </c>
      <c r="I28" s="43">
        <f>'T3'!C16</f>
        <v>114.35</v>
      </c>
    </row>
    <row r="29" spans="6:9" x14ac:dyDescent="0.2">
      <c r="F29" s="104"/>
      <c r="G29" s="42">
        <v>44440</v>
      </c>
      <c r="H29" s="43">
        <f>'T1'!C17</f>
        <v>128.82</v>
      </c>
      <c r="I29" s="43">
        <f>'T3'!C17</f>
        <v>115.38</v>
      </c>
    </row>
    <row r="30" spans="6:9" x14ac:dyDescent="0.2">
      <c r="F30" s="104"/>
      <c r="G30" s="42">
        <v>44470</v>
      </c>
      <c r="H30" s="43">
        <f>'T1'!C18</f>
        <v>122.02</v>
      </c>
      <c r="I30" s="43">
        <f>'T3'!C18</f>
        <v>116.7</v>
      </c>
    </row>
    <row r="31" spans="6:9" x14ac:dyDescent="0.2">
      <c r="F31" s="104"/>
      <c r="G31" s="42">
        <v>44501</v>
      </c>
      <c r="H31" s="43">
        <f>'T1'!C19</f>
        <v>125.47</v>
      </c>
      <c r="I31" s="43">
        <f>'T3'!C19</f>
        <v>115.7</v>
      </c>
    </row>
    <row r="32" spans="6:9" ht="12" customHeight="1" x14ac:dyDescent="0.2">
      <c r="F32" s="104"/>
      <c r="G32" s="42">
        <v>44531</v>
      </c>
      <c r="H32" s="43">
        <f>'T1'!C20</f>
        <v>148.6</v>
      </c>
      <c r="I32" s="43">
        <f>'T3'!C20</f>
        <v>114.96</v>
      </c>
    </row>
    <row r="33" spans="6:9" ht="12" customHeight="1" x14ac:dyDescent="0.2">
      <c r="F33" s="104"/>
      <c r="G33" s="42">
        <v>44562</v>
      </c>
      <c r="H33" s="43">
        <f>'T1'!C28</f>
        <v>104.08</v>
      </c>
      <c r="I33" s="43">
        <f>'T3'!C28</f>
        <v>113.62</v>
      </c>
    </row>
    <row r="34" spans="6:9" x14ac:dyDescent="0.2">
      <c r="F34" s="104"/>
      <c r="G34" s="42">
        <v>44593</v>
      </c>
      <c r="H34" s="43">
        <f>'T1'!C29</f>
        <v>100.98</v>
      </c>
      <c r="I34" s="43">
        <f>'T3'!C29</f>
        <v>113.98</v>
      </c>
    </row>
    <row r="35" spans="6:9" x14ac:dyDescent="0.2">
      <c r="F35" s="104"/>
      <c r="G35" s="42">
        <v>44621</v>
      </c>
      <c r="H35" s="43">
        <f>'T1'!C30</f>
        <v>119.46</v>
      </c>
      <c r="I35" s="43">
        <f>'T3'!C30</f>
        <v>114.67</v>
      </c>
    </row>
    <row r="36" spans="6:9" x14ac:dyDescent="0.2">
      <c r="F36" s="104"/>
      <c r="G36" s="42">
        <v>44652</v>
      </c>
      <c r="H36" s="43">
        <f>'T1'!C31</f>
        <v>110.77</v>
      </c>
      <c r="I36" s="43">
        <f>'T3'!C31</f>
        <v>115.58</v>
      </c>
    </row>
    <row r="37" spans="6:9" x14ac:dyDescent="0.2">
      <c r="F37" s="104"/>
      <c r="G37" s="42">
        <v>44682</v>
      </c>
      <c r="H37" s="43">
        <f>'T1'!C32</f>
        <v>116.53</v>
      </c>
      <c r="I37" s="43">
        <f>'T3'!C32</f>
        <v>116.38</v>
      </c>
    </row>
    <row r="38" spans="6:9" x14ac:dyDescent="0.2">
      <c r="F38" s="104"/>
      <c r="G38" s="42">
        <v>44713</v>
      </c>
      <c r="H38" s="43">
        <f>'T1'!C33</f>
        <v>127.87</v>
      </c>
      <c r="I38" s="43">
        <f>'T3'!C33</f>
        <v>119.56</v>
      </c>
    </row>
    <row r="39" spans="6:9" x14ac:dyDescent="0.2">
      <c r="F39" s="104"/>
      <c r="G39" s="42">
        <v>44743</v>
      </c>
      <c r="H39" s="43">
        <f>'T1'!C34</f>
        <v>124.36</v>
      </c>
      <c r="I39" s="43">
        <f>'T3'!C34</f>
        <v>119.99</v>
      </c>
    </row>
    <row r="40" spans="6:9" x14ac:dyDescent="0.2">
      <c r="F40" s="104"/>
      <c r="G40" s="42">
        <v>44774</v>
      </c>
      <c r="H40" s="43">
        <f>'T1'!C35</f>
        <v>131.93</v>
      </c>
      <c r="I40" s="43">
        <f>'T3'!C35</f>
        <v>119.58</v>
      </c>
    </row>
    <row r="41" spans="6:9" x14ac:dyDescent="0.2">
      <c r="F41" s="104"/>
      <c r="G41" s="42">
        <v>44805</v>
      </c>
      <c r="H41" s="43">
        <f>'T1'!C36</f>
        <v>161.94999999999999</v>
      </c>
      <c r="I41" s="43">
        <f>'T3'!C36</f>
        <v>120.65</v>
      </c>
    </row>
    <row r="42" spans="6:9" x14ac:dyDescent="0.2">
      <c r="F42" s="104"/>
      <c r="G42" s="42">
        <v>44835</v>
      </c>
      <c r="H42" s="43">
        <f>'T1'!C37</f>
        <v>137.65</v>
      </c>
      <c r="I42" s="43">
        <f>'T3'!C37</f>
        <v>121.56</v>
      </c>
    </row>
    <row r="43" spans="6:9" x14ac:dyDescent="0.2">
      <c r="F43" s="104"/>
      <c r="G43" s="42">
        <v>44866</v>
      </c>
      <c r="H43" s="43">
        <f>'T1'!C38</f>
        <v>0</v>
      </c>
      <c r="I43" s="43">
        <f>'T3'!C38</f>
        <v>0</v>
      </c>
    </row>
    <row r="44" spans="6:9" x14ac:dyDescent="0.2">
      <c r="F44" s="104"/>
      <c r="G44" s="42">
        <v>44896</v>
      </c>
      <c r="H44" s="43">
        <f>'T1'!C39</f>
        <v>0</v>
      </c>
      <c r="I44" s="43">
        <f>'T3'!C39</f>
        <v>0</v>
      </c>
    </row>
    <row r="45" spans="6:9" x14ac:dyDescent="0.2">
      <c r="F45" s="104"/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8" t="s">
        <v>135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8" t="s">
        <v>137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7" t="s">
        <v>51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9" t="s">
        <v>32</v>
      </c>
      <c r="C55" s="109"/>
      <c r="D55" s="109"/>
    </row>
    <row r="56" spans="1:5" ht="18" customHeight="1" x14ac:dyDescent="0.2">
      <c r="A56" s="33"/>
      <c r="B56" s="109"/>
      <c r="C56" s="109"/>
      <c r="D56" s="109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activeCell="XFD1" sqref="XFD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10" t="s">
        <v>34</v>
      </c>
      <c r="B1" s="110"/>
      <c r="C1" s="1"/>
      <c r="D1" s="111"/>
    </row>
    <row r="2" spans="1:4" s="5" customFormat="1" ht="20.65" customHeight="1" x14ac:dyDescent="0.2">
      <c r="A2" s="4"/>
      <c r="C2" s="6" t="s">
        <v>35</v>
      </c>
      <c r="D2" s="112"/>
    </row>
    <row r="3" spans="1:4" s="5" customFormat="1" ht="12" customHeight="1" x14ac:dyDescent="0.2">
      <c r="A3" s="4"/>
      <c r="C3" s="7"/>
      <c r="D3" s="112"/>
    </row>
    <row r="4" spans="1:4" s="5" customFormat="1" ht="12" customHeight="1" x14ac:dyDescent="0.2">
      <c r="A4" s="4"/>
      <c r="B4" s="113" t="s">
        <v>62</v>
      </c>
      <c r="D4" s="112"/>
    </row>
    <row r="5" spans="1:4" s="5" customFormat="1" ht="12" customHeight="1" x14ac:dyDescent="0.2">
      <c r="A5" s="4"/>
      <c r="B5" s="114"/>
      <c r="C5" s="11"/>
      <c r="D5" s="112"/>
    </row>
    <row r="6" spans="1:4" s="5" customFormat="1" ht="24" customHeight="1" x14ac:dyDescent="0.2">
      <c r="A6" s="4"/>
      <c r="B6" s="12" t="s">
        <v>36</v>
      </c>
      <c r="C6" s="10"/>
      <c r="D6" s="112"/>
    </row>
    <row r="7" spans="1:4" s="5" customFormat="1" ht="12" customHeight="1" x14ac:dyDescent="0.2">
      <c r="A7" s="4"/>
      <c r="B7" s="8"/>
      <c r="C7" s="10"/>
      <c r="D7" s="112"/>
    </row>
    <row r="8" spans="1:4" x14ac:dyDescent="0.2">
      <c r="A8" s="38">
        <v>1</v>
      </c>
      <c r="B8" s="44" t="s">
        <v>52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7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58</v>
      </c>
      <c r="C15" s="52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  <c r="F18" s="37"/>
    </row>
    <row r="19" spans="1:6" x14ac:dyDescent="0.2">
      <c r="A19" s="53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59</v>
      </c>
      <c r="B22" s="47" t="s">
        <v>60</v>
      </c>
      <c r="C22" s="50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7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5"/>
      <c r="B26" s="46" t="s">
        <v>56</v>
      </c>
      <c r="C26" s="9">
        <v>14</v>
      </c>
    </row>
    <row r="27" spans="1:6" x14ac:dyDescent="0.2">
      <c r="A27" s="47"/>
      <c r="B27" s="46" t="s">
        <v>61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2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7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9" s="58" customFormat="1" ht="12" customHeight="1" x14ac:dyDescent="0.2">
      <c r="A1" s="140" t="s">
        <v>134</v>
      </c>
      <c r="B1" s="140"/>
      <c r="C1" s="140"/>
      <c r="D1" s="140"/>
      <c r="E1" s="140"/>
      <c r="F1" s="140"/>
      <c r="G1" s="140"/>
      <c r="H1" s="140"/>
      <c r="I1" s="140"/>
      <c r="J1" s="140"/>
      <c r="K1" s="153"/>
      <c r="L1" s="153"/>
      <c r="M1" s="153"/>
      <c r="N1" s="153"/>
      <c r="O1" s="153"/>
      <c r="P1" s="153"/>
      <c r="Q1" s="153"/>
      <c r="R1" s="153"/>
      <c r="S1" s="153"/>
      <c r="T1" s="154" t="s">
        <v>63</v>
      </c>
      <c r="U1" s="154"/>
      <c r="V1" s="154"/>
      <c r="W1" s="154"/>
      <c r="X1" s="154"/>
      <c r="Y1" s="154"/>
      <c r="Z1" s="154"/>
      <c r="AA1" s="154"/>
      <c r="AB1" s="154"/>
      <c r="AC1" s="154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40" t="s">
        <v>64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65</v>
      </c>
      <c r="L2" s="140"/>
      <c r="M2" s="140"/>
      <c r="N2" s="140"/>
      <c r="O2" s="140"/>
      <c r="P2" s="140"/>
      <c r="Q2" s="140"/>
      <c r="R2" s="140"/>
      <c r="S2" s="140"/>
      <c r="T2" s="140" t="s">
        <v>66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67</v>
      </c>
      <c r="AE2" s="140"/>
      <c r="AF2" s="140"/>
      <c r="AG2" s="140"/>
      <c r="AH2" s="140"/>
      <c r="AI2" s="140"/>
      <c r="AJ2" s="140"/>
      <c r="AK2" s="140"/>
      <c r="AL2" s="140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41" t="s">
        <v>68</v>
      </c>
      <c r="B4" s="133"/>
      <c r="C4" s="61" t="s">
        <v>69</v>
      </c>
      <c r="D4" s="144" t="s">
        <v>70</v>
      </c>
      <c r="E4" s="145"/>
      <c r="F4" s="145"/>
      <c r="G4" s="145"/>
      <c r="H4" s="145"/>
      <c r="I4" s="145"/>
      <c r="J4" s="145"/>
      <c r="K4" s="131" t="s">
        <v>71</v>
      </c>
      <c r="L4" s="131"/>
      <c r="M4" s="131"/>
      <c r="N4" s="131"/>
      <c r="O4" s="131"/>
      <c r="P4" s="131"/>
      <c r="Q4" s="131"/>
      <c r="R4" s="128" t="s">
        <v>68</v>
      </c>
      <c r="S4" s="141"/>
      <c r="T4" s="141" t="s">
        <v>68</v>
      </c>
      <c r="U4" s="133"/>
      <c r="V4" s="62" t="s">
        <v>72</v>
      </c>
      <c r="W4" s="130" t="s">
        <v>73</v>
      </c>
      <c r="X4" s="131"/>
      <c r="Y4" s="131"/>
      <c r="Z4" s="131"/>
      <c r="AA4" s="131"/>
      <c r="AB4" s="131"/>
      <c r="AC4" s="131"/>
      <c r="AD4" s="131" t="s">
        <v>74</v>
      </c>
      <c r="AE4" s="131"/>
      <c r="AF4" s="131"/>
      <c r="AG4" s="131"/>
      <c r="AH4" s="131"/>
      <c r="AI4" s="131"/>
      <c r="AJ4" s="131"/>
      <c r="AK4" s="128" t="s">
        <v>68</v>
      </c>
      <c r="AL4" s="141"/>
      <c r="AM4" s="19"/>
    </row>
    <row r="5" spans="1:39" s="56" customFormat="1" ht="12" customHeight="1" x14ac:dyDescent="0.2">
      <c r="A5" s="142"/>
      <c r="B5" s="134"/>
      <c r="C5" s="147" t="s">
        <v>39</v>
      </c>
      <c r="D5" s="126" t="s">
        <v>75</v>
      </c>
      <c r="E5" s="130" t="s">
        <v>76</v>
      </c>
      <c r="F5" s="131"/>
      <c r="G5" s="131"/>
      <c r="H5" s="132"/>
      <c r="I5" s="149">
        <v>52</v>
      </c>
      <c r="J5" s="151">
        <v>53</v>
      </c>
      <c r="K5" s="133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6"/>
      <c r="S5" s="142"/>
      <c r="T5" s="142"/>
      <c r="U5" s="134"/>
      <c r="V5" s="62" t="s">
        <v>78</v>
      </c>
      <c r="W5" s="126" t="s">
        <v>79</v>
      </c>
      <c r="X5" s="130" t="s">
        <v>80</v>
      </c>
      <c r="Y5" s="131"/>
      <c r="Z5" s="132"/>
      <c r="AA5" s="21">
        <v>71</v>
      </c>
      <c r="AB5" s="21">
        <v>73</v>
      </c>
      <c r="AC5" s="64">
        <v>74</v>
      </c>
      <c r="AD5" s="133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6"/>
      <c r="AL5" s="142"/>
      <c r="AM5" s="19"/>
    </row>
    <row r="6" spans="1:39" s="56" customFormat="1" ht="12" customHeight="1" x14ac:dyDescent="0.2">
      <c r="A6" s="142"/>
      <c r="B6" s="134"/>
      <c r="C6" s="148"/>
      <c r="D6" s="139"/>
      <c r="E6" s="126" t="s">
        <v>86</v>
      </c>
      <c r="F6" s="65">
        <v>49</v>
      </c>
      <c r="G6" s="21">
        <v>50</v>
      </c>
      <c r="H6" s="21">
        <v>51</v>
      </c>
      <c r="I6" s="150"/>
      <c r="J6" s="152"/>
      <c r="K6" s="134"/>
      <c r="L6" s="126" t="s">
        <v>87</v>
      </c>
      <c r="M6" s="135" t="s">
        <v>88</v>
      </c>
      <c r="N6" s="126" t="s">
        <v>89</v>
      </c>
      <c r="O6" s="126" t="s">
        <v>90</v>
      </c>
      <c r="P6" s="126" t="s">
        <v>91</v>
      </c>
      <c r="Q6" s="128" t="s">
        <v>92</v>
      </c>
      <c r="R6" s="146"/>
      <c r="S6" s="142"/>
      <c r="T6" s="142"/>
      <c r="U6" s="134"/>
      <c r="V6" s="137" t="s">
        <v>93</v>
      </c>
      <c r="W6" s="139"/>
      <c r="X6" s="122" t="s">
        <v>94</v>
      </c>
      <c r="Y6" s="21">
        <v>69</v>
      </c>
      <c r="Z6" s="66" t="s">
        <v>95</v>
      </c>
      <c r="AA6" s="124" t="s">
        <v>96</v>
      </c>
      <c r="AB6" s="126" t="s">
        <v>97</v>
      </c>
      <c r="AC6" s="128" t="s">
        <v>98</v>
      </c>
      <c r="AD6" s="134"/>
      <c r="AE6" s="116" t="s">
        <v>99</v>
      </c>
      <c r="AF6" s="116" t="s">
        <v>100</v>
      </c>
      <c r="AG6" s="116" t="s">
        <v>101</v>
      </c>
      <c r="AH6" s="116" t="s">
        <v>102</v>
      </c>
      <c r="AI6" s="116" t="s">
        <v>103</v>
      </c>
      <c r="AJ6" s="118" t="s">
        <v>104</v>
      </c>
      <c r="AK6" s="146"/>
      <c r="AL6" s="142"/>
      <c r="AM6" s="19"/>
    </row>
    <row r="7" spans="1:39" s="56" customFormat="1" ht="42.6" customHeight="1" x14ac:dyDescent="0.2">
      <c r="A7" s="143"/>
      <c r="B7" s="125"/>
      <c r="C7" s="123"/>
      <c r="D7" s="127"/>
      <c r="E7" s="127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109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38"/>
      <c r="W7" s="127"/>
      <c r="X7" s="123"/>
      <c r="Y7" s="69" t="s">
        <v>110</v>
      </c>
      <c r="Z7" s="67" t="s">
        <v>111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  <c r="AM7" s="19"/>
    </row>
    <row r="8" spans="1:39" s="70" customFormat="1" ht="13.9" customHeight="1" x14ac:dyDescent="0.2">
      <c r="B8" s="71"/>
      <c r="C8" s="120" t="s">
        <v>145</v>
      </c>
      <c r="D8" s="120"/>
      <c r="E8" s="120"/>
      <c r="F8" s="120"/>
      <c r="G8" s="120"/>
      <c r="H8" s="120"/>
      <c r="I8" s="120"/>
      <c r="J8" s="120"/>
      <c r="K8" s="121" t="s">
        <v>145</v>
      </c>
      <c r="L8" s="121"/>
      <c r="M8" s="121"/>
      <c r="N8" s="121"/>
      <c r="O8" s="121"/>
      <c r="P8" s="121"/>
      <c r="Q8" s="121"/>
      <c r="R8" s="72"/>
      <c r="S8" s="71"/>
      <c r="T8" s="20"/>
      <c r="U8" s="71"/>
      <c r="V8" s="120" t="s">
        <v>145</v>
      </c>
      <c r="W8" s="120"/>
      <c r="X8" s="120"/>
      <c r="Y8" s="120"/>
      <c r="Z8" s="120"/>
      <c r="AA8" s="120"/>
      <c r="AB8" s="120"/>
      <c r="AC8" s="120"/>
      <c r="AD8" s="121" t="s">
        <v>145</v>
      </c>
      <c r="AE8" s="121"/>
      <c r="AF8" s="121"/>
      <c r="AG8" s="121"/>
      <c r="AH8" s="121"/>
      <c r="AI8" s="121"/>
      <c r="AJ8" s="121"/>
      <c r="AK8" s="72"/>
      <c r="AL8" s="71"/>
    </row>
    <row r="9" spans="1:39" s="78" customFormat="1" ht="12" customHeight="1" x14ac:dyDescent="0.2">
      <c r="A9" s="73">
        <v>2021</v>
      </c>
      <c r="B9" s="74" t="s">
        <v>112</v>
      </c>
      <c r="C9" s="75">
        <v>100.03</v>
      </c>
      <c r="D9" s="75">
        <v>69.13</v>
      </c>
      <c r="E9" s="75">
        <v>49.55</v>
      </c>
      <c r="F9" s="75">
        <v>98.98</v>
      </c>
      <c r="G9" s="75">
        <v>35.46</v>
      </c>
      <c r="H9" s="75">
        <v>6.83</v>
      </c>
      <c r="I9" s="75">
        <v>99.99</v>
      </c>
      <c r="J9" s="75">
        <v>147.09</v>
      </c>
      <c r="K9" s="75">
        <v>127.18</v>
      </c>
      <c r="L9" s="75">
        <v>92.56</v>
      </c>
      <c r="M9" s="75">
        <v>85.8</v>
      </c>
      <c r="N9" s="75">
        <v>221.77</v>
      </c>
      <c r="O9" s="75">
        <v>56.5</v>
      </c>
      <c r="P9" s="75">
        <v>170.91</v>
      </c>
      <c r="Q9" s="75">
        <v>197.71</v>
      </c>
      <c r="R9" s="76">
        <v>2021</v>
      </c>
      <c r="S9" s="74" t="s">
        <v>112</v>
      </c>
      <c r="T9" s="77">
        <v>2021</v>
      </c>
      <c r="U9" s="74" t="s">
        <v>112</v>
      </c>
      <c r="V9" s="75">
        <v>73.849999999999994</v>
      </c>
      <c r="W9" s="75">
        <v>106.42</v>
      </c>
      <c r="X9" s="75">
        <v>122.15</v>
      </c>
      <c r="Y9" s="75">
        <v>108.23</v>
      </c>
      <c r="Z9" s="75">
        <v>144.13</v>
      </c>
      <c r="AA9" s="75">
        <v>87.57</v>
      </c>
      <c r="AB9" s="75">
        <v>109.22</v>
      </c>
      <c r="AC9" s="75">
        <v>93.7</v>
      </c>
      <c r="AD9" s="75">
        <v>113.41</v>
      </c>
      <c r="AE9" s="75">
        <v>175.07</v>
      </c>
      <c r="AF9" s="75">
        <v>90.36</v>
      </c>
      <c r="AG9" s="75">
        <v>17.04</v>
      </c>
      <c r="AH9" s="75">
        <v>117.95</v>
      </c>
      <c r="AI9" s="75">
        <v>84.6</v>
      </c>
      <c r="AJ9" s="75">
        <v>146.31</v>
      </c>
      <c r="AK9" s="76">
        <v>2021</v>
      </c>
      <c r="AL9" s="74" t="s">
        <v>112</v>
      </c>
    </row>
    <row r="10" spans="1:39" s="78" customFormat="1" ht="12" customHeight="1" x14ac:dyDescent="0.2">
      <c r="B10" s="74" t="s">
        <v>113</v>
      </c>
      <c r="C10" s="75">
        <v>93.7</v>
      </c>
      <c r="D10" s="75">
        <v>71.37</v>
      </c>
      <c r="E10" s="75">
        <v>52.14</v>
      </c>
      <c r="F10" s="75">
        <v>104.75</v>
      </c>
      <c r="G10" s="75">
        <v>39.799999999999997</v>
      </c>
      <c r="H10" s="75">
        <v>6.62</v>
      </c>
      <c r="I10" s="75">
        <v>106.95</v>
      </c>
      <c r="J10" s="75">
        <v>134.41999999999999</v>
      </c>
      <c r="K10" s="75">
        <v>112.46</v>
      </c>
      <c r="L10" s="75">
        <v>88.96</v>
      </c>
      <c r="M10" s="75">
        <v>68.5</v>
      </c>
      <c r="N10" s="75">
        <v>95.1</v>
      </c>
      <c r="O10" s="75">
        <v>59.21</v>
      </c>
      <c r="P10" s="75">
        <v>153.16</v>
      </c>
      <c r="Q10" s="75">
        <v>176.54</v>
      </c>
      <c r="R10" s="75"/>
      <c r="S10" s="74" t="s">
        <v>113</v>
      </c>
      <c r="T10" s="75"/>
      <c r="U10" s="74" t="s">
        <v>113</v>
      </c>
      <c r="V10" s="75">
        <v>71.17</v>
      </c>
      <c r="W10" s="75">
        <v>106.51</v>
      </c>
      <c r="X10" s="75">
        <v>130.6</v>
      </c>
      <c r="Y10" s="75">
        <v>116.05</v>
      </c>
      <c r="Z10" s="75">
        <v>153.6</v>
      </c>
      <c r="AA10" s="75">
        <v>92.09</v>
      </c>
      <c r="AB10" s="75">
        <v>83.2</v>
      </c>
      <c r="AC10" s="75">
        <v>84.66</v>
      </c>
      <c r="AD10" s="75">
        <v>98.38</v>
      </c>
      <c r="AE10" s="75">
        <v>196.57</v>
      </c>
      <c r="AF10" s="75">
        <v>90.77</v>
      </c>
      <c r="AG10" s="75">
        <v>14.84</v>
      </c>
      <c r="AH10" s="75">
        <v>116.47</v>
      </c>
      <c r="AI10" s="75">
        <v>87.59</v>
      </c>
      <c r="AJ10" s="75">
        <v>92.94</v>
      </c>
      <c r="AK10" s="75"/>
      <c r="AL10" s="74" t="s">
        <v>113</v>
      </c>
    </row>
    <row r="11" spans="1:39" s="78" customFormat="1" ht="12" customHeight="1" x14ac:dyDescent="0.2">
      <c r="B11" s="74" t="s">
        <v>114</v>
      </c>
      <c r="C11" s="75">
        <v>111.32</v>
      </c>
      <c r="D11" s="75">
        <v>93.75</v>
      </c>
      <c r="E11" s="75">
        <v>76.48</v>
      </c>
      <c r="F11" s="75">
        <v>133.44999999999999</v>
      </c>
      <c r="G11" s="75">
        <v>65.06</v>
      </c>
      <c r="H11" s="75">
        <v>27.14</v>
      </c>
      <c r="I11" s="75">
        <v>122.17</v>
      </c>
      <c r="J11" s="75">
        <v>159.37</v>
      </c>
      <c r="K11" s="75">
        <v>129.16</v>
      </c>
      <c r="L11" s="75">
        <v>93.65</v>
      </c>
      <c r="M11" s="75">
        <v>89.15</v>
      </c>
      <c r="N11" s="75">
        <v>122.51</v>
      </c>
      <c r="O11" s="75">
        <v>63.92</v>
      </c>
      <c r="P11" s="75">
        <v>181.27</v>
      </c>
      <c r="Q11" s="75">
        <v>181.36</v>
      </c>
      <c r="R11" s="75"/>
      <c r="S11" s="74" t="s">
        <v>114</v>
      </c>
      <c r="T11" s="75"/>
      <c r="U11" s="74" t="s">
        <v>114</v>
      </c>
      <c r="V11" s="75">
        <v>71.95</v>
      </c>
      <c r="W11" s="75">
        <v>138.55000000000001</v>
      </c>
      <c r="X11" s="75">
        <v>146.61000000000001</v>
      </c>
      <c r="Y11" s="75">
        <v>131.69999999999999</v>
      </c>
      <c r="Z11" s="75">
        <v>170.16</v>
      </c>
      <c r="AA11" s="75">
        <v>146.26</v>
      </c>
      <c r="AB11" s="75">
        <v>110.27</v>
      </c>
      <c r="AC11" s="75">
        <v>124.55</v>
      </c>
      <c r="AD11" s="75">
        <v>112.35</v>
      </c>
      <c r="AE11" s="75">
        <v>188.05</v>
      </c>
      <c r="AF11" s="75">
        <v>110.39</v>
      </c>
      <c r="AG11" s="75">
        <v>38.770000000000003</v>
      </c>
      <c r="AH11" s="75">
        <v>127.55</v>
      </c>
      <c r="AI11" s="75">
        <v>103.76</v>
      </c>
      <c r="AJ11" s="75">
        <v>109.06</v>
      </c>
      <c r="AK11" s="75"/>
      <c r="AL11" s="74" t="s">
        <v>114</v>
      </c>
    </row>
    <row r="12" spans="1:39" s="78" customFormat="1" ht="12" customHeight="1" x14ac:dyDescent="0.2">
      <c r="B12" s="74" t="s">
        <v>115</v>
      </c>
      <c r="C12" s="75">
        <v>100.97</v>
      </c>
      <c r="D12" s="75">
        <v>76.94</v>
      </c>
      <c r="E12" s="75">
        <v>59.8</v>
      </c>
      <c r="F12" s="75">
        <v>116.22</v>
      </c>
      <c r="G12" s="75">
        <v>47.39</v>
      </c>
      <c r="H12" s="75">
        <v>10.96</v>
      </c>
      <c r="I12" s="75">
        <v>105.94</v>
      </c>
      <c r="J12" s="75">
        <v>140.03</v>
      </c>
      <c r="K12" s="75">
        <v>125.01</v>
      </c>
      <c r="L12" s="75">
        <v>91.65</v>
      </c>
      <c r="M12" s="75">
        <v>89.14</v>
      </c>
      <c r="N12" s="75">
        <v>81.14</v>
      </c>
      <c r="O12" s="75">
        <v>62.14</v>
      </c>
      <c r="P12" s="75">
        <v>170.79</v>
      </c>
      <c r="Q12" s="75">
        <v>202.92</v>
      </c>
      <c r="R12" s="75"/>
      <c r="S12" s="74" t="s">
        <v>115</v>
      </c>
      <c r="T12" s="75"/>
      <c r="U12" s="74" t="s">
        <v>115</v>
      </c>
      <c r="V12" s="75">
        <v>69.69</v>
      </c>
      <c r="W12" s="75">
        <v>122.22</v>
      </c>
      <c r="X12" s="75">
        <v>139.44</v>
      </c>
      <c r="Y12" s="75">
        <v>120.64</v>
      </c>
      <c r="Z12" s="75">
        <v>169.14</v>
      </c>
      <c r="AA12" s="75">
        <v>110.9</v>
      </c>
      <c r="AB12" s="75">
        <v>104.75</v>
      </c>
      <c r="AC12" s="75">
        <v>110.5</v>
      </c>
      <c r="AD12" s="75">
        <v>98.33</v>
      </c>
      <c r="AE12" s="75">
        <v>194.34</v>
      </c>
      <c r="AF12" s="75">
        <v>104.86</v>
      </c>
      <c r="AG12" s="75">
        <v>17.45</v>
      </c>
      <c r="AH12" s="75">
        <v>119.11</v>
      </c>
      <c r="AI12" s="75">
        <v>100.2</v>
      </c>
      <c r="AJ12" s="75">
        <v>77.66</v>
      </c>
      <c r="AK12" s="75"/>
      <c r="AL12" s="74" t="s">
        <v>115</v>
      </c>
    </row>
    <row r="13" spans="1:39" s="78" customFormat="1" ht="12" customHeight="1" x14ac:dyDescent="0.2">
      <c r="B13" s="74" t="s">
        <v>116</v>
      </c>
      <c r="C13" s="75">
        <v>114.13</v>
      </c>
      <c r="D13" s="75">
        <v>73.489999999999995</v>
      </c>
      <c r="E13" s="75">
        <v>58.78</v>
      </c>
      <c r="F13" s="75">
        <v>108.91</v>
      </c>
      <c r="G13" s="75">
        <v>45.43</v>
      </c>
      <c r="H13" s="75">
        <v>15.45</v>
      </c>
      <c r="I13" s="75">
        <v>98.64</v>
      </c>
      <c r="J13" s="75">
        <v>126.94</v>
      </c>
      <c r="K13" s="75">
        <v>123.21</v>
      </c>
      <c r="L13" s="75">
        <v>91.56</v>
      </c>
      <c r="M13" s="75">
        <v>91</v>
      </c>
      <c r="N13" s="75">
        <v>207.86</v>
      </c>
      <c r="O13" s="75">
        <v>67.959999999999994</v>
      </c>
      <c r="P13" s="75">
        <v>155.63999999999999</v>
      </c>
      <c r="Q13" s="75">
        <v>190.64</v>
      </c>
      <c r="R13" s="75"/>
      <c r="S13" s="74" t="s">
        <v>116</v>
      </c>
      <c r="T13" s="75"/>
      <c r="U13" s="74" t="s">
        <v>116</v>
      </c>
      <c r="V13" s="75">
        <v>72.540000000000006</v>
      </c>
      <c r="W13" s="75">
        <v>129.34</v>
      </c>
      <c r="X13" s="75">
        <v>144.26</v>
      </c>
      <c r="Y13" s="75">
        <v>126.53</v>
      </c>
      <c r="Z13" s="75">
        <v>172.26</v>
      </c>
      <c r="AA13" s="75">
        <v>114.34</v>
      </c>
      <c r="AB13" s="75">
        <v>121.49</v>
      </c>
      <c r="AC13" s="75">
        <v>123.64</v>
      </c>
      <c r="AD13" s="75">
        <v>172.75</v>
      </c>
      <c r="AE13" s="75">
        <v>697.2</v>
      </c>
      <c r="AF13" s="75">
        <v>106.79</v>
      </c>
      <c r="AG13" s="75">
        <v>17.489999999999998</v>
      </c>
      <c r="AH13" s="75">
        <v>126.5</v>
      </c>
      <c r="AI13" s="75">
        <v>101.21</v>
      </c>
      <c r="AJ13" s="75">
        <v>113.1</v>
      </c>
      <c r="AK13" s="75"/>
      <c r="AL13" s="74" t="s">
        <v>116</v>
      </c>
    </row>
    <row r="14" spans="1:39" s="78" customFormat="1" ht="12" customHeight="1" x14ac:dyDescent="0.2">
      <c r="B14" s="74" t="s">
        <v>117</v>
      </c>
      <c r="C14" s="75">
        <v>120.56</v>
      </c>
      <c r="D14" s="75">
        <v>78.69</v>
      </c>
      <c r="E14" s="75">
        <v>67.13</v>
      </c>
      <c r="F14" s="75">
        <v>118.91</v>
      </c>
      <c r="G14" s="75">
        <v>59.61</v>
      </c>
      <c r="H14" s="75">
        <v>22.24</v>
      </c>
      <c r="I14" s="75">
        <v>94.6</v>
      </c>
      <c r="J14" s="75">
        <v>130.54</v>
      </c>
      <c r="K14" s="75">
        <v>145.66999999999999</v>
      </c>
      <c r="L14" s="75">
        <v>110.58</v>
      </c>
      <c r="M14" s="75">
        <v>132.09</v>
      </c>
      <c r="N14" s="75">
        <v>158.06</v>
      </c>
      <c r="O14" s="75">
        <v>64.400000000000006</v>
      </c>
      <c r="P14" s="75">
        <v>191.68</v>
      </c>
      <c r="Q14" s="75">
        <v>216.02</v>
      </c>
      <c r="R14" s="75"/>
      <c r="S14" s="74" t="s">
        <v>117</v>
      </c>
      <c r="T14" s="75"/>
      <c r="U14" s="74" t="s">
        <v>117</v>
      </c>
      <c r="V14" s="75">
        <v>78.92</v>
      </c>
      <c r="W14" s="75">
        <v>140.69999999999999</v>
      </c>
      <c r="X14" s="75">
        <v>162.09</v>
      </c>
      <c r="Y14" s="75">
        <v>151.36000000000001</v>
      </c>
      <c r="Z14" s="75">
        <v>179.04</v>
      </c>
      <c r="AA14" s="75">
        <v>123.34</v>
      </c>
      <c r="AB14" s="75">
        <v>126.78</v>
      </c>
      <c r="AC14" s="75">
        <v>124.64</v>
      </c>
      <c r="AD14" s="75">
        <v>149.34</v>
      </c>
      <c r="AE14" s="75">
        <v>524.29</v>
      </c>
      <c r="AF14" s="75">
        <v>114.36</v>
      </c>
      <c r="AG14" s="75">
        <v>22.58</v>
      </c>
      <c r="AH14" s="75">
        <v>134.04</v>
      </c>
      <c r="AI14" s="75">
        <v>99.87</v>
      </c>
      <c r="AJ14" s="75">
        <v>101.63</v>
      </c>
      <c r="AK14" s="75"/>
      <c r="AL14" s="74" t="s">
        <v>117</v>
      </c>
    </row>
    <row r="15" spans="1:39" s="78" customFormat="1" ht="12" customHeight="1" x14ac:dyDescent="0.2">
      <c r="B15" s="74" t="s">
        <v>118</v>
      </c>
      <c r="C15" s="75">
        <v>107.72</v>
      </c>
      <c r="D15" s="75">
        <v>85.87</v>
      </c>
      <c r="E15" s="75">
        <v>74.89</v>
      </c>
      <c r="F15" s="75">
        <v>112.16</v>
      </c>
      <c r="G15" s="75">
        <v>69.48</v>
      </c>
      <c r="H15" s="75">
        <v>42.58</v>
      </c>
      <c r="I15" s="75">
        <v>98.71</v>
      </c>
      <c r="J15" s="75">
        <v>141.03</v>
      </c>
      <c r="K15" s="75">
        <v>132.75</v>
      </c>
      <c r="L15" s="75">
        <v>111.9</v>
      </c>
      <c r="M15" s="75">
        <v>107.43</v>
      </c>
      <c r="N15" s="75">
        <v>201.07</v>
      </c>
      <c r="O15" s="75">
        <v>58.99</v>
      </c>
      <c r="P15" s="75">
        <v>173.83</v>
      </c>
      <c r="Q15" s="75">
        <v>181.98</v>
      </c>
      <c r="R15" s="75"/>
      <c r="S15" s="74" t="s">
        <v>118</v>
      </c>
      <c r="T15" s="75"/>
      <c r="U15" s="74" t="s">
        <v>118</v>
      </c>
      <c r="V15" s="75">
        <v>73.709999999999994</v>
      </c>
      <c r="W15" s="75">
        <v>123.7</v>
      </c>
      <c r="X15" s="75">
        <v>135.15</v>
      </c>
      <c r="Y15" s="75">
        <v>106.09</v>
      </c>
      <c r="Z15" s="75">
        <v>181.05</v>
      </c>
      <c r="AA15" s="75">
        <v>109.32</v>
      </c>
      <c r="AB15" s="75">
        <v>114.75</v>
      </c>
      <c r="AC15" s="75">
        <v>131.18</v>
      </c>
      <c r="AD15" s="75">
        <v>110.57</v>
      </c>
      <c r="AE15" s="75">
        <v>212.06</v>
      </c>
      <c r="AF15" s="75">
        <v>110.01</v>
      </c>
      <c r="AG15" s="75">
        <v>31.44</v>
      </c>
      <c r="AH15" s="75">
        <v>141.59</v>
      </c>
      <c r="AI15" s="75">
        <v>103.87</v>
      </c>
      <c r="AJ15" s="75">
        <v>94.57</v>
      </c>
      <c r="AK15" s="75"/>
      <c r="AL15" s="74" t="s">
        <v>118</v>
      </c>
    </row>
    <row r="16" spans="1:39" s="78" customFormat="1" ht="12" customHeight="1" x14ac:dyDescent="0.2">
      <c r="B16" s="74" t="s">
        <v>119</v>
      </c>
      <c r="C16" s="75">
        <v>113.54</v>
      </c>
      <c r="D16" s="75">
        <v>100.21</v>
      </c>
      <c r="E16" s="75">
        <v>96.67</v>
      </c>
      <c r="F16" s="75">
        <v>123.81</v>
      </c>
      <c r="G16" s="75">
        <v>82.72</v>
      </c>
      <c r="H16" s="75">
        <v>73.349999999999994</v>
      </c>
      <c r="I16" s="75">
        <v>98.32</v>
      </c>
      <c r="J16" s="75">
        <v>133.41999999999999</v>
      </c>
      <c r="K16" s="75">
        <v>133.27000000000001</v>
      </c>
      <c r="L16" s="75">
        <v>99.08</v>
      </c>
      <c r="M16" s="75">
        <v>110.5</v>
      </c>
      <c r="N16" s="75">
        <v>192.95</v>
      </c>
      <c r="O16" s="75">
        <v>54.32</v>
      </c>
      <c r="P16" s="75">
        <v>183.51</v>
      </c>
      <c r="Q16" s="75">
        <v>175.18</v>
      </c>
      <c r="R16" s="75"/>
      <c r="S16" s="74" t="s">
        <v>119</v>
      </c>
      <c r="T16" s="75"/>
      <c r="U16" s="74" t="s">
        <v>119</v>
      </c>
      <c r="V16" s="75">
        <v>72.040000000000006</v>
      </c>
      <c r="W16" s="75">
        <v>127.82</v>
      </c>
      <c r="X16" s="75">
        <v>136.26</v>
      </c>
      <c r="Y16" s="75">
        <v>119.17</v>
      </c>
      <c r="Z16" s="75">
        <v>163.25</v>
      </c>
      <c r="AA16" s="75">
        <v>106.02</v>
      </c>
      <c r="AB16" s="75">
        <v>126.91</v>
      </c>
      <c r="AC16" s="75">
        <v>156.55000000000001</v>
      </c>
      <c r="AD16" s="75">
        <v>125.16</v>
      </c>
      <c r="AE16" s="75">
        <v>211.7</v>
      </c>
      <c r="AF16" s="75">
        <v>110.16</v>
      </c>
      <c r="AG16" s="75">
        <v>46.42</v>
      </c>
      <c r="AH16" s="75">
        <v>137.22999999999999</v>
      </c>
      <c r="AI16" s="75">
        <v>110.61</v>
      </c>
      <c r="AJ16" s="75">
        <v>129.35</v>
      </c>
      <c r="AK16" s="75"/>
      <c r="AL16" s="74" t="s">
        <v>119</v>
      </c>
    </row>
    <row r="17" spans="1:38" s="78" customFormat="1" ht="12" customHeight="1" x14ac:dyDescent="0.2">
      <c r="B17" s="74" t="s">
        <v>120</v>
      </c>
      <c r="C17" s="75">
        <v>128.82</v>
      </c>
      <c r="D17" s="75">
        <v>165.02</v>
      </c>
      <c r="E17" s="75">
        <v>190.18</v>
      </c>
      <c r="F17" s="75">
        <v>126.29</v>
      </c>
      <c r="G17" s="75">
        <v>70.2</v>
      </c>
      <c r="H17" s="75">
        <v>248.34</v>
      </c>
      <c r="I17" s="75">
        <v>94.28</v>
      </c>
      <c r="J17" s="75">
        <v>144.37</v>
      </c>
      <c r="K17" s="75">
        <v>140.63999999999999</v>
      </c>
      <c r="L17" s="75">
        <v>112.38</v>
      </c>
      <c r="M17" s="75">
        <v>134.06</v>
      </c>
      <c r="N17" s="75">
        <v>138.36000000000001</v>
      </c>
      <c r="O17" s="75">
        <v>54.89</v>
      </c>
      <c r="P17" s="75">
        <v>186.8</v>
      </c>
      <c r="Q17" s="75">
        <v>203.14</v>
      </c>
      <c r="R17" s="75"/>
      <c r="S17" s="74" t="s">
        <v>120</v>
      </c>
      <c r="T17" s="75"/>
      <c r="U17" s="74" t="s">
        <v>120</v>
      </c>
      <c r="V17" s="75">
        <v>74.31</v>
      </c>
      <c r="W17" s="75">
        <v>129.66</v>
      </c>
      <c r="X17" s="75">
        <v>142.91</v>
      </c>
      <c r="Y17" s="75">
        <v>121.42</v>
      </c>
      <c r="Z17" s="75">
        <v>176.86</v>
      </c>
      <c r="AA17" s="75">
        <v>112.87</v>
      </c>
      <c r="AB17" s="75">
        <v>122.44</v>
      </c>
      <c r="AC17" s="75">
        <v>134.43</v>
      </c>
      <c r="AD17" s="75">
        <v>126.89</v>
      </c>
      <c r="AE17" s="75">
        <v>234.61</v>
      </c>
      <c r="AF17" s="75">
        <v>116.27</v>
      </c>
      <c r="AG17" s="75">
        <v>102.43</v>
      </c>
      <c r="AH17" s="75">
        <v>131.13999999999999</v>
      </c>
      <c r="AI17" s="75">
        <v>112.11</v>
      </c>
      <c r="AJ17" s="75">
        <v>108.96</v>
      </c>
      <c r="AK17" s="75"/>
      <c r="AL17" s="74" t="s">
        <v>120</v>
      </c>
    </row>
    <row r="18" spans="1:38" s="78" customFormat="1" ht="12" customHeight="1" x14ac:dyDescent="0.2">
      <c r="B18" s="74" t="s">
        <v>121</v>
      </c>
      <c r="C18" s="75">
        <v>122.02</v>
      </c>
      <c r="D18" s="75">
        <v>131.94</v>
      </c>
      <c r="E18" s="75">
        <v>143.69</v>
      </c>
      <c r="F18" s="75">
        <v>131.58000000000001</v>
      </c>
      <c r="G18" s="75">
        <v>84.22</v>
      </c>
      <c r="H18" s="75">
        <v>155.5</v>
      </c>
      <c r="I18" s="75">
        <v>87.16</v>
      </c>
      <c r="J18" s="75">
        <v>152.36000000000001</v>
      </c>
      <c r="K18" s="75">
        <v>133.82</v>
      </c>
      <c r="L18" s="75">
        <v>102.69</v>
      </c>
      <c r="M18" s="75">
        <v>99.4</v>
      </c>
      <c r="N18" s="75">
        <v>167.98</v>
      </c>
      <c r="O18" s="75">
        <v>53.18</v>
      </c>
      <c r="P18" s="75">
        <v>182.01</v>
      </c>
      <c r="Q18" s="75">
        <v>212</v>
      </c>
      <c r="R18" s="75"/>
      <c r="S18" s="74" t="s">
        <v>121</v>
      </c>
      <c r="T18" s="75"/>
      <c r="U18" s="74" t="s">
        <v>121</v>
      </c>
      <c r="V18" s="75">
        <v>73.45</v>
      </c>
      <c r="W18" s="75">
        <v>135.59</v>
      </c>
      <c r="X18" s="75">
        <v>141.11000000000001</v>
      </c>
      <c r="Y18" s="75">
        <v>110.83</v>
      </c>
      <c r="Z18" s="75">
        <v>188.95</v>
      </c>
      <c r="AA18" s="75">
        <v>117.11</v>
      </c>
      <c r="AB18" s="75">
        <v>125.29</v>
      </c>
      <c r="AC18" s="75">
        <v>179.21</v>
      </c>
      <c r="AD18" s="75">
        <v>127.96</v>
      </c>
      <c r="AE18" s="75">
        <v>297.97000000000003</v>
      </c>
      <c r="AF18" s="75">
        <v>108.31</v>
      </c>
      <c r="AG18" s="75">
        <v>68.17</v>
      </c>
      <c r="AH18" s="75">
        <v>127.86</v>
      </c>
      <c r="AI18" s="75">
        <v>112.99</v>
      </c>
      <c r="AJ18" s="75">
        <v>101.58</v>
      </c>
      <c r="AK18" s="75"/>
      <c r="AL18" s="74" t="s">
        <v>121</v>
      </c>
    </row>
    <row r="19" spans="1:38" s="78" customFormat="1" ht="12" customHeight="1" x14ac:dyDescent="0.2">
      <c r="B19" s="74" t="s">
        <v>122</v>
      </c>
      <c r="C19" s="75">
        <v>125.47</v>
      </c>
      <c r="D19" s="75">
        <v>111.87</v>
      </c>
      <c r="E19" s="75">
        <v>109.84</v>
      </c>
      <c r="F19" s="75">
        <v>135.06</v>
      </c>
      <c r="G19" s="75">
        <v>74</v>
      </c>
      <c r="H19" s="75">
        <v>88.66</v>
      </c>
      <c r="I19" s="75">
        <v>103.12</v>
      </c>
      <c r="J19" s="75">
        <v>150.51</v>
      </c>
      <c r="K19" s="75">
        <v>144.09</v>
      </c>
      <c r="L19" s="75">
        <v>92.76</v>
      </c>
      <c r="M19" s="75">
        <v>124.38</v>
      </c>
      <c r="N19" s="75">
        <v>166.91</v>
      </c>
      <c r="O19" s="75">
        <v>57.55</v>
      </c>
      <c r="P19" s="75">
        <v>195.71</v>
      </c>
      <c r="Q19" s="75">
        <v>236.59</v>
      </c>
      <c r="R19" s="75"/>
      <c r="S19" s="74" t="s">
        <v>122</v>
      </c>
      <c r="T19" s="75"/>
      <c r="U19" s="74" t="s">
        <v>122</v>
      </c>
      <c r="V19" s="75">
        <v>70.69</v>
      </c>
      <c r="W19" s="75">
        <v>158.19999999999999</v>
      </c>
      <c r="X19" s="75">
        <v>161.75</v>
      </c>
      <c r="Y19" s="75">
        <v>134.5</v>
      </c>
      <c r="Z19" s="75">
        <v>204.79</v>
      </c>
      <c r="AA19" s="75">
        <v>146.58000000000001</v>
      </c>
      <c r="AB19" s="75">
        <v>156.32</v>
      </c>
      <c r="AC19" s="75">
        <v>179.06</v>
      </c>
      <c r="AD19" s="75">
        <v>130.61000000000001</v>
      </c>
      <c r="AE19" s="75">
        <v>271.89</v>
      </c>
      <c r="AF19" s="75">
        <v>110.66</v>
      </c>
      <c r="AG19" s="75">
        <v>57.22</v>
      </c>
      <c r="AH19" s="75">
        <v>129.51</v>
      </c>
      <c r="AI19" s="75">
        <v>119.75</v>
      </c>
      <c r="AJ19" s="75">
        <v>115.43</v>
      </c>
      <c r="AK19" s="75"/>
      <c r="AL19" s="74" t="s">
        <v>122</v>
      </c>
    </row>
    <row r="20" spans="1:38" s="78" customFormat="1" ht="12" customHeight="1" x14ac:dyDescent="0.2">
      <c r="B20" s="74" t="s">
        <v>123</v>
      </c>
      <c r="C20" s="75">
        <v>148.6</v>
      </c>
      <c r="D20" s="75">
        <v>81.52</v>
      </c>
      <c r="E20" s="75">
        <v>68.7</v>
      </c>
      <c r="F20" s="75">
        <v>124.47</v>
      </c>
      <c r="G20" s="75">
        <v>57.35</v>
      </c>
      <c r="H20" s="75">
        <v>20.399999999999999</v>
      </c>
      <c r="I20" s="75">
        <v>94.68</v>
      </c>
      <c r="J20" s="75">
        <v>150.57</v>
      </c>
      <c r="K20" s="75">
        <v>184.13</v>
      </c>
      <c r="L20" s="75">
        <v>141.94999999999999</v>
      </c>
      <c r="M20" s="75">
        <v>152.61000000000001</v>
      </c>
      <c r="N20" s="75">
        <v>137.38</v>
      </c>
      <c r="O20" s="75">
        <v>61.08</v>
      </c>
      <c r="P20" s="75">
        <v>258.37</v>
      </c>
      <c r="Q20" s="75">
        <v>290.56</v>
      </c>
      <c r="R20" s="75"/>
      <c r="S20" s="74" t="s">
        <v>123</v>
      </c>
      <c r="T20" s="75"/>
      <c r="U20" s="74" t="s">
        <v>123</v>
      </c>
      <c r="V20" s="75">
        <v>126.26</v>
      </c>
      <c r="W20" s="75">
        <v>193.35</v>
      </c>
      <c r="X20" s="75">
        <v>194.14</v>
      </c>
      <c r="Y20" s="75">
        <v>161.88999999999999</v>
      </c>
      <c r="Z20" s="75">
        <v>245.09</v>
      </c>
      <c r="AA20" s="75">
        <v>197.22</v>
      </c>
      <c r="AB20" s="75">
        <v>171.05</v>
      </c>
      <c r="AC20" s="75">
        <v>209.91</v>
      </c>
      <c r="AD20" s="75">
        <v>138.38</v>
      </c>
      <c r="AE20" s="75">
        <v>240.14</v>
      </c>
      <c r="AF20" s="75">
        <v>122.37</v>
      </c>
      <c r="AG20" s="75">
        <v>95.47</v>
      </c>
      <c r="AH20" s="75">
        <v>149.01</v>
      </c>
      <c r="AI20" s="75">
        <v>144.1</v>
      </c>
      <c r="AJ20" s="75">
        <v>113.2</v>
      </c>
      <c r="AK20" s="75"/>
      <c r="AL20" s="74" t="s">
        <v>123</v>
      </c>
    </row>
    <row r="21" spans="1:38" s="78" customFormat="1" ht="13.9" customHeight="1" x14ac:dyDescent="0.2">
      <c r="A21" s="99"/>
      <c r="B21" s="100" t="s">
        <v>138</v>
      </c>
      <c r="C21" s="75">
        <v>111.28099999999999</v>
      </c>
      <c r="D21" s="75">
        <v>94.641000000000005</v>
      </c>
      <c r="E21" s="75">
        <v>86.930999999999997</v>
      </c>
      <c r="F21" s="75">
        <v>117.50599999999997</v>
      </c>
      <c r="G21" s="75">
        <v>59.937000000000012</v>
      </c>
      <c r="H21" s="75">
        <v>60.900999999999996</v>
      </c>
      <c r="I21" s="75">
        <v>100.67600000000002</v>
      </c>
      <c r="J21" s="75">
        <v>140.95700000000002</v>
      </c>
      <c r="K21" s="75">
        <v>130.31699999999998</v>
      </c>
      <c r="L21" s="75">
        <v>99.501000000000005</v>
      </c>
      <c r="M21" s="75">
        <v>100.70700000000001</v>
      </c>
      <c r="N21" s="75">
        <v>158.68</v>
      </c>
      <c r="O21" s="75">
        <v>59.551000000000002</v>
      </c>
      <c r="P21" s="75">
        <v>174.95999999999998</v>
      </c>
      <c r="Q21" s="75">
        <v>193.74900000000002</v>
      </c>
      <c r="R21" s="75"/>
      <c r="S21" s="100" t="s">
        <v>142</v>
      </c>
      <c r="T21" s="75"/>
      <c r="U21" s="100" t="s">
        <v>142</v>
      </c>
      <c r="V21" s="75">
        <v>73.163000000000011</v>
      </c>
      <c r="W21" s="75">
        <v>126.051</v>
      </c>
      <c r="X21" s="75">
        <v>140.05799999999999</v>
      </c>
      <c r="Y21" s="75">
        <v>121.202</v>
      </c>
      <c r="Z21" s="75">
        <v>169.84399999999999</v>
      </c>
      <c r="AA21" s="75">
        <v>111.982</v>
      </c>
      <c r="AB21" s="75">
        <v>114.50999999999999</v>
      </c>
      <c r="AC21" s="75">
        <v>126.30600000000001</v>
      </c>
      <c r="AD21" s="75">
        <v>123.51400000000001</v>
      </c>
      <c r="AE21" s="75">
        <v>293.18599999999998</v>
      </c>
      <c r="AF21" s="75">
        <v>106.22799999999999</v>
      </c>
      <c r="AG21" s="75">
        <v>37.663000000000004</v>
      </c>
      <c r="AH21" s="75">
        <v>127.94399999999999</v>
      </c>
      <c r="AI21" s="75">
        <v>101.68100000000001</v>
      </c>
      <c r="AJ21" s="75">
        <v>107.51600000000001</v>
      </c>
      <c r="AK21" s="75"/>
      <c r="AL21" s="100" t="s">
        <v>139</v>
      </c>
    </row>
    <row r="22" spans="1:38" s="78" customFormat="1" ht="12" customHeight="1" x14ac:dyDescent="0.2">
      <c r="B22" s="79" t="s">
        <v>124</v>
      </c>
      <c r="C22" s="75">
        <v>115.57333333333332</v>
      </c>
      <c r="D22" s="75">
        <v>94.983333333333348</v>
      </c>
      <c r="E22" s="75">
        <v>87.320833333333326</v>
      </c>
      <c r="F22" s="75">
        <v>119.54916666666664</v>
      </c>
      <c r="G22" s="75">
        <v>60.893333333333345</v>
      </c>
      <c r="H22" s="75">
        <v>59.839166666666664</v>
      </c>
      <c r="I22" s="75">
        <v>100.38000000000001</v>
      </c>
      <c r="J22" s="75">
        <v>142.55416666666667</v>
      </c>
      <c r="K22" s="75">
        <v>135.94916666666666</v>
      </c>
      <c r="L22" s="75">
        <v>102.47666666666667</v>
      </c>
      <c r="M22" s="75">
        <v>107.005</v>
      </c>
      <c r="N22" s="75">
        <v>157.59083333333334</v>
      </c>
      <c r="O22" s="75">
        <v>59.511666666666663</v>
      </c>
      <c r="P22" s="75">
        <v>183.64</v>
      </c>
      <c r="Q22" s="75">
        <v>205.38666666666668</v>
      </c>
      <c r="R22" s="75"/>
      <c r="S22" s="79" t="s">
        <v>124</v>
      </c>
      <c r="T22" s="75"/>
      <c r="U22" s="79" t="s">
        <v>124</v>
      </c>
      <c r="V22" s="75">
        <v>77.381666666666675</v>
      </c>
      <c r="W22" s="75">
        <v>134.33833333333334</v>
      </c>
      <c r="X22" s="75">
        <v>146.37249999999997</v>
      </c>
      <c r="Y22" s="75">
        <v>125.70083333333332</v>
      </c>
      <c r="Z22" s="75">
        <v>179.02666666666664</v>
      </c>
      <c r="AA22" s="75">
        <v>121.96833333333332</v>
      </c>
      <c r="AB22" s="75">
        <v>122.70583333333332</v>
      </c>
      <c r="AC22" s="75">
        <v>137.66916666666668</v>
      </c>
      <c r="AD22" s="75">
        <v>125.34416666666668</v>
      </c>
      <c r="AE22" s="75">
        <v>286.99083333333328</v>
      </c>
      <c r="AF22" s="75">
        <v>107.9425</v>
      </c>
      <c r="AG22" s="75">
        <v>44.110000000000007</v>
      </c>
      <c r="AH22" s="75">
        <v>129.82999999999998</v>
      </c>
      <c r="AI22" s="75">
        <v>106.72166666666665</v>
      </c>
      <c r="AJ22" s="75">
        <v>108.64916666666669</v>
      </c>
      <c r="AK22" s="75"/>
      <c r="AL22" s="79" t="s">
        <v>124</v>
      </c>
    </row>
    <row r="23" spans="1:38" s="78" customFormat="1" ht="12" customHeight="1" x14ac:dyDescent="0.2">
      <c r="B23" s="73" t="s">
        <v>125</v>
      </c>
      <c r="C23" s="75">
        <v>101.68333333333334</v>
      </c>
      <c r="D23" s="75">
        <v>78.083333333333329</v>
      </c>
      <c r="E23" s="75">
        <v>59.390000000000008</v>
      </c>
      <c r="F23" s="75">
        <v>112.39333333333333</v>
      </c>
      <c r="G23" s="75">
        <v>46.773333333333333</v>
      </c>
      <c r="H23" s="75">
        <v>13.530000000000001</v>
      </c>
      <c r="I23" s="75">
        <v>109.70333333333333</v>
      </c>
      <c r="J23" s="75">
        <v>146.96</v>
      </c>
      <c r="K23" s="75">
        <v>122.93333333333332</v>
      </c>
      <c r="L23" s="75">
        <v>91.723333333333315</v>
      </c>
      <c r="M23" s="75">
        <v>81.150000000000006</v>
      </c>
      <c r="N23" s="75">
        <v>146.46</v>
      </c>
      <c r="O23" s="75">
        <v>59.876666666666665</v>
      </c>
      <c r="P23" s="75">
        <v>168.44666666666669</v>
      </c>
      <c r="Q23" s="75">
        <v>185.20333333333335</v>
      </c>
      <c r="R23" s="75"/>
      <c r="S23" s="73" t="s">
        <v>125</v>
      </c>
      <c r="T23" s="75"/>
      <c r="U23" s="73" t="s">
        <v>125</v>
      </c>
      <c r="V23" s="75">
        <v>72.323333333333323</v>
      </c>
      <c r="W23" s="75">
        <v>117.16000000000001</v>
      </c>
      <c r="X23" s="75">
        <v>133.12</v>
      </c>
      <c r="Y23" s="75">
        <v>118.66000000000001</v>
      </c>
      <c r="Z23" s="75">
        <v>155.96333333333334</v>
      </c>
      <c r="AA23" s="75">
        <v>108.63999999999999</v>
      </c>
      <c r="AB23" s="75">
        <v>100.89666666666666</v>
      </c>
      <c r="AC23" s="75">
        <v>100.97000000000001</v>
      </c>
      <c r="AD23" s="75">
        <v>108.04666666666667</v>
      </c>
      <c r="AE23" s="75">
        <v>186.56333333333336</v>
      </c>
      <c r="AF23" s="75">
        <v>97.173333333333332</v>
      </c>
      <c r="AG23" s="75">
        <v>23.55</v>
      </c>
      <c r="AH23" s="75">
        <v>120.65666666666668</v>
      </c>
      <c r="AI23" s="75">
        <v>91.983333333333334</v>
      </c>
      <c r="AJ23" s="75">
        <v>116.10333333333334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111.88666666666666</v>
      </c>
      <c r="D24" s="75">
        <v>76.373333333333335</v>
      </c>
      <c r="E24" s="75">
        <v>61.903333333333329</v>
      </c>
      <c r="F24" s="75">
        <v>114.67999999999999</v>
      </c>
      <c r="G24" s="75">
        <v>50.81</v>
      </c>
      <c r="H24" s="75">
        <v>16.216666666666665</v>
      </c>
      <c r="I24" s="75">
        <v>99.726666666666645</v>
      </c>
      <c r="J24" s="75">
        <v>132.50333333333333</v>
      </c>
      <c r="K24" s="75">
        <v>131.29666666666665</v>
      </c>
      <c r="L24" s="75">
        <v>97.93</v>
      </c>
      <c r="M24" s="75">
        <v>104.07666666666667</v>
      </c>
      <c r="N24" s="75">
        <v>149.02000000000001</v>
      </c>
      <c r="O24" s="75">
        <v>64.833333333333329</v>
      </c>
      <c r="P24" s="75">
        <v>172.70333333333329</v>
      </c>
      <c r="Q24" s="75">
        <v>203.1933333333333</v>
      </c>
      <c r="R24" s="75"/>
      <c r="S24" s="73" t="s">
        <v>126</v>
      </c>
      <c r="T24" s="75"/>
      <c r="U24" s="73" t="s">
        <v>126</v>
      </c>
      <c r="V24" s="75">
        <v>73.716666666666683</v>
      </c>
      <c r="W24" s="75">
        <v>130.75333333333333</v>
      </c>
      <c r="X24" s="75">
        <v>148.59666666666666</v>
      </c>
      <c r="Y24" s="75">
        <v>132.84333333333333</v>
      </c>
      <c r="Z24" s="75">
        <v>173.48</v>
      </c>
      <c r="AA24" s="75">
        <v>116.19333333333334</v>
      </c>
      <c r="AB24" s="75">
        <v>117.67333333333333</v>
      </c>
      <c r="AC24" s="75">
        <v>119.59333333333332</v>
      </c>
      <c r="AD24" s="75">
        <v>140.13999999999999</v>
      </c>
      <c r="AE24" s="75">
        <v>471.94333333333333</v>
      </c>
      <c r="AF24" s="75">
        <v>108.67</v>
      </c>
      <c r="AG24" s="75">
        <v>19.173333333333332</v>
      </c>
      <c r="AH24" s="75">
        <v>126.55</v>
      </c>
      <c r="AI24" s="75">
        <v>100.42666666666666</v>
      </c>
      <c r="AJ24" s="75">
        <v>97.463333333333324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116.69333333333333</v>
      </c>
      <c r="D25" s="75">
        <v>117.03333333333335</v>
      </c>
      <c r="E25" s="75">
        <v>120.58</v>
      </c>
      <c r="F25" s="75">
        <v>120.75333333333333</v>
      </c>
      <c r="G25" s="75">
        <v>74.133333333333326</v>
      </c>
      <c r="H25" s="75">
        <v>121.42333333333333</v>
      </c>
      <c r="I25" s="75">
        <v>97.10333333333331</v>
      </c>
      <c r="J25" s="75">
        <v>139.60666666666665</v>
      </c>
      <c r="K25" s="75">
        <v>135.55333333333331</v>
      </c>
      <c r="L25" s="75">
        <v>107.78666666666668</v>
      </c>
      <c r="M25" s="75">
        <v>117.33</v>
      </c>
      <c r="N25" s="75">
        <v>177.46</v>
      </c>
      <c r="O25" s="75">
        <v>56.066666666666663</v>
      </c>
      <c r="P25" s="75">
        <v>181.38000000000002</v>
      </c>
      <c r="Q25" s="75">
        <v>186.76666666666665</v>
      </c>
      <c r="R25" s="75"/>
      <c r="S25" s="73" t="s">
        <v>127</v>
      </c>
      <c r="T25" s="75"/>
      <c r="U25" s="73" t="s">
        <v>127</v>
      </c>
      <c r="V25" s="75">
        <v>73.353333333333339</v>
      </c>
      <c r="W25" s="75">
        <v>127.05999999999999</v>
      </c>
      <c r="X25" s="75">
        <v>138.10666666666665</v>
      </c>
      <c r="Y25" s="75">
        <v>115.56</v>
      </c>
      <c r="Z25" s="75">
        <v>173.72000000000003</v>
      </c>
      <c r="AA25" s="75">
        <v>109.40333333333332</v>
      </c>
      <c r="AB25" s="75">
        <v>121.36666666666667</v>
      </c>
      <c r="AC25" s="75">
        <v>140.72</v>
      </c>
      <c r="AD25" s="75">
        <v>120.87333333333333</v>
      </c>
      <c r="AE25" s="75">
        <v>219.45666666666668</v>
      </c>
      <c r="AF25" s="75">
        <v>112.14666666666666</v>
      </c>
      <c r="AG25" s="75">
        <v>60.096666666666671</v>
      </c>
      <c r="AH25" s="75">
        <v>136.65333333333334</v>
      </c>
      <c r="AI25" s="75">
        <v>108.86333333333334</v>
      </c>
      <c r="AJ25" s="75">
        <v>110.96</v>
      </c>
      <c r="AK25" s="75"/>
      <c r="AL25" s="73" t="s">
        <v>127</v>
      </c>
    </row>
    <row r="26" spans="1:38" s="78" customFormat="1" ht="12" customHeight="1" x14ac:dyDescent="0.2">
      <c r="B26" s="73" t="s">
        <v>128</v>
      </c>
      <c r="C26" s="75">
        <v>132.03</v>
      </c>
      <c r="D26" s="75">
        <v>108.44333333333333</v>
      </c>
      <c r="E26" s="75">
        <v>107.41000000000001</v>
      </c>
      <c r="F26" s="75">
        <v>130.37</v>
      </c>
      <c r="G26" s="75">
        <v>71.856666666666669</v>
      </c>
      <c r="H26" s="75">
        <v>88.186666666666667</v>
      </c>
      <c r="I26" s="75">
        <v>94.986666666666679</v>
      </c>
      <c r="J26" s="75">
        <v>151.14666666666668</v>
      </c>
      <c r="K26" s="75">
        <v>154.01333333333332</v>
      </c>
      <c r="L26" s="75">
        <v>112.46666666666665</v>
      </c>
      <c r="M26" s="75">
        <v>125.46333333333332</v>
      </c>
      <c r="N26" s="75">
        <v>157.42333333333332</v>
      </c>
      <c r="O26" s="75">
        <v>57.27</v>
      </c>
      <c r="P26" s="75">
        <v>212.03</v>
      </c>
      <c r="Q26" s="75">
        <v>246.38333333333335</v>
      </c>
      <c r="R26" s="75"/>
      <c r="S26" s="73" t="s">
        <v>128</v>
      </c>
      <c r="T26" s="75"/>
      <c r="U26" s="73" t="s">
        <v>128</v>
      </c>
      <c r="V26" s="75">
        <v>90.133333333333326</v>
      </c>
      <c r="W26" s="75">
        <v>162.38</v>
      </c>
      <c r="X26" s="75">
        <v>165.66666666666666</v>
      </c>
      <c r="Y26" s="75">
        <v>135.73999999999998</v>
      </c>
      <c r="Z26" s="75">
        <v>212.94333333333336</v>
      </c>
      <c r="AA26" s="75">
        <v>153.63666666666666</v>
      </c>
      <c r="AB26" s="75">
        <v>150.88666666666668</v>
      </c>
      <c r="AC26" s="75">
        <v>189.39333333333332</v>
      </c>
      <c r="AD26" s="75">
        <v>132.31666666666666</v>
      </c>
      <c r="AE26" s="75">
        <v>270</v>
      </c>
      <c r="AF26" s="75">
        <v>113.78000000000002</v>
      </c>
      <c r="AG26" s="75">
        <v>73.62</v>
      </c>
      <c r="AH26" s="75">
        <v>135.46</v>
      </c>
      <c r="AI26" s="75">
        <v>125.61333333333334</v>
      </c>
      <c r="AJ26" s="75">
        <v>110.07</v>
      </c>
      <c r="AK26" s="75"/>
      <c r="AL26" s="73" t="s">
        <v>128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2022</v>
      </c>
      <c r="B28" s="74" t="s">
        <v>112</v>
      </c>
      <c r="C28" s="75">
        <v>104.08</v>
      </c>
      <c r="D28" s="75">
        <v>74.260000000000005</v>
      </c>
      <c r="E28" s="75">
        <v>64.37</v>
      </c>
      <c r="F28" s="75">
        <v>119.16</v>
      </c>
      <c r="G28" s="75">
        <v>108.61</v>
      </c>
      <c r="H28" s="75">
        <v>15.75</v>
      </c>
      <c r="I28" s="75">
        <v>83.97</v>
      </c>
      <c r="J28" s="75">
        <v>128.62</v>
      </c>
      <c r="K28" s="75">
        <v>140.53</v>
      </c>
      <c r="L28" s="75">
        <v>98.83</v>
      </c>
      <c r="M28" s="75">
        <v>140.47</v>
      </c>
      <c r="N28" s="75">
        <v>219.87</v>
      </c>
      <c r="O28" s="75">
        <v>51.05</v>
      </c>
      <c r="P28" s="75">
        <v>185.55</v>
      </c>
      <c r="Q28" s="75">
        <v>202.53</v>
      </c>
      <c r="R28" s="76">
        <f>R9 +1</f>
        <v>2022</v>
      </c>
      <c r="S28" s="74" t="s">
        <v>112</v>
      </c>
      <c r="T28" s="77">
        <f>T9 +1</f>
        <v>2022</v>
      </c>
      <c r="U28" s="74" t="s">
        <v>112</v>
      </c>
      <c r="V28" s="75">
        <v>75.67</v>
      </c>
      <c r="W28" s="75">
        <v>108.69</v>
      </c>
      <c r="X28" s="75">
        <v>134.38</v>
      </c>
      <c r="Y28" s="75">
        <v>114.07</v>
      </c>
      <c r="Z28" s="75">
        <v>166.48</v>
      </c>
      <c r="AA28" s="75">
        <v>83.35</v>
      </c>
      <c r="AB28" s="75">
        <v>88.57</v>
      </c>
      <c r="AC28" s="75">
        <v>106.39</v>
      </c>
      <c r="AD28" s="75">
        <v>106.22</v>
      </c>
      <c r="AE28" s="75">
        <v>197.85</v>
      </c>
      <c r="AF28" s="75">
        <v>106.74</v>
      </c>
      <c r="AG28" s="75">
        <v>39.159999999999997</v>
      </c>
      <c r="AH28" s="75">
        <v>131.91</v>
      </c>
      <c r="AI28" s="75">
        <v>92.73</v>
      </c>
      <c r="AJ28" s="75">
        <v>96.16</v>
      </c>
      <c r="AK28" s="76">
        <f>AK9 +1</f>
        <v>2022</v>
      </c>
      <c r="AL28" s="74" t="s">
        <v>112</v>
      </c>
    </row>
    <row r="29" spans="1:38" s="78" customFormat="1" ht="12" customHeight="1" x14ac:dyDescent="0.2">
      <c r="B29" s="74" t="s">
        <v>113</v>
      </c>
      <c r="C29" s="75">
        <v>100.98</v>
      </c>
      <c r="D29" s="75">
        <v>75.849999999999994</v>
      </c>
      <c r="E29" s="75">
        <v>65.790000000000006</v>
      </c>
      <c r="F29" s="75">
        <v>121.67</v>
      </c>
      <c r="G29" s="75">
        <v>120.66</v>
      </c>
      <c r="H29" s="75">
        <v>15.99</v>
      </c>
      <c r="I29" s="75">
        <v>89.02</v>
      </c>
      <c r="J29" s="75">
        <v>122.71</v>
      </c>
      <c r="K29" s="75">
        <v>130.05000000000001</v>
      </c>
      <c r="L29" s="75">
        <v>90.81</v>
      </c>
      <c r="M29" s="75">
        <v>132.16</v>
      </c>
      <c r="N29" s="75">
        <v>99.61</v>
      </c>
      <c r="O29" s="75">
        <v>54.77</v>
      </c>
      <c r="P29" s="75">
        <v>175.53</v>
      </c>
      <c r="Q29" s="75">
        <v>184.11</v>
      </c>
      <c r="R29" s="75"/>
      <c r="S29" s="74" t="s">
        <v>113</v>
      </c>
      <c r="T29" s="75"/>
      <c r="U29" s="74" t="s">
        <v>113</v>
      </c>
      <c r="V29" s="75">
        <v>72.89</v>
      </c>
      <c r="W29" s="75">
        <v>108.04</v>
      </c>
      <c r="X29" s="75">
        <v>131.91999999999999</v>
      </c>
      <c r="Y29" s="75">
        <v>116.86</v>
      </c>
      <c r="Z29" s="75">
        <v>155.72</v>
      </c>
      <c r="AA29" s="75">
        <v>88.96</v>
      </c>
      <c r="AB29" s="75">
        <v>86.47</v>
      </c>
      <c r="AC29" s="75">
        <v>97.47</v>
      </c>
      <c r="AD29" s="75">
        <v>105.95</v>
      </c>
      <c r="AE29" s="75">
        <v>164.29</v>
      </c>
      <c r="AF29" s="75">
        <v>111.84</v>
      </c>
      <c r="AG29" s="75">
        <v>43.88</v>
      </c>
      <c r="AH29" s="75">
        <v>124.19</v>
      </c>
      <c r="AI29" s="75">
        <v>98.1</v>
      </c>
      <c r="AJ29" s="75">
        <v>101.7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119.46</v>
      </c>
      <c r="D30" s="75">
        <v>113.7</v>
      </c>
      <c r="E30" s="75">
        <v>116.42</v>
      </c>
      <c r="F30" s="75">
        <v>156.68</v>
      </c>
      <c r="G30" s="75">
        <v>131.32</v>
      </c>
      <c r="H30" s="75">
        <v>81.06</v>
      </c>
      <c r="I30" s="75">
        <v>97.54</v>
      </c>
      <c r="J30" s="75">
        <v>133.27000000000001</v>
      </c>
      <c r="K30" s="75">
        <v>140.88999999999999</v>
      </c>
      <c r="L30" s="75">
        <v>94.46</v>
      </c>
      <c r="M30" s="75">
        <v>149.63</v>
      </c>
      <c r="N30" s="75">
        <v>121.32</v>
      </c>
      <c r="O30" s="75">
        <v>58.86</v>
      </c>
      <c r="P30" s="75">
        <v>191.48</v>
      </c>
      <c r="Q30" s="75">
        <v>186.28</v>
      </c>
      <c r="R30" s="75"/>
      <c r="S30" s="74" t="s">
        <v>114</v>
      </c>
      <c r="T30" s="75"/>
      <c r="U30" s="74" t="s">
        <v>114</v>
      </c>
      <c r="V30" s="75">
        <v>73.13</v>
      </c>
      <c r="W30" s="75">
        <v>126.3</v>
      </c>
      <c r="X30" s="75">
        <v>141.21</v>
      </c>
      <c r="Y30" s="75">
        <v>125.33</v>
      </c>
      <c r="Z30" s="75">
        <v>166.28</v>
      </c>
      <c r="AA30" s="75">
        <v>114.38</v>
      </c>
      <c r="AB30" s="75">
        <v>101.68</v>
      </c>
      <c r="AC30" s="75">
        <v>134.97</v>
      </c>
      <c r="AD30" s="75">
        <v>134.27000000000001</v>
      </c>
      <c r="AE30" s="75">
        <v>214.95</v>
      </c>
      <c r="AF30" s="75">
        <v>133.97</v>
      </c>
      <c r="AG30" s="75">
        <v>129.77000000000001</v>
      </c>
      <c r="AH30" s="75">
        <v>137.97999999999999</v>
      </c>
      <c r="AI30" s="75">
        <v>115.75</v>
      </c>
      <c r="AJ30" s="75">
        <v>119.61</v>
      </c>
      <c r="AK30" s="75"/>
      <c r="AL30" s="74" t="s">
        <v>114</v>
      </c>
    </row>
    <row r="31" spans="1:38" s="78" customFormat="1" ht="12" customHeight="1" x14ac:dyDescent="0.2">
      <c r="B31" s="74" t="s">
        <v>115</v>
      </c>
      <c r="C31" s="75">
        <v>110.77</v>
      </c>
      <c r="D31" s="75">
        <v>86.8</v>
      </c>
      <c r="E31" s="75">
        <v>87.33</v>
      </c>
      <c r="F31" s="75">
        <v>137.30000000000001</v>
      </c>
      <c r="G31" s="75">
        <v>134.57</v>
      </c>
      <c r="H31" s="75">
        <v>42.84</v>
      </c>
      <c r="I31" s="75">
        <v>72.989999999999995</v>
      </c>
      <c r="J31" s="75">
        <v>117.81</v>
      </c>
      <c r="K31" s="75">
        <v>133.83000000000001</v>
      </c>
      <c r="L31" s="75">
        <v>102.66</v>
      </c>
      <c r="M31" s="75">
        <v>132.82</v>
      </c>
      <c r="N31" s="75">
        <v>92.9</v>
      </c>
      <c r="O31" s="75">
        <v>56.11</v>
      </c>
      <c r="P31" s="75">
        <v>172.45</v>
      </c>
      <c r="Q31" s="75">
        <v>220.54</v>
      </c>
      <c r="R31" s="75"/>
      <c r="S31" s="74" t="s">
        <v>115</v>
      </c>
      <c r="T31" s="75"/>
      <c r="U31" s="74" t="s">
        <v>115</v>
      </c>
      <c r="V31" s="75">
        <v>93.9</v>
      </c>
      <c r="W31" s="75">
        <v>118.45</v>
      </c>
      <c r="X31" s="75">
        <v>131.28</v>
      </c>
      <c r="Y31" s="75">
        <v>115.62</v>
      </c>
      <c r="Z31" s="75">
        <v>156.03</v>
      </c>
      <c r="AA31" s="75">
        <v>108.37</v>
      </c>
      <c r="AB31" s="75">
        <v>92.11</v>
      </c>
      <c r="AC31" s="75">
        <v>132.35</v>
      </c>
      <c r="AD31" s="75">
        <v>110.88</v>
      </c>
      <c r="AE31" s="75">
        <v>178.67</v>
      </c>
      <c r="AF31" s="75">
        <v>130.82</v>
      </c>
      <c r="AG31" s="75">
        <v>65.8</v>
      </c>
      <c r="AH31" s="75">
        <v>135.35</v>
      </c>
      <c r="AI31" s="75">
        <v>108.39</v>
      </c>
      <c r="AJ31" s="75">
        <v>88.16</v>
      </c>
      <c r="AK31" s="80"/>
      <c r="AL31" s="74" t="s">
        <v>115</v>
      </c>
    </row>
    <row r="32" spans="1:38" s="78" customFormat="1" ht="12" customHeight="1" x14ac:dyDescent="0.2">
      <c r="B32" s="74" t="s">
        <v>116</v>
      </c>
      <c r="C32" s="75">
        <v>116.53</v>
      </c>
      <c r="D32" s="75">
        <v>95.71</v>
      </c>
      <c r="E32" s="75">
        <v>97.7</v>
      </c>
      <c r="F32" s="75">
        <v>136.72</v>
      </c>
      <c r="G32" s="75">
        <v>178.22</v>
      </c>
      <c r="H32" s="75">
        <v>62.02</v>
      </c>
      <c r="I32" s="75">
        <v>78.930000000000007</v>
      </c>
      <c r="J32" s="75">
        <v>122.67</v>
      </c>
      <c r="K32" s="75">
        <v>133.91999999999999</v>
      </c>
      <c r="L32" s="75">
        <v>92.76</v>
      </c>
      <c r="M32" s="75">
        <v>127.68</v>
      </c>
      <c r="N32" s="75">
        <v>237.12</v>
      </c>
      <c r="O32" s="75">
        <v>61.6</v>
      </c>
      <c r="P32" s="75">
        <v>167.35</v>
      </c>
      <c r="Q32" s="75">
        <v>207.4</v>
      </c>
      <c r="R32" s="75"/>
      <c r="S32" s="74" t="s">
        <v>116</v>
      </c>
      <c r="T32" s="75"/>
      <c r="U32" s="74" t="s">
        <v>116</v>
      </c>
      <c r="V32" s="75">
        <v>64.37</v>
      </c>
      <c r="W32" s="75">
        <v>131.96</v>
      </c>
      <c r="X32" s="75">
        <v>153.19</v>
      </c>
      <c r="Y32" s="75">
        <v>133.87</v>
      </c>
      <c r="Z32" s="75">
        <v>183.71</v>
      </c>
      <c r="AA32" s="75">
        <v>111.24</v>
      </c>
      <c r="AB32" s="75">
        <v>103.26</v>
      </c>
      <c r="AC32" s="75">
        <v>145.9</v>
      </c>
      <c r="AD32" s="75">
        <v>150.59</v>
      </c>
      <c r="AE32" s="75">
        <v>332.1</v>
      </c>
      <c r="AF32" s="75">
        <v>137.69999999999999</v>
      </c>
      <c r="AG32" s="75">
        <v>67.75</v>
      </c>
      <c r="AH32" s="75">
        <v>150.51</v>
      </c>
      <c r="AI32" s="75">
        <v>110.91</v>
      </c>
      <c r="AJ32" s="75">
        <v>141.91999999999999</v>
      </c>
      <c r="AK32" s="80"/>
      <c r="AL32" s="74" t="s">
        <v>116</v>
      </c>
    </row>
    <row r="33" spans="1:38" s="81" customFormat="1" ht="12" customHeight="1" x14ac:dyDescent="0.2">
      <c r="B33" s="74" t="s">
        <v>117</v>
      </c>
      <c r="C33" s="75">
        <v>127.87</v>
      </c>
      <c r="D33" s="75">
        <v>88.06</v>
      </c>
      <c r="E33" s="75">
        <v>86.89</v>
      </c>
      <c r="F33" s="75">
        <v>124.68</v>
      </c>
      <c r="G33" s="75">
        <v>219.19</v>
      </c>
      <c r="H33" s="75">
        <v>51.19</v>
      </c>
      <c r="I33" s="75">
        <v>80.73</v>
      </c>
      <c r="J33" s="75">
        <v>116.09</v>
      </c>
      <c r="K33" s="75">
        <v>168.92</v>
      </c>
      <c r="L33" s="75">
        <v>110.77</v>
      </c>
      <c r="M33" s="75">
        <v>182.57</v>
      </c>
      <c r="N33" s="75">
        <v>135.44999999999999</v>
      </c>
      <c r="O33" s="75">
        <v>59.72</v>
      </c>
      <c r="P33" s="75">
        <v>232.58</v>
      </c>
      <c r="Q33" s="75">
        <v>239.23</v>
      </c>
      <c r="R33" s="75"/>
      <c r="S33" s="74" t="s">
        <v>117</v>
      </c>
      <c r="T33" s="75"/>
      <c r="U33" s="74" t="s">
        <v>117</v>
      </c>
      <c r="V33" s="75">
        <v>83.38</v>
      </c>
      <c r="W33" s="75">
        <v>141.04</v>
      </c>
      <c r="X33" s="75">
        <v>159.94999999999999</v>
      </c>
      <c r="Y33" s="75">
        <v>147.09</v>
      </c>
      <c r="Z33" s="75">
        <v>180.27</v>
      </c>
      <c r="AA33" s="75">
        <v>123.97</v>
      </c>
      <c r="AB33" s="75">
        <v>114.51</v>
      </c>
      <c r="AC33" s="75">
        <v>150.94</v>
      </c>
      <c r="AD33" s="75">
        <v>141.11000000000001</v>
      </c>
      <c r="AE33" s="75">
        <v>297.91000000000003</v>
      </c>
      <c r="AF33" s="75">
        <v>134.91</v>
      </c>
      <c r="AG33" s="75">
        <v>62.07</v>
      </c>
      <c r="AH33" s="75">
        <v>163.88</v>
      </c>
      <c r="AI33" s="75">
        <v>109.85</v>
      </c>
      <c r="AJ33" s="75">
        <v>127.14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124.36</v>
      </c>
      <c r="D34" s="75">
        <v>98.82</v>
      </c>
      <c r="E34" s="75">
        <v>101.19</v>
      </c>
      <c r="F34" s="75">
        <v>125.09</v>
      </c>
      <c r="G34" s="75">
        <v>196.53</v>
      </c>
      <c r="H34" s="75">
        <v>78.36</v>
      </c>
      <c r="I34" s="75">
        <v>82.31</v>
      </c>
      <c r="J34" s="75">
        <v>122.03</v>
      </c>
      <c r="K34" s="75">
        <v>154.85</v>
      </c>
      <c r="L34" s="75">
        <v>115.9</v>
      </c>
      <c r="M34" s="75">
        <v>152.6</v>
      </c>
      <c r="N34" s="75">
        <v>198.41</v>
      </c>
      <c r="O34" s="75">
        <v>55.08</v>
      </c>
      <c r="P34" s="75">
        <v>207.43</v>
      </c>
      <c r="Q34" s="75">
        <v>218.66</v>
      </c>
      <c r="R34" s="80"/>
      <c r="S34" s="74" t="s">
        <v>118</v>
      </c>
      <c r="T34" s="80"/>
      <c r="U34" s="74" t="s">
        <v>118</v>
      </c>
      <c r="V34" s="75">
        <v>103.73</v>
      </c>
      <c r="W34" s="75">
        <v>128.43</v>
      </c>
      <c r="X34" s="75">
        <v>140.33000000000001</v>
      </c>
      <c r="Y34" s="75">
        <v>110.95</v>
      </c>
      <c r="Z34" s="75">
        <v>186.74</v>
      </c>
      <c r="AA34" s="75">
        <v>110.26</v>
      </c>
      <c r="AB34" s="75">
        <v>108.69</v>
      </c>
      <c r="AC34" s="75">
        <v>159.30000000000001</v>
      </c>
      <c r="AD34" s="75">
        <v>123.17</v>
      </c>
      <c r="AE34" s="75">
        <v>218.36</v>
      </c>
      <c r="AF34" s="75">
        <v>131.82</v>
      </c>
      <c r="AG34" s="75">
        <v>70.760000000000005</v>
      </c>
      <c r="AH34" s="75">
        <v>156.6</v>
      </c>
      <c r="AI34" s="75">
        <v>111.27</v>
      </c>
      <c r="AJ34" s="75">
        <v>102.13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131.93</v>
      </c>
      <c r="D35" s="75">
        <v>114.68</v>
      </c>
      <c r="E35" s="75">
        <v>121.53</v>
      </c>
      <c r="F35" s="75">
        <v>134.33000000000001</v>
      </c>
      <c r="G35" s="75">
        <v>207.8</v>
      </c>
      <c r="H35" s="75">
        <v>108.56</v>
      </c>
      <c r="I35" s="75">
        <v>91.15</v>
      </c>
      <c r="J35" s="75">
        <v>119.97</v>
      </c>
      <c r="K35" s="75">
        <v>160.55000000000001</v>
      </c>
      <c r="L35" s="75">
        <v>120.96</v>
      </c>
      <c r="M35" s="75">
        <v>186.47</v>
      </c>
      <c r="N35" s="75">
        <v>223.02</v>
      </c>
      <c r="O35" s="75">
        <v>54.37</v>
      </c>
      <c r="P35" s="75">
        <v>213.11</v>
      </c>
      <c r="Q35" s="75">
        <v>189.13</v>
      </c>
      <c r="R35" s="80"/>
      <c r="S35" s="74" t="s">
        <v>119</v>
      </c>
      <c r="T35" s="80"/>
      <c r="U35" s="74" t="s">
        <v>119</v>
      </c>
      <c r="V35" s="75">
        <v>93.66</v>
      </c>
      <c r="W35" s="75">
        <v>138.58000000000001</v>
      </c>
      <c r="X35" s="75">
        <v>158.41999999999999</v>
      </c>
      <c r="Y35" s="75">
        <v>126.93</v>
      </c>
      <c r="Z35" s="75">
        <v>208.18</v>
      </c>
      <c r="AA35" s="75">
        <v>115.52</v>
      </c>
      <c r="AB35" s="75">
        <v>119.7</v>
      </c>
      <c r="AC35" s="75">
        <v>151</v>
      </c>
      <c r="AD35" s="75">
        <v>140.1</v>
      </c>
      <c r="AE35" s="75">
        <v>297.75</v>
      </c>
      <c r="AF35" s="75">
        <v>135.04</v>
      </c>
      <c r="AG35" s="75">
        <v>96.76</v>
      </c>
      <c r="AH35" s="75">
        <v>157.76</v>
      </c>
      <c r="AI35" s="75">
        <v>120.36</v>
      </c>
      <c r="AJ35" s="75">
        <v>108.3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161.94999999999999</v>
      </c>
      <c r="D36" s="75">
        <v>239.87</v>
      </c>
      <c r="E36" s="75">
        <v>302.27999999999997</v>
      </c>
      <c r="F36" s="75">
        <v>169.11</v>
      </c>
      <c r="G36" s="75">
        <v>170.14</v>
      </c>
      <c r="H36" s="75">
        <v>420.99</v>
      </c>
      <c r="I36" s="75">
        <v>87.23</v>
      </c>
      <c r="J36" s="75">
        <v>130.31</v>
      </c>
      <c r="K36" s="75">
        <v>170.53</v>
      </c>
      <c r="L36" s="75">
        <v>128.94</v>
      </c>
      <c r="M36" s="75">
        <v>216.42</v>
      </c>
      <c r="N36" s="75">
        <v>133.25</v>
      </c>
      <c r="O36" s="75">
        <v>60.72</v>
      </c>
      <c r="P36" s="75">
        <v>223.37</v>
      </c>
      <c r="Q36" s="75">
        <v>212.2</v>
      </c>
      <c r="R36" s="80"/>
      <c r="S36" s="74" t="s">
        <v>120</v>
      </c>
      <c r="T36" s="80"/>
      <c r="U36" s="74" t="s">
        <v>120</v>
      </c>
      <c r="V36" s="75">
        <v>95.85</v>
      </c>
      <c r="W36" s="75">
        <v>144.76</v>
      </c>
      <c r="X36" s="75">
        <v>152.97</v>
      </c>
      <c r="Y36" s="75">
        <v>129.05000000000001</v>
      </c>
      <c r="Z36" s="75">
        <v>190.76</v>
      </c>
      <c r="AA36" s="75">
        <v>144.02000000000001</v>
      </c>
      <c r="AB36" s="75">
        <v>111.17</v>
      </c>
      <c r="AC36" s="75">
        <v>160.69999999999999</v>
      </c>
      <c r="AD36" s="75">
        <v>152.27000000000001</v>
      </c>
      <c r="AE36" s="75">
        <v>221.54</v>
      </c>
      <c r="AF36" s="75">
        <v>140.55000000000001</v>
      </c>
      <c r="AG36" s="75">
        <v>168.96</v>
      </c>
      <c r="AH36" s="75">
        <v>151.85</v>
      </c>
      <c r="AI36" s="75">
        <v>121.92</v>
      </c>
      <c r="AJ36" s="75">
        <v>149.96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137.65</v>
      </c>
      <c r="D37" s="75">
        <v>169.79</v>
      </c>
      <c r="E37" s="75">
        <v>204.52</v>
      </c>
      <c r="F37" s="75">
        <v>158.1</v>
      </c>
      <c r="G37" s="75">
        <v>194.83</v>
      </c>
      <c r="H37" s="75">
        <v>245.13</v>
      </c>
      <c r="I37" s="75">
        <v>76.2</v>
      </c>
      <c r="J37" s="75">
        <v>130.91</v>
      </c>
      <c r="K37" s="75">
        <v>159.32</v>
      </c>
      <c r="L37" s="75">
        <v>117.24</v>
      </c>
      <c r="M37" s="75">
        <v>175.49</v>
      </c>
      <c r="N37" s="75">
        <v>163.62</v>
      </c>
      <c r="O37" s="75">
        <v>53.73</v>
      </c>
      <c r="P37" s="75">
        <v>212.94</v>
      </c>
      <c r="Q37" s="75">
        <v>221.86</v>
      </c>
      <c r="R37" s="80"/>
      <c r="S37" s="74" t="s">
        <v>121</v>
      </c>
      <c r="T37" s="80"/>
      <c r="U37" s="74" t="s">
        <v>121</v>
      </c>
      <c r="V37" s="75">
        <v>80.66</v>
      </c>
      <c r="W37" s="75">
        <v>140.96</v>
      </c>
      <c r="X37" s="75">
        <v>147.74</v>
      </c>
      <c r="Y37" s="75">
        <v>116.62</v>
      </c>
      <c r="Z37" s="75">
        <v>196.89</v>
      </c>
      <c r="AA37" s="75">
        <v>119.84</v>
      </c>
      <c r="AB37" s="75">
        <v>114.57</v>
      </c>
      <c r="AC37" s="75">
        <v>208.92</v>
      </c>
      <c r="AD37" s="75">
        <v>124.57</v>
      </c>
      <c r="AE37" s="75">
        <v>209.12</v>
      </c>
      <c r="AF37" s="75">
        <v>128.68</v>
      </c>
      <c r="AG37" s="75">
        <v>108.26</v>
      </c>
      <c r="AH37" s="75">
        <v>157.18</v>
      </c>
      <c r="AI37" s="75">
        <v>121.69</v>
      </c>
      <c r="AJ37" s="75">
        <v>92.92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122</v>
      </c>
      <c r="T38" s="80"/>
      <c r="U38" s="74" t="s">
        <v>122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122</v>
      </c>
    </row>
    <row r="39" spans="1:38" s="82" customFormat="1" ht="12" customHeight="1" x14ac:dyDescent="0.2">
      <c r="B39" s="74" t="s">
        <v>123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123</v>
      </c>
      <c r="T39" s="80"/>
      <c r="U39" s="74" t="s">
        <v>123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123</v>
      </c>
    </row>
    <row r="40" spans="1:38" s="78" customFormat="1" ht="13.9" customHeight="1" x14ac:dyDescent="0.2">
      <c r="B40" s="100" t="s">
        <v>140</v>
      </c>
      <c r="C40" s="75">
        <v>123.55800000000002</v>
      </c>
      <c r="D40" s="75">
        <v>115.75400000000002</v>
      </c>
      <c r="E40" s="75">
        <v>124.80199999999999</v>
      </c>
      <c r="F40" s="75">
        <v>138.28400000000002</v>
      </c>
      <c r="G40" s="75">
        <v>166.18699999999998</v>
      </c>
      <c r="H40" s="75">
        <v>112.18899999999999</v>
      </c>
      <c r="I40" s="75">
        <v>84.007000000000005</v>
      </c>
      <c r="J40" s="75">
        <v>124.43900000000001</v>
      </c>
      <c r="K40" s="75">
        <v>149.339</v>
      </c>
      <c r="L40" s="75">
        <v>107.333</v>
      </c>
      <c r="M40" s="75">
        <v>159.631</v>
      </c>
      <c r="N40" s="75">
        <v>162.45700000000002</v>
      </c>
      <c r="O40" s="75">
        <v>56.600999999999999</v>
      </c>
      <c r="P40" s="75">
        <v>198.179</v>
      </c>
      <c r="Q40" s="75">
        <v>208.19400000000002</v>
      </c>
      <c r="R40" s="75"/>
      <c r="S40" s="100" t="s">
        <v>142</v>
      </c>
      <c r="T40" s="75"/>
      <c r="U40" s="100" t="s">
        <v>142</v>
      </c>
      <c r="V40" s="75">
        <v>83.724000000000004</v>
      </c>
      <c r="W40" s="75">
        <v>128.721</v>
      </c>
      <c r="X40" s="75">
        <v>145.13900000000001</v>
      </c>
      <c r="Y40" s="75">
        <v>123.63899999999998</v>
      </c>
      <c r="Z40" s="75">
        <v>179.10599999999999</v>
      </c>
      <c r="AA40" s="75">
        <v>111.99099999999999</v>
      </c>
      <c r="AB40" s="75">
        <v>104.07300000000001</v>
      </c>
      <c r="AC40" s="75">
        <v>144.79400000000001</v>
      </c>
      <c r="AD40" s="75">
        <v>128.91300000000001</v>
      </c>
      <c r="AE40" s="75">
        <v>233.25399999999999</v>
      </c>
      <c r="AF40" s="75">
        <v>129.20699999999999</v>
      </c>
      <c r="AG40" s="75">
        <v>85.317000000000007</v>
      </c>
      <c r="AH40" s="75">
        <v>146.721</v>
      </c>
      <c r="AI40" s="75">
        <v>111.09700000000001</v>
      </c>
      <c r="AJ40" s="75">
        <v>112.8</v>
      </c>
      <c r="AK40" s="75"/>
      <c r="AL40" s="79" t="s">
        <v>142</v>
      </c>
    </row>
    <row r="41" spans="1:38" s="82" customFormat="1" ht="12" customHeight="1" x14ac:dyDescent="0.2">
      <c r="B41" s="79" t="s">
        <v>124</v>
      </c>
      <c r="C41" s="80" t="s">
        <v>14</v>
      </c>
      <c r="D41" s="80" t="s">
        <v>14</v>
      </c>
      <c r="E41" s="80" t="s">
        <v>14</v>
      </c>
      <c r="F41" s="80" t="s">
        <v>14</v>
      </c>
      <c r="G41" s="80" t="s">
        <v>14</v>
      </c>
      <c r="H41" s="80" t="s">
        <v>14</v>
      </c>
      <c r="I41" s="80" t="s">
        <v>14</v>
      </c>
      <c r="J41" s="80" t="s">
        <v>14</v>
      </c>
      <c r="K41" s="80" t="s">
        <v>14</v>
      </c>
      <c r="L41" s="80" t="s">
        <v>14</v>
      </c>
      <c r="M41" s="80" t="s">
        <v>14</v>
      </c>
      <c r="N41" s="80" t="s">
        <v>14</v>
      </c>
      <c r="O41" s="80" t="s">
        <v>14</v>
      </c>
      <c r="P41" s="80" t="s">
        <v>14</v>
      </c>
      <c r="Q41" s="80" t="s">
        <v>14</v>
      </c>
      <c r="R41" s="80"/>
      <c r="S41" s="79" t="s">
        <v>124</v>
      </c>
      <c r="T41" s="80"/>
      <c r="U41" s="79" t="s">
        <v>124</v>
      </c>
      <c r="V41" s="80" t="s">
        <v>14</v>
      </c>
      <c r="W41" s="80" t="s">
        <v>14</v>
      </c>
      <c r="X41" s="80" t="s">
        <v>14</v>
      </c>
      <c r="Y41" s="80" t="s">
        <v>14</v>
      </c>
      <c r="Z41" s="80" t="s">
        <v>14</v>
      </c>
      <c r="AA41" s="80" t="s">
        <v>14</v>
      </c>
      <c r="AB41" s="80" t="s">
        <v>14</v>
      </c>
      <c r="AC41" s="80" t="s">
        <v>14</v>
      </c>
      <c r="AD41" s="80" t="s">
        <v>14</v>
      </c>
      <c r="AE41" s="80" t="s">
        <v>14</v>
      </c>
      <c r="AF41" s="80" t="s">
        <v>14</v>
      </c>
      <c r="AG41" s="80" t="s">
        <v>14</v>
      </c>
      <c r="AH41" s="80" t="s">
        <v>14</v>
      </c>
      <c r="AI41" s="80" t="s">
        <v>14</v>
      </c>
      <c r="AJ41" s="80" t="s">
        <v>14</v>
      </c>
      <c r="AK41" s="80"/>
      <c r="AL41" s="79" t="s">
        <v>124</v>
      </c>
    </row>
    <row r="42" spans="1:38" s="82" customFormat="1" ht="12" customHeight="1" x14ac:dyDescent="0.2">
      <c r="B42" s="73" t="s">
        <v>125</v>
      </c>
      <c r="C42" s="75">
        <v>108.17333333333333</v>
      </c>
      <c r="D42" s="75">
        <v>87.936666666666667</v>
      </c>
      <c r="E42" s="75">
        <v>82.193333333333342</v>
      </c>
      <c r="F42" s="75">
        <v>132.50333333333333</v>
      </c>
      <c r="G42" s="75">
        <v>120.19666666666666</v>
      </c>
      <c r="H42" s="75">
        <v>37.6</v>
      </c>
      <c r="I42" s="75">
        <v>90.176666666666677</v>
      </c>
      <c r="J42" s="75">
        <v>128.20000000000002</v>
      </c>
      <c r="K42" s="75">
        <v>137.15666666666667</v>
      </c>
      <c r="L42" s="75">
        <v>94.699999999999989</v>
      </c>
      <c r="M42" s="75">
        <v>140.75333333333333</v>
      </c>
      <c r="N42" s="75">
        <v>146.93333333333334</v>
      </c>
      <c r="O42" s="75">
        <v>54.893333333333338</v>
      </c>
      <c r="P42" s="75">
        <v>184.1866666666667</v>
      </c>
      <c r="Q42" s="75">
        <v>190.97333333333333</v>
      </c>
      <c r="R42" s="75"/>
      <c r="S42" s="73" t="s">
        <v>125</v>
      </c>
      <c r="T42" s="75"/>
      <c r="U42" s="73" t="s">
        <v>125</v>
      </c>
      <c r="V42" s="75">
        <v>73.896666666666661</v>
      </c>
      <c r="W42" s="75">
        <v>114.34333333333335</v>
      </c>
      <c r="X42" s="75">
        <v>135.83666666666667</v>
      </c>
      <c r="Y42" s="75">
        <v>118.75333333333333</v>
      </c>
      <c r="Z42" s="75">
        <v>162.82666666666668</v>
      </c>
      <c r="AA42" s="75">
        <v>95.563333333333333</v>
      </c>
      <c r="AB42" s="75">
        <v>92.240000000000009</v>
      </c>
      <c r="AC42" s="75">
        <v>112.94333333333334</v>
      </c>
      <c r="AD42" s="75">
        <v>115.48000000000002</v>
      </c>
      <c r="AE42" s="75">
        <v>192.36333333333332</v>
      </c>
      <c r="AF42" s="75">
        <v>117.51666666666665</v>
      </c>
      <c r="AG42" s="75">
        <v>70.936666666666667</v>
      </c>
      <c r="AH42" s="75">
        <v>131.36000000000001</v>
      </c>
      <c r="AI42" s="75">
        <v>102.19333333333333</v>
      </c>
      <c r="AJ42" s="75">
        <v>105.82333333333334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118.39</v>
      </c>
      <c r="D43" s="75">
        <v>90.19</v>
      </c>
      <c r="E43" s="75">
        <v>90.64</v>
      </c>
      <c r="F43" s="75">
        <v>132.9</v>
      </c>
      <c r="G43" s="75">
        <v>177.32666666666668</v>
      </c>
      <c r="H43" s="75">
        <v>52.016666666666673</v>
      </c>
      <c r="I43" s="75">
        <v>77.550000000000011</v>
      </c>
      <c r="J43" s="75">
        <v>118.85666666666668</v>
      </c>
      <c r="K43" s="75">
        <v>145.55666666666664</v>
      </c>
      <c r="L43" s="75">
        <v>102.06333333333333</v>
      </c>
      <c r="M43" s="75">
        <v>147.69</v>
      </c>
      <c r="N43" s="75">
        <v>155.15666666666667</v>
      </c>
      <c r="O43" s="75">
        <v>59.143333333333338</v>
      </c>
      <c r="P43" s="75">
        <v>190.79333333333332</v>
      </c>
      <c r="Q43" s="75">
        <v>222.39</v>
      </c>
      <c r="R43" s="75"/>
      <c r="S43" s="73" t="s">
        <v>126</v>
      </c>
      <c r="T43" s="75"/>
      <c r="U43" s="73" t="s">
        <v>126</v>
      </c>
      <c r="V43" s="75">
        <v>80.55</v>
      </c>
      <c r="W43" s="75">
        <v>130.48333333333335</v>
      </c>
      <c r="X43" s="75">
        <v>148.14000000000001</v>
      </c>
      <c r="Y43" s="75">
        <v>132.19333333333336</v>
      </c>
      <c r="Z43" s="75">
        <v>173.33666666666667</v>
      </c>
      <c r="AA43" s="75">
        <v>114.52666666666669</v>
      </c>
      <c r="AB43" s="75">
        <v>103.29333333333334</v>
      </c>
      <c r="AC43" s="75">
        <v>143.06333333333333</v>
      </c>
      <c r="AD43" s="75">
        <v>134.19333333333336</v>
      </c>
      <c r="AE43" s="75">
        <v>269.56</v>
      </c>
      <c r="AF43" s="75">
        <v>134.47666666666666</v>
      </c>
      <c r="AG43" s="75">
        <v>65.206666666666663</v>
      </c>
      <c r="AH43" s="75">
        <v>149.91333333333333</v>
      </c>
      <c r="AI43" s="75">
        <v>109.71666666666665</v>
      </c>
      <c r="AJ43" s="75">
        <v>119.07333333333332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139.41333333333333</v>
      </c>
      <c r="D44" s="75">
        <v>151.12333333333333</v>
      </c>
      <c r="E44" s="75">
        <v>175</v>
      </c>
      <c r="F44" s="75">
        <v>142.84333333333333</v>
      </c>
      <c r="G44" s="75">
        <v>191.49</v>
      </c>
      <c r="H44" s="75">
        <v>202.63666666666668</v>
      </c>
      <c r="I44" s="75">
        <v>86.896666666666661</v>
      </c>
      <c r="J44" s="75">
        <v>124.10333333333334</v>
      </c>
      <c r="K44" s="75">
        <v>161.97666666666666</v>
      </c>
      <c r="L44" s="75">
        <v>121.93333333333334</v>
      </c>
      <c r="M44" s="75">
        <v>185.16333333333333</v>
      </c>
      <c r="N44" s="75">
        <v>184.89333333333335</v>
      </c>
      <c r="O44" s="75">
        <v>56.723333333333329</v>
      </c>
      <c r="P44" s="75">
        <v>214.63666666666668</v>
      </c>
      <c r="Q44" s="75">
        <v>206.66333333333333</v>
      </c>
      <c r="R44" s="75"/>
      <c r="S44" s="73" t="s">
        <v>127</v>
      </c>
      <c r="T44" s="75"/>
      <c r="U44" s="73" t="s">
        <v>127</v>
      </c>
      <c r="V44" s="75">
        <v>97.74666666666667</v>
      </c>
      <c r="W44" s="75">
        <v>137.25666666666666</v>
      </c>
      <c r="X44" s="75">
        <v>150.57333333333335</v>
      </c>
      <c r="Y44" s="75">
        <v>122.31</v>
      </c>
      <c r="Z44" s="75">
        <v>195.22666666666669</v>
      </c>
      <c r="AA44" s="75">
        <v>123.26666666666667</v>
      </c>
      <c r="AB44" s="75">
        <v>113.18666666666667</v>
      </c>
      <c r="AC44" s="75">
        <v>157</v>
      </c>
      <c r="AD44" s="75">
        <v>138.51333333333332</v>
      </c>
      <c r="AE44" s="75">
        <v>245.88333333333333</v>
      </c>
      <c r="AF44" s="75">
        <v>135.80333333333334</v>
      </c>
      <c r="AG44" s="75">
        <v>112.16000000000001</v>
      </c>
      <c r="AH44" s="75">
        <v>155.40333333333334</v>
      </c>
      <c r="AI44" s="75">
        <v>117.85000000000001</v>
      </c>
      <c r="AJ44" s="75">
        <v>120.13</v>
      </c>
      <c r="AK44" s="75"/>
      <c r="AL44" s="73" t="s">
        <v>127</v>
      </c>
    </row>
    <row r="45" spans="1:38" s="78" customFormat="1" ht="12" customHeight="1" x14ac:dyDescent="0.2">
      <c r="B45" s="73" t="s">
        <v>128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  <c r="R45" s="75"/>
      <c r="S45" s="73" t="s">
        <v>128</v>
      </c>
      <c r="T45" s="75"/>
      <c r="U45" s="73" t="s">
        <v>128</v>
      </c>
      <c r="V45" s="75">
        <v>0</v>
      </c>
      <c r="W45" s="75">
        <v>0</v>
      </c>
      <c r="X45" s="75">
        <v>0</v>
      </c>
      <c r="Y45" s="75">
        <v>0</v>
      </c>
      <c r="Z45" s="75">
        <v>0</v>
      </c>
      <c r="AA45" s="75">
        <v>0</v>
      </c>
      <c r="AB45" s="75">
        <v>0</v>
      </c>
      <c r="AC45" s="75">
        <v>0</v>
      </c>
      <c r="AD45" s="75">
        <v>0</v>
      </c>
      <c r="AE45" s="75">
        <v>0</v>
      </c>
      <c r="AF45" s="75">
        <v>0</v>
      </c>
      <c r="AG45" s="75">
        <v>0</v>
      </c>
      <c r="AH45" s="75">
        <v>0</v>
      </c>
      <c r="AI45" s="75">
        <v>0</v>
      </c>
      <c r="AJ45" s="75">
        <v>0</v>
      </c>
      <c r="AK45" s="75"/>
      <c r="AL45" s="73" t="s">
        <v>128</v>
      </c>
    </row>
    <row r="46" spans="1:38" s="78" customFormat="1" ht="12" customHeight="1" x14ac:dyDescent="0.2">
      <c r="C46" s="115" t="s">
        <v>129</v>
      </c>
      <c r="D46" s="115"/>
      <c r="E46" s="115"/>
      <c r="F46" s="115"/>
      <c r="G46" s="115"/>
      <c r="H46" s="115"/>
      <c r="I46" s="115"/>
      <c r="J46" s="115"/>
      <c r="K46" s="115" t="s">
        <v>129</v>
      </c>
      <c r="L46" s="115"/>
      <c r="M46" s="115"/>
      <c r="N46" s="115"/>
      <c r="O46" s="115"/>
      <c r="P46" s="115"/>
      <c r="Q46" s="115"/>
      <c r="R46" s="83"/>
      <c r="T46" s="84"/>
      <c r="V46" s="115" t="s">
        <v>129</v>
      </c>
      <c r="W46" s="115"/>
      <c r="X46" s="115"/>
      <c r="Y46" s="115"/>
      <c r="Z46" s="115"/>
      <c r="AA46" s="115"/>
      <c r="AB46" s="115"/>
      <c r="AC46" s="115"/>
      <c r="AD46" s="115" t="s">
        <v>129</v>
      </c>
      <c r="AE46" s="115"/>
      <c r="AF46" s="115"/>
      <c r="AG46" s="115"/>
      <c r="AH46" s="115"/>
      <c r="AI46" s="115"/>
      <c r="AJ46" s="115"/>
      <c r="AK46" s="83"/>
    </row>
    <row r="47" spans="1:38" s="78" customFormat="1" ht="12" customHeight="1" x14ac:dyDescent="0.2">
      <c r="A47" s="73">
        <f>A28</f>
        <v>2022</v>
      </c>
      <c r="B47" s="74" t="s">
        <v>112</v>
      </c>
      <c r="C47" s="85">
        <v>4.05</v>
      </c>
      <c r="D47" s="85">
        <v>7.42</v>
      </c>
      <c r="E47" s="85">
        <v>29.91</v>
      </c>
      <c r="F47" s="85">
        <v>20.39</v>
      </c>
      <c r="G47" s="85">
        <v>206.29</v>
      </c>
      <c r="H47" s="85">
        <v>130.6</v>
      </c>
      <c r="I47" s="85">
        <v>-16.02</v>
      </c>
      <c r="J47" s="85">
        <v>-12.56</v>
      </c>
      <c r="K47" s="85">
        <v>10.5</v>
      </c>
      <c r="L47" s="85">
        <v>6.77</v>
      </c>
      <c r="M47" s="85">
        <v>63.72</v>
      </c>
      <c r="N47" s="85">
        <v>-0.86</v>
      </c>
      <c r="O47" s="85">
        <v>-9.65</v>
      </c>
      <c r="P47" s="85">
        <v>8.57</v>
      </c>
      <c r="Q47" s="85">
        <v>2.44</v>
      </c>
      <c r="R47" s="76">
        <f>R28</f>
        <v>2022</v>
      </c>
      <c r="S47" s="74" t="s">
        <v>112</v>
      </c>
      <c r="T47" s="77">
        <f>T28</f>
        <v>2022</v>
      </c>
      <c r="U47" s="74" t="s">
        <v>112</v>
      </c>
      <c r="V47" s="85">
        <v>2.46</v>
      </c>
      <c r="W47" s="85">
        <v>2.13</v>
      </c>
      <c r="X47" s="85">
        <v>10.01</v>
      </c>
      <c r="Y47" s="85">
        <v>5.4</v>
      </c>
      <c r="Z47" s="85">
        <v>15.51</v>
      </c>
      <c r="AA47" s="85">
        <v>-4.82</v>
      </c>
      <c r="AB47" s="85">
        <v>-18.91</v>
      </c>
      <c r="AC47" s="85">
        <v>13.54</v>
      </c>
      <c r="AD47" s="85">
        <v>-6.34</v>
      </c>
      <c r="AE47" s="85">
        <v>13.01</v>
      </c>
      <c r="AF47" s="85">
        <v>18.13</v>
      </c>
      <c r="AG47" s="85">
        <v>129.81</v>
      </c>
      <c r="AH47" s="85">
        <v>11.84</v>
      </c>
      <c r="AI47" s="85">
        <v>9.61</v>
      </c>
      <c r="AJ47" s="85">
        <v>-34.28</v>
      </c>
      <c r="AK47" s="76">
        <f>AK28</f>
        <v>2022</v>
      </c>
      <c r="AL47" s="74" t="s">
        <v>112</v>
      </c>
    </row>
    <row r="48" spans="1:38" s="78" customFormat="1" ht="12" customHeight="1" x14ac:dyDescent="0.2">
      <c r="B48" s="74" t="s">
        <v>113</v>
      </c>
      <c r="C48" s="85">
        <v>7.77</v>
      </c>
      <c r="D48" s="85">
        <v>6.28</v>
      </c>
      <c r="E48" s="85">
        <v>26.18</v>
      </c>
      <c r="F48" s="85">
        <v>16.149999999999999</v>
      </c>
      <c r="G48" s="85">
        <v>203.17</v>
      </c>
      <c r="H48" s="85">
        <v>141.54</v>
      </c>
      <c r="I48" s="85">
        <v>-16.760000000000002</v>
      </c>
      <c r="J48" s="85">
        <v>-8.7100000000000009</v>
      </c>
      <c r="K48" s="85">
        <v>15.64</v>
      </c>
      <c r="L48" s="85">
        <v>2.08</v>
      </c>
      <c r="M48" s="85">
        <v>92.93</v>
      </c>
      <c r="N48" s="85">
        <v>4.74</v>
      </c>
      <c r="O48" s="85">
        <v>-7.5</v>
      </c>
      <c r="P48" s="85">
        <v>14.61</v>
      </c>
      <c r="Q48" s="85">
        <v>4.29</v>
      </c>
      <c r="R48" s="83"/>
      <c r="S48" s="74" t="s">
        <v>113</v>
      </c>
      <c r="U48" s="74" t="s">
        <v>113</v>
      </c>
      <c r="V48" s="85">
        <v>2.42</v>
      </c>
      <c r="W48" s="85">
        <v>1.44</v>
      </c>
      <c r="X48" s="85">
        <v>1.01</v>
      </c>
      <c r="Y48" s="85">
        <v>0.7</v>
      </c>
      <c r="Z48" s="85">
        <v>1.38</v>
      </c>
      <c r="AA48" s="85">
        <v>-3.4</v>
      </c>
      <c r="AB48" s="85">
        <v>3.93</v>
      </c>
      <c r="AC48" s="85">
        <v>15.13</v>
      </c>
      <c r="AD48" s="85">
        <v>7.69</v>
      </c>
      <c r="AE48" s="85">
        <v>-16.420000000000002</v>
      </c>
      <c r="AF48" s="85">
        <v>23.21</v>
      </c>
      <c r="AG48" s="85">
        <v>195.69</v>
      </c>
      <c r="AH48" s="85">
        <v>6.63</v>
      </c>
      <c r="AI48" s="85">
        <v>12</v>
      </c>
      <c r="AJ48" s="85">
        <v>9.43</v>
      </c>
      <c r="AK48" s="85"/>
      <c r="AL48" s="74" t="s">
        <v>113</v>
      </c>
    </row>
    <row r="49" spans="2:38" s="78" customFormat="1" ht="12" customHeight="1" x14ac:dyDescent="0.2">
      <c r="B49" s="74" t="s">
        <v>114</v>
      </c>
      <c r="C49" s="85">
        <v>7.31</v>
      </c>
      <c r="D49" s="85">
        <v>21.28</v>
      </c>
      <c r="E49" s="85">
        <v>52.22</v>
      </c>
      <c r="F49" s="85">
        <v>17.41</v>
      </c>
      <c r="G49" s="85">
        <v>101.84</v>
      </c>
      <c r="H49" s="85">
        <v>198.67</v>
      </c>
      <c r="I49" s="85">
        <v>-20.16</v>
      </c>
      <c r="J49" s="85">
        <v>-16.38</v>
      </c>
      <c r="K49" s="85">
        <v>9.08</v>
      </c>
      <c r="L49" s="85">
        <v>0.86</v>
      </c>
      <c r="M49" s="85">
        <v>67.84</v>
      </c>
      <c r="N49" s="85">
        <v>-0.97</v>
      </c>
      <c r="O49" s="85">
        <v>-7.92</v>
      </c>
      <c r="P49" s="85">
        <v>5.63</v>
      </c>
      <c r="Q49" s="85">
        <v>2.71</v>
      </c>
      <c r="R49" s="85"/>
      <c r="S49" s="74" t="s">
        <v>114</v>
      </c>
      <c r="T49" s="85"/>
      <c r="U49" s="74" t="s">
        <v>114</v>
      </c>
      <c r="V49" s="85">
        <v>1.64</v>
      </c>
      <c r="W49" s="85">
        <v>-8.84</v>
      </c>
      <c r="X49" s="85">
        <v>-3.68</v>
      </c>
      <c r="Y49" s="85">
        <v>-4.84</v>
      </c>
      <c r="Z49" s="85">
        <v>-2.2799999999999998</v>
      </c>
      <c r="AA49" s="85">
        <v>-21.8</v>
      </c>
      <c r="AB49" s="85">
        <v>-7.79</v>
      </c>
      <c r="AC49" s="85">
        <v>8.3699999999999992</v>
      </c>
      <c r="AD49" s="85">
        <v>19.510000000000002</v>
      </c>
      <c r="AE49" s="85">
        <v>14.3</v>
      </c>
      <c r="AF49" s="85">
        <v>21.36</v>
      </c>
      <c r="AG49" s="85">
        <v>234.72</v>
      </c>
      <c r="AH49" s="85">
        <v>8.18</v>
      </c>
      <c r="AI49" s="85">
        <v>11.56</v>
      </c>
      <c r="AJ49" s="85">
        <v>9.67</v>
      </c>
      <c r="AK49" s="85"/>
      <c r="AL49" s="74" t="s">
        <v>114</v>
      </c>
    </row>
    <row r="50" spans="2:38" s="78" customFormat="1" ht="12" customHeight="1" x14ac:dyDescent="0.2">
      <c r="B50" s="74" t="s">
        <v>115</v>
      </c>
      <c r="C50" s="85">
        <v>9.7100000000000009</v>
      </c>
      <c r="D50" s="85">
        <v>12.82</v>
      </c>
      <c r="E50" s="85">
        <v>46.04</v>
      </c>
      <c r="F50" s="85">
        <v>18.14</v>
      </c>
      <c r="G50" s="85">
        <v>183.96</v>
      </c>
      <c r="H50" s="85">
        <v>290.88</v>
      </c>
      <c r="I50" s="85">
        <v>-31.1</v>
      </c>
      <c r="J50" s="85">
        <v>-15.87</v>
      </c>
      <c r="K50" s="85">
        <v>7.06</v>
      </c>
      <c r="L50" s="85">
        <v>12.01</v>
      </c>
      <c r="M50" s="85">
        <v>49</v>
      </c>
      <c r="N50" s="85">
        <v>14.49</v>
      </c>
      <c r="O50" s="85">
        <v>-9.6999999999999993</v>
      </c>
      <c r="P50" s="85">
        <v>0.97</v>
      </c>
      <c r="Q50" s="85">
        <v>8.68</v>
      </c>
      <c r="R50" s="85"/>
      <c r="S50" s="74" t="s">
        <v>115</v>
      </c>
      <c r="T50" s="85"/>
      <c r="U50" s="74" t="s">
        <v>115</v>
      </c>
      <c r="V50" s="85">
        <v>34.74</v>
      </c>
      <c r="W50" s="85">
        <v>-3.08</v>
      </c>
      <c r="X50" s="85">
        <v>-5.85</v>
      </c>
      <c r="Y50" s="85">
        <v>-4.16</v>
      </c>
      <c r="Z50" s="85">
        <v>-7.75</v>
      </c>
      <c r="AA50" s="85">
        <v>-2.2799999999999998</v>
      </c>
      <c r="AB50" s="85">
        <v>-12.07</v>
      </c>
      <c r="AC50" s="85">
        <v>19.77</v>
      </c>
      <c r="AD50" s="85">
        <v>12.76</v>
      </c>
      <c r="AE50" s="85">
        <v>-8.06</v>
      </c>
      <c r="AF50" s="85">
        <v>24.76</v>
      </c>
      <c r="AG50" s="85">
        <v>277.08</v>
      </c>
      <c r="AH50" s="85">
        <v>13.63</v>
      </c>
      <c r="AI50" s="85">
        <v>8.17</v>
      </c>
      <c r="AJ50" s="85">
        <v>13.52</v>
      </c>
      <c r="AK50" s="80"/>
      <c r="AL50" s="74" t="s">
        <v>115</v>
      </c>
    </row>
    <row r="51" spans="2:38" s="78" customFormat="1" ht="12" customHeight="1" x14ac:dyDescent="0.2">
      <c r="B51" s="74" t="s">
        <v>116</v>
      </c>
      <c r="C51" s="85">
        <v>2.1</v>
      </c>
      <c r="D51" s="85">
        <v>30.24</v>
      </c>
      <c r="E51" s="85">
        <v>66.209999999999994</v>
      </c>
      <c r="F51" s="85">
        <v>25.53</v>
      </c>
      <c r="G51" s="85">
        <v>292.3</v>
      </c>
      <c r="H51" s="85">
        <v>301.42</v>
      </c>
      <c r="I51" s="85">
        <v>-19.98</v>
      </c>
      <c r="J51" s="85">
        <v>-3.36</v>
      </c>
      <c r="K51" s="85">
        <v>8.69</v>
      </c>
      <c r="L51" s="85">
        <v>1.31</v>
      </c>
      <c r="M51" s="85">
        <v>40.31</v>
      </c>
      <c r="N51" s="85">
        <v>14.08</v>
      </c>
      <c r="O51" s="85">
        <v>-9.36</v>
      </c>
      <c r="P51" s="85">
        <v>7.52</v>
      </c>
      <c r="Q51" s="85">
        <v>8.7899999999999991</v>
      </c>
      <c r="R51" s="85"/>
      <c r="S51" s="74" t="s">
        <v>116</v>
      </c>
      <c r="T51" s="85"/>
      <c r="U51" s="74" t="s">
        <v>116</v>
      </c>
      <c r="V51" s="85">
        <v>-11.26</v>
      </c>
      <c r="W51" s="85">
        <v>2.0299999999999998</v>
      </c>
      <c r="X51" s="85">
        <v>6.19</v>
      </c>
      <c r="Y51" s="85">
        <v>5.8</v>
      </c>
      <c r="Z51" s="85">
        <v>6.65</v>
      </c>
      <c r="AA51" s="85">
        <v>-2.71</v>
      </c>
      <c r="AB51" s="85">
        <v>-15.01</v>
      </c>
      <c r="AC51" s="85">
        <v>18</v>
      </c>
      <c r="AD51" s="85">
        <v>-12.83</v>
      </c>
      <c r="AE51" s="85">
        <v>-52.37</v>
      </c>
      <c r="AF51" s="85">
        <v>28.94</v>
      </c>
      <c r="AG51" s="85">
        <v>287.36</v>
      </c>
      <c r="AH51" s="85">
        <v>18.98</v>
      </c>
      <c r="AI51" s="85">
        <v>9.58</v>
      </c>
      <c r="AJ51" s="85">
        <v>25.48</v>
      </c>
      <c r="AK51" s="80"/>
      <c r="AL51" s="74" t="s">
        <v>116</v>
      </c>
    </row>
    <row r="52" spans="2:38" s="78" customFormat="1" ht="12" customHeight="1" x14ac:dyDescent="0.2">
      <c r="B52" s="74" t="s">
        <v>117</v>
      </c>
      <c r="C52" s="85">
        <v>6.06</v>
      </c>
      <c r="D52" s="85">
        <v>11.91</v>
      </c>
      <c r="E52" s="85">
        <v>29.44</v>
      </c>
      <c r="F52" s="85">
        <v>4.8499999999999996</v>
      </c>
      <c r="G52" s="85">
        <v>267.70999999999998</v>
      </c>
      <c r="H52" s="85">
        <v>130.16999999999999</v>
      </c>
      <c r="I52" s="85">
        <v>-14.66</v>
      </c>
      <c r="J52" s="85">
        <v>-11.07</v>
      </c>
      <c r="K52" s="85">
        <v>15.96</v>
      </c>
      <c r="L52" s="85">
        <v>0.17</v>
      </c>
      <c r="M52" s="85">
        <v>38.22</v>
      </c>
      <c r="N52" s="85">
        <v>-14.3</v>
      </c>
      <c r="O52" s="85">
        <v>-7.27</v>
      </c>
      <c r="P52" s="85">
        <v>21.34</v>
      </c>
      <c r="Q52" s="85">
        <v>10.74</v>
      </c>
      <c r="R52" s="85"/>
      <c r="S52" s="74" t="s">
        <v>117</v>
      </c>
      <c r="T52" s="85"/>
      <c r="U52" s="74" t="s">
        <v>117</v>
      </c>
      <c r="V52" s="85">
        <v>5.65</v>
      </c>
      <c r="W52" s="85">
        <v>0.24</v>
      </c>
      <c r="X52" s="85">
        <v>-1.32</v>
      </c>
      <c r="Y52" s="85">
        <v>-2.82</v>
      </c>
      <c r="Z52" s="85">
        <v>0.69</v>
      </c>
      <c r="AA52" s="85">
        <v>0.51</v>
      </c>
      <c r="AB52" s="85">
        <v>-9.68</v>
      </c>
      <c r="AC52" s="85">
        <v>21.1</v>
      </c>
      <c r="AD52" s="85">
        <v>-5.51</v>
      </c>
      <c r="AE52" s="85">
        <v>-43.18</v>
      </c>
      <c r="AF52" s="85">
        <v>17.97</v>
      </c>
      <c r="AG52" s="85">
        <v>174.89</v>
      </c>
      <c r="AH52" s="85">
        <v>22.26</v>
      </c>
      <c r="AI52" s="85">
        <v>9.99</v>
      </c>
      <c r="AJ52" s="85">
        <v>25.1</v>
      </c>
      <c r="AK52" s="80"/>
      <c r="AL52" s="74" t="s">
        <v>117</v>
      </c>
    </row>
    <row r="53" spans="2:38" s="78" customFormat="1" ht="12" customHeight="1" x14ac:dyDescent="0.2">
      <c r="B53" s="74" t="s">
        <v>118</v>
      </c>
      <c r="C53" s="85">
        <v>15.45</v>
      </c>
      <c r="D53" s="85">
        <v>15.08</v>
      </c>
      <c r="E53" s="85">
        <v>35.119999999999997</v>
      </c>
      <c r="F53" s="85">
        <v>11.53</v>
      </c>
      <c r="G53" s="85">
        <v>182.86</v>
      </c>
      <c r="H53" s="85">
        <v>84.03</v>
      </c>
      <c r="I53" s="85">
        <v>-16.61</v>
      </c>
      <c r="J53" s="85">
        <v>-13.47</v>
      </c>
      <c r="K53" s="85">
        <v>16.649999999999999</v>
      </c>
      <c r="L53" s="85">
        <v>3.57</v>
      </c>
      <c r="M53" s="85">
        <v>42.05</v>
      </c>
      <c r="N53" s="85">
        <v>-1.32</v>
      </c>
      <c r="O53" s="85">
        <v>-6.63</v>
      </c>
      <c r="P53" s="85">
        <v>19.329999999999998</v>
      </c>
      <c r="Q53" s="85">
        <v>20.16</v>
      </c>
      <c r="R53" s="80"/>
      <c r="S53" s="74" t="s">
        <v>118</v>
      </c>
      <c r="T53" s="80"/>
      <c r="U53" s="74" t="s">
        <v>118</v>
      </c>
      <c r="V53" s="85">
        <v>40.729999999999997</v>
      </c>
      <c r="W53" s="85">
        <v>3.82</v>
      </c>
      <c r="X53" s="85">
        <v>3.83</v>
      </c>
      <c r="Y53" s="85">
        <v>4.58</v>
      </c>
      <c r="Z53" s="85">
        <v>3.14</v>
      </c>
      <c r="AA53" s="85">
        <v>0.86</v>
      </c>
      <c r="AB53" s="85">
        <v>-5.28</v>
      </c>
      <c r="AC53" s="85">
        <v>21.44</v>
      </c>
      <c r="AD53" s="85">
        <v>11.4</v>
      </c>
      <c r="AE53" s="85">
        <v>2.97</v>
      </c>
      <c r="AF53" s="85">
        <v>19.829999999999998</v>
      </c>
      <c r="AG53" s="85">
        <v>125.06</v>
      </c>
      <c r="AH53" s="85">
        <v>10.6</v>
      </c>
      <c r="AI53" s="85">
        <v>7.12</v>
      </c>
      <c r="AJ53" s="85">
        <v>7.99</v>
      </c>
      <c r="AK53" s="80"/>
      <c r="AL53" s="74" t="s">
        <v>118</v>
      </c>
    </row>
    <row r="54" spans="2:38" s="78" customFormat="1" ht="12" customHeight="1" x14ac:dyDescent="0.2">
      <c r="B54" s="74" t="s">
        <v>119</v>
      </c>
      <c r="C54" s="85">
        <v>16.2</v>
      </c>
      <c r="D54" s="85">
        <v>14.44</v>
      </c>
      <c r="E54" s="85">
        <v>25.72</v>
      </c>
      <c r="F54" s="85">
        <v>8.5</v>
      </c>
      <c r="G54" s="85">
        <v>151.21</v>
      </c>
      <c r="H54" s="85">
        <v>48</v>
      </c>
      <c r="I54" s="85">
        <v>-7.29</v>
      </c>
      <c r="J54" s="85">
        <v>-10.08</v>
      </c>
      <c r="K54" s="85">
        <v>20.47</v>
      </c>
      <c r="L54" s="85">
        <v>22.08</v>
      </c>
      <c r="M54" s="85">
        <v>68.75</v>
      </c>
      <c r="N54" s="85">
        <v>15.58</v>
      </c>
      <c r="O54" s="85">
        <v>0.09</v>
      </c>
      <c r="P54" s="85">
        <v>16.13</v>
      </c>
      <c r="Q54" s="85">
        <v>7.96</v>
      </c>
      <c r="R54" s="80"/>
      <c r="S54" s="74" t="s">
        <v>119</v>
      </c>
      <c r="T54" s="80"/>
      <c r="U54" s="74" t="s">
        <v>119</v>
      </c>
      <c r="V54" s="85">
        <v>30.01</v>
      </c>
      <c r="W54" s="85">
        <v>8.42</v>
      </c>
      <c r="X54" s="85">
        <v>16.260000000000002</v>
      </c>
      <c r="Y54" s="85">
        <v>6.51</v>
      </c>
      <c r="Z54" s="85">
        <v>27.52</v>
      </c>
      <c r="AA54" s="85">
        <v>8.9600000000000009</v>
      </c>
      <c r="AB54" s="85">
        <v>-5.68</v>
      </c>
      <c r="AC54" s="85">
        <v>-3.55</v>
      </c>
      <c r="AD54" s="85">
        <v>11.94</v>
      </c>
      <c r="AE54" s="85">
        <v>40.65</v>
      </c>
      <c r="AF54" s="85">
        <v>22.59</v>
      </c>
      <c r="AG54" s="85">
        <v>108.44</v>
      </c>
      <c r="AH54" s="85">
        <v>14.96</v>
      </c>
      <c r="AI54" s="85">
        <v>8.81</v>
      </c>
      <c r="AJ54" s="85">
        <v>-16.27</v>
      </c>
      <c r="AK54" s="80"/>
      <c r="AL54" s="74" t="s">
        <v>119</v>
      </c>
    </row>
    <row r="55" spans="2:38" s="78" customFormat="1" ht="12" customHeight="1" x14ac:dyDescent="0.2">
      <c r="B55" s="74" t="s">
        <v>120</v>
      </c>
      <c r="C55" s="85">
        <v>25.72</v>
      </c>
      <c r="D55" s="85">
        <v>45.36</v>
      </c>
      <c r="E55" s="85">
        <v>58.94</v>
      </c>
      <c r="F55" s="85">
        <v>33.909999999999997</v>
      </c>
      <c r="G55" s="85">
        <v>142.36000000000001</v>
      </c>
      <c r="H55" s="85">
        <v>69.52</v>
      </c>
      <c r="I55" s="85">
        <v>-7.48</v>
      </c>
      <c r="J55" s="85">
        <v>-9.74</v>
      </c>
      <c r="K55" s="85">
        <v>21.25</v>
      </c>
      <c r="L55" s="85">
        <v>14.74</v>
      </c>
      <c r="M55" s="85">
        <v>61.44</v>
      </c>
      <c r="N55" s="85">
        <v>-3.69</v>
      </c>
      <c r="O55" s="85">
        <v>10.62</v>
      </c>
      <c r="P55" s="85">
        <v>19.579999999999998</v>
      </c>
      <c r="Q55" s="85">
        <v>4.46</v>
      </c>
      <c r="R55" s="80"/>
      <c r="S55" s="74" t="s">
        <v>120</v>
      </c>
      <c r="T55" s="80"/>
      <c r="U55" s="74" t="s">
        <v>120</v>
      </c>
      <c r="V55" s="85">
        <v>28.99</v>
      </c>
      <c r="W55" s="85">
        <v>11.65</v>
      </c>
      <c r="X55" s="85">
        <v>7.04</v>
      </c>
      <c r="Y55" s="85">
        <v>6.28</v>
      </c>
      <c r="Z55" s="85">
        <v>7.86</v>
      </c>
      <c r="AA55" s="85">
        <v>27.6</v>
      </c>
      <c r="AB55" s="85">
        <v>-9.1999999999999993</v>
      </c>
      <c r="AC55" s="85">
        <v>19.54</v>
      </c>
      <c r="AD55" s="85">
        <v>20</v>
      </c>
      <c r="AE55" s="85">
        <v>-5.57</v>
      </c>
      <c r="AF55" s="85">
        <v>20.88</v>
      </c>
      <c r="AG55" s="85">
        <v>64.95</v>
      </c>
      <c r="AH55" s="85">
        <v>15.79</v>
      </c>
      <c r="AI55" s="85">
        <v>8.75</v>
      </c>
      <c r="AJ55" s="85">
        <v>37.630000000000003</v>
      </c>
      <c r="AK55" s="80"/>
      <c r="AL55" s="74" t="s">
        <v>120</v>
      </c>
    </row>
    <row r="56" spans="2:38" s="78" customFormat="1" ht="12" customHeight="1" x14ac:dyDescent="0.2">
      <c r="B56" s="74" t="s">
        <v>121</v>
      </c>
      <c r="C56" s="85">
        <v>12.81</v>
      </c>
      <c r="D56" s="85">
        <v>28.69</v>
      </c>
      <c r="E56" s="85">
        <v>42.33</v>
      </c>
      <c r="F56" s="85">
        <v>20.16</v>
      </c>
      <c r="G56" s="85">
        <v>131.33000000000001</v>
      </c>
      <c r="H56" s="85">
        <v>57.64</v>
      </c>
      <c r="I56" s="85">
        <v>-12.57</v>
      </c>
      <c r="J56" s="85">
        <v>-14.08</v>
      </c>
      <c r="K56" s="85">
        <v>19.059999999999999</v>
      </c>
      <c r="L56" s="85">
        <v>14.17</v>
      </c>
      <c r="M56" s="85">
        <v>76.55</v>
      </c>
      <c r="N56" s="85">
        <v>-2.6</v>
      </c>
      <c r="O56" s="85">
        <v>1.03</v>
      </c>
      <c r="P56" s="85">
        <v>16.989999999999998</v>
      </c>
      <c r="Q56" s="85">
        <v>4.6500000000000004</v>
      </c>
      <c r="R56" s="80"/>
      <c r="S56" s="74" t="s">
        <v>121</v>
      </c>
      <c r="T56" s="80"/>
      <c r="U56" s="74" t="s">
        <v>121</v>
      </c>
      <c r="V56" s="85">
        <v>9.82</v>
      </c>
      <c r="W56" s="85">
        <v>3.96</v>
      </c>
      <c r="X56" s="85">
        <v>4.7</v>
      </c>
      <c r="Y56" s="85">
        <v>5.22</v>
      </c>
      <c r="Z56" s="85">
        <v>4.2</v>
      </c>
      <c r="AA56" s="85">
        <v>2.33</v>
      </c>
      <c r="AB56" s="85">
        <v>-8.56</v>
      </c>
      <c r="AC56" s="85">
        <v>16.579999999999998</v>
      </c>
      <c r="AD56" s="85">
        <v>-2.65</v>
      </c>
      <c r="AE56" s="85">
        <v>-29.82</v>
      </c>
      <c r="AF56" s="85">
        <v>18.809999999999999</v>
      </c>
      <c r="AG56" s="85">
        <v>58.81</v>
      </c>
      <c r="AH56" s="85">
        <v>22.93</v>
      </c>
      <c r="AI56" s="85">
        <v>7.7</v>
      </c>
      <c r="AJ56" s="85">
        <v>-8.5299999999999994</v>
      </c>
      <c r="AK56" s="80"/>
      <c r="AL56" s="74" t="s">
        <v>121</v>
      </c>
    </row>
    <row r="57" spans="2:38" s="78" customFormat="1" ht="12" customHeight="1" x14ac:dyDescent="0.2">
      <c r="B57" s="74" t="s">
        <v>122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122</v>
      </c>
      <c r="T57" s="80"/>
      <c r="U57" s="74" t="s">
        <v>122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122</v>
      </c>
    </row>
    <row r="58" spans="2:38" s="56" customFormat="1" ht="12" customHeight="1" x14ac:dyDescent="0.2">
      <c r="B58" s="74" t="s">
        <v>123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123</v>
      </c>
      <c r="T58" s="80"/>
      <c r="U58" s="74" t="s">
        <v>123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123</v>
      </c>
    </row>
    <row r="59" spans="2:38" s="56" customFormat="1" ht="13.9" customHeight="1" x14ac:dyDescent="0.2">
      <c r="B59" s="100" t="s">
        <v>141</v>
      </c>
      <c r="C59" s="85">
        <v>11.032431412370514</v>
      </c>
      <c r="D59" s="85">
        <v>22.308513223655723</v>
      </c>
      <c r="E59" s="85">
        <v>43.56443616201355</v>
      </c>
      <c r="F59" s="85">
        <v>17.682501319081624</v>
      </c>
      <c r="G59" s="85">
        <v>177.26946627291983</v>
      </c>
      <c r="H59" s="85">
        <v>84.215365921741835</v>
      </c>
      <c r="I59" s="85">
        <v>-16.557074178552995</v>
      </c>
      <c r="J59" s="85">
        <v>-11.718467334009674</v>
      </c>
      <c r="K59" s="85">
        <v>14.596714166225453</v>
      </c>
      <c r="L59" s="85">
        <v>7.8712776756012488</v>
      </c>
      <c r="M59" s="85">
        <v>58.510331953091622</v>
      </c>
      <c r="N59" s="85">
        <v>2.380262162843465</v>
      </c>
      <c r="O59" s="85">
        <v>-4.9537371328777056</v>
      </c>
      <c r="P59" s="85">
        <v>13.271033379058082</v>
      </c>
      <c r="Q59" s="85">
        <v>7.4555223510830899</v>
      </c>
      <c r="R59" s="85"/>
      <c r="S59" s="100" t="s">
        <v>142</v>
      </c>
      <c r="T59" s="85"/>
      <c r="U59" s="100" t="s">
        <v>142</v>
      </c>
      <c r="V59" s="85">
        <v>14.434891953583076</v>
      </c>
      <c r="W59" s="85">
        <v>2.1181902563248229</v>
      </c>
      <c r="X59" s="85">
        <v>3.6277827757072174</v>
      </c>
      <c r="Y59" s="85">
        <v>2.0106928928565395</v>
      </c>
      <c r="Z59" s="85">
        <v>5.4532394432537927</v>
      </c>
      <c r="AA59" s="85">
        <v>8.037005947386433E-3</v>
      </c>
      <c r="AB59" s="85">
        <v>-9.1144878176578317</v>
      </c>
      <c r="AC59" s="85">
        <v>14.637467737082972</v>
      </c>
      <c r="AD59" s="85">
        <v>4.3711644024159142</v>
      </c>
      <c r="AE59" s="85">
        <v>-20.441630910070742</v>
      </c>
      <c r="AF59" s="85">
        <v>21.631773167149902</v>
      </c>
      <c r="AG59" s="85">
        <v>126.52736107054668</v>
      </c>
      <c r="AH59" s="85">
        <v>14.675951978990838</v>
      </c>
      <c r="AI59" s="85">
        <v>9.2603337890067934</v>
      </c>
      <c r="AJ59" s="85">
        <v>4.9146173592767468</v>
      </c>
      <c r="AK59" s="101"/>
      <c r="AL59" s="100" t="s">
        <v>142</v>
      </c>
    </row>
    <row r="60" spans="2:38" s="56" customFormat="1" ht="12" customHeight="1" x14ac:dyDescent="0.2">
      <c r="B60" s="79" t="s">
        <v>124</v>
      </c>
      <c r="C60" s="86" t="s">
        <v>14</v>
      </c>
      <c r="D60" s="86" t="s">
        <v>14</v>
      </c>
      <c r="E60" s="86" t="s">
        <v>14</v>
      </c>
      <c r="F60" s="86" t="s">
        <v>14</v>
      </c>
      <c r="G60" s="86" t="s">
        <v>14</v>
      </c>
      <c r="H60" s="86" t="s">
        <v>14</v>
      </c>
      <c r="I60" s="86" t="s">
        <v>14</v>
      </c>
      <c r="J60" s="86" t="s">
        <v>14</v>
      </c>
      <c r="K60" s="86" t="s">
        <v>14</v>
      </c>
      <c r="L60" s="86" t="s">
        <v>14</v>
      </c>
      <c r="M60" s="86" t="s">
        <v>14</v>
      </c>
      <c r="N60" s="86" t="s">
        <v>14</v>
      </c>
      <c r="O60" s="86" t="s">
        <v>14</v>
      </c>
      <c r="P60" s="86" t="s">
        <v>14</v>
      </c>
      <c r="Q60" s="86" t="s">
        <v>14</v>
      </c>
      <c r="R60" s="86"/>
      <c r="S60" s="79" t="s">
        <v>124</v>
      </c>
      <c r="T60" s="86"/>
      <c r="U60" s="79" t="s">
        <v>124</v>
      </c>
      <c r="V60" s="86" t="s">
        <v>14</v>
      </c>
      <c r="W60" s="86" t="s">
        <v>14</v>
      </c>
      <c r="X60" s="86" t="s">
        <v>14</v>
      </c>
      <c r="Y60" s="86" t="s">
        <v>14</v>
      </c>
      <c r="Z60" s="86" t="s">
        <v>14</v>
      </c>
      <c r="AA60" s="86" t="s">
        <v>14</v>
      </c>
      <c r="AB60" s="86" t="s">
        <v>14</v>
      </c>
      <c r="AC60" s="86" t="s">
        <v>14</v>
      </c>
      <c r="AD60" s="86" t="s">
        <v>14</v>
      </c>
      <c r="AE60" s="86" t="s">
        <v>14</v>
      </c>
      <c r="AF60" s="86" t="s">
        <v>14</v>
      </c>
      <c r="AG60" s="86" t="s">
        <v>14</v>
      </c>
      <c r="AH60" s="86" t="s">
        <v>14</v>
      </c>
      <c r="AI60" s="86" t="s">
        <v>14</v>
      </c>
      <c r="AJ60" s="86" t="s">
        <v>14</v>
      </c>
      <c r="AK60" s="86"/>
      <c r="AL60" s="79" t="s">
        <v>124</v>
      </c>
    </row>
    <row r="61" spans="2:38" s="78" customFormat="1" ht="12" customHeight="1" x14ac:dyDescent="0.2">
      <c r="B61" s="73" t="s">
        <v>125</v>
      </c>
      <c r="C61" s="85">
        <v>6.3825602360268761</v>
      </c>
      <c r="D61" s="85">
        <v>12.618996798292443</v>
      </c>
      <c r="E61" s="85">
        <v>38.395914014705056</v>
      </c>
      <c r="F61" s="85">
        <v>17.892520315558457</v>
      </c>
      <c r="G61" s="85">
        <v>156.97690992018238</v>
      </c>
      <c r="H61" s="85">
        <v>177.90096082779007</v>
      </c>
      <c r="I61" s="85">
        <v>-17.799519917352853</v>
      </c>
      <c r="J61" s="85">
        <v>-12.765378334240609</v>
      </c>
      <c r="K61" s="85">
        <v>11.569956616052067</v>
      </c>
      <c r="L61" s="85">
        <v>3.2452665624886521</v>
      </c>
      <c r="M61" s="85">
        <v>73.448346683097128</v>
      </c>
      <c r="N61" s="85">
        <v>0.32318266648458405</v>
      </c>
      <c r="O61" s="85">
        <v>-8.3226632522407016</v>
      </c>
      <c r="P61" s="85">
        <v>9.3442039023232013</v>
      </c>
      <c r="Q61" s="85">
        <v>3.1154946815211986</v>
      </c>
      <c r="R61" s="85"/>
      <c r="S61" s="73" t="s">
        <v>125</v>
      </c>
      <c r="T61" s="85"/>
      <c r="U61" s="73" t="s">
        <v>125</v>
      </c>
      <c r="V61" s="85">
        <v>2.1754159561229898</v>
      </c>
      <c r="W61" s="85">
        <v>-2.4041197223170485</v>
      </c>
      <c r="X61" s="85">
        <v>2.0407652243589638</v>
      </c>
      <c r="Y61" s="85">
        <v>7.865610427550962E-2</v>
      </c>
      <c r="Z61" s="85">
        <v>4.4006069802731531</v>
      </c>
      <c r="AA61" s="85">
        <v>-12.036696121747653</v>
      </c>
      <c r="AB61" s="85">
        <v>-8.5797350424526684</v>
      </c>
      <c r="AC61" s="85">
        <v>11.858307748176017</v>
      </c>
      <c r="AD61" s="85">
        <v>6.8797433207873411</v>
      </c>
      <c r="AE61" s="85">
        <v>3.1088638353373881</v>
      </c>
      <c r="AF61" s="85">
        <v>20.935098792535655</v>
      </c>
      <c r="AG61" s="85">
        <v>201.21726822363763</v>
      </c>
      <c r="AH61" s="85">
        <v>8.8709009033897814</v>
      </c>
      <c r="AI61" s="85">
        <v>11.099836926979506</v>
      </c>
      <c r="AJ61" s="85">
        <v>-8.8541816198214178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5.8124292438777445</v>
      </c>
      <c r="D62" s="85">
        <v>18.090956703910607</v>
      </c>
      <c r="E62" s="85">
        <v>46.421840504011641</v>
      </c>
      <c r="F62" s="85">
        <v>15.88768747820022</v>
      </c>
      <c r="G62" s="85">
        <v>248.99954077281382</v>
      </c>
      <c r="H62" s="85">
        <v>220.76053442959926</v>
      </c>
      <c r="I62" s="85">
        <v>-22.23744902734137</v>
      </c>
      <c r="J62" s="85">
        <v>-10.299111972025841</v>
      </c>
      <c r="K62" s="85">
        <v>10.860900251339217</v>
      </c>
      <c r="L62" s="85">
        <v>4.2207018618741046</v>
      </c>
      <c r="M62" s="85">
        <v>41.905005925119298</v>
      </c>
      <c r="N62" s="85">
        <v>4.1180154789066279</v>
      </c>
      <c r="O62" s="85">
        <v>-8.776349614395869</v>
      </c>
      <c r="P62" s="85">
        <v>10.474609638879812</v>
      </c>
      <c r="Q62" s="85">
        <v>9.4474884346599453</v>
      </c>
      <c r="R62" s="85"/>
      <c r="S62" s="73" t="s">
        <v>126</v>
      </c>
      <c r="T62" s="85"/>
      <c r="U62" s="73" t="s">
        <v>126</v>
      </c>
      <c r="V62" s="85">
        <v>9.2697264300248321</v>
      </c>
      <c r="W62" s="85">
        <v>-0.20649569163309422</v>
      </c>
      <c r="X62" s="85">
        <v>-0.30731958994144293</v>
      </c>
      <c r="Y62" s="85">
        <v>-0.48929817077758742</v>
      </c>
      <c r="Z62" s="85">
        <v>-8.2622396433777112E-2</v>
      </c>
      <c r="AA62" s="85">
        <v>-1.4343909575993905</v>
      </c>
      <c r="AB62" s="85">
        <v>-12.220270806186619</v>
      </c>
      <c r="AC62" s="85">
        <v>19.624839734656348</v>
      </c>
      <c r="AD62" s="85">
        <v>-4.2433756719470637</v>
      </c>
      <c r="AE62" s="85">
        <v>-42.882973238312502</v>
      </c>
      <c r="AF62" s="85">
        <v>23.747737799454001</v>
      </c>
      <c r="AG62" s="85">
        <v>240.09040333796941</v>
      </c>
      <c r="AH62" s="85">
        <v>18.461741077308048</v>
      </c>
      <c r="AI62" s="85">
        <v>9.2505310674455501</v>
      </c>
      <c r="AJ62" s="85">
        <v>22.172440917952059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19.469835466179148</v>
      </c>
      <c r="D63" s="85">
        <v>29.128453432070614</v>
      </c>
      <c r="E63" s="85">
        <v>45.131862663791679</v>
      </c>
      <c r="F63" s="85">
        <v>18.293490862916144</v>
      </c>
      <c r="G63" s="85">
        <v>158.30485611510795</v>
      </c>
      <c r="H63" s="85">
        <v>66.884453839185255</v>
      </c>
      <c r="I63" s="85">
        <v>-10.511139336102417</v>
      </c>
      <c r="J63" s="85">
        <v>-11.105009311876216</v>
      </c>
      <c r="K63" s="85">
        <v>19.492942507254241</v>
      </c>
      <c r="L63" s="85">
        <v>13.124690747154872</v>
      </c>
      <c r="M63" s="85">
        <v>57.814142447228591</v>
      </c>
      <c r="N63" s="85">
        <v>4.1887373680453948</v>
      </c>
      <c r="O63" s="85">
        <v>1.1712247324613685</v>
      </c>
      <c r="P63" s="85">
        <v>18.335354871907967</v>
      </c>
      <c r="Q63" s="85">
        <v>10.653221488488313</v>
      </c>
      <c r="R63" s="80"/>
      <c r="S63" s="73" t="s">
        <v>127</v>
      </c>
      <c r="T63" s="80"/>
      <c r="U63" s="73" t="s">
        <v>127</v>
      </c>
      <c r="V63" s="85">
        <v>33.254566936290104</v>
      </c>
      <c r="W63" s="85">
        <v>8.0250800146912269</v>
      </c>
      <c r="X63" s="85">
        <v>9.0268391581386709</v>
      </c>
      <c r="Y63" s="85">
        <v>5.8411214953271013</v>
      </c>
      <c r="Z63" s="85">
        <v>12.380075216824011</v>
      </c>
      <c r="AA63" s="85">
        <v>12.671765028487883</v>
      </c>
      <c r="AB63" s="85">
        <v>-6.7399066190607044</v>
      </c>
      <c r="AC63" s="85">
        <v>11.569073337123356</v>
      </c>
      <c r="AD63" s="85">
        <v>14.593789642049515</v>
      </c>
      <c r="AE63" s="85">
        <v>12.041860959642747</v>
      </c>
      <c r="AF63" s="85">
        <v>21.094400190227105</v>
      </c>
      <c r="AG63" s="85">
        <v>86.632647401408832</v>
      </c>
      <c r="AH63" s="85">
        <v>13.720850814713643</v>
      </c>
      <c r="AI63" s="85">
        <v>8.2549986221255978</v>
      </c>
      <c r="AJ63" s="85">
        <v>8.2642393655371222</v>
      </c>
      <c r="AK63" s="85"/>
      <c r="AL63" s="73" t="s">
        <v>127</v>
      </c>
    </row>
    <row r="64" spans="2:38" s="78" customFormat="1" ht="12" customHeight="1" x14ac:dyDescent="0.2">
      <c r="B64" s="73" t="s">
        <v>128</v>
      </c>
      <c r="C64" s="85">
        <v>0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0"/>
      <c r="S64" s="73" t="s">
        <v>128</v>
      </c>
      <c r="T64" s="80"/>
      <c r="U64" s="73" t="s">
        <v>128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  <c r="AG64" s="85">
        <v>0</v>
      </c>
      <c r="AH64" s="85">
        <v>0</v>
      </c>
      <c r="AI64" s="85">
        <v>0</v>
      </c>
      <c r="AJ64" s="85">
        <v>0</v>
      </c>
      <c r="AK64" s="85"/>
      <c r="AL64" s="73" t="s">
        <v>128</v>
      </c>
    </row>
    <row r="65" spans="2:38" s="56" customFormat="1" x14ac:dyDescent="0.2">
      <c r="B65" s="19"/>
      <c r="K65" s="19"/>
      <c r="R65" s="60"/>
      <c r="S65" s="19"/>
      <c r="U65" s="19"/>
      <c r="X65" s="87"/>
      <c r="Y65" s="87"/>
      <c r="Z65" s="87"/>
      <c r="AA65" s="87"/>
      <c r="AB65" s="87"/>
      <c r="AC65" s="87"/>
      <c r="AD65" s="87"/>
      <c r="AK65" s="88"/>
      <c r="AL65" s="19"/>
    </row>
    <row r="66" spans="2:38" s="56" customFormat="1" x14ac:dyDescent="0.2">
      <c r="B66" s="19"/>
      <c r="K66" s="19"/>
      <c r="R66" s="60"/>
      <c r="S66" s="19"/>
      <c r="U66" s="19"/>
      <c r="X66" s="87"/>
      <c r="Y66" s="87"/>
      <c r="Z66" s="87"/>
      <c r="AA66" s="87"/>
      <c r="AB66" s="87"/>
      <c r="AC66" s="87"/>
      <c r="AD66" s="87"/>
      <c r="AK66" s="88"/>
      <c r="AL66" s="19"/>
    </row>
    <row r="67" spans="2:38" s="56" customFormat="1" x14ac:dyDescent="0.2">
      <c r="B67" s="19"/>
      <c r="K67" s="19"/>
      <c r="R67" s="60"/>
      <c r="S67" s="19"/>
      <c r="U67" s="19"/>
      <c r="X67" s="87"/>
      <c r="Y67" s="87"/>
      <c r="Z67" s="87"/>
      <c r="AA67" s="87"/>
      <c r="AB67" s="87"/>
      <c r="AC67" s="87"/>
      <c r="AD67" s="87"/>
      <c r="AK67" s="88"/>
      <c r="AL67" s="19"/>
    </row>
    <row r="68" spans="2:38" s="56" customFormat="1" x14ac:dyDescent="0.2">
      <c r="B68" s="19"/>
      <c r="K68" s="19"/>
      <c r="R68" s="60"/>
      <c r="S68" s="19"/>
      <c r="U68" s="19"/>
      <c r="X68" s="87"/>
      <c r="Y68" s="87"/>
      <c r="Z68" s="87"/>
      <c r="AA68" s="87"/>
      <c r="AB68" s="87"/>
      <c r="AC68" s="87"/>
      <c r="AD68" s="87"/>
      <c r="AK68" s="88"/>
      <c r="AL68" s="19"/>
    </row>
    <row r="69" spans="2:38" s="56" customFormat="1" x14ac:dyDescent="0.2">
      <c r="B69" s="19"/>
      <c r="K69" s="19"/>
      <c r="R69" s="60"/>
      <c r="S69" s="19"/>
      <c r="U69" s="19"/>
      <c r="X69" s="87"/>
      <c r="Y69" s="87"/>
      <c r="Z69" s="87"/>
      <c r="AA69" s="87"/>
      <c r="AB69" s="87"/>
      <c r="AC69" s="87"/>
      <c r="AD69" s="87"/>
      <c r="AK69" s="88"/>
      <c r="AL69" s="19"/>
    </row>
    <row r="70" spans="2:38" s="56" customFormat="1" x14ac:dyDescent="0.2">
      <c r="B70" s="19"/>
      <c r="K70" s="19"/>
      <c r="R70" s="60"/>
      <c r="S70" s="19"/>
      <c r="U70" s="19"/>
      <c r="X70" s="87"/>
      <c r="Y70" s="87"/>
      <c r="Z70" s="87"/>
      <c r="AA70" s="87"/>
      <c r="AB70" s="87"/>
      <c r="AC70" s="87"/>
      <c r="AD70" s="87"/>
      <c r="AK70" s="88"/>
      <c r="AL70" s="19"/>
    </row>
    <row r="71" spans="2:38" s="56" customFormat="1" x14ac:dyDescent="0.2">
      <c r="B71" s="19"/>
      <c r="K71" s="19"/>
      <c r="R71" s="60"/>
      <c r="S71" s="19"/>
      <c r="U71" s="19"/>
      <c r="X71" s="87"/>
      <c r="Y71" s="87"/>
      <c r="Z71" s="87"/>
      <c r="AA71" s="87"/>
      <c r="AB71" s="87"/>
      <c r="AC71" s="87"/>
      <c r="AD71" s="87"/>
      <c r="AK71" s="88"/>
      <c r="AL71" s="19"/>
    </row>
    <row r="72" spans="2:38" s="56" customFormat="1" x14ac:dyDescent="0.2">
      <c r="B72" s="19"/>
      <c r="K72" s="19"/>
      <c r="R72" s="60"/>
      <c r="S72" s="19"/>
      <c r="U72" s="19"/>
      <c r="X72" s="87"/>
      <c r="Y72" s="87"/>
      <c r="Z72" s="87"/>
      <c r="AA72" s="87"/>
      <c r="AB72" s="87"/>
      <c r="AC72" s="87"/>
      <c r="AD72" s="87"/>
      <c r="AK72" s="88"/>
      <c r="AL72" s="19"/>
    </row>
    <row r="73" spans="2:38" s="56" customFormat="1" x14ac:dyDescent="0.2">
      <c r="B73" s="19"/>
      <c r="K73" s="19"/>
      <c r="R73" s="60"/>
      <c r="S73" s="19"/>
      <c r="U73" s="19"/>
      <c r="X73" s="87"/>
      <c r="Y73" s="87"/>
      <c r="Z73" s="87"/>
      <c r="AA73" s="87"/>
      <c r="AB73" s="87"/>
      <c r="AC73" s="87"/>
      <c r="AD73" s="87"/>
      <c r="AK73" s="88"/>
      <c r="AL73" s="19"/>
    </row>
    <row r="74" spans="2:38" s="56" customFormat="1" x14ac:dyDescent="0.2">
      <c r="B74" s="19"/>
      <c r="K74" s="19"/>
      <c r="R74" s="60"/>
      <c r="S74" s="19"/>
      <c r="U74" s="19"/>
      <c r="X74" s="87"/>
      <c r="Y74" s="87"/>
      <c r="Z74" s="87"/>
      <c r="AA74" s="87"/>
      <c r="AB74" s="87"/>
      <c r="AC74" s="87"/>
      <c r="AD74" s="87"/>
      <c r="AK74" s="88"/>
      <c r="AL74" s="19"/>
    </row>
    <row r="75" spans="2:38" s="56" customFormat="1" x14ac:dyDescent="0.2">
      <c r="B75" s="19"/>
      <c r="L75" s="87"/>
      <c r="M75" s="87"/>
      <c r="N75" s="87"/>
      <c r="O75" s="87"/>
      <c r="P75" s="87"/>
      <c r="Q75" s="87"/>
      <c r="R75" s="88"/>
      <c r="S75" s="19"/>
      <c r="T75" s="87"/>
      <c r="U75" s="19"/>
      <c r="V75" s="87"/>
      <c r="W75" s="87"/>
      <c r="X75" s="87"/>
      <c r="Y75" s="87"/>
      <c r="Z75" s="87"/>
      <c r="AA75" s="87"/>
      <c r="AB75" s="87"/>
      <c r="AC75" s="87"/>
      <c r="AD75" s="87"/>
      <c r="AK75" s="88"/>
      <c r="AL75" s="19"/>
    </row>
    <row r="76" spans="2:38" s="56" customFormat="1" x14ac:dyDescent="0.2">
      <c r="B76" s="19"/>
      <c r="L76" s="87"/>
      <c r="M76" s="87"/>
      <c r="N76" s="87"/>
      <c r="O76" s="87"/>
      <c r="P76" s="87"/>
      <c r="Q76" s="87"/>
      <c r="R76" s="88"/>
      <c r="S76" s="19"/>
      <c r="T76" s="87"/>
      <c r="U76" s="19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8"/>
      <c r="AL76" s="19"/>
    </row>
    <row r="77" spans="2:38" s="56" customFormat="1" x14ac:dyDescent="0.2">
      <c r="B77" s="19"/>
      <c r="L77" s="87"/>
      <c r="M77" s="87"/>
      <c r="N77" s="87"/>
      <c r="O77" s="87"/>
      <c r="P77" s="87"/>
      <c r="Q77" s="87"/>
      <c r="R77" s="88"/>
      <c r="S77" s="19"/>
      <c r="T77" s="87"/>
      <c r="U77" s="19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8"/>
      <c r="AL77" s="19"/>
    </row>
    <row r="78" spans="2:38" s="56" customFormat="1" x14ac:dyDescent="0.2">
      <c r="B78" s="19"/>
      <c r="L78" s="87"/>
      <c r="M78" s="87"/>
      <c r="N78" s="87"/>
      <c r="O78" s="87"/>
      <c r="P78" s="87"/>
      <c r="Q78" s="87"/>
      <c r="R78" s="88"/>
      <c r="S78" s="19"/>
      <c r="T78" s="87"/>
      <c r="U78" s="19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8"/>
      <c r="AL78" s="19"/>
    </row>
    <row r="79" spans="2:38" s="56" customFormat="1" x14ac:dyDescent="0.2">
      <c r="B79" s="19"/>
      <c r="L79" s="87"/>
      <c r="M79" s="87"/>
      <c r="N79" s="87"/>
      <c r="O79" s="87"/>
      <c r="P79" s="87"/>
      <c r="Q79" s="87"/>
      <c r="R79" s="88"/>
      <c r="S79" s="19"/>
      <c r="T79" s="87"/>
      <c r="U79" s="19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8"/>
      <c r="AL79" s="19"/>
    </row>
    <row r="80" spans="2:38" s="56" customFormat="1" x14ac:dyDescent="0.2">
      <c r="B80" s="19"/>
      <c r="L80" s="87"/>
      <c r="M80" s="87"/>
      <c r="N80" s="87"/>
      <c r="O80" s="87"/>
      <c r="P80" s="87"/>
      <c r="Q80" s="87"/>
      <c r="R80" s="88"/>
      <c r="S80" s="19"/>
      <c r="T80" s="87"/>
      <c r="U80" s="19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8"/>
      <c r="AL80" s="19"/>
    </row>
    <row r="81" spans="2:38" s="56" customFormat="1" x14ac:dyDescent="0.2">
      <c r="B81" s="19"/>
      <c r="L81" s="87"/>
      <c r="M81" s="87"/>
      <c r="N81" s="87"/>
      <c r="O81" s="87"/>
      <c r="P81" s="87"/>
      <c r="Q81" s="87"/>
      <c r="R81" s="88"/>
      <c r="S81" s="19"/>
      <c r="T81" s="87"/>
      <c r="U81" s="19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8"/>
      <c r="AL81" s="19"/>
    </row>
    <row r="82" spans="2:38" s="56" customFormat="1" x14ac:dyDescent="0.2">
      <c r="B82" s="19"/>
      <c r="L82" s="87"/>
      <c r="M82" s="87"/>
      <c r="N82" s="87"/>
      <c r="O82" s="87"/>
      <c r="P82" s="87"/>
      <c r="Q82" s="87"/>
      <c r="R82" s="88"/>
      <c r="S82" s="19"/>
      <c r="T82" s="87"/>
      <c r="U82" s="19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8"/>
      <c r="AL82" s="19"/>
    </row>
    <row r="83" spans="2:38" s="56" customFormat="1" x14ac:dyDescent="0.2">
      <c r="B83" s="19"/>
      <c r="L83" s="87"/>
      <c r="M83" s="87"/>
      <c r="N83" s="87"/>
      <c r="O83" s="87"/>
      <c r="P83" s="87"/>
      <c r="Q83" s="87"/>
      <c r="R83" s="88"/>
      <c r="S83" s="19"/>
      <c r="T83" s="87"/>
      <c r="U83" s="19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8"/>
      <c r="AL83" s="19"/>
    </row>
    <row r="84" spans="2:38" s="56" customFormat="1" x14ac:dyDescent="0.2">
      <c r="B84" s="19"/>
      <c r="L84" s="87"/>
      <c r="M84" s="87"/>
      <c r="N84" s="87"/>
      <c r="O84" s="87"/>
      <c r="P84" s="87"/>
      <c r="Q84" s="87"/>
      <c r="R84" s="88"/>
      <c r="S84" s="19"/>
      <c r="T84" s="87"/>
      <c r="U84" s="19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8"/>
      <c r="AL84" s="19"/>
    </row>
    <row r="85" spans="2:38" s="56" customFormat="1" x14ac:dyDescent="0.2">
      <c r="B85" s="19"/>
      <c r="L85" s="87"/>
      <c r="M85" s="87"/>
      <c r="N85" s="87"/>
      <c r="O85" s="87"/>
      <c r="P85" s="87"/>
      <c r="Q85" s="87"/>
      <c r="R85" s="88"/>
      <c r="S85" s="19"/>
      <c r="T85" s="87"/>
      <c r="U85" s="19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8"/>
      <c r="AL85" s="19"/>
    </row>
    <row r="86" spans="2:38" s="56" customFormat="1" x14ac:dyDescent="0.2">
      <c r="B86" s="19"/>
      <c r="L86" s="87"/>
      <c r="M86" s="87"/>
      <c r="N86" s="87"/>
      <c r="O86" s="87"/>
      <c r="P86" s="87"/>
      <c r="Q86" s="87"/>
      <c r="R86" s="88"/>
      <c r="S86" s="19"/>
      <c r="T86" s="87"/>
      <c r="U86" s="19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8"/>
      <c r="AL86" s="19"/>
    </row>
    <row r="87" spans="2:38" s="56" customFormat="1" x14ac:dyDescent="0.2">
      <c r="B87" s="19"/>
      <c r="L87" s="87"/>
      <c r="M87" s="87"/>
      <c r="N87" s="87"/>
      <c r="O87" s="87"/>
      <c r="P87" s="87"/>
      <c r="Q87" s="87"/>
      <c r="R87" s="88"/>
      <c r="S87" s="19"/>
      <c r="T87" s="87"/>
      <c r="U87" s="19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8"/>
      <c r="AL87" s="19"/>
    </row>
    <row r="88" spans="2:38" s="56" customFormat="1" x14ac:dyDescent="0.2">
      <c r="B88" s="19"/>
      <c r="L88" s="87"/>
      <c r="M88" s="87"/>
      <c r="N88" s="87"/>
      <c r="O88" s="87"/>
      <c r="P88" s="87"/>
      <c r="Q88" s="87"/>
      <c r="R88" s="88"/>
      <c r="S88" s="19"/>
      <c r="T88" s="87"/>
      <c r="U88" s="19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8"/>
      <c r="AL88" s="19"/>
    </row>
    <row r="89" spans="2:38" s="56" customFormat="1" x14ac:dyDescent="0.2">
      <c r="B89" s="19"/>
      <c r="K89" s="87"/>
      <c r="L89" s="87"/>
      <c r="M89" s="87"/>
      <c r="N89" s="87"/>
      <c r="O89" s="87"/>
      <c r="P89" s="87"/>
      <c r="Q89" s="87"/>
      <c r="R89" s="88"/>
      <c r="S89" s="19"/>
      <c r="T89" s="87"/>
      <c r="U89" s="19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8"/>
      <c r="AL89" s="19"/>
    </row>
    <row r="90" spans="2:38" s="56" customFormat="1" x14ac:dyDescent="0.2">
      <c r="B90" s="19"/>
      <c r="K90" s="87"/>
      <c r="L90" s="87"/>
      <c r="M90" s="87"/>
      <c r="N90" s="87"/>
      <c r="O90" s="87"/>
      <c r="P90" s="87"/>
      <c r="Q90" s="87"/>
      <c r="R90" s="88"/>
      <c r="S90" s="19"/>
      <c r="T90" s="87"/>
      <c r="U90" s="19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8"/>
      <c r="AL90" s="19"/>
    </row>
    <row r="91" spans="2:38" s="56" customFormat="1" x14ac:dyDescent="0.2">
      <c r="B91" s="19"/>
      <c r="K91" s="87"/>
      <c r="L91" s="87"/>
      <c r="M91" s="87"/>
      <c r="N91" s="87"/>
      <c r="O91" s="87"/>
      <c r="P91" s="87"/>
      <c r="Q91" s="87"/>
      <c r="R91" s="88"/>
      <c r="S91" s="19"/>
      <c r="T91" s="87"/>
      <c r="U91" s="19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8"/>
      <c r="AL91" s="19"/>
    </row>
    <row r="92" spans="2:38" s="56" customFormat="1" x14ac:dyDescent="0.2">
      <c r="B92" s="19"/>
      <c r="K92" s="87"/>
      <c r="L92" s="87"/>
      <c r="M92" s="87"/>
      <c r="N92" s="87"/>
      <c r="O92" s="87"/>
      <c r="P92" s="87"/>
      <c r="Q92" s="87"/>
      <c r="R92" s="88"/>
      <c r="S92" s="19"/>
      <c r="T92" s="87"/>
      <c r="U92" s="19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8"/>
      <c r="AL92" s="19"/>
    </row>
    <row r="93" spans="2:38" s="56" customFormat="1" x14ac:dyDescent="0.2">
      <c r="B93" s="19"/>
      <c r="K93" s="87"/>
      <c r="L93" s="87"/>
      <c r="M93" s="87"/>
      <c r="N93" s="87"/>
      <c r="O93" s="87"/>
      <c r="P93" s="87"/>
      <c r="Q93" s="87"/>
      <c r="R93" s="88"/>
      <c r="S93" s="19"/>
      <c r="T93" s="87"/>
      <c r="U93" s="19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8"/>
      <c r="AL93" s="19"/>
    </row>
    <row r="94" spans="2:38" s="56" customFormat="1" x14ac:dyDescent="0.2">
      <c r="B94" s="19"/>
      <c r="K94" s="87"/>
      <c r="L94" s="87"/>
      <c r="M94" s="87"/>
      <c r="N94" s="87"/>
      <c r="O94" s="87"/>
      <c r="P94" s="87"/>
      <c r="Q94" s="87"/>
      <c r="R94" s="88"/>
      <c r="S94" s="19"/>
      <c r="T94" s="87"/>
      <c r="U94" s="19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8"/>
      <c r="AL94" s="19"/>
    </row>
    <row r="95" spans="2:38" s="56" customFormat="1" x14ac:dyDescent="0.2">
      <c r="B95" s="19"/>
      <c r="K95" s="87"/>
      <c r="L95" s="87"/>
      <c r="M95" s="87"/>
      <c r="N95" s="87"/>
      <c r="O95" s="87"/>
      <c r="P95" s="87"/>
      <c r="Q95" s="87"/>
      <c r="R95" s="88"/>
      <c r="S95" s="19"/>
      <c r="T95" s="87"/>
      <c r="U95" s="19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8"/>
      <c r="AL95" s="19"/>
    </row>
    <row r="96" spans="2:38" s="56" customFormat="1" x14ac:dyDescent="0.2">
      <c r="B96" s="19"/>
      <c r="K96" s="87"/>
      <c r="L96" s="87"/>
      <c r="M96" s="87"/>
      <c r="N96" s="87"/>
      <c r="O96" s="87"/>
      <c r="P96" s="87"/>
      <c r="Q96" s="87"/>
      <c r="R96" s="88"/>
      <c r="S96" s="19"/>
      <c r="T96" s="87"/>
      <c r="U96" s="19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8"/>
      <c r="AL96" s="19"/>
    </row>
    <row r="97" spans="2:38" s="56" customFormat="1" x14ac:dyDescent="0.2">
      <c r="B97" s="19"/>
      <c r="K97" s="87"/>
      <c r="L97" s="87"/>
      <c r="M97" s="87"/>
      <c r="N97" s="87"/>
      <c r="O97" s="87"/>
      <c r="P97" s="87"/>
      <c r="Q97" s="87"/>
      <c r="R97" s="88"/>
      <c r="S97" s="19"/>
      <c r="T97" s="87"/>
      <c r="U97" s="19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8"/>
      <c r="AL97" s="19"/>
    </row>
    <row r="98" spans="2:38" s="56" customFormat="1" x14ac:dyDescent="0.2">
      <c r="B98" s="19"/>
      <c r="K98" s="87"/>
      <c r="L98" s="87"/>
      <c r="M98" s="87"/>
      <c r="N98" s="87"/>
      <c r="O98" s="87"/>
      <c r="P98" s="87"/>
      <c r="Q98" s="87"/>
      <c r="R98" s="88"/>
      <c r="S98" s="19"/>
      <c r="T98" s="87"/>
      <c r="U98" s="19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8"/>
      <c r="AL98" s="19"/>
    </row>
    <row r="99" spans="2:38" s="56" customFormat="1" x14ac:dyDescent="0.2">
      <c r="B99" s="19"/>
      <c r="K99" s="87"/>
      <c r="L99" s="87"/>
      <c r="M99" s="87"/>
      <c r="N99" s="87"/>
      <c r="O99" s="87"/>
      <c r="P99" s="87"/>
      <c r="Q99" s="87"/>
      <c r="R99" s="88"/>
      <c r="S99" s="19"/>
      <c r="T99" s="87"/>
      <c r="U99" s="19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8"/>
      <c r="AL99" s="19"/>
    </row>
    <row r="100" spans="2:38" s="56" customFormat="1" x14ac:dyDescent="0.2">
      <c r="B100" s="19"/>
      <c r="K100" s="87"/>
      <c r="L100" s="87"/>
      <c r="M100" s="87"/>
      <c r="N100" s="87"/>
      <c r="O100" s="87"/>
      <c r="P100" s="87"/>
      <c r="Q100" s="87"/>
      <c r="R100" s="88"/>
      <c r="S100" s="19"/>
      <c r="T100" s="87"/>
      <c r="U100" s="19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8"/>
      <c r="AL100" s="19"/>
    </row>
    <row r="101" spans="2:38" s="56" customFormat="1" x14ac:dyDescent="0.2">
      <c r="B101" s="19"/>
      <c r="K101" s="87"/>
      <c r="L101" s="87"/>
      <c r="M101" s="87"/>
      <c r="N101" s="87"/>
      <c r="O101" s="87"/>
      <c r="P101" s="87"/>
      <c r="Q101" s="87"/>
      <c r="R101" s="88"/>
      <c r="S101" s="19"/>
      <c r="T101" s="87"/>
      <c r="U101" s="19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8"/>
      <c r="AL101" s="19"/>
    </row>
    <row r="102" spans="2:38" s="56" customFormat="1" x14ac:dyDescent="0.2">
      <c r="B102" s="19"/>
      <c r="K102" s="87"/>
      <c r="L102" s="87"/>
      <c r="M102" s="87"/>
      <c r="N102" s="87"/>
      <c r="O102" s="87"/>
      <c r="P102" s="87"/>
      <c r="Q102" s="87"/>
      <c r="R102" s="88"/>
      <c r="S102" s="19"/>
      <c r="T102" s="87"/>
      <c r="U102" s="19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8"/>
      <c r="AL102" s="19"/>
    </row>
    <row r="103" spans="2:38" s="56" customFormat="1" x14ac:dyDescent="0.2">
      <c r="B103" s="19"/>
      <c r="K103" s="87"/>
      <c r="L103" s="87"/>
      <c r="M103" s="87"/>
      <c r="N103" s="87"/>
      <c r="O103" s="87"/>
      <c r="P103" s="87"/>
      <c r="Q103" s="87"/>
      <c r="R103" s="88"/>
      <c r="S103" s="19"/>
      <c r="T103" s="87"/>
      <c r="U103" s="19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8"/>
      <c r="AL103" s="19"/>
    </row>
    <row r="104" spans="2:38" s="56" customFormat="1" x14ac:dyDescent="0.2">
      <c r="B104" s="19"/>
      <c r="K104" s="87"/>
      <c r="L104" s="87"/>
      <c r="M104" s="87"/>
      <c r="N104" s="87"/>
      <c r="O104" s="87"/>
      <c r="P104" s="87"/>
      <c r="Q104" s="87"/>
      <c r="R104" s="88"/>
      <c r="S104" s="19"/>
      <c r="T104" s="87"/>
      <c r="U104" s="19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8"/>
      <c r="AL104" s="19"/>
    </row>
    <row r="105" spans="2:38" s="56" customFormat="1" x14ac:dyDescent="0.2">
      <c r="B105" s="19"/>
      <c r="K105" s="87"/>
      <c r="L105" s="87"/>
      <c r="M105" s="87"/>
      <c r="N105" s="87"/>
      <c r="O105" s="87"/>
      <c r="P105" s="87"/>
      <c r="Q105" s="87"/>
      <c r="R105" s="88"/>
      <c r="S105" s="19"/>
      <c r="T105" s="87"/>
      <c r="U105" s="19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8"/>
      <c r="AL105" s="19"/>
    </row>
    <row r="106" spans="2:38" s="56" customFormat="1" x14ac:dyDescent="0.2">
      <c r="B106" s="19"/>
      <c r="K106" s="87"/>
      <c r="L106" s="87"/>
      <c r="M106" s="87"/>
      <c r="N106" s="87"/>
      <c r="O106" s="87"/>
      <c r="P106" s="87"/>
      <c r="Q106" s="87"/>
      <c r="R106" s="88"/>
      <c r="S106" s="19"/>
      <c r="T106" s="87"/>
      <c r="U106" s="19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8"/>
      <c r="AL106" s="19"/>
    </row>
    <row r="107" spans="2:38" s="56" customFormat="1" x14ac:dyDescent="0.2">
      <c r="B107" s="19"/>
      <c r="K107" s="87"/>
      <c r="L107" s="87"/>
      <c r="M107" s="87"/>
      <c r="N107" s="87"/>
      <c r="O107" s="87"/>
      <c r="P107" s="87"/>
      <c r="Q107" s="87"/>
      <c r="R107" s="88"/>
      <c r="S107" s="19"/>
      <c r="T107" s="87"/>
      <c r="U107" s="19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8"/>
      <c r="AL107" s="19"/>
    </row>
    <row r="108" spans="2:38" s="56" customFormat="1" x14ac:dyDescent="0.2">
      <c r="B108" s="19"/>
      <c r="K108" s="87"/>
      <c r="L108" s="87"/>
      <c r="M108" s="87"/>
      <c r="N108" s="87"/>
      <c r="O108" s="87"/>
      <c r="P108" s="87"/>
      <c r="Q108" s="87"/>
      <c r="R108" s="88"/>
      <c r="S108" s="19"/>
      <c r="T108" s="87"/>
      <c r="U108" s="19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8"/>
      <c r="AL108" s="19"/>
    </row>
    <row r="109" spans="2:38" s="56" customFormat="1" x14ac:dyDescent="0.2">
      <c r="B109" s="19"/>
      <c r="K109" s="87"/>
      <c r="L109" s="87"/>
      <c r="M109" s="87"/>
      <c r="N109" s="87"/>
      <c r="O109" s="87"/>
      <c r="P109" s="87"/>
      <c r="Q109" s="87"/>
      <c r="R109" s="88"/>
      <c r="S109" s="19"/>
      <c r="T109" s="87"/>
      <c r="U109" s="19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8"/>
      <c r="AL109" s="19"/>
    </row>
    <row r="110" spans="2:38" s="56" customFormat="1" x14ac:dyDescent="0.2">
      <c r="B110" s="19"/>
      <c r="K110" s="87"/>
      <c r="L110" s="87"/>
      <c r="M110" s="87"/>
      <c r="N110" s="87"/>
      <c r="O110" s="87"/>
      <c r="P110" s="87"/>
      <c r="Q110" s="87"/>
      <c r="R110" s="88"/>
      <c r="S110" s="19"/>
      <c r="T110" s="87"/>
      <c r="U110" s="19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8"/>
      <c r="AL110" s="19"/>
    </row>
    <row r="111" spans="2:38" s="56" customFormat="1" x14ac:dyDescent="0.2">
      <c r="B111" s="19"/>
      <c r="K111" s="87"/>
      <c r="L111" s="87"/>
      <c r="M111" s="87"/>
      <c r="N111" s="87"/>
      <c r="O111" s="87"/>
      <c r="P111" s="87"/>
      <c r="Q111" s="87"/>
      <c r="R111" s="88"/>
      <c r="S111" s="19"/>
      <c r="T111" s="87"/>
      <c r="U111" s="19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8"/>
      <c r="AL111" s="19"/>
    </row>
    <row r="112" spans="2:38" s="56" customFormat="1" x14ac:dyDescent="0.2">
      <c r="B112" s="19"/>
      <c r="K112" s="87"/>
      <c r="L112" s="87"/>
      <c r="M112" s="87"/>
      <c r="N112" s="87"/>
      <c r="O112" s="87"/>
      <c r="P112" s="87"/>
      <c r="Q112" s="87"/>
      <c r="R112" s="88"/>
      <c r="S112" s="19"/>
      <c r="T112" s="87"/>
      <c r="U112" s="19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8"/>
      <c r="AL112" s="19"/>
    </row>
    <row r="113" spans="2:38" s="56" customFormat="1" x14ac:dyDescent="0.2">
      <c r="B113" s="19"/>
      <c r="K113" s="87"/>
      <c r="L113" s="87"/>
      <c r="M113" s="87"/>
      <c r="N113" s="87"/>
      <c r="O113" s="87"/>
      <c r="P113" s="87"/>
      <c r="Q113" s="87"/>
      <c r="R113" s="88"/>
      <c r="S113" s="19"/>
      <c r="T113" s="87"/>
      <c r="U113" s="19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8"/>
      <c r="AL113" s="19"/>
    </row>
    <row r="114" spans="2:38" s="56" customFormat="1" x14ac:dyDescent="0.2">
      <c r="B114" s="19"/>
      <c r="K114" s="87"/>
      <c r="L114" s="87"/>
      <c r="M114" s="87"/>
      <c r="N114" s="87"/>
      <c r="O114" s="87"/>
      <c r="P114" s="87"/>
      <c r="Q114" s="87"/>
      <c r="R114" s="88"/>
      <c r="S114" s="19"/>
      <c r="T114" s="87"/>
      <c r="U114" s="19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8"/>
      <c r="AL114" s="19"/>
    </row>
    <row r="115" spans="2:38" s="56" customFormat="1" x14ac:dyDescent="0.2">
      <c r="B115" s="19"/>
      <c r="K115" s="87"/>
      <c r="L115" s="87"/>
      <c r="M115" s="87"/>
      <c r="N115" s="87"/>
      <c r="O115" s="87"/>
      <c r="P115" s="87"/>
      <c r="Q115" s="87"/>
      <c r="R115" s="88"/>
      <c r="S115" s="19"/>
      <c r="T115" s="87"/>
      <c r="U115" s="19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8"/>
      <c r="AL115" s="19"/>
    </row>
    <row r="116" spans="2:38" s="56" customFormat="1" x14ac:dyDescent="0.2">
      <c r="B116" s="19"/>
      <c r="K116" s="87"/>
      <c r="L116" s="87"/>
      <c r="M116" s="87"/>
      <c r="N116" s="87"/>
      <c r="O116" s="87"/>
      <c r="P116" s="87"/>
      <c r="Q116" s="87"/>
      <c r="R116" s="88"/>
      <c r="S116" s="19"/>
      <c r="T116" s="87"/>
      <c r="U116" s="19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8"/>
      <c r="AL116" s="19"/>
    </row>
    <row r="117" spans="2:38" s="56" customFormat="1" x14ac:dyDescent="0.2">
      <c r="B117" s="19"/>
      <c r="K117" s="87"/>
      <c r="L117" s="87"/>
      <c r="M117" s="87"/>
      <c r="N117" s="87"/>
      <c r="O117" s="87"/>
      <c r="P117" s="87"/>
      <c r="Q117" s="87"/>
      <c r="R117" s="88"/>
      <c r="S117" s="19"/>
      <c r="T117" s="87"/>
      <c r="U117" s="19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8"/>
      <c r="AL117" s="19"/>
    </row>
    <row r="118" spans="2:38" s="56" customFormat="1" x14ac:dyDescent="0.2">
      <c r="B118" s="19"/>
      <c r="K118" s="87"/>
      <c r="L118" s="87"/>
      <c r="M118" s="87"/>
      <c r="N118" s="87"/>
      <c r="O118" s="87"/>
      <c r="P118" s="87"/>
      <c r="Q118" s="87"/>
      <c r="R118" s="88"/>
      <c r="S118" s="19"/>
      <c r="T118" s="87"/>
      <c r="U118" s="19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8"/>
      <c r="AL118" s="19"/>
    </row>
    <row r="119" spans="2:38" s="56" customFormat="1" x14ac:dyDescent="0.2">
      <c r="B119" s="19"/>
      <c r="K119" s="87"/>
      <c r="L119" s="87"/>
      <c r="M119" s="87"/>
      <c r="N119" s="87"/>
      <c r="O119" s="87"/>
      <c r="P119" s="87"/>
      <c r="Q119" s="87"/>
      <c r="R119" s="88"/>
      <c r="S119" s="19"/>
      <c r="T119" s="87"/>
      <c r="U119" s="19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8"/>
      <c r="AL119" s="19"/>
    </row>
    <row r="120" spans="2:38" s="56" customFormat="1" x14ac:dyDescent="0.2">
      <c r="B120" s="19"/>
      <c r="K120" s="87"/>
      <c r="L120" s="87"/>
      <c r="M120" s="87"/>
      <c r="N120" s="87"/>
      <c r="O120" s="87"/>
      <c r="P120" s="87"/>
      <c r="Q120" s="87"/>
      <c r="R120" s="88"/>
      <c r="S120" s="19"/>
      <c r="T120" s="87"/>
      <c r="U120" s="19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8"/>
      <c r="AL120" s="19"/>
    </row>
    <row r="121" spans="2:38" s="56" customFormat="1" x14ac:dyDescent="0.2">
      <c r="B121" s="19"/>
      <c r="K121" s="87"/>
      <c r="L121" s="87"/>
      <c r="M121" s="87"/>
      <c r="N121" s="87"/>
      <c r="O121" s="87"/>
      <c r="P121" s="87"/>
      <c r="Q121" s="87"/>
      <c r="R121" s="88"/>
      <c r="S121" s="19"/>
      <c r="T121" s="87"/>
      <c r="U121" s="19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8"/>
      <c r="AL121" s="19"/>
    </row>
    <row r="122" spans="2:38" s="56" customFormat="1" x14ac:dyDescent="0.2">
      <c r="B122" s="19"/>
      <c r="K122" s="87"/>
      <c r="L122" s="87"/>
      <c r="M122" s="87"/>
      <c r="N122" s="87"/>
      <c r="O122" s="87"/>
      <c r="P122" s="87"/>
      <c r="Q122" s="87"/>
      <c r="R122" s="88"/>
      <c r="S122" s="19"/>
      <c r="T122" s="87"/>
      <c r="U122" s="19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88"/>
      <c r="AL122" s="19"/>
    </row>
    <row r="123" spans="2:38" s="56" customFormat="1" x14ac:dyDescent="0.2">
      <c r="B123" s="19"/>
      <c r="K123" s="87"/>
      <c r="L123" s="87"/>
      <c r="M123" s="87"/>
      <c r="N123" s="87"/>
      <c r="O123" s="87"/>
      <c r="P123" s="87"/>
      <c r="Q123" s="87"/>
      <c r="R123" s="88"/>
      <c r="S123" s="19"/>
      <c r="T123" s="87"/>
      <c r="U123" s="19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8"/>
      <c r="AL123" s="19"/>
    </row>
    <row r="124" spans="2:38" s="56" customFormat="1" x14ac:dyDescent="0.2">
      <c r="B124" s="19"/>
      <c r="K124" s="87"/>
      <c r="L124" s="87"/>
      <c r="M124" s="87"/>
      <c r="N124" s="87"/>
      <c r="O124" s="87"/>
      <c r="P124" s="87"/>
      <c r="Q124" s="87"/>
      <c r="R124" s="88"/>
      <c r="S124" s="19"/>
      <c r="T124" s="87"/>
      <c r="U124" s="19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8"/>
      <c r="AL124" s="19"/>
    </row>
    <row r="125" spans="2:38" s="56" customFormat="1" x14ac:dyDescent="0.2">
      <c r="B125" s="19"/>
      <c r="K125" s="87"/>
      <c r="L125" s="87"/>
      <c r="M125" s="87"/>
      <c r="N125" s="87"/>
      <c r="O125" s="87"/>
      <c r="P125" s="87"/>
      <c r="Q125" s="87"/>
      <c r="R125" s="88"/>
      <c r="S125" s="19"/>
      <c r="T125" s="87"/>
      <c r="U125" s="19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8"/>
      <c r="AL125" s="19"/>
    </row>
    <row r="126" spans="2:38" s="56" customFormat="1" x14ac:dyDescent="0.2">
      <c r="B126" s="19"/>
      <c r="K126" s="87"/>
      <c r="L126" s="87"/>
      <c r="M126" s="87"/>
      <c r="N126" s="87"/>
      <c r="O126" s="87"/>
      <c r="P126" s="87"/>
      <c r="Q126" s="87"/>
      <c r="R126" s="88"/>
      <c r="S126" s="19"/>
      <c r="T126" s="87"/>
      <c r="U126" s="19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8"/>
      <c r="AL126" s="19"/>
    </row>
    <row r="127" spans="2:38" s="56" customFormat="1" x14ac:dyDescent="0.2">
      <c r="B127" s="19"/>
      <c r="K127" s="87"/>
      <c r="L127" s="87"/>
      <c r="M127" s="87"/>
      <c r="N127" s="87"/>
      <c r="O127" s="87"/>
      <c r="P127" s="87"/>
      <c r="Q127" s="87"/>
      <c r="R127" s="88"/>
      <c r="S127" s="19"/>
      <c r="T127" s="87"/>
      <c r="U127" s="19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8"/>
      <c r="AL127" s="19"/>
    </row>
    <row r="128" spans="2:38" s="56" customFormat="1" x14ac:dyDescent="0.2">
      <c r="B128" s="19"/>
      <c r="K128" s="87"/>
      <c r="L128" s="87"/>
      <c r="M128" s="87"/>
      <c r="N128" s="87"/>
      <c r="O128" s="87"/>
      <c r="P128" s="87"/>
      <c r="Q128" s="87"/>
      <c r="R128" s="88"/>
      <c r="S128" s="19"/>
      <c r="T128" s="87"/>
      <c r="U128" s="19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8"/>
      <c r="AL128" s="19"/>
    </row>
    <row r="129" spans="2:38" s="56" customFormat="1" x14ac:dyDescent="0.2">
      <c r="B129" s="19"/>
      <c r="K129" s="87"/>
      <c r="L129" s="87"/>
      <c r="M129" s="87"/>
      <c r="N129" s="87"/>
      <c r="O129" s="87"/>
      <c r="P129" s="87"/>
      <c r="Q129" s="87"/>
      <c r="R129" s="88"/>
      <c r="S129" s="19"/>
      <c r="T129" s="87"/>
      <c r="U129" s="19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8"/>
      <c r="AL129" s="19"/>
    </row>
    <row r="130" spans="2:38" s="56" customFormat="1" x14ac:dyDescent="0.2">
      <c r="B130" s="19"/>
      <c r="K130" s="87"/>
      <c r="L130" s="87"/>
      <c r="M130" s="87"/>
      <c r="N130" s="87"/>
      <c r="O130" s="87"/>
      <c r="P130" s="87"/>
      <c r="Q130" s="87"/>
      <c r="R130" s="88"/>
      <c r="S130" s="19"/>
      <c r="T130" s="87"/>
      <c r="U130" s="19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8"/>
      <c r="AL130" s="19"/>
    </row>
    <row r="131" spans="2:38" s="56" customFormat="1" x14ac:dyDescent="0.2">
      <c r="B131" s="19"/>
      <c r="K131" s="87"/>
      <c r="L131" s="87"/>
      <c r="M131" s="87"/>
      <c r="N131" s="87"/>
      <c r="O131" s="87"/>
      <c r="P131" s="87"/>
      <c r="Q131" s="87"/>
      <c r="R131" s="88"/>
      <c r="S131" s="19"/>
      <c r="T131" s="87"/>
      <c r="U131" s="19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8"/>
      <c r="AL131" s="19"/>
    </row>
    <row r="132" spans="2:38" s="56" customFormat="1" x14ac:dyDescent="0.2">
      <c r="B132" s="19"/>
      <c r="K132" s="87"/>
      <c r="L132" s="87"/>
      <c r="M132" s="87"/>
      <c r="N132" s="87"/>
      <c r="O132" s="87"/>
      <c r="P132" s="87"/>
      <c r="Q132" s="87"/>
      <c r="R132" s="88"/>
      <c r="S132" s="19"/>
      <c r="T132" s="87"/>
      <c r="U132" s="19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8"/>
      <c r="AL132" s="19"/>
    </row>
    <row r="133" spans="2:38" s="56" customFormat="1" x14ac:dyDescent="0.2">
      <c r="B133" s="19"/>
      <c r="K133" s="87"/>
      <c r="L133" s="87"/>
      <c r="M133" s="87"/>
      <c r="N133" s="87"/>
      <c r="O133" s="87"/>
      <c r="P133" s="87"/>
      <c r="Q133" s="87"/>
      <c r="R133" s="88"/>
      <c r="S133" s="19"/>
      <c r="T133" s="87"/>
      <c r="U133" s="19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8"/>
      <c r="AL133" s="19"/>
    </row>
    <row r="134" spans="2:38" s="56" customFormat="1" x14ac:dyDescent="0.2">
      <c r="B134" s="19"/>
      <c r="K134" s="87"/>
      <c r="L134" s="87"/>
      <c r="M134" s="87"/>
      <c r="N134" s="87"/>
      <c r="O134" s="87"/>
      <c r="P134" s="87"/>
      <c r="Q134" s="87"/>
      <c r="R134" s="88"/>
      <c r="S134" s="19"/>
      <c r="T134" s="87"/>
      <c r="U134" s="19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8"/>
      <c r="AL134" s="19"/>
    </row>
    <row r="135" spans="2:38" s="56" customFormat="1" x14ac:dyDescent="0.2">
      <c r="B135" s="19"/>
      <c r="K135" s="87"/>
      <c r="L135" s="87"/>
      <c r="M135" s="87"/>
      <c r="N135" s="87"/>
      <c r="O135" s="87"/>
      <c r="P135" s="87"/>
      <c r="Q135" s="87"/>
      <c r="R135" s="88"/>
      <c r="S135" s="19"/>
      <c r="T135" s="87"/>
      <c r="U135" s="19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8"/>
      <c r="AL135" s="19"/>
    </row>
    <row r="136" spans="2:38" s="56" customFormat="1" x14ac:dyDescent="0.2">
      <c r="B136" s="19"/>
      <c r="K136" s="87"/>
      <c r="L136" s="87"/>
      <c r="M136" s="87"/>
      <c r="N136" s="87"/>
      <c r="O136" s="87"/>
      <c r="P136" s="87"/>
      <c r="Q136" s="87"/>
      <c r="R136" s="88"/>
      <c r="S136" s="19"/>
      <c r="T136" s="87"/>
      <c r="U136" s="19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88"/>
      <c r="AL136" s="19"/>
    </row>
    <row r="137" spans="2:38" s="56" customFormat="1" x14ac:dyDescent="0.2">
      <c r="B137" s="19"/>
      <c r="K137" s="87"/>
      <c r="L137" s="87"/>
      <c r="M137" s="87"/>
      <c r="N137" s="87"/>
      <c r="O137" s="87"/>
      <c r="P137" s="87"/>
      <c r="Q137" s="87"/>
      <c r="R137" s="88"/>
      <c r="S137" s="19"/>
      <c r="T137" s="87"/>
      <c r="U137" s="19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88"/>
      <c r="AL137" s="19"/>
    </row>
    <row r="138" spans="2:38" s="56" customFormat="1" x14ac:dyDescent="0.2">
      <c r="B138" s="19"/>
      <c r="K138" s="87"/>
      <c r="L138" s="87"/>
      <c r="M138" s="87"/>
      <c r="N138" s="87"/>
      <c r="O138" s="87"/>
      <c r="P138" s="87"/>
      <c r="Q138" s="87"/>
      <c r="R138" s="88"/>
      <c r="S138" s="19"/>
      <c r="T138" s="87"/>
      <c r="U138" s="19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8"/>
      <c r="AL138" s="19"/>
    </row>
    <row r="139" spans="2:38" s="56" customFormat="1" x14ac:dyDescent="0.2">
      <c r="B139" s="19"/>
      <c r="K139" s="87"/>
      <c r="L139" s="87"/>
      <c r="M139" s="87"/>
      <c r="N139" s="87"/>
      <c r="O139" s="87"/>
      <c r="P139" s="87"/>
      <c r="Q139" s="87"/>
      <c r="R139" s="88"/>
      <c r="S139" s="19"/>
      <c r="T139" s="87"/>
      <c r="U139" s="19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8"/>
      <c r="AL139" s="19"/>
    </row>
    <row r="140" spans="2:38" s="56" customFormat="1" x14ac:dyDescent="0.2">
      <c r="B140" s="19"/>
      <c r="K140" s="87"/>
      <c r="L140" s="87"/>
      <c r="M140" s="87"/>
      <c r="N140" s="87"/>
      <c r="O140" s="87"/>
      <c r="P140" s="87"/>
      <c r="Q140" s="87"/>
      <c r="R140" s="88"/>
      <c r="S140" s="19"/>
      <c r="T140" s="87"/>
      <c r="U140" s="19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88"/>
      <c r="AL140" s="19"/>
    </row>
    <row r="141" spans="2:38" s="56" customFormat="1" x14ac:dyDescent="0.2">
      <c r="B141" s="19"/>
      <c r="K141" s="87"/>
      <c r="L141" s="87"/>
      <c r="M141" s="87"/>
      <c r="N141" s="87"/>
      <c r="O141" s="87"/>
      <c r="P141" s="87"/>
      <c r="Q141" s="87"/>
      <c r="R141" s="88"/>
      <c r="S141" s="19"/>
      <c r="T141" s="87"/>
      <c r="U141" s="19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8"/>
      <c r="AL141" s="19"/>
    </row>
    <row r="142" spans="2:38" s="56" customFormat="1" x14ac:dyDescent="0.2">
      <c r="B142" s="19"/>
      <c r="K142" s="87"/>
      <c r="L142" s="87"/>
      <c r="M142" s="87"/>
      <c r="N142" s="87"/>
      <c r="O142" s="87"/>
      <c r="P142" s="87"/>
      <c r="Q142" s="87"/>
      <c r="R142" s="88"/>
      <c r="S142" s="19"/>
      <c r="T142" s="87"/>
      <c r="U142" s="19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88"/>
      <c r="AL142" s="19"/>
    </row>
    <row r="143" spans="2:38" s="56" customFormat="1" x14ac:dyDescent="0.2">
      <c r="B143" s="19"/>
      <c r="K143" s="87"/>
      <c r="L143" s="87"/>
      <c r="M143" s="87"/>
      <c r="N143" s="87"/>
      <c r="O143" s="87"/>
      <c r="P143" s="87"/>
      <c r="Q143" s="87"/>
      <c r="R143" s="88"/>
      <c r="S143" s="19"/>
      <c r="T143" s="87"/>
      <c r="U143" s="19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88"/>
      <c r="AL143" s="19"/>
    </row>
    <row r="144" spans="2:38" s="56" customFormat="1" x14ac:dyDescent="0.2">
      <c r="B144" s="19"/>
      <c r="K144" s="87"/>
      <c r="L144" s="87"/>
      <c r="M144" s="87"/>
      <c r="N144" s="87"/>
      <c r="O144" s="87"/>
      <c r="P144" s="87"/>
      <c r="Q144" s="87"/>
      <c r="R144" s="88"/>
      <c r="S144" s="19"/>
      <c r="T144" s="87"/>
      <c r="U144" s="19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88"/>
      <c r="AL144" s="19"/>
    </row>
    <row r="145" spans="2:38" s="56" customFormat="1" x14ac:dyDescent="0.2">
      <c r="B145" s="19"/>
      <c r="K145" s="87"/>
      <c r="L145" s="87"/>
      <c r="M145" s="87"/>
      <c r="N145" s="87"/>
      <c r="O145" s="87"/>
      <c r="P145" s="87"/>
      <c r="Q145" s="87"/>
      <c r="R145" s="88"/>
      <c r="S145" s="19"/>
      <c r="T145" s="87"/>
      <c r="U145" s="19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88"/>
      <c r="AL145" s="19"/>
    </row>
    <row r="146" spans="2:38" s="56" customFormat="1" x14ac:dyDescent="0.2">
      <c r="B146" s="19"/>
      <c r="K146" s="87"/>
      <c r="L146" s="87"/>
      <c r="M146" s="87"/>
      <c r="N146" s="87"/>
      <c r="O146" s="87"/>
      <c r="P146" s="87"/>
      <c r="Q146" s="87"/>
      <c r="R146" s="88"/>
      <c r="S146" s="19"/>
      <c r="T146" s="87"/>
      <c r="U146" s="19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88"/>
      <c r="AL146" s="19"/>
    </row>
    <row r="147" spans="2:38" s="56" customFormat="1" x14ac:dyDescent="0.2">
      <c r="B147" s="19"/>
      <c r="K147" s="87"/>
      <c r="L147" s="87"/>
      <c r="M147" s="87"/>
      <c r="N147" s="87"/>
      <c r="O147" s="87"/>
      <c r="P147" s="87"/>
      <c r="Q147" s="87"/>
      <c r="R147" s="88"/>
      <c r="S147" s="19"/>
      <c r="T147" s="87"/>
      <c r="U147" s="19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88"/>
      <c r="AL147" s="19"/>
    </row>
    <row r="148" spans="2:38" s="56" customFormat="1" x14ac:dyDescent="0.2">
      <c r="B148" s="19"/>
      <c r="K148" s="87"/>
      <c r="L148" s="87"/>
      <c r="M148" s="87"/>
      <c r="N148" s="87"/>
      <c r="O148" s="87"/>
      <c r="P148" s="87"/>
      <c r="Q148" s="87"/>
      <c r="R148" s="88"/>
      <c r="S148" s="19"/>
      <c r="T148" s="87"/>
      <c r="U148" s="19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88"/>
      <c r="AL148" s="19"/>
    </row>
    <row r="149" spans="2:38" s="56" customFormat="1" x14ac:dyDescent="0.2">
      <c r="B149" s="19"/>
      <c r="K149" s="87"/>
      <c r="L149" s="87"/>
      <c r="M149" s="87"/>
      <c r="N149" s="87"/>
      <c r="O149" s="87"/>
      <c r="P149" s="87"/>
      <c r="Q149" s="87"/>
      <c r="R149" s="88"/>
      <c r="S149" s="19"/>
      <c r="T149" s="87"/>
      <c r="U149" s="19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88"/>
      <c r="AL149" s="19"/>
    </row>
    <row r="150" spans="2:38" s="56" customFormat="1" x14ac:dyDescent="0.2">
      <c r="B150" s="19"/>
      <c r="K150" s="87"/>
      <c r="L150" s="87"/>
      <c r="M150" s="87"/>
      <c r="N150" s="87"/>
      <c r="O150" s="87"/>
      <c r="P150" s="87"/>
      <c r="Q150" s="87"/>
      <c r="R150" s="88"/>
      <c r="S150" s="19"/>
      <c r="T150" s="87"/>
      <c r="U150" s="19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88"/>
      <c r="AL150" s="19"/>
    </row>
    <row r="151" spans="2:38" s="56" customFormat="1" x14ac:dyDescent="0.2">
      <c r="B151" s="19"/>
      <c r="K151" s="87"/>
      <c r="L151" s="87"/>
      <c r="M151" s="87"/>
      <c r="N151" s="87"/>
      <c r="O151" s="87"/>
      <c r="P151" s="87"/>
      <c r="Q151" s="87"/>
      <c r="R151" s="88"/>
      <c r="S151" s="19"/>
      <c r="T151" s="87"/>
      <c r="U151" s="19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88"/>
      <c r="AL151" s="19"/>
    </row>
    <row r="152" spans="2:38" s="56" customFormat="1" x14ac:dyDescent="0.2">
      <c r="B152" s="19"/>
      <c r="K152" s="87"/>
      <c r="L152" s="87"/>
      <c r="M152" s="87"/>
      <c r="N152" s="87"/>
      <c r="O152" s="87"/>
      <c r="P152" s="87"/>
      <c r="Q152" s="87"/>
      <c r="R152" s="88"/>
      <c r="S152" s="19"/>
      <c r="T152" s="87"/>
      <c r="U152" s="19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8"/>
      <c r="AL152" s="19"/>
    </row>
    <row r="153" spans="2:38" s="56" customFormat="1" x14ac:dyDescent="0.2">
      <c r="B153" s="19"/>
      <c r="K153" s="87"/>
      <c r="L153" s="87"/>
      <c r="M153" s="87"/>
      <c r="N153" s="87"/>
      <c r="O153" s="87"/>
      <c r="P153" s="87"/>
      <c r="Q153" s="87"/>
      <c r="R153" s="88"/>
      <c r="S153" s="19"/>
      <c r="T153" s="87"/>
      <c r="U153" s="19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88"/>
      <c r="AL153" s="19"/>
    </row>
    <row r="154" spans="2:38" s="56" customFormat="1" x14ac:dyDescent="0.2">
      <c r="B154" s="19"/>
      <c r="K154" s="87"/>
      <c r="L154" s="87"/>
      <c r="M154" s="87"/>
      <c r="N154" s="87"/>
      <c r="O154" s="87"/>
      <c r="P154" s="87"/>
      <c r="Q154" s="87"/>
      <c r="R154" s="88"/>
      <c r="S154" s="19"/>
      <c r="T154" s="87"/>
      <c r="U154" s="19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88"/>
      <c r="AL154" s="19"/>
    </row>
    <row r="155" spans="2:38" s="56" customFormat="1" x14ac:dyDescent="0.2">
      <c r="B155" s="19"/>
      <c r="K155" s="87"/>
      <c r="L155" s="87"/>
      <c r="M155" s="87"/>
      <c r="N155" s="87"/>
      <c r="O155" s="87"/>
      <c r="P155" s="87"/>
      <c r="Q155" s="87"/>
      <c r="R155" s="88"/>
      <c r="S155" s="19"/>
      <c r="T155" s="87"/>
      <c r="U155" s="19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88"/>
      <c r="AL155" s="19"/>
    </row>
    <row r="156" spans="2:38" s="56" customFormat="1" x14ac:dyDescent="0.2">
      <c r="B156" s="19"/>
      <c r="K156" s="87"/>
      <c r="L156" s="87"/>
      <c r="M156" s="87"/>
      <c r="N156" s="87"/>
      <c r="O156" s="87"/>
      <c r="P156" s="87"/>
      <c r="Q156" s="87"/>
      <c r="R156" s="88"/>
      <c r="S156" s="19"/>
      <c r="T156" s="87"/>
      <c r="U156" s="19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8"/>
      <c r="AL156" s="19"/>
    </row>
    <row r="157" spans="2:38" s="56" customFormat="1" x14ac:dyDescent="0.2">
      <c r="B157" s="19"/>
      <c r="K157" s="87"/>
      <c r="L157" s="87"/>
      <c r="M157" s="87"/>
      <c r="N157" s="87"/>
      <c r="O157" s="87"/>
      <c r="P157" s="87"/>
      <c r="Q157" s="87"/>
      <c r="R157" s="88"/>
      <c r="S157" s="19"/>
      <c r="T157" s="87"/>
      <c r="U157" s="19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88"/>
      <c r="AL157" s="19"/>
    </row>
    <row r="158" spans="2:38" s="56" customFormat="1" x14ac:dyDescent="0.2">
      <c r="B158" s="19"/>
      <c r="K158" s="87"/>
      <c r="L158" s="87"/>
      <c r="M158" s="87"/>
      <c r="N158" s="87"/>
      <c r="O158" s="87"/>
      <c r="P158" s="87"/>
      <c r="Q158" s="87"/>
      <c r="R158" s="88"/>
      <c r="S158" s="19"/>
      <c r="T158" s="87"/>
      <c r="U158" s="19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88"/>
      <c r="AL158" s="19"/>
    </row>
    <row r="159" spans="2:38" s="56" customFormat="1" x14ac:dyDescent="0.2">
      <c r="B159" s="19"/>
      <c r="K159" s="87"/>
      <c r="L159" s="87"/>
      <c r="M159" s="87"/>
      <c r="N159" s="87"/>
      <c r="O159" s="87"/>
      <c r="P159" s="87"/>
      <c r="Q159" s="87"/>
      <c r="R159" s="88"/>
      <c r="S159" s="19"/>
      <c r="T159" s="87"/>
      <c r="U159" s="19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88"/>
      <c r="AL159" s="19"/>
    </row>
    <row r="160" spans="2:38" s="56" customFormat="1" x14ac:dyDescent="0.2">
      <c r="B160" s="19"/>
      <c r="K160" s="87"/>
      <c r="L160" s="87"/>
      <c r="M160" s="87"/>
      <c r="N160" s="87"/>
      <c r="O160" s="87"/>
      <c r="P160" s="87"/>
      <c r="Q160" s="87"/>
      <c r="R160" s="88"/>
      <c r="S160" s="19"/>
      <c r="T160" s="87"/>
      <c r="U160" s="19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88"/>
      <c r="AL160" s="19"/>
    </row>
    <row r="161" spans="2:38" s="56" customFormat="1" x14ac:dyDescent="0.2">
      <c r="B161" s="19"/>
      <c r="K161" s="87"/>
      <c r="L161" s="87"/>
      <c r="M161" s="87"/>
      <c r="N161" s="87"/>
      <c r="O161" s="87"/>
      <c r="P161" s="87"/>
      <c r="Q161" s="87"/>
      <c r="R161" s="88"/>
      <c r="S161" s="19"/>
      <c r="T161" s="87"/>
      <c r="U161" s="19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88"/>
      <c r="AL161" s="19"/>
    </row>
    <row r="162" spans="2:38" s="56" customFormat="1" x14ac:dyDescent="0.2">
      <c r="B162" s="19"/>
      <c r="K162" s="87"/>
      <c r="L162" s="87"/>
      <c r="M162" s="87"/>
      <c r="N162" s="87"/>
      <c r="O162" s="87"/>
      <c r="P162" s="87"/>
      <c r="Q162" s="87"/>
      <c r="R162" s="88"/>
      <c r="S162" s="19"/>
      <c r="T162" s="87"/>
      <c r="U162" s="19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88"/>
      <c r="AL162" s="19"/>
    </row>
    <row r="163" spans="2:38" s="56" customFormat="1" x14ac:dyDescent="0.2">
      <c r="B163" s="19"/>
      <c r="K163" s="87"/>
      <c r="L163" s="87"/>
      <c r="M163" s="87"/>
      <c r="N163" s="87"/>
      <c r="O163" s="87"/>
      <c r="P163" s="87"/>
      <c r="Q163" s="87"/>
      <c r="R163" s="88"/>
      <c r="S163" s="19"/>
      <c r="T163" s="87"/>
      <c r="U163" s="19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88"/>
      <c r="AL163" s="19"/>
    </row>
    <row r="164" spans="2:38" s="56" customFormat="1" x14ac:dyDescent="0.2">
      <c r="K164" s="87"/>
      <c r="L164" s="87"/>
      <c r="M164" s="87"/>
      <c r="N164" s="87"/>
      <c r="O164" s="87"/>
      <c r="P164" s="87"/>
      <c r="Q164" s="87"/>
      <c r="R164" s="88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88"/>
    </row>
    <row r="165" spans="2:38" s="56" customFormat="1" x14ac:dyDescent="0.2">
      <c r="K165" s="87"/>
      <c r="L165" s="87"/>
      <c r="M165" s="87"/>
      <c r="N165" s="87"/>
      <c r="O165" s="87"/>
      <c r="P165" s="87"/>
      <c r="Q165" s="87"/>
      <c r="R165" s="88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88"/>
    </row>
    <row r="166" spans="2:38" s="56" customFormat="1" x14ac:dyDescent="0.2">
      <c r="K166" s="87"/>
      <c r="L166" s="87"/>
      <c r="M166" s="87"/>
      <c r="N166" s="87"/>
      <c r="O166" s="87"/>
      <c r="P166" s="87"/>
      <c r="Q166" s="87"/>
      <c r="R166" s="88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88"/>
    </row>
    <row r="167" spans="2:38" s="56" customFormat="1" x14ac:dyDescent="0.2">
      <c r="K167" s="87"/>
      <c r="L167" s="87"/>
      <c r="M167" s="87"/>
      <c r="N167" s="87"/>
      <c r="O167" s="87"/>
      <c r="P167" s="87"/>
      <c r="Q167" s="87"/>
      <c r="R167" s="88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8"/>
    </row>
    <row r="168" spans="2:38" s="56" customFormat="1" x14ac:dyDescent="0.2">
      <c r="K168" s="87"/>
      <c r="L168" s="87"/>
      <c r="M168" s="87"/>
      <c r="N168" s="87"/>
      <c r="O168" s="87"/>
      <c r="P168" s="87"/>
      <c r="Q168" s="87"/>
      <c r="R168" s="88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88"/>
    </row>
    <row r="169" spans="2:38" s="56" customFormat="1" x14ac:dyDescent="0.2">
      <c r="K169" s="87"/>
      <c r="L169" s="87"/>
      <c r="M169" s="87"/>
      <c r="N169" s="87"/>
      <c r="O169" s="87"/>
      <c r="P169" s="87"/>
      <c r="Q169" s="87"/>
      <c r="R169" s="88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88"/>
    </row>
    <row r="170" spans="2:38" s="56" customFormat="1" x14ac:dyDescent="0.2">
      <c r="K170" s="87"/>
      <c r="L170" s="87"/>
      <c r="M170" s="87"/>
      <c r="N170" s="87"/>
      <c r="O170" s="87"/>
      <c r="P170" s="87"/>
      <c r="Q170" s="87"/>
      <c r="R170" s="88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88"/>
    </row>
    <row r="171" spans="2:38" s="56" customFormat="1" x14ac:dyDescent="0.2">
      <c r="K171" s="87"/>
      <c r="L171" s="87"/>
      <c r="M171" s="87"/>
      <c r="N171" s="87"/>
      <c r="O171" s="87"/>
      <c r="P171" s="87"/>
      <c r="Q171" s="87"/>
      <c r="R171" s="88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88"/>
    </row>
    <row r="172" spans="2:38" s="56" customFormat="1" x14ac:dyDescent="0.2">
      <c r="K172" s="87"/>
      <c r="L172" s="87"/>
      <c r="M172" s="87"/>
      <c r="N172" s="87"/>
      <c r="O172" s="87"/>
      <c r="P172" s="87"/>
      <c r="Q172" s="87"/>
      <c r="R172" s="88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88"/>
    </row>
    <row r="173" spans="2:38" s="56" customFormat="1" x14ac:dyDescent="0.2">
      <c r="K173" s="87"/>
      <c r="L173" s="87"/>
      <c r="M173" s="87"/>
      <c r="N173" s="87"/>
      <c r="O173" s="87"/>
      <c r="P173" s="87"/>
      <c r="Q173" s="87"/>
      <c r="R173" s="88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88"/>
    </row>
    <row r="174" spans="2:38" s="56" customFormat="1" x14ac:dyDescent="0.2">
      <c r="K174" s="87"/>
      <c r="L174" s="87"/>
      <c r="M174" s="87"/>
      <c r="N174" s="87"/>
      <c r="O174" s="87"/>
      <c r="P174" s="87"/>
      <c r="Q174" s="87"/>
      <c r="R174" s="88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88"/>
    </row>
    <row r="175" spans="2:38" s="56" customFormat="1" x14ac:dyDescent="0.2">
      <c r="K175" s="87"/>
      <c r="L175" s="87"/>
      <c r="M175" s="87"/>
      <c r="N175" s="87"/>
      <c r="O175" s="87"/>
      <c r="P175" s="87"/>
      <c r="Q175" s="87"/>
      <c r="R175" s="88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88"/>
    </row>
    <row r="176" spans="2:38" s="56" customFormat="1" x14ac:dyDescent="0.2">
      <c r="K176" s="87"/>
      <c r="L176" s="87"/>
      <c r="M176" s="87"/>
      <c r="N176" s="87"/>
      <c r="O176" s="87"/>
      <c r="P176" s="87"/>
      <c r="Q176" s="87"/>
      <c r="R176" s="88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88"/>
    </row>
    <row r="177" spans="11:37" s="56" customFormat="1" x14ac:dyDescent="0.2">
      <c r="K177" s="87"/>
      <c r="L177" s="87"/>
      <c r="M177" s="87"/>
      <c r="N177" s="87"/>
      <c r="O177" s="87"/>
      <c r="P177" s="87"/>
      <c r="Q177" s="87"/>
      <c r="R177" s="88"/>
      <c r="T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7"/>
      <c r="AJ177" s="87"/>
      <c r="AK177" s="88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10/22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8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8" s="58" customFormat="1" ht="12" customHeight="1" x14ac:dyDescent="0.2">
      <c r="A1" s="140" t="s">
        <v>130</v>
      </c>
      <c r="B1" s="140"/>
      <c r="C1" s="140"/>
      <c r="D1" s="140"/>
      <c r="E1" s="140"/>
      <c r="F1" s="140"/>
      <c r="G1" s="140"/>
      <c r="H1" s="140"/>
      <c r="I1" s="140"/>
      <c r="J1" s="140"/>
      <c r="K1" s="45"/>
      <c r="L1" s="89"/>
      <c r="M1" s="89"/>
      <c r="N1" s="90"/>
      <c r="O1" s="90"/>
      <c r="P1" s="90"/>
      <c r="Q1" s="90"/>
      <c r="R1" s="91"/>
      <c r="S1" s="90"/>
      <c r="T1" s="154" t="s">
        <v>131</v>
      </c>
      <c r="U1" s="154"/>
      <c r="V1" s="154"/>
      <c r="W1" s="154"/>
      <c r="X1" s="154"/>
      <c r="Y1" s="154"/>
      <c r="Z1" s="154"/>
      <c r="AA1" s="154"/>
      <c r="AB1" s="154"/>
      <c r="AC1" s="154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40" t="s">
        <v>132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65</v>
      </c>
      <c r="L2" s="140"/>
      <c r="M2" s="140"/>
      <c r="N2" s="140"/>
      <c r="O2" s="140"/>
      <c r="P2" s="140"/>
      <c r="Q2" s="140"/>
      <c r="R2" s="140"/>
      <c r="S2" s="140"/>
      <c r="T2" s="140" t="s">
        <v>66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67</v>
      </c>
      <c r="AE2" s="140"/>
      <c r="AF2" s="140"/>
      <c r="AG2" s="140"/>
      <c r="AH2" s="140"/>
      <c r="AI2" s="140"/>
      <c r="AJ2" s="140"/>
      <c r="AK2" s="140"/>
      <c r="AL2" s="140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41" t="s">
        <v>68</v>
      </c>
      <c r="B4" s="133"/>
      <c r="C4" s="61" t="s">
        <v>69</v>
      </c>
      <c r="D4" s="144" t="s">
        <v>70</v>
      </c>
      <c r="E4" s="145"/>
      <c r="F4" s="145"/>
      <c r="G4" s="145"/>
      <c r="H4" s="145"/>
      <c r="I4" s="145"/>
      <c r="J4" s="145"/>
      <c r="K4" s="131" t="s">
        <v>71</v>
      </c>
      <c r="L4" s="131"/>
      <c r="M4" s="131"/>
      <c r="N4" s="131"/>
      <c r="O4" s="131"/>
      <c r="P4" s="131"/>
      <c r="Q4" s="131"/>
      <c r="R4" s="128" t="s">
        <v>68</v>
      </c>
      <c r="S4" s="141"/>
      <c r="T4" s="141" t="s">
        <v>68</v>
      </c>
      <c r="U4" s="133"/>
      <c r="V4" s="92" t="s">
        <v>72</v>
      </c>
      <c r="W4" s="130" t="s">
        <v>73</v>
      </c>
      <c r="X4" s="131"/>
      <c r="Y4" s="131"/>
      <c r="Z4" s="131"/>
      <c r="AA4" s="131"/>
      <c r="AB4" s="131"/>
      <c r="AC4" s="131"/>
      <c r="AD4" s="131" t="s">
        <v>74</v>
      </c>
      <c r="AE4" s="131"/>
      <c r="AF4" s="131"/>
      <c r="AG4" s="131"/>
      <c r="AH4" s="131"/>
      <c r="AI4" s="131"/>
      <c r="AJ4" s="131"/>
      <c r="AK4" s="128" t="s">
        <v>68</v>
      </c>
      <c r="AL4" s="141"/>
    </row>
    <row r="5" spans="1:38" s="56" customFormat="1" ht="12" customHeight="1" x14ac:dyDescent="0.2">
      <c r="A5" s="142"/>
      <c r="B5" s="134"/>
      <c r="C5" s="147" t="s">
        <v>39</v>
      </c>
      <c r="D5" s="126" t="s">
        <v>75</v>
      </c>
      <c r="E5" s="130" t="s">
        <v>76</v>
      </c>
      <c r="F5" s="131"/>
      <c r="G5" s="131"/>
      <c r="H5" s="132"/>
      <c r="I5" s="149">
        <v>52</v>
      </c>
      <c r="J5" s="151">
        <v>53</v>
      </c>
      <c r="K5" s="133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6"/>
      <c r="S5" s="142"/>
      <c r="T5" s="142"/>
      <c r="U5" s="134"/>
      <c r="V5" s="92" t="s">
        <v>78</v>
      </c>
      <c r="W5" s="126" t="s">
        <v>79</v>
      </c>
      <c r="X5" s="130" t="s">
        <v>80</v>
      </c>
      <c r="Y5" s="131"/>
      <c r="Z5" s="132"/>
      <c r="AA5" s="21">
        <v>71</v>
      </c>
      <c r="AB5" s="21">
        <v>73</v>
      </c>
      <c r="AC5" s="64">
        <v>74</v>
      </c>
      <c r="AD5" s="133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6"/>
      <c r="AL5" s="142"/>
    </row>
    <row r="6" spans="1:38" s="56" customFormat="1" ht="12" customHeight="1" x14ac:dyDescent="0.2">
      <c r="A6" s="142"/>
      <c r="B6" s="134"/>
      <c r="C6" s="148"/>
      <c r="D6" s="139"/>
      <c r="E6" s="126" t="s">
        <v>86</v>
      </c>
      <c r="F6" s="65">
        <v>49</v>
      </c>
      <c r="G6" s="21">
        <v>50</v>
      </c>
      <c r="H6" s="21">
        <v>51</v>
      </c>
      <c r="I6" s="150"/>
      <c r="J6" s="152"/>
      <c r="K6" s="134"/>
      <c r="L6" s="126" t="s">
        <v>87</v>
      </c>
      <c r="M6" s="135" t="s">
        <v>88</v>
      </c>
      <c r="N6" s="126" t="s">
        <v>89</v>
      </c>
      <c r="O6" s="126" t="s">
        <v>90</v>
      </c>
      <c r="P6" s="126" t="s">
        <v>91</v>
      </c>
      <c r="Q6" s="128" t="s">
        <v>92</v>
      </c>
      <c r="R6" s="146"/>
      <c r="S6" s="142"/>
      <c r="T6" s="142"/>
      <c r="U6" s="134"/>
      <c r="V6" s="155" t="s">
        <v>93</v>
      </c>
      <c r="W6" s="139"/>
      <c r="X6" s="122" t="s">
        <v>94</v>
      </c>
      <c r="Y6" s="21">
        <v>69</v>
      </c>
      <c r="Z6" s="66" t="s">
        <v>95</v>
      </c>
      <c r="AA6" s="124" t="s">
        <v>96</v>
      </c>
      <c r="AB6" s="126" t="s">
        <v>97</v>
      </c>
      <c r="AC6" s="128" t="s">
        <v>98</v>
      </c>
      <c r="AD6" s="134"/>
      <c r="AE6" s="116" t="s">
        <v>99</v>
      </c>
      <c r="AF6" s="116" t="s">
        <v>100</v>
      </c>
      <c r="AG6" s="116" t="s">
        <v>101</v>
      </c>
      <c r="AH6" s="116" t="s">
        <v>102</v>
      </c>
      <c r="AI6" s="116" t="s">
        <v>103</v>
      </c>
      <c r="AJ6" s="118" t="s">
        <v>104</v>
      </c>
      <c r="AK6" s="146"/>
      <c r="AL6" s="142"/>
    </row>
    <row r="7" spans="1:38" s="56" customFormat="1" ht="42.6" customHeight="1" x14ac:dyDescent="0.2">
      <c r="A7" s="143"/>
      <c r="B7" s="125"/>
      <c r="C7" s="123"/>
      <c r="D7" s="127"/>
      <c r="E7" s="127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109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56"/>
      <c r="W7" s="127"/>
      <c r="X7" s="123"/>
      <c r="Y7" s="69" t="s">
        <v>110</v>
      </c>
      <c r="Z7" s="67" t="s">
        <v>111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</row>
    <row r="8" spans="1:38" s="70" customFormat="1" ht="13.9" customHeight="1" x14ac:dyDescent="0.2">
      <c r="B8" s="71"/>
      <c r="C8" s="121" t="s">
        <v>145</v>
      </c>
      <c r="D8" s="121"/>
      <c r="E8" s="121"/>
      <c r="F8" s="121"/>
      <c r="G8" s="121"/>
      <c r="H8" s="121"/>
      <c r="I8" s="121"/>
      <c r="J8" s="121"/>
      <c r="K8" s="121" t="s">
        <v>145</v>
      </c>
      <c r="L8" s="121"/>
      <c r="M8" s="121"/>
      <c r="N8" s="121"/>
      <c r="O8" s="121"/>
      <c r="P8" s="121"/>
      <c r="Q8" s="121"/>
      <c r="R8" s="72"/>
      <c r="S8" s="20"/>
      <c r="T8" s="20"/>
      <c r="U8" s="71"/>
      <c r="V8" s="120" t="s">
        <v>145</v>
      </c>
      <c r="W8" s="120"/>
      <c r="X8" s="120"/>
      <c r="Y8" s="120"/>
      <c r="Z8" s="120"/>
      <c r="AA8" s="120"/>
      <c r="AB8" s="120"/>
      <c r="AC8" s="120"/>
      <c r="AD8" s="121" t="s">
        <v>145</v>
      </c>
      <c r="AE8" s="121"/>
      <c r="AF8" s="121"/>
      <c r="AG8" s="121"/>
      <c r="AH8" s="121"/>
      <c r="AI8" s="121"/>
      <c r="AJ8" s="121"/>
      <c r="AK8" s="72"/>
      <c r="AL8" s="71"/>
    </row>
    <row r="9" spans="1:38" s="78" customFormat="1" ht="12" customHeight="1" x14ac:dyDescent="0.2">
      <c r="A9" s="77">
        <v>2021</v>
      </c>
      <c r="B9" s="74" t="s">
        <v>112</v>
      </c>
      <c r="C9" s="75">
        <v>106.02</v>
      </c>
      <c r="D9" s="75">
        <v>70.06</v>
      </c>
      <c r="E9" s="75">
        <v>44.46</v>
      </c>
      <c r="F9" s="75">
        <v>87.02</v>
      </c>
      <c r="G9" s="75">
        <v>39.99</v>
      </c>
      <c r="H9" s="75">
        <v>7.57</v>
      </c>
      <c r="I9" s="75">
        <v>112.98</v>
      </c>
      <c r="J9" s="75">
        <v>165.48</v>
      </c>
      <c r="K9" s="75">
        <v>131.06</v>
      </c>
      <c r="L9" s="75">
        <v>101.56</v>
      </c>
      <c r="M9" s="75">
        <v>95.68</v>
      </c>
      <c r="N9" s="75">
        <v>226.35</v>
      </c>
      <c r="O9" s="75">
        <v>58.23</v>
      </c>
      <c r="P9" s="75">
        <v>173.56</v>
      </c>
      <c r="Q9" s="75">
        <v>193.69</v>
      </c>
      <c r="R9" s="76">
        <v>2021</v>
      </c>
      <c r="S9" s="74" t="s">
        <v>112</v>
      </c>
      <c r="T9" s="77">
        <v>2021</v>
      </c>
      <c r="U9" s="74" t="s">
        <v>112</v>
      </c>
      <c r="V9" s="75">
        <v>79.59</v>
      </c>
      <c r="W9" s="75">
        <v>115.02</v>
      </c>
      <c r="X9" s="75">
        <v>130.99</v>
      </c>
      <c r="Y9" s="75">
        <v>119.25</v>
      </c>
      <c r="Z9" s="75">
        <v>149.55000000000001</v>
      </c>
      <c r="AA9" s="75">
        <v>95.12</v>
      </c>
      <c r="AB9" s="75">
        <v>117.74</v>
      </c>
      <c r="AC9" s="75">
        <v>104.37</v>
      </c>
      <c r="AD9" s="75">
        <v>125.49</v>
      </c>
      <c r="AE9" s="75">
        <v>183.92</v>
      </c>
      <c r="AF9" s="75">
        <v>103.52</v>
      </c>
      <c r="AG9" s="75">
        <v>11.88</v>
      </c>
      <c r="AH9" s="75">
        <v>137.1</v>
      </c>
      <c r="AI9" s="75">
        <v>95.56</v>
      </c>
      <c r="AJ9" s="75">
        <v>163.33000000000001</v>
      </c>
      <c r="AK9" s="76">
        <v>2021</v>
      </c>
      <c r="AL9" s="74" t="s">
        <v>112</v>
      </c>
    </row>
    <row r="10" spans="1:38" s="78" customFormat="1" ht="12" customHeight="1" x14ac:dyDescent="0.2">
      <c r="B10" s="74" t="s">
        <v>113</v>
      </c>
      <c r="C10" s="75">
        <v>99.41</v>
      </c>
      <c r="D10" s="75">
        <v>72.95</v>
      </c>
      <c r="E10" s="75">
        <v>47.32</v>
      </c>
      <c r="F10" s="75">
        <v>93.35</v>
      </c>
      <c r="G10" s="75">
        <v>46.09</v>
      </c>
      <c r="H10" s="75">
        <v>7.36</v>
      </c>
      <c r="I10" s="75">
        <v>122.29</v>
      </c>
      <c r="J10" s="75">
        <v>152.16999999999999</v>
      </c>
      <c r="K10" s="75">
        <v>115.67</v>
      </c>
      <c r="L10" s="75">
        <v>97.12</v>
      </c>
      <c r="M10" s="75">
        <v>75.2</v>
      </c>
      <c r="N10" s="75">
        <v>95.95</v>
      </c>
      <c r="O10" s="75">
        <v>61.05</v>
      </c>
      <c r="P10" s="75">
        <v>155.66</v>
      </c>
      <c r="Q10" s="75">
        <v>172.87</v>
      </c>
      <c r="R10" s="83"/>
      <c r="S10" s="74" t="s">
        <v>113</v>
      </c>
      <c r="T10" s="75"/>
      <c r="U10" s="74" t="s">
        <v>113</v>
      </c>
      <c r="V10" s="75">
        <v>76.849999999999994</v>
      </c>
      <c r="W10" s="75">
        <v>115.06</v>
      </c>
      <c r="X10" s="75">
        <v>140.63999999999999</v>
      </c>
      <c r="Y10" s="75">
        <v>128.72</v>
      </c>
      <c r="Z10" s="75">
        <v>159.46</v>
      </c>
      <c r="AA10" s="75">
        <v>100.34</v>
      </c>
      <c r="AB10" s="75">
        <v>87.34</v>
      </c>
      <c r="AC10" s="75">
        <v>94.36</v>
      </c>
      <c r="AD10" s="75">
        <v>109.28</v>
      </c>
      <c r="AE10" s="75">
        <v>206.54</v>
      </c>
      <c r="AF10" s="75">
        <v>104.51</v>
      </c>
      <c r="AG10" s="75">
        <v>11.93</v>
      </c>
      <c r="AH10" s="75">
        <v>135.84</v>
      </c>
      <c r="AI10" s="75">
        <v>99.63</v>
      </c>
      <c r="AJ10" s="75">
        <v>104.41</v>
      </c>
      <c r="AK10" s="83"/>
      <c r="AL10" s="74" t="s">
        <v>113</v>
      </c>
    </row>
    <row r="11" spans="1:38" s="78" customFormat="1" ht="12" customHeight="1" x14ac:dyDescent="0.2">
      <c r="B11" s="74" t="s">
        <v>114</v>
      </c>
      <c r="C11" s="75">
        <v>118.35</v>
      </c>
      <c r="D11" s="75">
        <v>97.04</v>
      </c>
      <c r="E11" s="75">
        <v>71.98</v>
      </c>
      <c r="F11" s="75">
        <v>119.92</v>
      </c>
      <c r="G11" s="75">
        <v>75.34</v>
      </c>
      <c r="H11" s="75">
        <v>30.26</v>
      </c>
      <c r="I11" s="75">
        <v>142.72</v>
      </c>
      <c r="J11" s="75">
        <v>181.05</v>
      </c>
      <c r="K11" s="75">
        <v>132.56</v>
      </c>
      <c r="L11" s="75">
        <v>101</v>
      </c>
      <c r="M11" s="75">
        <v>96.17</v>
      </c>
      <c r="N11" s="75">
        <v>123.83</v>
      </c>
      <c r="O11" s="75">
        <v>66.209999999999994</v>
      </c>
      <c r="P11" s="75">
        <v>184.24</v>
      </c>
      <c r="Q11" s="75">
        <v>177.3</v>
      </c>
      <c r="R11" s="83"/>
      <c r="S11" s="74" t="s">
        <v>114</v>
      </c>
      <c r="T11" s="75"/>
      <c r="U11" s="74" t="s">
        <v>114</v>
      </c>
      <c r="V11" s="75">
        <v>77.75</v>
      </c>
      <c r="W11" s="75">
        <v>150.1</v>
      </c>
      <c r="X11" s="75">
        <v>158.15</v>
      </c>
      <c r="Y11" s="75">
        <v>146.46</v>
      </c>
      <c r="Z11" s="75">
        <v>176.62</v>
      </c>
      <c r="AA11" s="75">
        <v>159.83000000000001</v>
      </c>
      <c r="AB11" s="75">
        <v>115.69</v>
      </c>
      <c r="AC11" s="75">
        <v>138.97999999999999</v>
      </c>
      <c r="AD11" s="75">
        <v>125.05</v>
      </c>
      <c r="AE11" s="75">
        <v>197.45</v>
      </c>
      <c r="AF11" s="75">
        <v>127.65</v>
      </c>
      <c r="AG11" s="75">
        <v>32.28</v>
      </c>
      <c r="AH11" s="75">
        <v>149.15</v>
      </c>
      <c r="AI11" s="75">
        <v>118.49</v>
      </c>
      <c r="AJ11" s="75">
        <v>123.22</v>
      </c>
      <c r="AK11" s="75"/>
      <c r="AL11" s="74" t="s">
        <v>114</v>
      </c>
    </row>
    <row r="12" spans="1:38" s="78" customFormat="1" ht="12" customHeight="1" x14ac:dyDescent="0.2">
      <c r="B12" s="74" t="s">
        <v>115</v>
      </c>
      <c r="C12" s="75">
        <v>107.59</v>
      </c>
      <c r="D12" s="75">
        <v>80.349999999999994</v>
      </c>
      <c r="E12" s="75">
        <v>55.91</v>
      </c>
      <c r="F12" s="75">
        <v>106.12</v>
      </c>
      <c r="G12" s="75">
        <v>54.88</v>
      </c>
      <c r="H12" s="75">
        <v>12.3</v>
      </c>
      <c r="I12" s="75">
        <v>126.06</v>
      </c>
      <c r="J12" s="75">
        <v>159.34</v>
      </c>
      <c r="K12" s="75">
        <v>128.54</v>
      </c>
      <c r="L12" s="75">
        <v>99.21</v>
      </c>
      <c r="M12" s="75">
        <v>96.4</v>
      </c>
      <c r="N12" s="75">
        <v>82.64</v>
      </c>
      <c r="O12" s="75">
        <v>64.83</v>
      </c>
      <c r="P12" s="75">
        <v>173.59</v>
      </c>
      <c r="Q12" s="75">
        <v>199.46</v>
      </c>
      <c r="R12" s="83"/>
      <c r="S12" s="74" t="s">
        <v>115</v>
      </c>
      <c r="T12" s="75"/>
      <c r="U12" s="74" t="s">
        <v>115</v>
      </c>
      <c r="V12" s="75">
        <v>75.39</v>
      </c>
      <c r="W12" s="75">
        <v>132.59</v>
      </c>
      <c r="X12" s="75">
        <v>150.24</v>
      </c>
      <c r="Y12" s="75">
        <v>134.13</v>
      </c>
      <c r="Z12" s="75">
        <v>175.69</v>
      </c>
      <c r="AA12" s="75">
        <v>121.56</v>
      </c>
      <c r="AB12" s="75">
        <v>111.55</v>
      </c>
      <c r="AC12" s="75">
        <v>123.36</v>
      </c>
      <c r="AD12" s="75">
        <v>109.8</v>
      </c>
      <c r="AE12" s="75">
        <v>202.6</v>
      </c>
      <c r="AF12" s="75">
        <v>121.65</v>
      </c>
      <c r="AG12" s="75">
        <v>16.61</v>
      </c>
      <c r="AH12" s="75">
        <v>139.55000000000001</v>
      </c>
      <c r="AI12" s="75">
        <v>114.46</v>
      </c>
      <c r="AJ12" s="75">
        <v>87.86</v>
      </c>
      <c r="AK12" s="75"/>
      <c r="AL12" s="74" t="s">
        <v>115</v>
      </c>
    </row>
    <row r="13" spans="1:38" s="78" customFormat="1" ht="12" customHeight="1" x14ac:dyDescent="0.2">
      <c r="B13" s="74" t="s">
        <v>116</v>
      </c>
      <c r="C13" s="75">
        <v>121.07</v>
      </c>
      <c r="D13" s="75">
        <v>76.739999999999995</v>
      </c>
      <c r="E13" s="75">
        <v>55.25</v>
      </c>
      <c r="F13" s="75">
        <v>98.93</v>
      </c>
      <c r="G13" s="75">
        <v>53.18</v>
      </c>
      <c r="H13" s="75">
        <v>17.329999999999998</v>
      </c>
      <c r="I13" s="75">
        <v>117.56</v>
      </c>
      <c r="J13" s="75">
        <v>144.55000000000001</v>
      </c>
      <c r="K13" s="75">
        <v>127.09</v>
      </c>
      <c r="L13" s="75">
        <v>98.77</v>
      </c>
      <c r="M13" s="75">
        <v>100.66</v>
      </c>
      <c r="N13" s="75">
        <v>211.62</v>
      </c>
      <c r="O13" s="75">
        <v>71.489999999999995</v>
      </c>
      <c r="P13" s="75">
        <v>158.16</v>
      </c>
      <c r="Q13" s="75">
        <v>186.48</v>
      </c>
      <c r="R13" s="83"/>
      <c r="S13" s="74" t="s">
        <v>116</v>
      </c>
      <c r="T13" s="75"/>
      <c r="U13" s="74" t="s">
        <v>116</v>
      </c>
      <c r="V13" s="75">
        <v>78.62</v>
      </c>
      <c r="W13" s="75">
        <v>140.94999999999999</v>
      </c>
      <c r="X13" s="75">
        <v>155.56</v>
      </c>
      <c r="Y13" s="75">
        <v>140.63999999999999</v>
      </c>
      <c r="Z13" s="75">
        <v>179.13</v>
      </c>
      <c r="AA13" s="75">
        <v>125.77</v>
      </c>
      <c r="AB13" s="75">
        <v>132.03</v>
      </c>
      <c r="AC13" s="75">
        <v>138.38</v>
      </c>
      <c r="AD13" s="75">
        <v>183.79</v>
      </c>
      <c r="AE13" s="75">
        <v>684.09</v>
      </c>
      <c r="AF13" s="75">
        <v>124.29</v>
      </c>
      <c r="AG13" s="75">
        <v>18.100000000000001</v>
      </c>
      <c r="AH13" s="75">
        <v>148.44999999999999</v>
      </c>
      <c r="AI13" s="75">
        <v>115.43</v>
      </c>
      <c r="AJ13" s="75">
        <v>128.81</v>
      </c>
      <c r="AK13" s="75"/>
      <c r="AL13" s="74" t="s">
        <v>116</v>
      </c>
    </row>
    <row r="14" spans="1:38" s="78" customFormat="1" ht="12" customHeight="1" x14ac:dyDescent="0.2">
      <c r="B14" s="74" t="s">
        <v>117</v>
      </c>
      <c r="C14" s="75">
        <v>128.58000000000001</v>
      </c>
      <c r="D14" s="75">
        <v>81.790000000000006</v>
      </c>
      <c r="E14" s="75">
        <v>63.1</v>
      </c>
      <c r="F14" s="75">
        <v>106.89</v>
      </c>
      <c r="G14" s="75">
        <v>69.959999999999994</v>
      </c>
      <c r="H14" s="75">
        <v>24.9</v>
      </c>
      <c r="I14" s="75">
        <v>114.19</v>
      </c>
      <c r="J14" s="75">
        <v>148.76</v>
      </c>
      <c r="K14" s="75">
        <v>150.06</v>
      </c>
      <c r="L14" s="75">
        <v>119.28</v>
      </c>
      <c r="M14" s="75">
        <v>142.16999999999999</v>
      </c>
      <c r="N14" s="75">
        <v>160.31</v>
      </c>
      <c r="O14" s="75">
        <v>68.260000000000005</v>
      </c>
      <c r="P14" s="75">
        <v>194.77</v>
      </c>
      <c r="Q14" s="75">
        <v>211.56</v>
      </c>
      <c r="R14" s="83"/>
      <c r="S14" s="74" t="s">
        <v>117</v>
      </c>
      <c r="T14" s="75"/>
      <c r="U14" s="74" t="s">
        <v>117</v>
      </c>
      <c r="V14" s="75">
        <v>85.6</v>
      </c>
      <c r="W14" s="75">
        <v>153.94</v>
      </c>
      <c r="X14" s="75">
        <v>175.48</v>
      </c>
      <c r="Y14" s="75">
        <v>168.44</v>
      </c>
      <c r="Z14" s="75">
        <v>186.6</v>
      </c>
      <c r="AA14" s="75">
        <v>136.15</v>
      </c>
      <c r="AB14" s="75">
        <v>139.38</v>
      </c>
      <c r="AC14" s="75">
        <v>139.4</v>
      </c>
      <c r="AD14" s="75">
        <v>163.63999999999999</v>
      </c>
      <c r="AE14" s="75">
        <v>537.29999999999995</v>
      </c>
      <c r="AF14" s="75">
        <v>133.51</v>
      </c>
      <c r="AG14" s="75">
        <v>24.56</v>
      </c>
      <c r="AH14" s="75">
        <v>157.44999999999999</v>
      </c>
      <c r="AI14" s="75">
        <v>114</v>
      </c>
      <c r="AJ14" s="75">
        <v>116.31</v>
      </c>
      <c r="AK14" s="75"/>
      <c r="AL14" s="74" t="s">
        <v>117</v>
      </c>
    </row>
    <row r="15" spans="1:38" s="78" customFormat="1" ht="12" customHeight="1" x14ac:dyDescent="0.2">
      <c r="B15" s="74" t="s">
        <v>118</v>
      </c>
      <c r="C15" s="75">
        <v>115.98</v>
      </c>
      <c r="D15" s="75">
        <v>91.91</v>
      </c>
      <c r="E15" s="75">
        <v>73.94</v>
      </c>
      <c r="F15" s="75">
        <v>104.02</v>
      </c>
      <c r="G15" s="75">
        <v>81.78</v>
      </c>
      <c r="H15" s="75">
        <v>47.64</v>
      </c>
      <c r="I15" s="75">
        <v>121.29</v>
      </c>
      <c r="J15" s="75">
        <v>160.80000000000001</v>
      </c>
      <c r="K15" s="75">
        <v>137.22</v>
      </c>
      <c r="L15" s="75">
        <v>121.16</v>
      </c>
      <c r="M15" s="75">
        <v>117.95</v>
      </c>
      <c r="N15" s="75">
        <v>202.57</v>
      </c>
      <c r="O15" s="75">
        <v>62.93</v>
      </c>
      <c r="P15" s="75">
        <v>176.65</v>
      </c>
      <c r="Q15" s="75">
        <v>178.13</v>
      </c>
      <c r="R15" s="83"/>
      <c r="S15" s="74" t="s">
        <v>118</v>
      </c>
      <c r="T15" s="75"/>
      <c r="U15" s="74" t="s">
        <v>118</v>
      </c>
      <c r="V15" s="75">
        <v>80.03</v>
      </c>
      <c r="W15" s="75">
        <v>135.5</v>
      </c>
      <c r="X15" s="75">
        <v>145.6</v>
      </c>
      <c r="Y15" s="75">
        <v>118.09</v>
      </c>
      <c r="Z15" s="75">
        <v>189.08</v>
      </c>
      <c r="AA15" s="75">
        <v>121.11</v>
      </c>
      <c r="AB15" s="75">
        <v>127.43</v>
      </c>
      <c r="AC15" s="75">
        <v>147.06</v>
      </c>
      <c r="AD15" s="75">
        <v>125.02</v>
      </c>
      <c r="AE15" s="75">
        <v>222.01</v>
      </c>
      <c r="AF15" s="75">
        <v>128.80000000000001</v>
      </c>
      <c r="AG15" s="75">
        <v>41.75</v>
      </c>
      <c r="AH15" s="75">
        <v>166.38</v>
      </c>
      <c r="AI15" s="75">
        <v>118.53</v>
      </c>
      <c r="AJ15" s="75">
        <v>108.01</v>
      </c>
      <c r="AK15" s="75"/>
      <c r="AL15" s="74" t="s">
        <v>118</v>
      </c>
    </row>
    <row r="16" spans="1:38" s="78" customFormat="1" ht="12" customHeight="1" x14ac:dyDescent="0.2">
      <c r="B16" s="74" t="s">
        <v>119</v>
      </c>
      <c r="C16" s="75">
        <v>122.82</v>
      </c>
      <c r="D16" s="75">
        <v>108.11</v>
      </c>
      <c r="E16" s="75">
        <v>98.46</v>
      </c>
      <c r="F16" s="75">
        <v>116.64</v>
      </c>
      <c r="G16" s="75">
        <v>97.38</v>
      </c>
      <c r="H16" s="75">
        <v>82.68</v>
      </c>
      <c r="I16" s="75">
        <v>121.12</v>
      </c>
      <c r="J16" s="75">
        <v>152.19999999999999</v>
      </c>
      <c r="K16" s="75">
        <v>137.65</v>
      </c>
      <c r="L16" s="75">
        <v>107.17</v>
      </c>
      <c r="M16" s="75">
        <v>119.98</v>
      </c>
      <c r="N16" s="75">
        <v>201.58</v>
      </c>
      <c r="O16" s="75">
        <v>58.13</v>
      </c>
      <c r="P16" s="75">
        <v>186.49</v>
      </c>
      <c r="Q16" s="75">
        <v>171.21</v>
      </c>
      <c r="R16" s="83"/>
      <c r="S16" s="74" t="s">
        <v>119</v>
      </c>
      <c r="T16" s="75"/>
      <c r="U16" s="74" t="s">
        <v>119</v>
      </c>
      <c r="V16" s="75">
        <v>78.3</v>
      </c>
      <c r="W16" s="75">
        <v>140.84</v>
      </c>
      <c r="X16" s="75">
        <v>147.47999999999999</v>
      </c>
      <c r="Y16" s="75">
        <v>132.72999999999999</v>
      </c>
      <c r="Z16" s="75">
        <v>170.77</v>
      </c>
      <c r="AA16" s="75">
        <v>117.78</v>
      </c>
      <c r="AB16" s="75">
        <v>143.26</v>
      </c>
      <c r="AC16" s="75">
        <v>175.5</v>
      </c>
      <c r="AD16" s="75">
        <v>142.31</v>
      </c>
      <c r="AE16" s="75">
        <v>224.02</v>
      </c>
      <c r="AF16" s="75">
        <v>129.21</v>
      </c>
      <c r="AG16" s="75">
        <v>59.88</v>
      </c>
      <c r="AH16" s="75">
        <v>161.28</v>
      </c>
      <c r="AI16" s="75">
        <v>126.18</v>
      </c>
      <c r="AJ16" s="75">
        <v>148.44</v>
      </c>
      <c r="AK16" s="75"/>
      <c r="AL16" s="74" t="s">
        <v>119</v>
      </c>
    </row>
    <row r="17" spans="1:38" s="78" customFormat="1" ht="12" customHeight="1" x14ac:dyDescent="0.2">
      <c r="B17" s="74" t="s">
        <v>120</v>
      </c>
      <c r="C17" s="75">
        <v>140.09</v>
      </c>
      <c r="D17" s="75">
        <v>182.36</v>
      </c>
      <c r="E17" s="75">
        <v>204.85</v>
      </c>
      <c r="F17" s="75">
        <v>115.94</v>
      </c>
      <c r="G17" s="75">
        <v>82.62</v>
      </c>
      <c r="H17" s="75">
        <v>284.7</v>
      </c>
      <c r="I17" s="75">
        <v>118.71</v>
      </c>
      <c r="J17" s="75">
        <v>164.88</v>
      </c>
      <c r="K17" s="75">
        <v>145.6</v>
      </c>
      <c r="L17" s="75">
        <v>122.44</v>
      </c>
      <c r="M17" s="75">
        <v>145.96</v>
      </c>
      <c r="N17" s="75">
        <v>144.93</v>
      </c>
      <c r="O17" s="75">
        <v>58.77</v>
      </c>
      <c r="P17" s="75">
        <v>189.9</v>
      </c>
      <c r="Q17" s="75">
        <v>198.7</v>
      </c>
      <c r="R17" s="83"/>
      <c r="S17" s="74" t="s">
        <v>120</v>
      </c>
      <c r="T17" s="75"/>
      <c r="U17" s="74" t="s">
        <v>120</v>
      </c>
      <c r="V17" s="75">
        <v>80.819999999999993</v>
      </c>
      <c r="W17" s="75">
        <v>143.18</v>
      </c>
      <c r="X17" s="75">
        <v>154.38999999999999</v>
      </c>
      <c r="Y17" s="75">
        <v>135.05000000000001</v>
      </c>
      <c r="Z17" s="75">
        <v>184.95</v>
      </c>
      <c r="AA17" s="75">
        <v>125.61</v>
      </c>
      <c r="AB17" s="75">
        <v>141.96</v>
      </c>
      <c r="AC17" s="75">
        <v>149.91</v>
      </c>
      <c r="AD17" s="75">
        <v>143.44999999999999</v>
      </c>
      <c r="AE17" s="75">
        <v>247.28</v>
      </c>
      <c r="AF17" s="75">
        <v>136.37</v>
      </c>
      <c r="AG17" s="75">
        <v>119.99</v>
      </c>
      <c r="AH17" s="75">
        <v>154.04</v>
      </c>
      <c r="AI17" s="75">
        <v>127.82</v>
      </c>
      <c r="AJ17" s="75">
        <v>124.73</v>
      </c>
      <c r="AK17" s="75"/>
      <c r="AL17" s="74" t="s">
        <v>120</v>
      </c>
    </row>
    <row r="18" spans="1:38" s="78" customFormat="1" ht="12" customHeight="1" x14ac:dyDescent="0.2">
      <c r="B18" s="74" t="s">
        <v>121</v>
      </c>
      <c r="C18" s="75">
        <v>132.63999999999999</v>
      </c>
      <c r="D18" s="75">
        <v>145.4</v>
      </c>
      <c r="E18" s="75">
        <v>152.94</v>
      </c>
      <c r="F18" s="75">
        <v>121.13</v>
      </c>
      <c r="G18" s="75">
        <v>99.14</v>
      </c>
      <c r="H18" s="75">
        <v>181.72</v>
      </c>
      <c r="I18" s="75">
        <v>110.4</v>
      </c>
      <c r="J18" s="75">
        <v>174.4</v>
      </c>
      <c r="K18" s="75">
        <v>138.84</v>
      </c>
      <c r="L18" s="75">
        <v>112.41</v>
      </c>
      <c r="M18" s="75">
        <v>112.03</v>
      </c>
      <c r="N18" s="75">
        <v>176.16</v>
      </c>
      <c r="O18" s="75">
        <v>56.91</v>
      </c>
      <c r="P18" s="75">
        <v>185.13</v>
      </c>
      <c r="Q18" s="75">
        <v>207.29</v>
      </c>
      <c r="R18" s="83"/>
      <c r="S18" s="74" t="s">
        <v>121</v>
      </c>
      <c r="T18" s="75"/>
      <c r="U18" s="74" t="s">
        <v>121</v>
      </c>
      <c r="V18" s="75">
        <v>80.03</v>
      </c>
      <c r="W18" s="75">
        <v>150.25</v>
      </c>
      <c r="X18" s="75">
        <v>151.91999999999999</v>
      </c>
      <c r="Y18" s="75">
        <v>123.12</v>
      </c>
      <c r="Z18" s="75">
        <v>197.43</v>
      </c>
      <c r="AA18" s="75">
        <v>130.59</v>
      </c>
      <c r="AB18" s="75">
        <v>148.58000000000001</v>
      </c>
      <c r="AC18" s="75">
        <v>200.34</v>
      </c>
      <c r="AD18" s="75">
        <v>143.47</v>
      </c>
      <c r="AE18" s="75">
        <v>314.72000000000003</v>
      </c>
      <c r="AF18" s="75">
        <v>127</v>
      </c>
      <c r="AG18" s="75">
        <v>76.150000000000006</v>
      </c>
      <c r="AH18" s="75">
        <v>150.22</v>
      </c>
      <c r="AI18" s="75">
        <v>128.78</v>
      </c>
      <c r="AJ18" s="75">
        <v>115.96</v>
      </c>
      <c r="AK18" s="75"/>
      <c r="AL18" s="74" t="s">
        <v>121</v>
      </c>
    </row>
    <row r="19" spans="1:38" s="78" customFormat="1" ht="12" customHeight="1" x14ac:dyDescent="0.2">
      <c r="B19" s="74" t="s">
        <v>122</v>
      </c>
      <c r="C19" s="75">
        <v>136.05000000000001</v>
      </c>
      <c r="D19" s="75">
        <v>121.64</v>
      </c>
      <c r="E19" s="75">
        <v>111.84</v>
      </c>
      <c r="F19" s="75">
        <v>119.73</v>
      </c>
      <c r="G19" s="75">
        <v>87.1</v>
      </c>
      <c r="H19" s="75">
        <v>105.5</v>
      </c>
      <c r="I19" s="75">
        <v>132.30000000000001</v>
      </c>
      <c r="J19" s="75">
        <v>172.9</v>
      </c>
      <c r="K19" s="75">
        <v>149.43</v>
      </c>
      <c r="L19" s="75">
        <v>103.44</v>
      </c>
      <c r="M19" s="75">
        <v>136.46</v>
      </c>
      <c r="N19" s="75">
        <v>177.54</v>
      </c>
      <c r="O19" s="75">
        <v>61.59</v>
      </c>
      <c r="P19" s="75">
        <v>199.26</v>
      </c>
      <c r="Q19" s="75">
        <v>231.26</v>
      </c>
      <c r="R19" s="83"/>
      <c r="S19" s="74" t="s">
        <v>122</v>
      </c>
      <c r="T19" s="75"/>
      <c r="U19" s="74" t="s">
        <v>122</v>
      </c>
      <c r="V19" s="75">
        <v>77.11</v>
      </c>
      <c r="W19" s="75">
        <v>176.15</v>
      </c>
      <c r="X19" s="75">
        <v>174.64</v>
      </c>
      <c r="Y19" s="75">
        <v>149.61000000000001</v>
      </c>
      <c r="Z19" s="75">
        <v>214.19</v>
      </c>
      <c r="AA19" s="75">
        <v>163.96</v>
      </c>
      <c r="AB19" s="75">
        <v>186.25</v>
      </c>
      <c r="AC19" s="75">
        <v>201.91</v>
      </c>
      <c r="AD19" s="75">
        <v>145.65</v>
      </c>
      <c r="AE19" s="75">
        <v>289.18</v>
      </c>
      <c r="AF19" s="75">
        <v>129.96</v>
      </c>
      <c r="AG19" s="75">
        <v>50.08</v>
      </c>
      <c r="AH19" s="75">
        <v>152.31</v>
      </c>
      <c r="AI19" s="75">
        <v>136.94999999999999</v>
      </c>
      <c r="AJ19" s="75">
        <v>130.94999999999999</v>
      </c>
      <c r="AK19" s="75"/>
      <c r="AL19" s="74" t="s">
        <v>122</v>
      </c>
    </row>
    <row r="20" spans="1:38" s="78" customFormat="1" ht="12" customHeight="1" x14ac:dyDescent="0.2">
      <c r="B20" s="74" t="s">
        <v>123</v>
      </c>
      <c r="C20" s="75">
        <v>161.1</v>
      </c>
      <c r="D20" s="75">
        <v>87.74</v>
      </c>
      <c r="E20" s="75">
        <v>65.67</v>
      </c>
      <c r="F20" s="75">
        <v>113.13</v>
      </c>
      <c r="G20" s="75">
        <v>67.64</v>
      </c>
      <c r="H20" s="75">
        <v>24.38</v>
      </c>
      <c r="I20" s="75">
        <v>123.1</v>
      </c>
      <c r="J20" s="75">
        <v>174.09</v>
      </c>
      <c r="K20" s="75">
        <v>191.04</v>
      </c>
      <c r="L20" s="75">
        <v>155.16</v>
      </c>
      <c r="M20" s="75">
        <v>169.55</v>
      </c>
      <c r="N20" s="75">
        <v>145.31</v>
      </c>
      <c r="O20" s="75">
        <v>65.569999999999993</v>
      </c>
      <c r="P20" s="75">
        <v>263.51</v>
      </c>
      <c r="Q20" s="75">
        <v>284.13</v>
      </c>
      <c r="R20" s="83"/>
      <c r="S20" s="74" t="s">
        <v>123</v>
      </c>
      <c r="T20" s="75"/>
      <c r="U20" s="74" t="s">
        <v>123</v>
      </c>
      <c r="V20" s="75">
        <v>137.84</v>
      </c>
      <c r="W20" s="75">
        <v>215.1</v>
      </c>
      <c r="X20" s="75">
        <v>210.66</v>
      </c>
      <c r="Y20" s="75">
        <v>181.12</v>
      </c>
      <c r="Z20" s="75">
        <v>257.33</v>
      </c>
      <c r="AA20" s="75">
        <v>221.81</v>
      </c>
      <c r="AB20" s="75">
        <v>198.53</v>
      </c>
      <c r="AC20" s="75">
        <v>236.39</v>
      </c>
      <c r="AD20" s="75">
        <v>156.26</v>
      </c>
      <c r="AE20" s="75">
        <v>254.73</v>
      </c>
      <c r="AF20" s="75">
        <v>144.07</v>
      </c>
      <c r="AG20" s="75">
        <v>104.11</v>
      </c>
      <c r="AH20" s="75">
        <v>175.8</v>
      </c>
      <c r="AI20" s="75">
        <v>166.28</v>
      </c>
      <c r="AJ20" s="75">
        <v>128.43</v>
      </c>
      <c r="AK20" s="75"/>
      <c r="AL20" s="74" t="s">
        <v>123</v>
      </c>
    </row>
    <row r="21" spans="1:38" s="78" customFormat="1" ht="12" customHeight="1" x14ac:dyDescent="0.2">
      <c r="B21" s="100" t="s">
        <v>143</v>
      </c>
      <c r="C21" s="75">
        <v>119.25500000000002</v>
      </c>
      <c r="D21" s="75">
        <v>100.67100000000001</v>
      </c>
      <c r="E21" s="75">
        <v>86.820999999999998</v>
      </c>
      <c r="F21" s="75">
        <v>106.99600000000001</v>
      </c>
      <c r="G21" s="75">
        <v>70.036000000000001</v>
      </c>
      <c r="H21" s="75">
        <v>69.646000000000001</v>
      </c>
      <c r="I21" s="75">
        <v>120.732</v>
      </c>
      <c r="J21" s="75">
        <v>160.363</v>
      </c>
      <c r="K21" s="75">
        <v>134.429</v>
      </c>
      <c r="L21" s="75">
        <v>108.01199999999999</v>
      </c>
      <c r="M21" s="75">
        <v>110.22</v>
      </c>
      <c r="N21" s="75">
        <v>162.59399999999999</v>
      </c>
      <c r="O21" s="75">
        <v>62.680999999999997</v>
      </c>
      <c r="P21" s="75">
        <v>177.815</v>
      </c>
      <c r="Q21" s="75">
        <v>189.66900000000004</v>
      </c>
      <c r="R21" s="102"/>
      <c r="S21" s="100" t="s">
        <v>144</v>
      </c>
      <c r="T21" s="75"/>
      <c r="U21" s="100" t="s">
        <v>144</v>
      </c>
      <c r="V21" s="75">
        <v>79.297999999999973</v>
      </c>
      <c r="W21" s="75">
        <v>137.74299999999999</v>
      </c>
      <c r="X21" s="75">
        <v>151.04499999999999</v>
      </c>
      <c r="Y21" s="75">
        <v>134.66299999999995</v>
      </c>
      <c r="Z21" s="75">
        <v>176.928</v>
      </c>
      <c r="AA21" s="75">
        <v>123.386</v>
      </c>
      <c r="AB21" s="75">
        <v>126.49600000000001</v>
      </c>
      <c r="AC21" s="75">
        <v>141.166</v>
      </c>
      <c r="AD21" s="75">
        <v>137.13</v>
      </c>
      <c r="AE21" s="75">
        <v>301.99300000000005</v>
      </c>
      <c r="AF21" s="75">
        <v>123.65100000000002</v>
      </c>
      <c r="AG21" s="75">
        <v>41.313000000000002</v>
      </c>
      <c r="AH21" s="75">
        <v>149.946</v>
      </c>
      <c r="AI21" s="75">
        <v>115.88799999999999</v>
      </c>
      <c r="AJ21" s="75">
        <v>122.10800000000002</v>
      </c>
      <c r="AK21" s="75"/>
      <c r="AL21" s="100" t="s">
        <v>144</v>
      </c>
    </row>
    <row r="22" spans="1:38" s="78" customFormat="1" ht="12" customHeight="1" x14ac:dyDescent="0.2">
      <c r="B22" s="79" t="s">
        <v>124</v>
      </c>
      <c r="C22" s="75">
        <v>124.14166666666667</v>
      </c>
      <c r="D22" s="75">
        <v>101.34083333333335</v>
      </c>
      <c r="E22" s="75">
        <v>87.143333333333331</v>
      </c>
      <c r="F22" s="75">
        <v>108.56833333333334</v>
      </c>
      <c r="G22" s="75">
        <v>71.25833333333334</v>
      </c>
      <c r="H22" s="75">
        <v>68.861666666666665</v>
      </c>
      <c r="I22" s="75">
        <v>121.89333333333332</v>
      </c>
      <c r="J22" s="75">
        <v>162.55166666666668</v>
      </c>
      <c r="K22" s="75">
        <v>140.39666666666668</v>
      </c>
      <c r="L22" s="75">
        <v>111.56</v>
      </c>
      <c r="M22" s="75">
        <v>117.35083333333334</v>
      </c>
      <c r="N22" s="75">
        <v>162.39916666666667</v>
      </c>
      <c r="O22" s="75">
        <v>62.830833333333338</v>
      </c>
      <c r="P22" s="75">
        <v>186.74333333333334</v>
      </c>
      <c r="Q22" s="75">
        <v>201.00666666666669</v>
      </c>
      <c r="R22" s="83"/>
      <c r="S22" s="79" t="s">
        <v>124</v>
      </c>
      <c r="T22" s="75"/>
      <c r="U22" s="79" t="s">
        <v>124</v>
      </c>
      <c r="V22" s="75">
        <v>83.994166666666658</v>
      </c>
      <c r="W22" s="75">
        <v>147.39000000000001</v>
      </c>
      <c r="X22" s="75">
        <v>157.97916666666666</v>
      </c>
      <c r="Y22" s="75">
        <v>139.77999999999997</v>
      </c>
      <c r="Z22" s="75">
        <v>186.73333333333335</v>
      </c>
      <c r="AA22" s="75">
        <v>134.96916666666667</v>
      </c>
      <c r="AB22" s="75">
        <v>137.47833333333332</v>
      </c>
      <c r="AC22" s="75">
        <v>154.16333333333333</v>
      </c>
      <c r="AD22" s="75">
        <v>139.43416666666667</v>
      </c>
      <c r="AE22" s="75">
        <v>296.98666666666668</v>
      </c>
      <c r="AF22" s="75">
        <v>125.87833333333334</v>
      </c>
      <c r="AG22" s="75">
        <v>47.276666666666664</v>
      </c>
      <c r="AH22" s="75">
        <v>152.29749999999999</v>
      </c>
      <c r="AI22" s="75">
        <v>121.84249999999999</v>
      </c>
      <c r="AJ22" s="75">
        <v>123.37166666666668</v>
      </c>
      <c r="AK22" s="75"/>
      <c r="AL22" s="79" t="s">
        <v>124</v>
      </c>
    </row>
    <row r="23" spans="1:38" s="78" customFormat="1" ht="12" customHeight="1" x14ac:dyDescent="0.2">
      <c r="B23" s="73" t="s">
        <v>125</v>
      </c>
      <c r="C23" s="75">
        <v>107.92666666666666</v>
      </c>
      <c r="D23" s="75">
        <v>80.016666666666666</v>
      </c>
      <c r="E23" s="75">
        <v>54.586666666666666</v>
      </c>
      <c r="F23" s="75">
        <v>100.09666666666668</v>
      </c>
      <c r="G23" s="75">
        <v>53.806666666666672</v>
      </c>
      <c r="H23" s="75">
        <v>15.063333333333333</v>
      </c>
      <c r="I23" s="75">
        <v>125.99666666666667</v>
      </c>
      <c r="J23" s="75">
        <v>166.23333333333332</v>
      </c>
      <c r="K23" s="75">
        <v>126.43</v>
      </c>
      <c r="L23" s="75">
        <v>99.893333333333331</v>
      </c>
      <c r="M23" s="75">
        <v>89.016666666666666</v>
      </c>
      <c r="N23" s="75">
        <v>148.71</v>
      </c>
      <c r="O23" s="75">
        <v>61.830000000000005</v>
      </c>
      <c r="P23" s="75">
        <v>171.15333333333334</v>
      </c>
      <c r="Q23" s="75">
        <v>181.28666666666666</v>
      </c>
      <c r="R23" s="83"/>
      <c r="S23" s="73" t="s">
        <v>125</v>
      </c>
      <c r="T23" s="75"/>
      <c r="U23" s="73" t="s">
        <v>125</v>
      </c>
      <c r="V23" s="75">
        <v>78.063333333333333</v>
      </c>
      <c r="W23" s="75">
        <v>126.72666666666665</v>
      </c>
      <c r="X23" s="75">
        <v>143.26</v>
      </c>
      <c r="Y23" s="75">
        <v>131.47666666666666</v>
      </c>
      <c r="Z23" s="75">
        <v>161.87666666666667</v>
      </c>
      <c r="AA23" s="75">
        <v>118.43</v>
      </c>
      <c r="AB23" s="75">
        <v>106.92333333333333</v>
      </c>
      <c r="AC23" s="75">
        <v>112.57000000000001</v>
      </c>
      <c r="AD23" s="75">
        <v>119.94</v>
      </c>
      <c r="AE23" s="75">
        <v>195.97</v>
      </c>
      <c r="AF23" s="75">
        <v>111.89333333333333</v>
      </c>
      <c r="AG23" s="75">
        <v>18.696666666666669</v>
      </c>
      <c r="AH23" s="75">
        <v>140.69666666666669</v>
      </c>
      <c r="AI23" s="75">
        <v>104.56</v>
      </c>
      <c r="AJ23" s="75">
        <v>130.32000000000002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119.08</v>
      </c>
      <c r="D24" s="75">
        <v>79.626666666666665</v>
      </c>
      <c r="E24" s="75">
        <v>58.086666666666666</v>
      </c>
      <c r="F24" s="75">
        <v>103.98</v>
      </c>
      <c r="G24" s="75">
        <v>59.339999999999996</v>
      </c>
      <c r="H24" s="75">
        <v>18.176666666666666</v>
      </c>
      <c r="I24" s="75">
        <v>119.27</v>
      </c>
      <c r="J24" s="75">
        <v>150.88333333333333</v>
      </c>
      <c r="K24" s="75">
        <v>135.22999999999999</v>
      </c>
      <c r="L24" s="75">
        <v>105.75333333333333</v>
      </c>
      <c r="M24" s="75">
        <v>113.07666666666667</v>
      </c>
      <c r="N24" s="75">
        <v>151.52333333333334</v>
      </c>
      <c r="O24" s="75">
        <v>68.193333333333328</v>
      </c>
      <c r="P24" s="75">
        <v>175.50666666666666</v>
      </c>
      <c r="Q24" s="75">
        <v>199.16666666666666</v>
      </c>
      <c r="R24" s="83"/>
      <c r="S24" s="73" t="s">
        <v>126</v>
      </c>
      <c r="T24" s="75"/>
      <c r="U24" s="73" t="s">
        <v>126</v>
      </c>
      <c r="V24" s="75">
        <v>79.86999999999999</v>
      </c>
      <c r="W24" s="75">
        <v>142.49333333333331</v>
      </c>
      <c r="X24" s="75">
        <v>160.42666666666665</v>
      </c>
      <c r="Y24" s="75">
        <v>147.73666666666665</v>
      </c>
      <c r="Z24" s="75">
        <v>180.47333333333333</v>
      </c>
      <c r="AA24" s="75">
        <v>127.82666666666667</v>
      </c>
      <c r="AB24" s="75">
        <v>127.65333333333332</v>
      </c>
      <c r="AC24" s="75">
        <v>133.71333333333334</v>
      </c>
      <c r="AD24" s="75">
        <v>152.41</v>
      </c>
      <c r="AE24" s="75">
        <v>474.66333333333336</v>
      </c>
      <c r="AF24" s="75">
        <v>126.48333333333333</v>
      </c>
      <c r="AG24" s="75">
        <v>19.756666666666664</v>
      </c>
      <c r="AH24" s="75">
        <v>148.48333333333332</v>
      </c>
      <c r="AI24" s="75">
        <v>114.63</v>
      </c>
      <c r="AJ24" s="75">
        <v>110.99333333333334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126.29666666666667</v>
      </c>
      <c r="D25" s="75">
        <v>127.46</v>
      </c>
      <c r="E25" s="75">
        <v>125.75</v>
      </c>
      <c r="F25" s="75">
        <v>112.2</v>
      </c>
      <c r="G25" s="75">
        <v>87.259999999999991</v>
      </c>
      <c r="H25" s="75">
        <v>138.34</v>
      </c>
      <c r="I25" s="75">
        <v>120.37333333333333</v>
      </c>
      <c r="J25" s="75">
        <v>159.29333333333332</v>
      </c>
      <c r="K25" s="75">
        <v>140.15666666666667</v>
      </c>
      <c r="L25" s="75">
        <v>116.92333333333333</v>
      </c>
      <c r="M25" s="75">
        <v>127.96333333333332</v>
      </c>
      <c r="N25" s="75">
        <v>183.02666666666664</v>
      </c>
      <c r="O25" s="75">
        <v>59.943333333333335</v>
      </c>
      <c r="P25" s="75">
        <v>184.34666666666666</v>
      </c>
      <c r="Q25" s="75">
        <v>182.67999999999998</v>
      </c>
      <c r="R25" s="83"/>
      <c r="S25" s="73" t="s">
        <v>127</v>
      </c>
      <c r="T25" s="75"/>
      <c r="U25" s="73" t="s">
        <v>127</v>
      </c>
      <c r="V25" s="75">
        <v>79.716666666666654</v>
      </c>
      <c r="W25" s="75">
        <v>139.84</v>
      </c>
      <c r="X25" s="75">
        <v>149.15666666666667</v>
      </c>
      <c r="Y25" s="75">
        <v>128.62333333333333</v>
      </c>
      <c r="Z25" s="75">
        <v>181.6</v>
      </c>
      <c r="AA25" s="75">
        <v>121.5</v>
      </c>
      <c r="AB25" s="75">
        <v>137.54999999999998</v>
      </c>
      <c r="AC25" s="75">
        <v>157.49</v>
      </c>
      <c r="AD25" s="75">
        <v>136.92666666666665</v>
      </c>
      <c r="AE25" s="75">
        <v>231.10333333333332</v>
      </c>
      <c r="AF25" s="75">
        <v>131.46</v>
      </c>
      <c r="AG25" s="75">
        <v>73.873333333333335</v>
      </c>
      <c r="AH25" s="75">
        <v>160.56666666666663</v>
      </c>
      <c r="AI25" s="75">
        <v>124.17666666666666</v>
      </c>
      <c r="AJ25" s="75">
        <v>127.06</v>
      </c>
      <c r="AK25" s="75"/>
      <c r="AL25" s="73" t="s">
        <v>127</v>
      </c>
    </row>
    <row r="26" spans="1:38" s="78" customFormat="1" ht="12" customHeight="1" x14ac:dyDescent="0.2">
      <c r="B26" s="73" t="s">
        <v>128</v>
      </c>
      <c r="C26" s="75">
        <v>143.26333333333332</v>
      </c>
      <c r="D26" s="75">
        <v>118.26</v>
      </c>
      <c r="E26" s="75">
        <v>110.14999999999999</v>
      </c>
      <c r="F26" s="75">
        <v>117.99666666666667</v>
      </c>
      <c r="G26" s="75">
        <v>84.626666666666665</v>
      </c>
      <c r="H26" s="75">
        <v>103.86666666666667</v>
      </c>
      <c r="I26" s="75">
        <v>121.93333333333334</v>
      </c>
      <c r="J26" s="75">
        <v>173.79666666666665</v>
      </c>
      <c r="K26" s="75">
        <v>159.76999999999998</v>
      </c>
      <c r="L26" s="75">
        <v>123.67</v>
      </c>
      <c r="M26" s="75">
        <v>139.34666666666666</v>
      </c>
      <c r="N26" s="75">
        <v>166.33666666666667</v>
      </c>
      <c r="O26" s="75">
        <v>61.356666666666662</v>
      </c>
      <c r="P26" s="75">
        <v>215.96666666666667</v>
      </c>
      <c r="Q26" s="75">
        <v>240.89333333333332</v>
      </c>
      <c r="R26" s="83"/>
      <c r="S26" s="73" t="s">
        <v>128</v>
      </c>
      <c r="T26" s="75"/>
      <c r="U26" s="73" t="s">
        <v>128</v>
      </c>
      <c r="V26" s="75">
        <v>98.326666666666668</v>
      </c>
      <c r="W26" s="75">
        <v>180.5</v>
      </c>
      <c r="X26" s="75">
        <v>179.0733333333333</v>
      </c>
      <c r="Y26" s="75">
        <v>151.28333333333333</v>
      </c>
      <c r="Z26" s="75">
        <v>222.98333333333335</v>
      </c>
      <c r="AA26" s="75">
        <v>172.12</v>
      </c>
      <c r="AB26" s="75">
        <v>177.78666666666666</v>
      </c>
      <c r="AC26" s="75">
        <v>212.88</v>
      </c>
      <c r="AD26" s="75">
        <v>148.46</v>
      </c>
      <c r="AE26" s="75">
        <v>286.21000000000004</v>
      </c>
      <c r="AF26" s="75">
        <v>133.67666666666668</v>
      </c>
      <c r="AG26" s="75">
        <v>76.78</v>
      </c>
      <c r="AH26" s="75">
        <v>159.44333333333333</v>
      </c>
      <c r="AI26" s="75">
        <v>144.00333333333333</v>
      </c>
      <c r="AJ26" s="75">
        <v>125.11333333333333</v>
      </c>
      <c r="AK26" s="75"/>
      <c r="AL26" s="73" t="s">
        <v>128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2022</v>
      </c>
      <c r="B28" s="74" t="s">
        <v>112</v>
      </c>
      <c r="C28" s="75">
        <v>112.65</v>
      </c>
      <c r="D28" s="75">
        <v>78.05</v>
      </c>
      <c r="E28" s="75">
        <v>60.28</v>
      </c>
      <c r="F28" s="75">
        <v>106.22</v>
      </c>
      <c r="G28" s="75">
        <v>128.97999999999999</v>
      </c>
      <c r="H28" s="75">
        <v>18.899999999999999</v>
      </c>
      <c r="I28" s="75">
        <v>105.68</v>
      </c>
      <c r="J28" s="75">
        <v>149.81</v>
      </c>
      <c r="K28" s="75">
        <v>147.44</v>
      </c>
      <c r="L28" s="75">
        <v>111.43</v>
      </c>
      <c r="M28" s="75">
        <v>159.52000000000001</v>
      </c>
      <c r="N28" s="75">
        <v>232.71</v>
      </c>
      <c r="O28" s="75">
        <v>55.03</v>
      </c>
      <c r="P28" s="75">
        <v>189.55</v>
      </c>
      <c r="Q28" s="75">
        <v>198.45</v>
      </c>
      <c r="R28" s="76">
        <f>R9 +1</f>
        <v>2022</v>
      </c>
      <c r="S28" s="74" t="s">
        <v>112</v>
      </c>
      <c r="T28" s="77">
        <f>T9 +1</f>
        <v>2022</v>
      </c>
      <c r="U28" s="74" t="s">
        <v>112</v>
      </c>
      <c r="V28" s="75">
        <v>82.76</v>
      </c>
      <c r="W28" s="75">
        <v>120.57</v>
      </c>
      <c r="X28" s="75">
        <v>146.82</v>
      </c>
      <c r="Y28" s="75">
        <v>128.54</v>
      </c>
      <c r="Z28" s="75">
        <v>175.7</v>
      </c>
      <c r="AA28" s="75">
        <v>94.35</v>
      </c>
      <c r="AB28" s="75">
        <v>99.07</v>
      </c>
      <c r="AC28" s="75">
        <v>120.54</v>
      </c>
      <c r="AD28" s="75">
        <v>120.37</v>
      </c>
      <c r="AE28" s="75">
        <v>215.41</v>
      </c>
      <c r="AF28" s="75">
        <v>126.32</v>
      </c>
      <c r="AG28" s="75">
        <v>31.99</v>
      </c>
      <c r="AH28" s="75">
        <v>156.13999999999999</v>
      </c>
      <c r="AI28" s="75">
        <v>107.86</v>
      </c>
      <c r="AJ28" s="75">
        <v>110.12</v>
      </c>
      <c r="AK28" s="76">
        <f>AK9 +1</f>
        <v>2022</v>
      </c>
      <c r="AL28" s="74" t="s">
        <v>112</v>
      </c>
    </row>
    <row r="29" spans="1:38" s="78" customFormat="1" ht="12" customHeight="1" x14ac:dyDescent="0.2">
      <c r="B29" s="74" t="s">
        <v>113</v>
      </c>
      <c r="C29" s="75">
        <v>109.87</v>
      </c>
      <c r="D29" s="75">
        <v>81.27</v>
      </c>
      <c r="E29" s="75">
        <v>62.93</v>
      </c>
      <c r="F29" s="75">
        <v>111.15</v>
      </c>
      <c r="G29" s="75">
        <v>144.59</v>
      </c>
      <c r="H29" s="75">
        <v>19.29</v>
      </c>
      <c r="I29" s="75">
        <v>114.13</v>
      </c>
      <c r="J29" s="75">
        <v>144.19999999999999</v>
      </c>
      <c r="K29" s="75">
        <v>136.07</v>
      </c>
      <c r="L29" s="75">
        <v>99.97</v>
      </c>
      <c r="M29" s="75">
        <v>148.88999999999999</v>
      </c>
      <c r="N29" s="75">
        <v>104.85</v>
      </c>
      <c r="O29" s="75">
        <v>59.26</v>
      </c>
      <c r="P29" s="75">
        <v>179.62</v>
      </c>
      <c r="Q29" s="75">
        <v>180.28</v>
      </c>
      <c r="R29" s="83"/>
      <c r="S29" s="74" t="s">
        <v>113</v>
      </c>
      <c r="T29" s="75"/>
      <c r="U29" s="74" t="s">
        <v>113</v>
      </c>
      <c r="V29" s="75">
        <v>79.88</v>
      </c>
      <c r="W29" s="75">
        <v>120.17</v>
      </c>
      <c r="X29" s="75">
        <v>145.19</v>
      </c>
      <c r="Y29" s="75">
        <v>132.6</v>
      </c>
      <c r="Z29" s="75">
        <v>165.08</v>
      </c>
      <c r="AA29" s="75">
        <v>101.49</v>
      </c>
      <c r="AB29" s="75">
        <v>93.91</v>
      </c>
      <c r="AC29" s="75">
        <v>110.55</v>
      </c>
      <c r="AD29" s="75">
        <v>121.32</v>
      </c>
      <c r="AE29" s="75">
        <v>180.93</v>
      </c>
      <c r="AF29" s="75">
        <v>133.25</v>
      </c>
      <c r="AG29" s="75">
        <v>39.200000000000003</v>
      </c>
      <c r="AH29" s="75">
        <v>147.46</v>
      </c>
      <c r="AI29" s="75">
        <v>114.95</v>
      </c>
      <c r="AJ29" s="75">
        <v>117.12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130.58000000000001</v>
      </c>
      <c r="D30" s="75">
        <v>124.64</v>
      </c>
      <c r="E30" s="75">
        <v>118.79</v>
      </c>
      <c r="F30" s="75">
        <v>140.12</v>
      </c>
      <c r="G30" s="75">
        <v>157.88999999999999</v>
      </c>
      <c r="H30" s="75">
        <v>99.43</v>
      </c>
      <c r="I30" s="75">
        <v>129.97</v>
      </c>
      <c r="J30" s="75">
        <v>157.80000000000001</v>
      </c>
      <c r="K30" s="75">
        <v>147.35</v>
      </c>
      <c r="L30" s="75">
        <v>102.42</v>
      </c>
      <c r="M30" s="75">
        <v>168.16</v>
      </c>
      <c r="N30" s="75">
        <v>127.7</v>
      </c>
      <c r="O30" s="75">
        <v>63.81</v>
      </c>
      <c r="P30" s="75">
        <v>196.09</v>
      </c>
      <c r="Q30" s="75">
        <v>182.75</v>
      </c>
      <c r="R30" s="83"/>
      <c r="S30" s="74" t="s">
        <v>114</v>
      </c>
      <c r="T30" s="75"/>
      <c r="U30" s="74" t="s">
        <v>114</v>
      </c>
      <c r="V30" s="75">
        <v>80.28</v>
      </c>
      <c r="W30" s="75">
        <v>141.19</v>
      </c>
      <c r="X30" s="75">
        <v>155.82</v>
      </c>
      <c r="Y30" s="75">
        <v>142.71</v>
      </c>
      <c r="Z30" s="75">
        <v>176.53</v>
      </c>
      <c r="AA30" s="75">
        <v>131.54</v>
      </c>
      <c r="AB30" s="75">
        <v>110.21</v>
      </c>
      <c r="AC30" s="75">
        <v>153.31</v>
      </c>
      <c r="AD30" s="75">
        <v>152.51</v>
      </c>
      <c r="AE30" s="75">
        <v>234.84</v>
      </c>
      <c r="AF30" s="75">
        <v>160.68</v>
      </c>
      <c r="AG30" s="75">
        <v>120.2</v>
      </c>
      <c r="AH30" s="75">
        <v>164.07</v>
      </c>
      <c r="AI30" s="75">
        <v>136.15</v>
      </c>
      <c r="AJ30" s="75">
        <v>138.41</v>
      </c>
      <c r="AK30" s="75"/>
      <c r="AL30" s="74" t="s">
        <v>114</v>
      </c>
    </row>
    <row r="31" spans="1:38" s="78" customFormat="1" ht="12" customHeight="1" x14ac:dyDescent="0.2">
      <c r="B31" s="74" t="s">
        <v>115</v>
      </c>
      <c r="C31" s="75">
        <v>121.78</v>
      </c>
      <c r="D31" s="75">
        <v>95.77</v>
      </c>
      <c r="E31" s="75">
        <v>89</v>
      </c>
      <c r="F31" s="75">
        <v>127.62</v>
      </c>
      <c r="G31" s="75">
        <v>166.8</v>
      </c>
      <c r="H31" s="75">
        <v>53.79</v>
      </c>
      <c r="I31" s="75">
        <v>99.53</v>
      </c>
      <c r="J31" s="75">
        <v>140.36000000000001</v>
      </c>
      <c r="K31" s="75">
        <v>140.44</v>
      </c>
      <c r="L31" s="75">
        <v>112.74</v>
      </c>
      <c r="M31" s="75">
        <v>150.99</v>
      </c>
      <c r="N31" s="75">
        <v>97.7</v>
      </c>
      <c r="O31" s="75">
        <v>60.88</v>
      </c>
      <c r="P31" s="75">
        <v>176.69</v>
      </c>
      <c r="Q31" s="75">
        <v>218.41</v>
      </c>
      <c r="R31" s="83"/>
      <c r="S31" s="74" t="s">
        <v>115</v>
      </c>
      <c r="T31" s="75"/>
      <c r="U31" s="74" t="s">
        <v>115</v>
      </c>
      <c r="V31" s="75">
        <v>103.18</v>
      </c>
      <c r="W31" s="75">
        <v>132.88</v>
      </c>
      <c r="X31" s="75">
        <v>144.85</v>
      </c>
      <c r="Y31" s="75">
        <v>131.66</v>
      </c>
      <c r="Z31" s="75">
        <v>165.68</v>
      </c>
      <c r="AA31" s="75">
        <v>125.48</v>
      </c>
      <c r="AB31" s="75">
        <v>101.47</v>
      </c>
      <c r="AC31" s="75">
        <v>149.69999999999999</v>
      </c>
      <c r="AD31" s="75">
        <v>128.77000000000001</v>
      </c>
      <c r="AE31" s="75">
        <v>198.2</v>
      </c>
      <c r="AF31" s="75">
        <v>157.72</v>
      </c>
      <c r="AG31" s="75">
        <v>71.61</v>
      </c>
      <c r="AH31" s="75">
        <v>161.09</v>
      </c>
      <c r="AI31" s="75">
        <v>127.73</v>
      </c>
      <c r="AJ31" s="75">
        <v>102.73</v>
      </c>
      <c r="AK31" s="80"/>
      <c r="AL31" s="74" t="s">
        <v>115</v>
      </c>
    </row>
    <row r="32" spans="1:38" s="78" customFormat="1" ht="12" customHeight="1" x14ac:dyDescent="0.2">
      <c r="B32" s="74" t="s">
        <v>116</v>
      </c>
      <c r="C32" s="75">
        <v>128.91</v>
      </c>
      <c r="D32" s="75">
        <v>107.01</v>
      </c>
      <c r="E32" s="75">
        <v>101.94</v>
      </c>
      <c r="F32" s="75">
        <v>124.7</v>
      </c>
      <c r="G32" s="75">
        <v>234.03</v>
      </c>
      <c r="H32" s="75">
        <v>79.37</v>
      </c>
      <c r="I32" s="75">
        <v>107.25</v>
      </c>
      <c r="J32" s="75">
        <v>146.94</v>
      </c>
      <c r="K32" s="75">
        <v>140.88999999999999</v>
      </c>
      <c r="L32" s="75">
        <v>101.51</v>
      </c>
      <c r="M32" s="75">
        <v>147.66999999999999</v>
      </c>
      <c r="N32" s="75">
        <v>250.44</v>
      </c>
      <c r="O32" s="75">
        <v>66.849999999999994</v>
      </c>
      <c r="P32" s="75">
        <v>171.57</v>
      </c>
      <c r="Q32" s="75">
        <v>204.91</v>
      </c>
      <c r="R32" s="83"/>
      <c r="S32" s="74" t="s">
        <v>116</v>
      </c>
      <c r="T32" s="75"/>
      <c r="U32" s="74" t="s">
        <v>116</v>
      </c>
      <c r="V32" s="75">
        <v>70.91</v>
      </c>
      <c r="W32" s="75">
        <v>148.43</v>
      </c>
      <c r="X32" s="75">
        <v>168.91</v>
      </c>
      <c r="Y32" s="75">
        <v>152.47</v>
      </c>
      <c r="Z32" s="75">
        <v>194.88</v>
      </c>
      <c r="AA32" s="75">
        <v>129.63999999999999</v>
      </c>
      <c r="AB32" s="75">
        <v>115.86</v>
      </c>
      <c r="AC32" s="75">
        <v>165.33</v>
      </c>
      <c r="AD32" s="75">
        <v>173.94</v>
      </c>
      <c r="AE32" s="75">
        <v>362.1</v>
      </c>
      <c r="AF32" s="75">
        <v>166.78</v>
      </c>
      <c r="AG32" s="75">
        <v>73.72</v>
      </c>
      <c r="AH32" s="75">
        <v>179.34</v>
      </c>
      <c r="AI32" s="75">
        <v>130.61000000000001</v>
      </c>
      <c r="AJ32" s="75">
        <v>167.08</v>
      </c>
      <c r="AK32" s="80"/>
      <c r="AL32" s="74" t="s">
        <v>116</v>
      </c>
    </row>
    <row r="33" spans="1:38" s="81" customFormat="1" ht="12" customHeight="1" x14ac:dyDescent="0.2">
      <c r="B33" s="74" t="s">
        <v>117</v>
      </c>
      <c r="C33" s="75">
        <v>141.63999999999999</v>
      </c>
      <c r="D33" s="75">
        <v>99.4</v>
      </c>
      <c r="E33" s="75">
        <v>90.55</v>
      </c>
      <c r="F33" s="75">
        <v>113.46</v>
      </c>
      <c r="G33" s="75">
        <v>287.77</v>
      </c>
      <c r="H33" s="75">
        <v>66.47</v>
      </c>
      <c r="I33" s="75">
        <v>111.42</v>
      </c>
      <c r="J33" s="75">
        <v>139.57</v>
      </c>
      <c r="K33" s="75">
        <v>178.06</v>
      </c>
      <c r="L33" s="75">
        <v>123.04</v>
      </c>
      <c r="M33" s="75">
        <v>212.14</v>
      </c>
      <c r="N33" s="75">
        <v>142.75</v>
      </c>
      <c r="O33" s="75">
        <v>64.849999999999994</v>
      </c>
      <c r="P33" s="75">
        <v>238.63</v>
      </c>
      <c r="Q33" s="75">
        <v>234.67</v>
      </c>
      <c r="R33" s="93"/>
      <c r="S33" s="74" t="s">
        <v>117</v>
      </c>
      <c r="T33" s="75"/>
      <c r="U33" s="74" t="s">
        <v>117</v>
      </c>
      <c r="V33" s="75">
        <v>91.93</v>
      </c>
      <c r="W33" s="75">
        <v>159.44999999999999</v>
      </c>
      <c r="X33" s="75">
        <v>176.82</v>
      </c>
      <c r="Y33" s="75">
        <v>167.72</v>
      </c>
      <c r="Z33" s="75">
        <v>191.19</v>
      </c>
      <c r="AA33" s="75">
        <v>145.18</v>
      </c>
      <c r="AB33" s="75">
        <v>129.51</v>
      </c>
      <c r="AC33" s="75">
        <v>172.32</v>
      </c>
      <c r="AD33" s="75">
        <v>164.79</v>
      </c>
      <c r="AE33" s="75">
        <v>326.23</v>
      </c>
      <c r="AF33" s="75">
        <v>163.85</v>
      </c>
      <c r="AG33" s="75">
        <v>78.790000000000006</v>
      </c>
      <c r="AH33" s="75">
        <v>195.57</v>
      </c>
      <c r="AI33" s="75">
        <v>129.6</v>
      </c>
      <c r="AJ33" s="75">
        <v>150.44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138.4</v>
      </c>
      <c r="D34" s="75">
        <v>113.91</v>
      </c>
      <c r="E34" s="75">
        <v>109.54</v>
      </c>
      <c r="F34" s="75">
        <v>113.91</v>
      </c>
      <c r="G34" s="75">
        <v>257.83</v>
      </c>
      <c r="H34" s="75">
        <v>102.61</v>
      </c>
      <c r="I34" s="75">
        <v>114.67</v>
      </c>
      <c r="J34" s="75">
        <v>146.97</v>
      </c>
      <c r="K34" s="75">
        <v>162.86000000000001</v>
      </c>
      <c r="L34" s="75">
        <v>128.19</v>
      </c>
      <c r="M34" s="75">
        <v>175.07</v>
      </c>
      <c r="N34" s="75">
        <v>208.84</v>
      </c>
      <c r="O34" s="75">
        <v>59.87</v>
      </c>
      <c r="P34" s="75">
        <v>213.03</v>
      </c>
      <c r="Q34" s="75">
        <v>214.02</v>
      </c>
      <c r="R34" s="72"/>
      <c r="S34" s="74" t="s">
        <v>118</v>
      </c>
      <c r="T34" s="80"/>
      <c r="U34" s="74" t="s">
        <v>118</v>
      </c>
      <c r="V34" s="75">
        <v>114.61</v>
      </c>
      <c r="W34" s="75">
        <v>145.01</v>
      </c>
      <c r="X34" s="75">
        <v>154.13999999999999</v>
      </c>
      <c r="Y34" s="75">
        <v>126.35</v>
      </c>
      <c r="Z34" s="75">
        <v>198.05</v>
      </c>
      <c r="AA34" s="75">
        <v>129.51</v>
      </c>
      <c r="AB34" s="75">
        <v>123.26</v>
      </c>
      <c r="AC34" s="75">
        <v>182.06</v>
      </c>
      <c r="AD34" s="75">
        <v>145.76</v>
      </c>
      <c r="AE34" s="75">
        <v>240.58</v>
      </c>
      <c r="AF34" s="75">
        <v>160.44</v>
      </c>
      <c r="AG34" s="75">
        <v>103.47</v>
      </c>
      <c r="AH34" s="75">
        <v>187.25</v>
      </c>
      <c r="AI34" s="75">
        <v>131.24</v>
      </c>
      <c r="AJ34" s="75">
        <v>120.26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147.59</v>
      </c>
      <c r="D35" s="75">
        <v>133.81</v>
      </c>
      <c r="E35" s="75">
        <v>134.78</v>
      </c>
      <c r="F35" s="75">
        <v>122.59</v>
      </c>
      <c r="G35" s="75">
        <v>272.67</v>
      </c>
      <c r="H35" s="75">
        <v>142.46</v>
      </c>
      <c r="I35" s="75">
        <v>126.58</v>
      </c>
      <c r="J35" s="75">
        <v>144.54</v>
      </c>
      <c r="K35" s="75">
        <v>169.26</v>
      </c>
      <c r="L35" s="75">
        <v>134.33000000000001</v>
      </c>
      <c r="M35" s="75">
        <v>211.63</v>
      </c>
      <c r="N35" s="75">
        <v>234.74</v>
      </c>
      <c r="O35" s="75">
        <v>59.1</v>
      </c>
      <c r="P35" s="75">
        <v>218.92</v>
      </c>
      <c r="Q35" s="75">
        <v>185.21</v>
      </c>
      <c r="R35" s="72"/>
      <c r="S35" s="74" t="s">
        <v>119</v>
      </c>
      <c r="T35" s="80"/>
      <c r="U35" s="74" t="s">
        <v>119</v>
      </c>
      <c r="V35" s="75">
        <v>103.67</v>
      </c>
      <c r="W35" s="75">
        <v>156.41999999999999</v>
      </c>
      <c r="X35" s="75">
        <v>174.29</v>
      </c>
      <c r="Y35" s="75">
        <v>144.79</v>
      </c>
      <c r="Z35" s="75">
        <v>220.9</v>
      </c>
      <c r="AA35" s="75">
        <v>135.82</v>
      </c>
      <c r="AB35" s="75">
        <v>136.6</v>
      </c>
      <c r="AC35" s="75">
        <v>171.05</v>
      </c>
      <c r="AD35" s="75">
        <v>166.13</v>
      </c>
      <c r="AE35" s="75">
        <v>330.26</v>
      </c>
      <c r="AF35" s="75">
        <v>164.45</v>
      </c>
      <c r="AG35" s="75">
        <v>140.41999999999999</v>
      </c>
      <c r="AH35" s="75">
        <v>189.03</v>
      </c>
      <c r="AI35" s="75">
        <v>142.02000000000001</v>
      </c>
      <c r="AJ35" s="75">
        <v>128.21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185.27</v>
      </c>
      <c r="D36" s="75">
        <v>292.2</v>
      </c>
      <c r="E36" s="75">
        <v>363.35</v>
      </c>
      <c r="F36" s="75">
        <v>152.72999999999999</v>
      </c>
      <c r="G36" s="75">
        <v>222.7</v>
      </c>
      <c r="H36" s="75">
        <v>549.36</v>
      </c>
      <c r="I36" s="75">
        <v>122.15</v>
      </c>
      <c r="J36" s="75">
        <v>156.85</v>
      </c>
      <c r="K36" s="75">
        <v>180.94</v>
      </c>
      <c r="L36" s="75">
        <v>144.58000000000001</v>
      </c>
      <c r="M36" s="75">
        <v>251.55</v>
      </c>
      <c r="N36" s="75">
        <v>139.96</v>
      </c>
      <c r="O36" s="75">
        <v>65.94</v>
      </c>
      <c r="P36" s="75">
        <v>229.4</v>
      </c>
      <c r="Q36" s="75">
        <v>207.79</v>
      </c>
      <c r="R36" s="72"/>
      <c r="S36" s="74" t="s">
        <v>120</v>
      </c>
      <c r="T36" s="80"/>
      <c r="U36" s="74" t="s">
        <v>120</v>
      </c>
      <c r="V36" s="75">
        <v>106.17</v>
      </c>
      <c r="W36" s="75">
        <v>164.47</v>
      </c>
      <c r="X36" s="75">
        <v>168.68</v>
      </c>
      <c r="Y36" s="75">
        <v>147.33000000000001</v>
      </c>
      <c r="Z36" s="75">
        <v>202.41</v>
      </c>
      <c r="AA36" s="75">
        <v>169.33</v>
      </c>
      <c r="AB36" s="75">
        <v>128.97</v>
      </c>
      <c r="AC36" s="75">
        <v>183.1</v>
      </c>
      <c r="AD36" s="75">
        <v>181.2</v>
      </c>
      <c r="AE36" s="75">
        <v>247.92</v>
      </c>
      <c r="AF36" s="75">
        <v>171.03</v>
      </c>
      <c r="AG36" s="75">
        <v>218.47</v>
      </c>
      <c r="AH36" s="75">
        <v>182.19</v>
      </c>
      <c r="AI36" s="75">
        <v>143.79</v>
      </c>
      <c r="AJ36" s="75">
        <v>178.6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155.02000000000001</v>
      </c>
      <c r="D37" s="75">
        <v>200.29</v>
      </c>
      <c r="E37" s="75">
        <v>235.85</v>
      </c>
      <c r="F37" s="75">
        <v>142.71</v>
      </c>
      <c r="G37" s="75">
        <v>255.02</v>
      </c>
      <c r="H37" s="75">
        <v>316.39</v>
      </c>
      <c r="I37" s="75">
        <v>105.61</v>
      </c>
      <c r="J37" s="75">
        <v>157.36000000000001</v>
      </c>
      <c r="K37" s="75">
        <v>168.43</v>
      </c>
      <c r="L37" s="75">
        <v>132.37</v>
      </c>
      <c r="M37" s="75">
        <v>203.75</v>
      </c>
      <c r="N37" s="75">
        <v>173.52</v>
      </c>
      <c r="O37" s="75">
        <v>58.25</v>
      </c>
      <c r="P37" s="75">
        <v>218.51</v>
      </c>
      <c r="Q37" s="75">
        <v>216.84</v>
      </c>
      <c r="R37" s="72"/>
      <c r="S37" s="74" t="s">
        <v>121</v>
      </c>
      <c r="T37" s="80"/>
      <c r="U37" s="74" t="s">
        <v>121</v>
      </c>
      <c r="V37" s="75">
        <v>89.51</v>
      </c>
      <c r="W37" s="75">
        <v>160.18</v>
      </c>
      <c r="X37" s="75">
        <v>162.47999999999999</v>
      </c>
      <c r="Y37" s="75">
        <v>133.13</v>
      </c>
      <c r="Z37" s="75">
        <v>208.86</v>
      </c>
      <c r="AA37" s="75">
        <v>140.72</v>
      </c>
      <c r="AB37" s="75">
        <v>135.25</v>
      </c>
      <c r="AC37" s="75">
        <v>239.01</v>
      </c>
      <c r="AD37" s="75">
        <v>146.81</v>
      </c>
      <c r="AE37" s="75">
        <v>234.42</v>
      </c>
      <c r="AF37" s="75">
        <v>156.55000000000001</v>
      </c>
      <c r="AG37" s="75">
        <v>135.81</v>
      </c>
      <c r="AH37" s="75">
        <v>188.89</v>
      </c>
      <c r="AI37" s="75">
        <v>143.46</v>
      </c>
      <c r="AJ37" s="75">
        <v>109.03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122</v>
      </c>
      <c r="T38" s="80"/>
      <c r="U38" s="74" t="s">
        <v>122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122</v>
      </c>
    </row>
    <row r="39" spans="1:38" s="82" customFormat="1" ht="12" customHeight="1" x14ac:dyDescent="0.2">
      <c r="B39" s="74" t="s">
        <v>123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123</v>
      </c>
      <c r="T39" s="80"/>
      <c r="U39" s="74" t="s">
        <v>123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123</v>
      </c>
    </row>
    <row r="40" spans="1:38" s="78" customFormat="1" ht="12" customHeight="1" x14ac:dyDescent="0.2">
      <c r="B40" s="100" t="s">
        <v>144</v>
      </c>
      <c r="C40" s="75">
        <v>137.17099999999999</v>
      </c>
      <c r="D40" s="75">
        <v>132.63499999999999</v>
      </c>
      <c r="E40" s="75">
        <v>136.70099999999996</v>
      </c>
      <c r="F40" s="75">
        <v>125.521</v>
      </c>
      <c r="G40" s="75">
        <v>212.82800000000003</v>
      </c>
      <c r="H40" s="75">
        <v>144.80700000000002</v>
      </c>
      <c r="I40" s="75">
        <v>113.69899999999998</v>
      </c>
      <c r="J40" s="75">
        <v>148.44</v>
      </c>
      <c r="K40" s="75">
        <v>157.17400000000004</v>
      </c>
      <c r="L40" s="75">
        <v>119.05799999999999</v>
      </c>
      <c r="M40" s="75">
        <v>182.93699999999995</v>
      </c>
      <c r="N40" s="75">
        <v>171.321</v>
      </c>
      <c r="O40" s="75">
        <v>61.383999999999993</v>
      </c>
      <c r="P40" s="75">
        <v>203.20100000000002</v>
      </c>
      <c r="Q40" s="75">
        <v>204.333</v>
      </c>
      <c r="R40" s="102"/>
      <c r="S40" s="100" t="s">
        <v>144</v>
      </c>
      <c r="T40" s="75"/>
      <c r="U40" s="100" t="s">
        <v>144</v>
      </c>
      <c r="V40" s="75">
        <v>92.289999999999992</v>
      </c>
      <c r="W40" s="75">
        <v>144.87700000000001</v>
      </c>
      <c r="X40" s="75">
        <v>159.79999999999998</v>
      </c>
      <c r="Y40" s="75">
        <v>140.73000000000002</v>
      </c>
      <c r="Z40" s="75">
        <v>189.92800000000003</v>
      </c>
      <c r="AA40" s="75">
        <v>130.30599999999998</v>
      </c>
      <c r="AB40" s="75">
        <v>117.41099999999999</v>
      </c>
      <c r="AC40" s="75">
        <v>164.69699999999997</v>
      </c>
      <c r="AD40" s="75">
        <v>150.16000000000003</v>
      </c>
      <c r="AE40" s="75">
        <v>257.08900000000006</v>
      </c>
      <c r="AF40" s="75">
        <v>156.107</v>
      </c>
      <c r="AG40" s="75">
        <v>101.36800000000001</v>
      </c>
      <c r="AH40" s="75">
        <v>175.10300000000001</v>
      </c>
      <c r="AI40" s="75">
        <v>130.74100000000001</v>
      </c>
      <c r="AJ40" s="75">
        <v>132.19999999999999</v>
      </c>
      <c r="AK40" s="75"/>
      <c r="AL40" s="100" t="s">
        <v>144</v>
      </c>
    </row>
    <row r="41" spans="1:38" s="82" customFormat="1" ht="12" customHeight="1" x14ac:dyDescent="0.2">
      <c r="B41" s="79" t="s">
        <v>124</v>
      </c>
      <c r="C41" s="80" t="s">
        <v>14</v>
      </c>
      <c r="D41" s="80" t="s">
        <v>14</v>
      </c>
      <c r="E41" s="80" t="s">
        <v>14</v>
      </c>
      <c r="F41" s="80" t="s">
        <v>14</v>
      </c>
      <c r="G41" s="80" t="s">
        <v>14</v>
      </c>
      <c r="H41" s="80" t="s">
        <v>14</v>
      </c>
      <c r="I41" s="80" t="s">
        <v>14</v>
      </c>
      <c r="J41" s="80" t="s">
        <v>14</v>
      </c>
      <c r="K41" s="80" t="s">
        <v>14</v>
      </c>
      <c r="L41" s="80" t="s">
        <v>14</v>
      </c>
      <c r="M41" s="80" t="s">
        <v>14</v>
      </c>
      <c r="N41" s="80" t="s">
        <v>14</v>
      </c>
      <c r="O41" s="80" t="s">
        <v>14</v>
      </c>
      <c r="P41" s="80" t="s">
        <v>14</v>
      </c>
      <c r="Q41" s="80" t="s">
        <v>14</v>
      </c>
      <c r="R41" s="72"/>
      <c r="S41" s="79" t="s">
        <v>124</v>
      </c>
      <c r="T41" s="80"/>
      <c r="U41" s="79" t="s">
        <v>124</v>
      </c>
      <c r="V41" s="80" t="s">
        <v>14</v>
      </c>
      <c r="W41" s="80" t="s">
        <v>14</v>
      </c>
      <c r="X41" s="80" t="s">
        <v>14</v>
      </c>
      <c r="Y41" s="80" t="s">
        <v>14</v>
      </c>
      <c r="Z41" s="80" t="s">
        <v>14</v>
      </c>
      <c r="AA41" s="80" t="s">
        <v>14</v>
      </c>
      <c r="AB41" s="80" t="s">
        <v>14</v>
      </c>
      <c r="AC41" s="80" t="s">
        <v>14</v>
      </c>
      <c r="AD41" s="80" t="s">
        <v>14</v>
      </c>
      <c r="AE41" s="80" t="s">
        <v>14</v>
      </c>
      <c r="AF41" s="80" t="s">
        <v>14</v>
      </c>
      <c r="AG41" s="80" t="s">
        <v>14</v>
      </c>
      <c r="AH41" s="80" t="s">
        <v>14</v>
      </c>
      <c r="AI41" s="80" t="s">
        <v>14</v>
      </c>
      <c r="AJ41" s="80" t="s">
        <v>14</v>
      </c>
      <c r="AK41" s="80"/>
      <c r="AL41" s="79" t="s">
        <v>124</v>
      </c>
    </row>
    <row r="42" spans="1:38" s="82" customFormat="1" ht="12" customHeight="1" x14ac:dyDescent="0.2">
      <c r="B42" s="73" t="s">
        <v>125</v>
      </c>
      <c r="C42" s="75">
        <v>117.7</v>
      </c>
      <c r="D42" s="75">
        <v>94.653333333333322</v>
      </c>
      <c r="E42" s="75">
        <v>80.666666666666671</v>
      </c>
      <c r="F42" s="75">
        <v>119.16333333333334</v>
      </c>
      <c r="G42" s="75">
        <v>143.82</v>
      </c>
      <c r="H42" s="75">
        <v>45.873333333333335</v>
      </c>
      <c r="I42" s="75">
        <v>116.59333333333332</v>
      </c>
      <c r="J42" s="75">
        <v>150.60333333333332</v>
      </c>
      <c r="K42" s="75">
        <v>143.62</v>
      </c>
      <c r="L42" s="75">
        <v>104.60666666666667</v>
      </c>
      <c r="M42" s="75">
        <v>158.85666666666665</v>
      </c>
      <c r="N42" s="75">
        <v>155.08666666666667</v>
      </c>
      <c r="O42" s="75">
        <v>59.366666666666667</v>
      </c>
      <c r="P42" s="75">
        <v>188.42</v>
      </c>
      <c r="Q42" s="75">
        <v>187.16</v>
      </c>
      <c r="R42" s="72"/>
      <c r="S42" s="73" t="s">
        <v>125</v>
      </c>
      <c r="T42" s="75"/>
      <c r="U42" s="73" t="s">
        <v>125</v>
      </c>
      <c r="V42" s="75">
        <v>80.973333333333329</v>
      </c>
      <c r="W42" s="75">
        <v>127.31</v>
      </c>
      <c r="X42" s="75">
        <v>149.27666666666667</v>
      </c>
      <c r="Y42" s="75">
        <v>134.61666666666667</v>
      </c>
      <c r="Z42" s="75">
        <v>172.43666666666664</v>
      </c>
      <c r="AA42" s="75">
        <v>109.12666666666667</v>
      </c>
      <c r="AB42" s="75">
        <v>101.06333333333333</v>
      </c>
      <c r="AC42" s="75">
        <v>128.13333333333333</v>
      </c>
      <c r="AD42" s="75">
        <v>131.4</v>
      </c>
      <c r="AE42" s="75">
        <v>210.39333333333335</v>
      </c>
      <c r="AF42" s="75">
        <v>140.08333333333334</v>
      </c>
      <c r="AG42" s="75">
        <v>63.79666666666666</v>
      </c>
      <c r="AH42" s="75">
        <v>155.89000000000001</v>
      </c>
      <c r="AI42" s="75">
        <v>119.65333333333335</v>
      </c>
      <c r="AJ42" s="75">
        <v>121.88333333333333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130.77666666666667</v>
      </c>
      <c r="D43" s="75">
        <v>100.72666666666667</v>
      </c>
      <c r="E43" s="75">
        <v>93.83</v>
      </c>
      <c r="F43" s="75">
        <v>121.92666666666666</v>
      </c>
      <c r="G43" s="75">
        <v>229.53333333333333</v>
      </c>
      <c r="H43" s="75">
        <v>66.543333333333337</v>
      </c>
      <c r="I43" s="75">
        <v>106.06666666666666</v>
      </c>
      <c r="J43" s="75">
        <v>142.29</v>
      </c>
      <c r="K43" s="75">
        <v>153.13</v>
      </c>
      <c r="L43" s="75">
        <v>112.43</v>
      </c>
      <c r="M43" s="75">
        <v>170.26666666666665</v>
      </c>
      <c r="N43" s="75">
        <v>163.63</v>
      </c>
      <c r="O43" s="75">
        <v>64.193333333333328</v>
      </c>
      <c r="P43" s="75">
        <v>195.63</v>
      </c>
      <c r="Q43" s="75">
        <v>219.33</v>
      </c>
      <c r="R43" s="83"/>
      <c r="S43" s="73" t="s">
        <v>126</v>
      </c>
      <c r="T43" s="75"/>
      <c r="U43" s="73" t="s">
        <v>126</v>
      </c>
      <c r="V43" s="75">
        <v>88.673333333333332</v>
      </c>
      <c r="W43" s="75">
        <v>146.91999999999999</v>
      </c>
      <c r="X43" s="75">
        <v>163.52666666666667</v>
      </c>
      <c r="Y43" s="75">
        <v>150.61666666666667</v>
      </c>
      <c r="Z43" s="75">
        <v>183.91666666666666</v>
      </c>
      <c r="AA43" s="75">
        <v>133.43333333333334</v>
      </c>
      <c r="AB43" s="75">
        <v>115.61333333333333</v>
      </c>
      <c r="AC43" s="75">
        <v>162.44999999999999</v>
      </c>
      <c r="AD43" s="75">
        <v>155.83333333333334</v>
      </c>
      <c r="AE43" s="75">
        <v>295.51</v>
      </c>
      <c r="AF43" s="75">
        <v>162.78333333333333</v>
      </c>
      <c r="AG43" s="75">
        <v>74.706666666666663</v>
      </c>
      <c r="AH43" s="75">
        <v>178.66666666666666</v>
      </c>
      <c r="AI43" s="75">
        <v>129.31333333333336</v>
      </c>
      <c r="AJ43" s="75">
        <v>140.08333333333334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157.08666666666667</v>
      </c>
      <c r="D44" s="75">
        <v>179.97333333333333</v>
      </c>
      <c r="E44" s="75">
        <v>202.5566666666667</v>
      </c>
      <c r="F44" s="75">
        <v>129.74333333333334</v>
      </c>
      <c r="G44" s="75">
        <v>251.06666666666669</v>
      </c>
      <c r="H44" s="75">
        <v>264.81</v>
      </c>
      <c r="I44" s="75">
        <v>121.13333333333333</v>
      </c>
      <c r="J44" s="75">
        <v>149.45333333333335</v>
      </c>
      <c r="K44" s="75">
        <v>171.01999999999998</v>
      </c>
      <c r="L44" s="75">
        <v>135.70000000000002</v>
      </c>
      <c r="M44" s="75">
        <v>212.75</v>
      </c>
      <c r="N44" s="75">
        <v>194.51333333333335</v>
      </c>
      <c r="O44" s="75">
        <v>61.636666666666663</v>
      </c>
      <c r="P44" s="75">
        <v>220.45000000000002</v>
      </c>
      <c r="Q44" s="75">
        <v>202.34</v>
      </c>
      <c r="R44" s="83"/>
      <c r="S44" s="73" t="s">
        <v>127</v>
      </c>
      <c r="T44" s="75"/>
      <c r="U44" s="73" t="s">
        <v>127</v>
      </c>
      <c r="V44" s="75">
        <v>108.14999999999999</v>
      </c>
      <c r="W44" s="75">
        <v>155.29999999999998</v>
      </c>
      <c r="X44" s="75">
        <v>165.70333333333332</v>
      </c>
      <c r="Y44" s="75">
        <v>139.49</v>
      </c>
      <c r="Z44" s="75">
        <v>207.12</v>
      </c>
      <c r="AA44" s="75">
        <v>144.88666666666666</v>
      </c>
      <c r="AB44" s="75">
        <v>129.61000000000001</v>
      </c>
      <c r="AC44" s="75">
        <v>178.73666666666668</v>
      </c>
      <c r="AD44" s="75">
        <v>164.36333333333332</v>
      </c>
      <c r="AE44" s="75">
        <v>272.92</v>
      </c>
      <c r="AF44" s="75">
        <v>165.30666666666664</v>
      </c>
      <c r="AG44" s="75">
        <v>154.12</v>
      </c>
      <c r="AH44" s="75">
        <v>186.15666666666667</v>
      </c>
      <c r="AI44" s="75">
        <v>139.01666666666665</v>
      </c>
      <c r="AJ44" s="75">
        <v>142.35666666666668</v>
      </c>
      <c r="AK44" s="75"/>
      <c r="AL44" s="73" t="s">
        <v>127</v>
      </c>
    </row>
    <row r="45" spans="1:38" s="78" customFormat="1" ht="12" customHeight="1" x14ac:dyDescent="0.2">
      <c r="B45" s="73" t="s">
        <v>128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  <c r="R45" s="83"/>
      <c r="S45" s="73" t="s">
        <v>128</v>
      </c>
      <c r="T45" s="75"/>
      <c r="U45" s="73" t="s">
        <v>128</v>
      </c>
      <c r="V45" s="75">
        <v>0</v>
      </c>
      <c r="W45" s="75">
        <v>0</v>
      </c>
      <c r="X45" s="75">
        <v>0</v>
      </c>
      <c r="Y45" s="75">
        <v>0</v>
      </c>
      <c r="Z45" s="75">
        <v>0</v>
      </c>
      <c r="AA45" s="75">
        <v>0</v>
      </c>
      <c r="AB45" s="75">
        <v>0</v>
      </c>
      <c r="AC45" s="75">
        <v>0</v>
      </c>
      <c r="AD45" s="75">
        <v>0</v>
      </c>
      <c r="AE45" s="75">
        <v>0</v>
      </c>
      <c r="AF45" s="75">
        <v>0</v>
      </c>
      <c r="AG45" s="75">
        <v>0</v>
      </c>
      <c r="AH45" s="75">
        <v>0</v>
      </c>
      <c r="AI45" s="75">
        <v>0</v>
      </c>
      <c r="AJ45" s="75">
        <v>0</v>
      </c>
      <c r="AK45" s="75"/>
      <c r="AL45" s="73" t="s">
        <v>128</v>
      </c>
    </row>
    <row r="46" spans="1:38" s="78" customFormat="1" ht="12" customHeight="1" x14ac:dyDescent="0.2">
      <c r="C46" s="115" t="s">
        <v>129</v>
      </c>
      <c r="D46" s="115"/>
      <c r="E46" s="115"/>
      <c r="F46" s="115"/>
      <c r="G46" s="115"/>
      <c r="H46" s="115"/>
      <c r="I46" s="115"/>
      <c r="J46" s="115"/>
      <c r="K46" s="115" t="s">
        <v>129</v>
      </c>
      <c r="L46" s="115"/>
      <c r="M46" s="115"/>
      <c r="N46" s="115"/>
      <c r="O46" s="115"/>
      <c r="P46" s="115"/>
      <c r="Q46" s="115"/>
      <c r="R46" s="83"/>
      <c r="T46" s="84"/>
      <c r="V46" s="115" t="s">
        <v>129</v>
      </c>
      <c r="W46" s="115"/>
      <c r="X46" s="115"/>
      <c r="Y46" s="115"/>
      <c r="Z46" s="115"/>
      <c r="AA46" s="115"/>
      <c r="AB46" s="115"/>
      <c r="AC46" s="115"/>
      <c r="AD46" s="115" t="s">
        <v>129</v>
      </c>
      <c r="AE46" s="115"/>
      <c r="AF46" s="115"/>
      <c r="AG46" s="115"/>
      <c r="AH46" s="115"/>
      <c r="AI46" s="115"/>
      <c r="AJ46" s="115"/>
      <c r="AK46" s="83"/>
    </row>
    <row r="47" spans="1:38" s="78" customFormat="1" ht="12" customHeight="1" x14ac:dyDescent="0.2">
      <c r="A47" s="77">
        <f>A28</f>
        <v>2022</v>
      </c>
      <c r="B47" s="74" t="s">
        <v>112</v>
      </c>
      <c r="C47" s="85">
        <v>6.25</v>
      </c>
      <c r="D47" s="85">
        <v>11.4</v>
      </c>
      <c r="E47" s="85">
        <v>35.58</v>
      </c>
      <c r="F47" s="85">
        <v>22.06</v>
      </c>
      <c r="G47" s="85">
        <v>222.53</v>
      </c>
      <c r="H47" s="85">
        <v>149.66999999999999</v>
      </c>
      <c r="I47" s="85">
        <v>-6.46</v>
      </c>
      <c r="J47" s="85">
        <v>-9.4700000000000006</v>
      </c>
      <c r="K47" s="85">
        <v>12.5</v>
      </c>
      <c r="L47" s="85">
        <v>9.7200000000000006</v>
      </c>
      <c r="M47" s="85">
        <v>66.72</v>
      </c>
      <c r="N47" s="85">
        <v>2.81</v>
      </c>
      <c r="O47" s="85">
        <v>-5.5</v>
      </c>
      <c r="P47" s="85">
        <v>9.2100000000000009</v>
      </c>
      <c r="Q47" s="85">
        <v>2.46</v>
      </c>
      <c r="R47" s="76">
        <f>R28</f>
        <v>2022</v>
      </c>
      <c r="S47" s="74" t="s">
        <v>112</v>
      </c>
      <c r="T47" s="77">
        <f>T28</f>
        <v>2022</v>
      </c>
      <c r="U47" s="74" t="s">
        <v>112</v>
      </c>
      <c r="V47" s="85">
        <v>3.98</v>
      </c>
      <c r="W47" s="85">
        <v>4.83</v>
      </c>
      <c r="X47" s="85">
        <v>12.08</v>
      </c>
      <c r="Y47" s="85">
        <v>7.79</v>
      </c>
      <c r="Z47" s="85">
        <v>17.489999999999998</v>
      </c>
      <c r="AA47" s="85">
        <v>-0.81</v>
      </c>
      <c r="AB47" s="85">
        <v>-15.86</v>
      </c>
      <c r="AC47" s="85">
        <v>15.49</v>
      </c>
      <c r="AD47" s="85">
        <v>-4.08</v>
      </c>
      <c r="AE47" s="85">
        <v>17.12</v>
      </c>
      <c r="AF47" s="85">
        <v>22.02</v>
      </c>
      <c r="AG47" s="85">
        <v>169.28</v>
      </c>
      <c r="AH47" s="85">
        <v>13.89</v>
      </c>
      <c r="AI47" s="85">
        <v>12.87</v>
      </c>
      <c r="AJ47" s="85">
        <v>-32.58</v>
      </c>
      <c r="AK47" s="76">
        <f>AK28</f>
        <v>2022</v>
      </c>
      <c r="AL47" s="74" t="s">
        <v>112</v>
      </c>
    </row>
    <row r="48" spans="1:38" s="78" customFormat="1" ht="12" customHeight="1" x14ac:dyDescent="0.2">
      <c r="B48" s="74" t="s">
        <v>113</v>
      </c>
      <c r="C48" s="85">
        <v>10.52</v>
      </c>
      <c r="D48" s="85">
        <v>11.41</v>
      </c>
      <c r="E48" s="85">
        <v>32.99</v>
      </c>
      <c r="F48" s="85">
        <v>19.07</v>
      </c>
      <c r="G48" s="85">
        <v>213.71</v>
      </c>
      <c r="H48" s="85">
        <v>162.09</v>
      </c>
      <c r="I48" s="85">
        <v>-6.67</v>
      </c>
      <c r="J48" s="85">
        <v>-5.24</v>
      </c>
      <c r="K48" s="85">
        <v>17.64</v>
      </c>
      <c r="L48" s="85">
        <v>2.93</v>
      </c>
      <c r="M48" s="85">
        <v>97.99</v>
      </c>
      <c r="N48" s="85">
        <v>9.2799999999999994</v>
      </c>
      <c r="O48" s="85">
        <v>-2.93</v>
      </c>
      <c r="P48" s="85">
        <v>15.39</v>
      </c>
      <c r="Q48" s="85">
        <v>4.29</v>
      </c>
      <c r="R48" s="83"/>
      <c r="S48" s="74" t="s">
        <v>113</v>
      </c>
      <c r="T48" s="85"/>
      <c r="U48" s="74" t="s">
        <v>113</v>
      </c>
      <c r="V48" s="85">
        <v>3.94</v>
      </c>
      <c r="W48" s="85">
        <v>4.4400000000000004</v>
      </c>
      <c r="X48" s="85">
        <v>3.24</v>
      </c>
      <c r="Y48" s="85">
        <v>3.01</v>
      </c>
      <c r="Z48" s="85">
        <v>3.52</v>
      </c>
      <c r="AA48" s="85">
        <v>1.1499999999999999</v>
      </c>
      <c r="AB48" s="85">
        <v>7.52</v>
      </c>
      <c r="AC48" s="85">
        <v>17.16</v>
      </c>
      <c r="AD48" s="85">
        <v>11.02</v>
      </c>
      <c r="AE48" s="85">
        <v>-12.4</v>
      </c>
      <c r="AF48" s="85">
        <v>27.5</v>
      </c>
      <c r="AG48" s="85">
        <v>228.58</v>
      </c>
      <c r="AH48" s="85">
        <v>8.5500000000000007</v>
      </c>
      <c r="AI48" s="85">
        <v>15.38</v>
      </c>
      <c r="AJ48" s="85">
        <v>12.17</v>
      </c>
      <c r="AK48" s="85"/>
      <c r="AL48" s="74" t="s">
        <v>113</v>
      </c>
    </row>
    <row r="49" spans="2:38" s="78" customFormat="1" ht="12" customHeight="1" x14ac:dyDescent="0.2">
      <c r="B49" s="74" t="s">
        <v>114</v>
      </c>
      <c r="C49" s="85">
        <v>10.33</v>
      </c>
      <c r="D49" s="85">
        <v>28.44</v>
      </c>
      <c r="E49" s="85">
        <v>65.03</v>
      </c>
      <c r="F49" s="85">
        <v>16.84</v>
      </c>
      <c r="G49" s="85">
        <v>109.57</v>
      </c>
      <c r="H49" s="85">
        <v>228.59</v>
      </c>
      <c r="I49" s="85">
        <v>-8.93</v>
      </c>
      <c r="J49" s="85">
        <v>-12.84</v>
      </c>
      <c r="K49" s="85">
        <v>11.16</v>
      </c>
      <c r="L49" s="85">
        <v>1.41</v>
      </c>
      <c r="M49" s="85">
        <v>74.86</v>
      </c>
      <c r="N49" s="85">
        <v>3.13</v>
      </c>
      <c r="O49" s="85">
        <v>-3.62</v>
      </c>
      <c r="P49" s="85">
        <v>6.43</v>
      </c>
      <c r="Q49" s="85">
        <v>3.07</v>
      </c>
      <c r="R49" s="83"/>
      <c r="S49" s="74" t="s">
        <v>114</v>
      </c>
      <c r="T49" s="85"/>
      <c r="U49" s="74" t="s">
        <v>114</v>
      </c>
      <c r="V49" s="85">
        <v>3.25</v>
      </c>
      <c r="W49" s="85">
        <v>-5.94</v>
      </c>
      <c r="X49" s="85">
        <v>-1.47</v>
      </c>
      <c r="Y49" s="85">
        <v>-2.56</v>
      </c>
      <c r="Z49" s="85">
        <v>-0.05</v>
      </c>
      <c r="AA49" s="85">
        <v>-17.7</v>
      </c>
      <c r="AB49" s="85">
        <v>-4.74</v>
      </c>
      <c r="AC49" s="85">
        <v>10.31</v>
      </c>
      <c r="AD49" s="85">
        <v>21.96</v>
      </c>
      <c r="AE49" s="85">
        <v>18.940000000000001</v>
      </c>
      <c r="AF49" s="85">
        <v>25.88</v>
      </c>
      <c r="AG49" s="85">
        <v>272.37</v>
      </c>
      <c r="AH49" s="85">
        <v>10</v>
      </c>
      <c r="AI49" s="85">
        <v>14.9</v>
      </c>
      <c r="AJ49" s="85">
        <v>12.33</v>
      </c>
      <c r="AK49" s="85"/>
      <c r="AL49" s="74" t="s">
        <v>114</v>
      </c>
    </row>
    <row r="50" spans="2:38" s="78" customFormat="1" ht="12" customHeight="1" x14ac:dyDescent="0.2">
      <c r="B50" s="74" t="s">
        <v>115</v>
      </c>
      <c r="C50" s="85">
        <v>13.19</v>
      </c>
      <c r="D50" s="85">
        <v>19.190000000000001</v>
      </c>
      <c r="E50" s="85">
        <v>59.18</v>
      </c>
      <c r="F50" s="85">
        <v>20.260000000000002</v>
      </c>
      <c r="G50" s="85">
        <v>203.94</v>
      </c>
      <c r="H50" s="85">
        <v>337.32</v>
      </c>
      <c r="I50" s="85">
        <v>-21.05</v>
      </c>
      <c r="J50" s="85">
        <v>-11.91</v>
      </c>
      <c r="K50" s="85">
        <v>9.26</v>
      </c>
      <c r="L50" s="85">
        <v>13.64</v>
      </c>
      <c r="M50" s="85">
        <v>56.63</v>
      </c>
      <c r="N50" s="85">
        <v>18.22</v>
      </c>
      <c r="O50" s="85">
        <v>-6.09</v>
      </c>
      <c r="P50" s="85">
        <v>1.79</v>
      </c>
      <c r="Q50" s="85">
        <v>9.5</v>
      </c>
      <c r="R50" s="83"/>
      <c r="S50" s="74" t="s">
        <v>115</v>
      </c>
      <c r="T50" s="85"/>
      <c r="U50" s="74" t="s">
        <v>115</v>
      </c>
      <c r="V50" s="85">
        <v>36.86</v>
      </c>
      <c r="W50" s="85">
        <v>0.22</v>
      </c>
      <c r="X50" s="85">
        <v>-3.59</v>
      </c>
      <c r="Y50" s="85">
        <v>-1.84</v>
      </c>
      <c r="Z50" s="85">
        <v>-5.7</v>
      </c>
      <c r="AA50" s="85">
        <v>3.22</v>
      </c>
      <c r="AB50" s="85">
        <v>-9.0399999999999991</v>
      </c>
      <c r="AC50" s="85">
        <v>21.35</v>
      </c>
      <c r="AD50" s="85">
        <v>17.28</v>
      </c>
      <c r="AE50" s="85">
        <v>-2.17</v>
      </c>
      <c r="AF50" s="85">
        <v>29.65</v>
      </c>
      <c r="AG50" s="85">
        <v>331.13</v>
      </c>
      <c r="AH50" s="85">
        <v>15.44</v>
      </c>
      <c r="AI50" s="85">
        <v>11.59</v>
      </c>
      <c r="AJ50" s="85">
        <v>16.920000000000002</v>
      </c>
      <c r="AK50" s="80"/>
      <c r="AL50" s="74" t="s">
        <v>115</v>
      </c>
    </row>
    <row r="51" spans="2:38" s="78" customFormat="1" ht="12" customHeight="1" x14ac:dyDescent="0.2">
      <c r="B51" s="74" t="s">
        <v>116</v>
      </c>
      <c r="C51" s="85">
        <v>6.48</v>
      </c>
      <c r="D51" s="85">
        <v>39.44</v>
      </c>
      <c r="E51" s="85">
        <v>84.51</v>
      </c>
      <c r="F51" s="85">
        <v>26.05</v>
      </c>
      <c r="G51" s="85">
        <v>340.07</v>
      </c>
      <c r="H51" s="85">
        <v>357.99</v>
      </c>
      <c r="I51" s="85">
        <v>-8.77</v>
      </c>
      <c r="J51" s="85">
        <v>1.65</v>
      </c>
      <c r="K51" s="85">
        <v>10.86</v>
      </c>
      <c r="L51" s="85">
        <v>2.77</v>
      </c>
      <c r="M51" s="85">
        <v>46.7</v>
      </c>
      <c r="N51" s="85">
        <v>18.34</v>
      </c>
      <c r="O51" s="85">
        <v>-6.49</v>
      </c>
      <c r="P51" s="85">
        <v>8.48</v>
      </c>
      <c r="Q51" s="85">
        <v>9.8800000000000008</v>
      </c>
      <c r="R51" s="83"/>
      <c r="S51" s="74" t="s">
        <v>116</v>
      </c>
      <c r="T51" s="85"/>
      <c r="U51" s="74" t="s">
        <v>116</v>
      </c>
      <c r="V51" s="85">
        <v>-9.81</v>
      </c>
      <c r="W51" s="85">
        <v>5.31</v>
      </c>
      <c r="X51" s="85">
        <v>8.58</v>
      </c>
      <c r="Y51" s="85">
        <v>8.41</v>
      </c>
      <c r="Z51" s="85">
        <v>8.7899999999999991</v>
      </c>
      <c r="AA51" s="85">
        <v>3.08</v>
      </c>
      <c r="AB51" s="85">
        <v>-12.25</v>
      </c>
      <c r="AC51" s="85">
        <v>19.48</v>
      </c>
      <c r="AD51" s="85">
        <v>-5.36</v>
      </c>
      <c r="AE51" s="85">
        <v>-47.07</v>
      </c>
      <c r="AF51" s="85">
        <v>34.19</v>
      </c>
      <c r="AG51" s="85">
        <v>307.29000000000002</v>
      </c>
      <c r="AH51" s="85">
        <v>20.81</v>
      </c>
      <c r="AI51" s="85">
        <v>13.15</v>
      </c>
      <c r="AJ51" s="85">
        <v>29.71</v>
      </c>
      <c r="AK51" s="80"/>
      <c r="AL51" s="74" t="s">
        <v>116</v>
      </c>
    </row>
    <row r="52" spans="2:38" s="78" customFormat="1" ht="12" customHeight="1" x14ac:dyDescent="0.2">
      <c r="B52" s="74" t="s">
        <v>117</v>
      </c>
      <c r="C52" s="85">
        <v>10.16</v>
      </c>
      <c r="D52" s="85">
        <v>21.53</v>
      </c>
      <c r="E52" s="85">
        <v>43.5</v>
      </c>
      <c r="F52" s="85">
        <v>6.15</v>
      </c>
      <c r="G52" s="85">
        <v>311.33999999999997</v>
      </c>
      <c r="H52" s="85">
        <v>166.95</v>
      </c>
      <c r="I52" s="85">
        <v>-2.4300000000000002</v>
      </c>
      <c r="J52" s="85">
        <v>-6.18</v>
      </c>
      <c r="K52" s="85">
        <v>18.66</v>
      </c>
      <c r="L52" s="85">
        <v>3.15</v>
      </c>
      <c r="M52" s="85">
        <v>49.22</v>
      </c>
      <c r="N52" s="85">
        <v>-10.95</v>
      </c>
      <c r="O52" s="85">
        <v>-5</v>
      </c>
      <c r="P52" s="85">
        <v>22.52</v>
      </c>
      <c r="Q52" s="85">
        <v>10.92</v>
      </c>
      <c r="R52" s="83"/>
      <c r="S52" s="74" t="s">
        <v>117</v>
      </c>
      <c r="T52" s="85"/>
      <c r="U52" s="74" t="s">
        <v>117</v>
      </c>
      <c r="V52" s="85">
        <v>7.39</v>
      </c>
      <c r="W52" s="85">
        <v>3.58</v>
      </c>
      <c r="X52" s="85">
        <v>0.76</v>
      </c>
      <c r="Y52" s="85">
        <v>-0.43</v>
      </c>
      <c r="Z52" s="85">
        <v>2.46</v>
      </c>
      <c r="AA52" s="85">
        <v>6.63</v>
      </c>
      <c r="AB52" s="85">
        <v>-7.08</v>
      </c>
      <c r="AC52" s="85">
        <v>23.62</v>
      </c>
      <c r="AD52" s="85">
        <v>0.7</v>
      </c>
      <c r="AE52" s="85">
        <v>-39.28</v>
      </c>
      <c r="AF52" s="85">
        <v>22.72</v>
      </c>
      <c r="AG52" s="85">
        <v>220.81</v>
      </c>
      <c r="AH52" s="85">
        <v>24.21</v>
      </c>
      <c r="AI52" s="85">
        <v>13.68</v>
      </c>
      <c r="AJ52" s="85">
        <v>29.34</v>
      </c>
      <c r="AK52" s="80"/>
      <c r="AL52" s="74" t="s">
        <v>117</v>
      </c>
    </row>
    <row r="53" spans="2:38" s="78" customFormat="1" ht="12" customHeight="1" x14ac:dyDescent="0.2">
      <c r="B53" s="74" t="s">
        <v>118</v>
      </c>
      <c r="C53" s="85">
        <v>19.329999999999998</v>
      </c>
      <c r="D53" s="85">
        <v>23.94</v>
      </c>
      <c r="E53" s="85">
        <v>48.15</v>
      </c>
      <c r="F53" s="85">
        <v>9.51</v>
      </c>
      <c r="G53" s="85">
        <v>215.27</v>
      </c>
      <c r="H53" s="85">
        <v>115.39</v>
      </c>
      <c r="I53" s="85">
        <v>-5.46</v>
      </c>
      <c r="J53" s="85">
        <v>-8.6</v>
      </c>
      <c r="K53" s="85">
        <v>18.690000000000001</v>
      </c>
      <c r="L53" s="85">
        <v>5.8</v>
      </c>
      <c r="M53" s="85">
        <v>48.43</v>
      </c>
      <c r="N53" s="85">
        <v>3.1</v>
      </c>
      <c r="O53" s="85">
        <v>-4.8600000000000003</v>
      </c>
      <c r="P53" s="85">
        <v>20.59</v>
      </c>
      <c r="Q53" s="85">
        <v>20.149999999999999</v>
      </c>
      <c r="R53" s="83"/>
      <c r="S53" s="74" t="s">
        <v>118</v>
      </c>
      <c r="T53" s="80"/>
      <c r="U53" s="74" t="s">
        <v>118</v>
      </c>
      <c r="V53" s="85">
        <v>43.21</v>
      </c>
      <c r="W53" s="85">
        <v>7.02</v>
      </c>
      <c r="X53" s="85">
        <v>5.87</v>
      </c>
      <c r="Y53" s="85">
        <v>6.99</v>
      </c>
      <c r="Z53" s="85">
        <v>4.74</v>
      </c>
      <c r="AA53" s="85">
        <v>6.94</v>
      </c>
      <c r="AB53" s="85">
        <v>-3.27</v>
      </c>
      <c r="AC53" s="85">
        <v>23.8</v>
      </c>
      <c r="AD53" s="85">
        <v>16.59</v>
      </c>
      <c r="AE53" s="85">
        <v>8.36</v>
      </c>
      <c r="AF53" s="85">
        <v>24.57</v>
      </c>
      <c r="AG53" s="85">
        <v>147.83000000000001</v>
      </c>
      <c r="AH53" s="85">
        <v>12.54</v>
      </c>
      <c r="AI53" s="85">
        <v>10.72</v>
      </c>
      <c r="AJ53" s="85">
        <v>11.34</v>
      </c>
      <c r="AK53" s="80"/>
      <c r="AL53" s="74" t="s">
        <v>118</v>
      </c>
    </row>
    <row r="54" spans="2:38" s="78" customFormat="1" ht="12" customHeight="1" x14ac:dyDescent="0.2">
      <c r="B54" s="74" t="s">
        <v>119</v>
      </c>
      <c r="C54" s="85">
        <v>20.170000000000002</v>
      </c>
      <c r="D54" s="85">
        <v>23.77</v>
      </c>
      <c r="E54" s="85">
        <v>36.89</v>
      </c>
      <c r="F54" s="85">
        <v>5.0999999999999996</v>
      </c>
      <c r="G54" s="85">
        <v>180.01</v>
      </c>
      <c r="H54" s="85">
        <v>72.3</v>
      </c>
      <c r="I54" s="85">
        <v>4.51</v>
      </c>
      <c r="J54" s="85">
        <v>-5.03</v>
      </c>
      <c r="K54" s="85">
        <v>22.96</v>
      </c>
      <c r="L54" s="85">
        <v>25.34</v>
      </c>
      <c r="M54" s="85">
        <v>76.39</v>
      </c>
      <c r="N54" s="85">
        <v>16.45</v>
      </c>
      <c r="O54" s="85">
        <v>1.67</v>
      </c>
      <c r="P54" s="85">
        <v>17.39</v>
      </c>
      <c r="Q54" s="85">
        <v>8.18</v>
      </c>
      <c r="R54" s="83"/>
      <c r="S54" s="74" t="s">
        <v>119</v>
      </c>
      <c r="T54" s="80"/>
      <c r="U54" s="74" t="s">
        <v>119</v>
      </c>
      <c r="V54" s="85">
        <v>32.4</v>
      </c>
      <c r="W54" s="85">
        <v>11.06</v>
      </c>
      <c r="X54" s="85">
        <v>18.18</v>
      </c>
      <c r="Y54" s="85">
        <v>9.09</v>
      </c>
      <c r="Z54" s="85">
        <v>29.36</v>
      </c>
      <c r="AA54" s="85">
        <v>15.32</v>
      </c>
      <c r="AB54" s="85">
        <v>-4.6500000000000004</v>
      </c>
      <c r="AC54" s="85">
        <v>-2.54</v>
      </c>
      <c r="AD54" s="85">
        <v>16.739999999999998</v>
      </c>
      <c r="AE54" s="85">
        <v>47.42</v>
      </c>
      <c r="AF54" s="85">
        <v>27.27</v>
      </c>
      <c r="AG54" s="85">
        <v>134.5</v>
      </c>
      <c r="AH54" s="85">
        <v>17.21</v>
      </c>
      <c r="AI54" s="85">
        <v>12.55</v>
      </c>
      <c r="AJ54" s="85">
        <v>-13.63</v>
      </c>
      <c r="AK54" s="80"/>
      <c r="AL54" s="74" t="s">
        <v>119</v>
      </c>
    </row>
    <row r="55" spans="2:38" s="78" customFormat="1" ht="12" customHeight="1" x14ac:dyDescent="0.2">
      <c r="B55" s="74" t="s">
        <v>120</v>
      </c>
      <c r="C55" s="85">
        <v>32.25</v>
      </c>
      <c r="D55" s="85">
        <v>60.23</v>
      </c>
      <c r="E55" s="85">
        <v>77.37</v>
      </c>
      <c r="F55" s="85">
        <v>31.73</v>
      </c>
      <c r="G55" s="85">
        <v>169.55</v>
      </c>
      <c r="H55" s="85">
        <v>92.96</v>
      </c>
      <c r="I55" s="85">
        <v>2.9</v>
      </c>
      <c r="J55" s="85">
        <v>-4.87</v>
      </c>
      <c r="K55" s="85">
        <v>24.27</v>
      </c>
      <c r="L55" s="85">
        <v>18.079999999999998</v>
      </c>
      <c r="M55" s="85">
        <v>72.34</v>
      </c>
      <c r="N55" s="85">
        <v>-3.43</v>
      </c>
      <c r="O55" s="85">
        <v>12.2</v>
      </c>
      <c r="P55" s="85">
        <v>20.8</v>
      </c>
      <c r="Q55" s="85">
        <v>4.57</v>
      </c>
      <c r="R55" s="83"/>
      <c r="S55" s="74" t="s">
        <v>120</v>
      </c>
      <c r="T55" s="80"/>
      <c r="U55" s="74" t="s">
        <v>120</v>
      </c>
      <c r="V55" s="85">
        <v>31.37</v>
      </c>
      <c r="W55" s="85">
        <v>14.87</v>
      </c>
      <c r="X55" s="85">
        <v>9.26</v>
      </c>
      <c r="Y55" s="85">
        <v>9.09</v>
      </c>
      <c r="Z55" s="85">
        <v>9.44</v>
      </c>
      <c r="AA55" s="85">
        <v>34.81</v>
      </c>
      <c r="AB55" s="85">
        <v>-9.15</v>
      </c>
      <c r="AC55" s="85">
        <v>22.14</v>
      </c>
      <c r="AD55" s="85">
        <v>26.32</v>
      </c>
      <c r="AE55" s="85">
        <v>0.26</v>
      </c>
      <c r="AF55" s="85">
        <v>25.42</v>
      </c>
      <c r="AG55" s="85">
        <v>82.07</v>
      </c>
      <c r="AH55" s="85">
        <v>18.27</v>
      </c>
      <c r="AI55" s="85">
        <v>12.49</v>
      </c>
      <c r="AJ55" s="85">
        <v>43.19</v>
      </c>
      <c r="AK55" s="80"/>
      <c r="AL55" s="74" t="s">
        <v>120</v>
      </c>
    </row>
    <row r="56" spans="2:38" s="78" customFormat="1" ht="12" customHeight="1" x14ac:dyDescent="0.2">
      <c r="B56" s="74" t="s">
        <v>121</v>
      </c>
      <c r="C56" s="85">
        <v>16.87</v>
      </c>
      <c r="D56" s="85">
        <v>37.75</v>
      </c>
      <c r="E56" s="85">
        <v>54.21</v>
      </c>
      <c r="F56" s="85">
        <v>17.82</v>
      </c>
      <c r="G56" s="85">
        <v>157.22999999999999</v>
      </c>
      <c r="H56" s="85">
        <v>74.11</v>
      </c>
      <c r="I56" s="85">
        <v>-4.34</v>
      </c>
      <c r="J56" s="85">
        <v>-9.77</v>
      </c>
      <c r="K56" s="85">
        <v>21.31</v>
      </c>
      <c r="L56" s="85">
        <v>17.760000000000002</v>
      </c>
      <c r="M56" s="85">
        <v>81.87</v>
      </c>
      <c r="N56" s="85">
        <v>-1.5</v>
      </c>
      <c r="O56" s="85">
        <v>2.35</v>
      </c>
      <c r="P56" s="85">
        <v>18.03</v>
      </c>
      <c r="Q56" s="85">
        <v>4.6100000000000003</v>
      </c>
      <c r="R56" s="83"/>
      <c r="S56" s="74" t="s">
        <v>121</v>
      </c>
      <c r="T56" s="80"/>
      <c r="U56" s="74" t="s">
        <v>121</v>
      </c>
      <c r="V56" s="85">
        <v>11.85</v>
      </c>
      <c r="W56" s="85">
        <v>6.61</v>
      </c>
      <c r="X56" s="85">
        <v>6.95</v>
      </c>
      <c r="Y56" s="85">
        <v>8.1300000000000008</v>
      </c>
      <c r="Z56" s="85">
        <v>5.79</v>
      </c>
      <c r="AA56" s="85">
        <v>7.76</v>
      </c>
      <c r="AB56" s="85">
        <v>-8.9700000000000006</v>
      </c>
      <c r="AC56" s="85">
        <v>19.3</v>
      </c>
      <c r="AD56" s="85">
        <v>2.33</v>
      </c>
      <c r="AE56" s="85">
        <v>-25.51</v>
      </c>
      <c r="AF56" s="85">
        <v>23.27</v>
      </c>
      <c r="AG56" s="85">
        <v>78.349999999999994</v>
      </c>
      <c r="AH56" s="85">
        <v>25.74</v>
      </c>
      <c r="AI56" s="85">
        <v>11.4</v>
      </c>
      <c r="AJ56" s="85">
        <v>-5.98</v>
      </c>
      <c r="AK56" s="80"/>
      <c r="AL56" s="74" t="s">
        <v>121</v>
      </c>
    </row>
    <row r="57" spans="2:38" s="78" customFormat="1" ht="12" customHeight="1" x14ac:dyDescent="0.2">
      <c r="B57" s="74" t="s">
        <v>122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122</v>
      </c>
      <c r="T57" s="80"/>
      <c r="U57" s="74" t="s">
        <v>122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122</v>
      </c>
    </row>
    <row r="58" spans="2:38" s="56" customFormat="1" ht="12" customHeight="1" x14ac:dyDescent="0.2">
      <c r="B58" s="74" t="s">
        <v>123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123</v>
      </c>
      <c r="T58" s="80"/>
      <c r="U58" s="74" t="s">
        <v>123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123</v>
      </c>
    </row>
    <row r="59" spans="2:38" s="56" customFormat="1" ht="12" customHeight="1" x14ac:dyDescent="0.2">
      <c r="B59" s="100" t="s">
        <v>144</v>
      </c>
      <c r="C59" s="85">
        <v>15.023269464592644</v>
      </c>
      <c r="D59" s="85">
        <v>31.750951117998227</v>
      </c>
      <c r="E59" s="85">
        <v>57.451538222319442</v>
      </c>
      <c r="F59" s="85">
        <v>17.313731354443135</v>
      </c>
      <c r="G59" s="85">
        <v>203.88371694557088</v>
      </c>
      <c r="H59" s="85">
        <v>107.9186170060018</v>
      </c>
      <c r="I59" s="85">
        <v>-5.8252990093761525</v>
      </c>
      <c r="J59" s="85">
        <v>-7.4350068282583948</v>
      </c>
      <c r="K59" s="85">
        <v>16.919712264466781</v>
      </c>
      <c r="L59" s="85">
        <v>10.22664148427954</v>
      </c>
      <c r="M59" s="85">
        <v>65.974414806750104</v>
      </c>
      <c r="N59" s="85">
        <v>5.3673567290305897</v>
      </c>
      <c r="O59" s="85">
        <v>-2.0692075748632135</v>
      </c>
      <c r="P59" s="85">
        <v>14.276635829373248</v>
      </c>
      <c r="Q59" s="85">
        <v>7.7313635860366929</v>
      </c>
      <c r="R59" s="60"/>
      <c r="S59" s="100" t="s">
        <v>144</v>
      </c>
      <c r="T59" s="85"/>
      <c r="U59" s="100" t="s">
        <v>144</v>
      </c>
      <c r="V59" s="85">
        <v>16.383767560342037</v>
      </c>
      <c r="W59" s="85">
        <v>5.1792105587942956</v>
      </c>
      <c r="X59" s="85">
        <v>5.7962858750703532</v>
      </c>
      <c r="Y59" s="85">
        <v>4.5053206894247495</v>
      </c>
      <c r="Z59" s="85">
        <v>7.3476216313980984</v>
      </c>
      <c r="AA59" s="85">
        <v>5.6084158656573635</v>
      </c>
      <c r="AB59" s="85">
        <v>-7.1820452820642799</v>
      </c>
      <c r="AC59" s="85">
        <v>16.669027952906504</v>
      </c>
      <c r="AD59" s="85">
        <v>9.5019324728360175</v>
      </c>
      <c r="AE59" s="85">
        <v>-14.869218822952845</v>
      </c>
      <c r="AF59" s="85">
        <v>26.248069162400611</v>
      </c>
      <c r="AG59" s="85">
        <v>145.36586546607606</v>
      </c>
      <c r="AH59" s="85">
        <v>16.777373187680908</v>
      </c>
      <c r="AI59" s="85">
        <v>12.81668507524509</v>
      </c>
      <c r="AJ59" s="85">
        <v>8.2648147541520416</v>
      </c>
      <c r="AK59" s="101"/>
      <c r="AL59" s="100" t="s">
        <v>144</v>
      </c>
    </row>
    <row r="60" spans="2:38" s="56" customFormat="1" ht="12" customHeight="1" x14ac:dyDescent="0.2">
      <c r="B60" s="79" t="s">
        <v>124</v>
      </c>
      <c r="C60" s="86" t="s">
        <v>14</v>
      </c>
      <c r="D60" s="86" t="s">
        <v>14</v>
      </c>
      <c r="E60" s="86" t="s">
        <v>14</v>
      </c>
      <c r="F60" s="86" t="s">
        <v>14</v>
      </c>
      <c r="G60" s="86" t="s">
        <v>14</v>
      </c>
      <c r="H60" s="86" t="s">
        <v>14</v>
      </c>
      <c r="I60" s="86" t="s">
        <v>14</v>
      </c>
      <c r="J60" s="86" t="s">
        <v>14</v>
      </c>
      <c r="K60" s="86" t="s">
        <v>14</v>
      </c>
      <c r="L60" s="86" t="s">
        <v>14</v>
      </c>
      <c r="M60" s="86" t="s">
        <v>14</v>
      </c>
      <c r="N60" s="86" t="s">
        <v>14</v>
      </c>
      <c r="O60" s="86" t="s">
        <v>14</v>
      </c>
      <c r="P60" s="86" t="s">
        <v>14</v>
      </c>
      <c r="Q60" s="86" t="s">
        <v>14</v>
      </c>
      <c r="R60" s="60"/>
      <c r="S60" s="79" t="s">
        <v>124</v>
      </c>
      <c r="T60" s="86"/>
      <c r="U60" s="79" t="s">
        <v>124</v>
      </c>
      <c r="V60" s="86" t="s">
        <v>14</v>
      </c>
      <c r="W60" s="86" t="s">
        <v>14</v>
      </c>
      <c r="X60" s="86" t="s">
        <v>14</v>
      </c>
      <c r="Y60" s="86" t="s">
        <v>14</v>
      </c>
      <c r="Z60" s="86" t="s">
        <v>14</v>
      </c>
      <c r="AA60" s="86" t="s">
        <v>14</v>
      </c>
      <c r="AB60" s="86" t="s">
        <v>14</v>
      </c>
      <c r="AC60" s="86" t="s">
        <v>14</v>
      </c>
      <c r="AD60" s="86" t="s">
        <v>14</v>
      </c>
      <c r="AE60" s="86" t="s">
        <v>14</v>
      </c>
      <c r="AF60" s="86" t="s">
        <v>14</v>
      </c>
      <c r="AG60" s="86" t="s">
        <v>14</v>
      </c>
      <c r="AH60" s="86" t="s">
        <v>14</v>
      </c>
      <c r="AI60" s="86" t="s">
        <v>14</v>
      </c>
      <c r="AJ60" s="86" t="s">
        <v>14</v>
      </c>
      <c r="AK60" s="86"/>
      <c r="AL60" s="79" t="s">
        <v>124</v>
      </c>
    </row>
    <row r="61" spans="2:38" s="78" customFormat="1" ht="12" customHeight="1" x14ac:dyDescent="0.2">
      <c r="B61" s="73" t="s">
        <v>125</v>
      </c>
      <c r="C61" s="85">
        <v>9.0555315337574882</v>
      </c>
      <c r="D61" s="85">
        <v>18.292022495313461</v>
      </c>
      <c r="E61" s="85">
        <v>47.777234978016622</v>
      </c>
      <c r="F61" s="85">
        <v>19.048253355090083</v>
      </c>
      <c r="G61" s="85">
        <v>167.29029859992562</v>
      </c>
      <c r="H61" s="85">
        <v>204.53640185881835</v>
      </c>
      <c r="I61" s="85">
        <v>-7.4631604010688193</v>
      </c>
      <c r="J61" s="85">
        <v>-9.4024463605373967</v>
      </c>
      <c r="K61" s="85">
        <v>13.596456537214266</v>
      </c>
      <c r="L61" s="85">
        <v>4.7183662573411596</v>
      </c>
      <c r="M61" s="85">
        <v>78.457217749485096</v>
      </c>
      <c r="N61" s="85">
        <v>4.2879878062448142</v>
      </c>
      <c r="O61" s="85">
        <v>-3.9840422664294692</v>
      </c>
      <c r="P61" s="85">
        <v>10.088419740583475</v>
      </c>
      <c r="Q61" s="85">
        <v>3.2398043614165317</v>
      </c>
      <c r="R61" s="83"/>
      <c r="S61" s="73" t="s">
        <v>125</v>
      </c>
      <c r="T61" s="85"/>
      <c r="U61" s="73" t="s">
        <v>125</v>
      </c>
      <c r="V61" s="85">
        <v>3.7277424313591325</v>
      </c>
      <c r="W61" s="85">
        <v>0.46030827502762861</v>
      </c>
      <c r="X61" s="85">
        <v>4.199823165340419</v>
      </c>
      <c r="Y61" s="85">
        <v>2.3882564713637606</v>
      </c>
      <c r="Z61" s="85">
        <v>6.5234849576838201</v>
      </c>
      <c r="AA61" s="85">
        <v>-7.8555546173548407</v>
      </c>
      <c r="AB61" s="85">
        <v>-5.4805623967328643</v>
      </c>
      <c r="AC61" s="85">
        <v>13.825471558437698</v>
      </c>
      <c r="AD61" s="85">
        <v>9.5547773886943475</v>
      </c>
      <c r="AE61" s="85">
        <v>7.3599700634450897</v>
      </c>
      <c r="AF61" s="85">
        <v>25.193636796949477</v>
      </c>
      <c r="AG61" s="85">
        <v>241.2194687110001</v>
      </c>
      <c r="AH61" s="85">
        <v>10.798644838778458</v>
      </c>
      <c r="AI61" s="85">
        <v>14.435093088497837</v>
      </c>
      <c r="AJ61" s="85">
        <v>-6.473808062205876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9.8225282723099383</v>
      </c>
      <c r="D62" s="85">
        <v>26.498660415271274</v>
      </c>
      <c r="E62" s="85">
        <v>61.534488695053369</v>
      </c>
      <c r="F62" s="85">
        <v>17.259729435147776</v>
      </c>
      <c r="G62" s="85">
        <v>286.81047073362549</v>
      </c>
      <c r="H62" s="85">
        <v>266.09205941683484</v>
      </c>
      <c r="I62" s="85">
        <v>-11.07012101394595</v>
      </c>
      <c r="J62" s="85">
        <v>-5.6953496078647987</v>
      </c>
      <c r="K62" s="85">
        <v>13.236707831102578</v>
      </c>
      <c r="L62" s="85">
        <v>6.3134337767131115</v>
      </c>
      <c r="M62" s="85">
        <v>50.576305161689703</v>
      </c>
      <c r="N62" s="85">
        <v>7.9899685416987296</v>
      </c>
      <c r="O62" s="85">
        <v>-5.8656760191611994</v>
      </c>
      <c r="P62" s="85">
        <v>11.465851249715115</v>
      </c>
      <c r="Q62" s="85">
        <v>10.123849372384953</v>
      </c>
      <c r="R62" s="83"/>
      <c r="S62" s="73" t="s">
        <v>126</v>
      </c>
      <c r="T62" s="85"/>
      <c r="U62" s="73" t="s">
        <v>126</v>
      </c>
      <c r="V62" s="85">
        <v>11.022077542673529</v>
      </c>
      <c r="W62" s="85">
        <v>3.1065780855244753</v>
      </c>
      <c r="X62" s="85">
        <v>1.9323470744680975</v>
      </c>
      <c r="Y62" s="85">
        <v>1.9494144987703521</v>
      </c>
      <c r="Z62" s="85">
        <v>1.9079457722285866</v>
      </c>
      <c r="AA62" s="85">
        <v>4.3861479086262563</v>
      </c>
      <c r="AB62" s="85">
        <v>-9.4317944432838914</v>
      </c>
      <c r="AC62" s="85">
        <v>21.491249937677608</v>
      </c>
      <c r="AD62" s="85">
        <v>2.2461343306432298</v>
      </c>
      <c r="AE62" s="85">
        <v>-37.743242578950699</v>
      </c>
      <c r="AF62" s="85">
        <v>28.699433390433512</v>
      </c>
      <c r="AG62" s="85">
        <v>278.13396321916656</v>
      </c>
      <c r="AH62" s="85">
        <v>20.32775844651475</v>
      </c>
      <c r="AI62" s="85">
        <v>12.809328564366538</v>
      </c>
      <c r="AJ62" s="85">
        <v>26.208781308186687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24.379107392646944</v>
      </c>
      <c r="D63" s="85">
        <v>41.199853548825786</v>
      </c>
      <c r="E63" s="85">
        <v>61.078860172299557</v>
      </c>
      <c r="F63" s="85">
        <v>15.635769459298871</v>
      </c>
      <c r="G63" s="85">
        <v>187.72251508900609</v>
      </c>
      <c r="H63" s="85">
        <v>91.419690617319645</v>
      </c>
      <c r="I63" s="85">
        <v>0.63136907399201903</v>
      </c>
      <c r="J63" s="85">
        <v>-6.1772829999162724</v>
      </c>
      <c r="K63" s="85">
        <v>22.020595999714601</v>
      </c>
      <c r="L63" s="85">
        <v>16.058956011061397</v>
      </c>
      <c r="M63" s="85">
        <v>66.258563651045876</v>
      </c>
      <c r="N63" s="85">
        <v>6.2759525023676161</v>
      </c>
      <c r="O63" s="85">
        <v>2.8248901740532801</v>
      </c>
      <c r="P63" s="85">
        <v>19.584478518732837</v>
      </c>
      <c r="Q63" s="85">
        <v>10.761988176045563</v>
      </c>
      <c r="R63" s="83"/>
      <c r="S63" s="73" t="s">
        <v>127</v>
      </c>
      <c r="T63" s="80"/>
      <c r="U63" s="73" t="s">
        <v>127</v>
      </c>
      <c r="V63" s="85">
        <v>35.667990800752676</v>
      </c>
      <c r="W63" s="85">
        <v>11.055491990846676</v>
      </c>
      <c r="X63" s="85">
        <v>11.093481127226397</v>
      </c>
      <c r="Y63" s="85">
        <v>8.4484411848550138</v>
      </c>
      <c r="Z63" s="85">
        <v>14.052863436123346</v>
      </c>
      <c r="AA63" s="85">
        <v>19.248285322359379</v>
      </c>
      <c r="AB63" s="85">
        <v>-5.772446383133385</v>
      </c>
      <c r="AC63" s="85">
        <v>13.490803648908937</v>
      </c>
      <c r="AD63" s="85">
        <v>20.037489653829297</v>
      </c>
      <c r="AE63" s="85">
        <v>18.094358944772182</v>
      </c>
      <c r="AF63" s="85">
        <v>25.746741721182588</v>
      </c>
      <c r="AG63" s="85">
        <v>108.62738020034294</v>
      </c>
      <c r="AH63" s="85">
        <v>15.937305376790562</v>
      </c>
      <c r="AI63" s="85">
        <v>11.950715378627223</v>
      </c>
      <c r="AJ63" s="85">
        <v>12.038931738286379</v>
      </c>
      <c r="AK63" s="85"/>
      <c r="AL63" s="73" t="s">
        <v>127</v>
      </c>
    </row>
    <row r="64" spans="2:38" s="78" customFormat="1" ht="12" customHeight="1" x14ac:dyDescent="0.2">
      <c r="B64" s="73" t="s">
        <v>128</v>
      </c>
      <c r="C64" s="85">
        <v>0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3"/>
      <c r="S64" s="73" t="s">
        <v>128</v>
      </c>
      <c r="T64" s="80"/>
      <c r="U64" s="73" t="s">
        <v>128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  <c r="AG64" s="85">
        <v>0</v>
      </c>
      <c r="AH64" s="85">
        <v>0</v>
      </c>
      <c r="AI64" s="85">
        <v>0</v>
      </c>
      <c r="AJ64" s="85">
        <v>0</v>
      </c>
      <c r="AK64" s="85"/>
      <c r="AL64" s="73" t="s">
        <v>128</v>
      </c>
    </row>
    <row r="65" spans="2:37" s="56" customFormat="1" x14ac:dyDescent="0.2">
      <c r="B65" s="19"/>
      <c r="K65" s="19"/>
      <c r="R65" s="60"/>
      <c r="U65" s="19"/>
      <c r="X65" s="87"/>
      <c r="Y65" s="87"/>
      <c r="Z65" s="87"/>
      <c r="AA65" s="87"/>
      <c r="AB65" s="87"/>
      <c r="AC65" s="87"/>
      <c r="AD65" s="87"/>
      <c r="AK65" s="60"/>
    </row>
    <row r="66" spans="2:37" s="56" customFormat="1" x14ac:dyDescent="0.2">
      <c r="B66" s="19"/>
      <c r="K66" s="19"/>
      <c r="R66" s="60"/>
      <c r="U66" s="19"/>
      <c r="X66" s="87"/>
      <c r="Y66" s="87"/>
      <c r="Z66" s="87"/>
      <c r="AA66" s="87"/>
      <c r="AB66" s="87"/>
      <c r="AC66" s="87"/>
      <c r="AD66" s="87"/>
      <c r="AK66" s="60"/>
    </row>
    <row r="67" spans="2:37" s="56" customFormat="1" x14ac:dyDescent="0.2">
      <c r="B67" s="19"/>
      <c r="K67" s="19"/>
      <c r="R67" s="60"/>
      <c r="U67" s="19"/>
      <c r="X67" s="87"/>
      <c r="Y67" s="87"/>
      <c r="Z67" s="87"/>
      <c r="AA67" s="87"/>
      <c r="AB67" s="87"/>
      <c r="AC67" s="87"/>
      <c r="AD67" s="87"/>
      <c r="AK67" s="60"/>
    </row>
    <row r="68" spans="2:37" s="56" customFormat="1" x14ac:dyDescent="0.2">
      <c r="B68" s="19"/>
      <c r="K68" s="19"/>
      <c r="R68" s="60"/>
      <c r="U68" s="19"/>
      <c r="X68" s="87"/>
      <c r="Y68" s="87"/>
      <c r="Z68" s="87"/>
      <c r="AA68" s="87"/>
      <c r="AB68" s="87"/>
      <c r="AC68" s="87"/>
      <c r="AD68" s="87"/>
      <c r="AK68" s="60"/>
    </row>
    <row r="69" spans="2:37" s="56" customFormat="1" x14ac:dyDescent="0.2">
      <c r="B69" s="19"/>
      <c r="K69" s="19"/>
      <c r="R69" s="60"/>
      <c r="U69" s="19"/>
      <c r="X69" s="87"/>
      <c r="Y69" s="87"/>
      <c r="Z69" s="87"/>
      <c r="AA69" s="87"/>
      <c r="AB69" s="87"/>
      <c r="AC69" s="87"/>
      <c r="AD69" s="87"/>
      <c r="AK69" s="60"/>
    </row>
    <row r="70" spans="2:37" s="56" customFormat="1" x14ac:dyDescent="0.2">
      <c r="B70" s="19"/>
      <c r="K70" s="19"/>
      <c r="R70" s="60"/>
      <c r="U70" s="19"/>
      <c r="X70" s="87"/>
      <c r="Y70" s="87"/>
      <c r="Z70" s="87"/>
      <c r="AA70" s="87"/>
      <c r="AB70" s="87"/>
      <c r="AC70" s="87"/>
      <c r="AD70" s="87"/>
      <c r="AK70" s="60"/>
    </row>
    <row r="71" spans="2:37" s="56" customFormat="1" x14ac:dyDescent="0.2">
      <c r="B71" s="19"/>
      <c r="K71" s="19"/>
      <c r="R71" s="60"/>
      <c r="U71" s="19"/>
      <c r="X71" s="87"/>
      <c r="Y71" s="87"/>
      <c r="Z71" s="87"/>
      <c r="AA71" s="87"/>
      <c r="AB71" s="87"/>
      <c r="AC71" s="87"/>
      <c r="AD71" s="87"/>
      <c r="AK71" s="60"/>
    </row>
    <row r="72" spans="2:37" s="56" customFormat="1" x14ac:dyDescent="0.2">
      <c r="B72" s="19"/>
      <c r="K72" s="19"/>
      <c r="R72" s="60"/>
      <c r="U72" s="19"/>
      <c r="X72" s="87"/>
      <c r="Y72" s="87"/>
      <c r="Z72" s="87"/>
      <c r="AA72" s="87"/>
      <c r="AB72" s="87"/>
      <c r="AC72" s="87"/>
      <c r="AD72" s="87"/>
      <c r="AK72" s="60"/>
    </row>
    <row r="73" spans="2:37" s="56" customFormat="1" x14ac:dyDescent="0.2">
      <c r="B73" s="19"/>
      <c r="K73" s="19"/>
      <c r="R73" s="60"/>
      <c r="U73" s="19"/>
      <c r="X73" s="87"/>
      <c r="Y73" s="87"/>
      <c r="Z73" s="87"/>
      <c r="AA73" s="87"/>
      <c r="AB73" s="87"/>
      <c r="AC73" s="87"/>
      <c r="AD73" s="87"/>
      <c r="AK73" s="60"/>
    </row>
    <row r="74" spans="2:37" s="56" customFormat="1" x14ac:dyDescent="0.2">
      <c r="B74" s="19"/>
      <c r="K74" s="19"/>
      <c r="R74" s="60"/>
      <c r="U74" s="19"/>
      <c r="X74" s="87"/>
      <c r="Y74" s="87"/>
      <c r="Z74" s="87"/>
      <c r="AA74" s="87"/>
      <c r="AB74" s="87"/>
      <c r="AC74" s="87"/>
      <c r="AD74" s="87"/>
      <c r="AK74" s="60"/>
    </row>
    <row r="75" spans="2:37" s="56" customFormat="1" x14ac:dyDescent="0.2">
      <c r="B75" s="19"/>
      <c r="L75" s="87"/>
      <c r="M75" s="87"/>
      <c r="N75" s="87"/>
      <c r="O75" s="87"/>
      <c r="P75" s="87"/>
      <c r="Q75" s="87"/>
      <c r="R75" s="88"/>
      <c r="S75" s="87"/>
      <c r="T75" s="87"/>
      <c r="U75" s="19"/>
      <c r="V75" s="87"/>
      <c r="W75" s="87"/>
      <c r="X75" s="87"/>
      <c r="Y75" s="87"/>
      <c r="Z75" s="87"/>
      <c r="AA75" s="87"/>
      <c r="AB75" s="87"/>
      <c r="AC75" s="87"/>
      <c r="AD75" s="87"/>
      <c r="AK75" s="60"/>
    </row>
    <row r="76" spans="2:37" s="56" customFormat="1" x14ac:dyDescent="0.2">
      <c r="B76" s="19"/>
      <c r="L76" s="87"/>
      <c r="M76" s="87"/>
      <c r="N76" s="87"/>
      <c r="O76" s="87"/>
      <c r="P76" s="87"/>
      <c r="Q76" s="87"/>
      <c r="R76" s="88"/>
      <c r="S76" s="87"/>
      <c r="T76" s="87"/>
      <c r="U76" s="19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60"/>
    </row>
    <row r="77" spans="2:37" s="56" customFormat="1" x14ac:dyDescent="0.2">
      <c r="B77" s="19"/>
      <c r="L77" s="87"/>
      <c r="M77" s="87"/>
      <c r="N77" s="87"/>
      <c r="O77" s="87"/>
      <c r="P77" s="87"/>
      <c r="Q77" s="87"/>
      <c r="R77" s="88"/>
      <c r="S77" s="87"/>
      <c r="T77" s="87"/>
      <c r="U77" s="19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60"/>
    </row>
    <row r="78" spans="2:37" s="56" customFormat="1" x14ac:dyDescent="0.2">
      <c r="B78" s="19"/>
      <c r="L78" s="87"/>
      <c r="M78" s="87"/>
      <c r="N78" s="87"/>
      <c r="O78" s="87"/>
      <c r="P78" s="87"/>
      <c r="Q78" s="87"/>
      <c r="R78" s="88"/>
      <c r="S78" s="87"/>
      <c r="T78" s="87"/>
      <c r="U78" s="19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60"/>
    </row>
    <row r="79" spans="2:37" s="56" customFormat="1" x14ac:dyDescent="0.2">
      <c r="B79" s="19"/>
      <c r="L79" s="87"/>
      <c r="M79" s="87"/>
      <c r="N79" s="87"/>
      <c r="O79" s="87"/>
      <c r="P79" s="87"/>
      <c r="Q79" s="87"/>
      <c r="R79" s="88"/>
      <c r="S79" s="87"/>
      <c r="T79" s="87"/>
      <c r="U79" s="19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60"/>
    </row>
    <row r="80" spans="2:37" s="56" customFormat="1" x14ac:dyDescent="0.2">
      <c r="B80" s="19"/>
      <c r="L80" s="87"/>
      <c r="M80" s="87"/>
      <c r="N80" s="87"/>
      <c r="O80" s="87"/>
      <c r="P80" s="87"/>
      <c r="Q80" s="87"/>
      <c r="R80" s="88"/>
      <c r="S80" s="87"/>
      <c r="T80" s="87"/>
      <c r="U80" s="19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60"/>
    </row>
    <row r="81" spans="2:37" s="56" customFormat="1" x14ac:dyDescent="0.2">
      <c r="B81" s="19"/>
      <c r="L81" s="87"/>
      <c r="M81" s="87"/>
      <c r="N81" s="87"/>
      <c r="O81" s="87"/>
      <c r="P81" s="87"/>
      <c r="Q81" s="87"/>
      <c r="R81" s="88"/>
      <c r="S81" s="87"/>
      <c r="T81" s="87"/>
      <c r="U81" s="19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60"/>
    </row>
    <row r="82" spans="2:37" s="56" customFormat="1" x14ac:dyDescent="0.2">
      <c r="B82" s="19"/>
      <c r="L82" s="87"/>
      <c r="M82" s="87"/>
      <c r="N82" s="87"/>
      <c r="O82" s="87"/>
      <c r="P82" s="87"/>
      <c r="Q82" s="87"/>
      <c r="R82" s="88"/>
      <c r="S82" s="87"/>
      <c r="T82" s="87"/>
      <c r="U82" s="19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60"/>
    </row>
    <row r="83" spans="2:37" s="56" customFormat="1" x14ac:dyDescent="0.2">
      <c r="B83" s="19"/>
      <c r="L83" s="87"/>
      <c r="M83" s="87"/>
      <c r="N83" s="87"/>
      <c r="O83" s="87"/>
      <c r="P83" s="87"/>
      <c r="Q83" s="87"/>
      <c r="R83" s="88"/>
      <c r="S83" s="87"/>
      <c r="T83" s="87"/>
      <c r="U83" s="19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60"/>
    </row>
    <row r="84" spans="2:37" s="56" customFormat="1" x14ac:dyDescent="0.2">
      <c r="B84" s="19"/>
      <c r="L84" s="87"/>
      <c r="M84" s="87"/>
      <c r="N84" s="87"/>
      <c r="O84" s="87"/>
      <c r="P84" s="87"/>
      <c r="Q84" s="87"/>
      <c r="R84" s="88"/>
      <c r="S84" s="87"/>
      <c r="T84" s="87"/>
      <c r="U84" s="19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60"/>
    </row>
    <row r="85" spans="2:37" s="56" customFormat="1" x14ac:dyDescent="0.2">
      <c r="B85" s="19"/>
      <c r="L85" s="87"/>
      <c r="M85" s="87"/>
      <c r="N85" s="87"/>
      <c r="O85" s="87"/>
      <c r="P85" s="87"/>
      <c r="Q85" s="87"/>
      <c r="R85" s="88"/>
      <c r="S85" s="87"/>
      <c r="T85" s="87"/>
      <c r="U85" s="19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60"/>
    </row>
    <row r="86" spans="2:37" s="56" customFormat="1" x14ac:dyDescent="0.2">
      <c r="B86" s="19"/>
      <c r="L86" s="87"/>
      <c r="M86" s="87"/>
      <c r="N86" s="87"/>
      <c r="O86" s="87"/>
      <c r="P86" s="87"/>
      <c r="Q86" s="87"/>
      <c r="R86" s="88"/>
      <c r="S86" s="87"/>
      <c r="T86" s="87"/>
      <c r="U86" s="19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60"/>
    </row>
    <row r="87" spans="2:37" s="56" customFormat="1" x14ac:dyDescent="0.2">
      <c r="B87" s="19"/>
      <c r="L87" s="87"/>
      <c r="M87" s="87"/>
      <c r="N87" s="87"/>
      <c r="O87" s="87"/>
      <c r="P87" s="87"/>
      <c r="Q87" s="87"/>
      <c r="R87" s="88"/>
      <c r="S87" s="87"/>
      <c r="T87" s="87"/>
      <c r="U87" s="19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60"/>
    </row>
    <row r="88" spans="2:37" s="56" customFormat="1" x14ac:dyDescent="0.2">
      <c r="B88" s="19"/>
      <c r="L88" s="87"/>
      <c r="M88" s="87"/>
      <c r="N88" s="87"/>
      <c r="O88" s="87"/>
      <c r="P88" s="87"/>
      <c r="Q88" s="87"/>
      <c r="R88" s="88"/>
      <c r="S88" s="87"/>
      <c r="T88" s="87"/>
      <c r="U88" s="19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60"/>
    </row>
    <row r="89" spans="2:37" s="56" customFormat="1" x14ac:dyDescent="0.2">
      <c r="B89" s="19"/>
      <c r="K89" s="87"/>
      <c r="L89" s="87"/>
      <c r="M89" s="87"/>
      <c r="N89" s="87"/>
      <c r="O89" s="87"/>
      <c r="P89" s="87"/>
      <c r="Q89" s="87"/>
      <c r="R89" s="88"/>
      <c r="S89" s="87"/>
      <c r="T89" s="87"/>
      <c r="U89" s="19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60"/>
    </row>
    <row r="90" spans="2:37" s="56" customFormat="1" x14ac:dyDescent="0.2">
      <c r="B90" s="19"/>
      <c r="K90" s="87"/>
      <c r="L90" s="87"/>
      <c r="M90" s="87"/>
      <c r="N90" s="87"/>
      <c r="O90" s="87"/>
      <c r="P90" s="87"/>
      <c r="Q90" s="87"/>
      <c r="R90" s="88"/>
      <c r="S90" s="87"/>
      <c r="T90" s="87"/>
      <c r="U90" s="19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60"/>
    </row>
    <row r="91" spans="2:37" s="56" customFormat="1" x14ac:dyDescent="0.2">
      <c r="B91" s="19"/>
      <c r="K91" s="87"/>
      <c r="L91" s="87"/>
      <c r="M91" s="87"/>
      <c r="N91" s="87"/>
      <c r="O91" s="87"/>
      <c r="P91" s="87"/>
      <c r="Q91" s="87"/>
      <c r="R91" s="88"/>
      <c r="S91" s="87"/>
      <c r="T91" s="87"/>
      <c r="U91" s="19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60"/>
    </row>
    <row r="92" spans="2:37" s="56" customFormat="1" x14ac:dyDescent="0.2">
      <c r="B92" s="19"/>
      <c r="K92" s="87"/>
      <c r="L92" s="87"/>
      <c r="M92" s="87"/>
      <c r="N92" s="87"/>
      <c r="O92" s="87"/>
      <c r="P92" s="87"/>
      <c r="Q92" s="87"/>
      <c r="R92" s="88"/>
      <c r="S92" s="87"/>
      <c r="T92" s="87"/>
      <c r="U92" s="19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60"/>
    </row>
    <row r="93" spans="2:37" s="56" customFormat="1" x14ac:dyDescent="0.2">
      <c r="B93" s="19"/>
      <c r="K93" s="87"/>
      <c r="L93" s="87"/>
      <c r="M93" s="87"/>
      <c r="N93" s="87"/>
      <c r="O93" s="87"/>
      <c r="P93" s="87"/>
      <c r="Q93" s="87"/>
      <c r="R93" s="88"/>
      <c r="S93" s="87"/>
      <c r="T93" s="87"/>
      <c r="U93" s="19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60"/>
    </row>
    <row r="94" spans="2:37" s="56" customFormat="1" x14ac:dyDescent="0.2">
      <c r="B94" s="19"/>
      <c r="K94" s="87"/>
      <c r="L94" s="87"/>
      <c r="M94" s="87"/>
      <c r="N94" s="87"/>
      <c r="O94" s="87"/>
      <c r="P94" s="87"/>
      <c r="Q94" s="87"/>
      <c r="R94" s="88"/>
      <c r="S94" s="87"/>
      <c r="T94" s="87"/>
      <c r="U94" s="19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60"/>
    </row>
    <row r="95" spans="2:37" s="56" customFormat="1" x14ac:dyDescent="0.2">
      <c r="B95" s="19"/>
      <c r="K95" s="87"/>
      <c r="L95" s="87"/>
      <c r="M95" s="87"/>
      <c r="N95" s="87"/>
      <c r="O95" s="87"/>
      <c r="P95" s="87"/>
      <c r="Q95" s="87"/>
      <c r="R95" s="88"/>
      <c r="S95" s="87"/>
      <c r="T95" s="87"/>
      <c r="U95" s="19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60"/>
    </row>
    <row r="96" spans="2:37" s="56" customFormat="1" x14ac:dyDescent="0.2">
      <c r="B96" s="19"/>
      <c r="K96" s="87"/>
      <c r="L96" s="87"/>
      <c r="M96" s="87"/>
      <c r="N96" s="87"/>
      <c r="O96" s="87"/>
      <c r="P96" s="87"/>
      <c r="Q96" s="87"/>
      <c r="R96" s="88"/>
      <c r="S96" s="87"/>
      <c r="T96" s="87"/>
      <c r="U96" s="19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60"/>
    </row>
    <row r="97" spans="2:37" s="56" customFormat="1" x14ac:dyDescent="0.2">
      <c r="B97" s="19"/>
      <c r="K97" s="87"/>
      <c r="L97" s="87"/>
      <c r="M97" s="87"/>
      <c r="N97" s="87"/>
      <c r="O97" s="87"/>
      <c r="P97" s="87"/>
      <c r="Q97" s="87"/>
      <c r="R97" s="88"/>
      <c r="S97" s="87"/>
      <c r="T97" s="87"/>
      <c r="U97" s="19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60"/>
    </row>
    <row r="98" spans="2:37" s="56" customFormat="1" x14ac:dyDescent="0.2">
      <c r="B98" s="19"/>
      <c r="K98" s="87"/>
      <c r="L98" s="87"/>
      <c r="M98" s="87"/>
      <c r="N98" s="87"/>
      <c r="O98" s="87"/>
      <c r="P98" s="87"/>
      <c r="Q98" s="87"/>
      <c r="R98" s="88"/>
      <c r="S98" s="87"/>
      <c r="T98" s="87"/>
      <c r="U98" s="19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60"/>
    </row>
    <row r="99" spans="2:37" s="56" customFormat="1" x14ac:dyDescent="0.2">
      <c r="B99" s="19"/>
      <c r="K99" s="87"/>
      <c r="L99" s="87"/>
      <c r="M99" s="87"/>
      <c r="N99" s="87"/>
      <c r="O99" s="87"/>
      <c r="P99" s="87"/>
      <c r="Q99" s="87"/>
      <c r="R99" s="88"/>
      <c r="S99" s="87"/>
      <c r="T99" s="87"/>
      <c r="U99" s="19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60"/>
    </row>
    <row r="100" spans="2:37" s="56" customFormat="1" x14ac:dyDescent="0.2">
      <c r="B100" s="19"/>
      <c r="K100" s="87"/>
      <c r="L100" s="87"/>
      <c r="M100" s="87"/>
      <c r="N100" s="87"/>
      <c r="O100" s="87"/>
      <c r="P100" s="87"/>
      <c r="Q100" s="87"/>
      <c r="R100" s="88"/>
      <c r="S100" s="87"/>
      <c r="T100" s="87"/>
      <c r="U100" s="19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60"/>
    </row>
    <row r="101" spans="2:37" s="56" customFormat="1" x14ac:dyDescent="0.2">
      <c r="B101" s="19"/>
      <c r="K101" s="87"/>
      <c r="L101" s="87"/>
      <c r="M101" s="87"/>
      <c r="N101" s="87"/>
      <c r="O101" s="87"/>
      <c r="P101" s="87"/>
      <c r="Q101" s="87"/>
      <c r="R101" s="88"/>
      <c r="S101" s="87"/>
      <c r="T101" s="87"/>
      <c r="U101" s="19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60"/>
    </row>
    <row r="102" spans="2:37" s="56" customFormat="1" x14ac:dyDescent="0.2">
      <c r="B102" s="19"/>
      <c r="K102" s="87"/>
      <c r="L102" s="87"/>
      <c r="M102" s="87"/>
      <c r="N102" s="87"/>
      <c r="O102" s="87"/>
      <c r="P102" s="87"/>
      <c r="Q102" s="87"/>
      <c r="R102" s="88"/>
      <c r="S102" s="87"/>
      <c r="T102" s="87"/>
      <c r="U102" s="19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60"/>
    </row>
    <row r="103" spans="2:37" s="56" customFormat="1" x14ac:dyDescent="0.2">
      <c r="B103" s="19"/>
      <c r="K103" s="87"/>
      <c r="L103" s="87"/>
      <c r="M103" s="87"/>
      <c r="N103" s="87"/>
      <c r="O103" s="87"/>
      <c r="P103" s="87"/>
      <c r="Q103" s="87"/>
      <c r="R103" s="88"/>
      <c r="S103" s="87"/>
      <c r="T103" s="87"/>
      <c r="U103" s="19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60"/>
    </row>
    <row r="104" spans="2:37" s="56" customFormat="1" x14ac:dyDescent="0.2">
      <c r="B104" s="19"/>
      <c r="K104" s="87"/>
      <c r="L104" s="87"/>
      <c r="M104" s="87"/>
      <c r="N104" s="87"/>
      <c r="O104" s="87"/>
      <c r="P104" s="87"/>
      <c r="Q104" s="87"/>
      <c r="R104" s="88"/>
      <c r="S104" s="87"/>
      <c r="T104" s="87"/>
      <c r="U104" s="19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60"/>
    </row>
    <row r="105" spans="2:37" s="56" customFormat="1" x14ac:dyDescent="0.2">
      <c r="B105" s="19"/>
      <c r="K105" s="87"/>
      <c r="L105" s="87"/>
      <c r="M105" s="87"/>
      <c r="N105" s="87"/>
      <c r="O105" s="87"/>
      <c r="P105" s="87"/>
      <c r="Q105" s="87"/>
      <c r="R105" s="88"/>
      <c r="S105" s="87"/>
      <c r="T105" s="87"/>
      <c r="U105" s="19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60"/>
    </row>
    <row r="106" spans="2:37" s="56" customFormat="1" x14ac:dyDescent="0.2">
      <c r="B106" s="19"/>
      <c r="K106" s="87"/>
      <c r="L106" s="87"/>
      <c r="M106" s="87"/>
      <c r="N106" s="87"/>
      <c r="O106" s="87"/>
      <c r="P106" s="87"/>
      <c r="Q106" s="87"/>
      <c r="R106" s="88"/>
      <c r="S106" s="87"/>
      <c r="T106" s="87"/>
      <c r="U106" s="19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60"/>
    </row>
    <row r="107" spans="2:37" s="56" customFormat="1" x14ac:dyDescent="0.2">
      <c r="B107" s="19"/>
      <c r="K107" s="87"/>
      <c r="L107" s="87"/>
      <c r="M107" s="87"/>
      <c r="N107" s="87"/>
      <c r="O107" s="87"/>
      <c r="P107" s="87"/>
      <c r="Q107" s="87"/>
      <c r="R107" s="88"/>
      <c r="S107" s="87"/>
      <c r="T107" s="87"/>
      <c r="U107" s="19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60"/>
    </row>
    <row r="108" spans="2:37" s="56" customFormat="1" x14ac:dyDescent="0.2">
      <c r="B108" s="19"/>
      <c r="K108" s="87"/>
      <c r="L108" s="87"/>
      <c r="M108" s="87"/>
      <c r="N108" s="87"/>
      <c r="O108" s="87"/>
      <c r="P108" s="87"/>
      <c r="Q108" s="87"/>
      <c r="R108" s="88"/>
      <c r="S108" s="87"/>
      <c r="T108" s="87"/>
      <c r="U108" s="19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60"/>
    </row>
    <row r="109" spans="2:37" s="56" customFormat="1" x14ac:dyDescent="0.2">
      <c r="B109" s="19"/>
      <c r="K109" s="87"/>
      <c r="L109" s="87"/>
      <c r="M109" s="87"/>
      <c r="N109" s="87"/>
      <c r="O109" s="87"/>
      <c r="P109" s="87"/>
      <c r="Q109" s="87"/>
      <c r="R109" s="88"/>
      <c r="S109" s="87"/>
      <c r="T109" s="87"/>
      <c r="U109" s="19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60"/>
    </row>
    <row r="110" spans="2:37" s="56" customFormat="1" x14ac:dyDescent="0.2">
      <c r="B110" s="19"/>
      <c r="K110" s="87"/>
      <c r="L110" s="87"/>
      <c r="M110" s="87"/>
      <c r="N110" s="87"/>
      <c r="O110" s="87"/>
      <c r="P110" s="87"/>
      <c r="Q110" s="87"/>
      <c r="R110" s="88"/>
      <c r="S110" s="87"/>
      <c r="T110" s="87"/>
      <c r="U110" s="19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60"/>
    </row>
    <row r="111" spans="2:37" s="56" customFormat="1" x14ac:dyDescent="0.2">
      <c r="B111" s="19"/>
      <c r="K111" s="87"/>
      <c r="L111" s="87"/>
      <c r="M111" s="87"/>
      <c r="N111" s="87"/>
      <c r="O111" s="87"/>
      <c r="P111" s="87"/>
      <c r="Q111" s="87"/>
      <c r="R111" s="88"/>
      <c r="S111" s="87"/>
      <c r="T111" s="87"/>
      <c r="U111" s="19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60"/>
    </row>
    <row r="112" spans="2:37" s="56" customFormat="1" x14ac:dyDescent="0.2">
      <c r="B112" s="19"/>
      <c r="K112" s="87"/>
      <c r="L112" s="87"/>
      <c r="M112" s="87"/>
      <c r="N112" s="87"/>
      <c r="O112" s="87"/>
      <c r="P112" s="87"/>
      <c r="Q112" s="87"/>
      <c r="R112" s="88"/>
      <c r="S112" s="87"/>
      <c r="T112" s="87"/>
      <c r="U112" s="19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60"/>
    </row>
    <row r="113" spans="2:37" s="56" customFormat="1" x14ac:dyDescent="0.2">
      <c r="B113" s="19"/>
      <c r="K113" s="87"/>
      <c r="L113" s="87"/>
      <c r="M113" s="87"/>
      <c r="N113" s="87"/>
      <c r="O113" s="87"/>
      <c r="P113" s="87"/>
      <c r="Q113" s="87"/>
      <c r="R113" s="88"/>
      <c r="S113" s="87"/>
      <c r="T113" s="87"/>
      <c r="U113" s="19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60"/>
    </row>
    <row r="114" spans="2:37" s="56" customFormat="1" x14ac:dyDescent="0.2">
      <c r="B114" s="19"/>
      <c r="K114" s="87"/>
      <c r="L114" s="87"/>
      <c r="M114" s="87"/>
      <c r="N114" s="87"/>
      <c r="O114" s="87"/>
      <c r="P114" s="87"/>
      <c r="Q114" s="87"/>
      <c r="R114" s="88"/>
      <c r="S114" s="87"/>
      <c r="T114" s="87"/>
      <c r="U114" s="19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60"/>
    </row>
    <row r="115" spans="2:37" s="56" customFormat="1" x14ac:dyDescent="0.2">
      <c r="B115" s="19"/>
      <c r="K115" s="87"/>
      <c r="L115" s="87"/>
      <c r="M115" s="87"/>
      <c r="N115" s="87"/>
      <c r="O115" s="87"/>
      <c r="P115" s="87"/>
      <c r="Q115" s="87"/>
      <c r="R115" s="88"/>
      <c r="S115" s="87"/>
      <c r="T115" s="87"/>
      <c r="U115" s="19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60"/>
    </row>
    <row r="116" spans="2:37" s="56" customFormat="1" x14ac:dyDescent="0.2">
      <c r="B116" s="19"/>
      <c r="K116" s="87"/>
      <c r="L116" s="87"/>
      <c r="M116" s="87"/>
      <c r="N116" s="87"/>
      <c r="O116" s="87"/>
      <c r="P116" s="87"/>
      <c r="Q116" s="87"/>
      <c r="R116" s="88"/>
      <c r="S116" s="87"/>
      <c r="T116" s="87"/>
      <c r="U116" s="19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60"/>
    </row>
    <row r="117" spans="2:37" s="56" customFormat="1" x14ac:dyDescent="0.2">
      <c r="B117" s="19"/>
      <c r="K117" s="87"/>
      <c r="L117" s="87"/>
      <c r="M117" s="87"/>
      <c r="N117" s="87"/>
      <c r="O117" s="87"/>
      <c r="P117" s="87"/>
      <c r="Q117" s="87"/>
      <c r="R117" s="88"/>
      <c r="S117" s="87"/>
      <c r="T117" s="87"/>
      <c r="U117" s="19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60"/>
    </row>
    <row r="118" spans="2:37" s="56" customFormat="1" x14ac:dyDescent="0.2">
      <c r="B118" s="19"/>
      <c r="K118" s="87"/>
      <c r="L118" s="87"/>
      <c r="M118" s="87"/>
      <c r="N118" s="87"/>
      <c r="O118" s="87"/>
      <c r="P118" s="87"/>
      <c r="Q118" s="87"/>
      <c r="R118" s="88"/>
      <c r="S118" s="87"/>
      <c r="T118" s="87"/>
      <c r="U118" s="19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60"/>
    </row>
    <row r="119" spans="2:37" s="56" customFormat="1" x14ac:dyDescent="0.2">
      <c r="B119" s="19"/>
      <c r="K119" s="87"/>
      <c r="L119" s="87"/>
      <c r="M119" s="87"/>
      <c r="N119" s="87"/>
      <c r="O119" s="87"/>
      <c r="P119" s="87"/>
      <c r="Q119" s="87"/>
      <c r="R119" s="88"/>
      <c r="S119" s="87"/>
      <c r="T119" s="87"/>
      <c r="U119" s="19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60"/>
    </row>
    <row r="120" spans="2:37" s="56" customFormat="1" x14ac:dyDescent="0.2">
      <c r="B120" s="19"/>
      <c r="K120" s="87"/>
      <c r="L120" s="87"/>
      <c r="M120" s="87"/>
      <c r="N120" s="87"/>
      <c r="O120" s="87"/>
      <c r="P120" s="87"/>
      <c r="Q120" s="87"/>
      <c r="R120" s="88"/>
      <c r="S120" s="87"/>
      <c r="T120" s="87"/>
      <c r="U120" s="19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60"/>
    </row>
    <row r="121" spans="2:37" s="56" customFormat="1" x14ac:dyDescent="0.2">
      <c r="B121" s="19"/>
      <c r="K121" s="87"/>
      <c r="L121" s="87"/>
      <c r="M121" s="87"/>
      <c r="N121" s="87"/>
      <c r="O121" s="87"/>
      <c r="P121" s="87"/>
      <c r="Q121" s="87"/>
      <c r="R121" s="88"/>
      <c r="S121" s="87"/>
      <c r="T121" s="87"/>
      <c r="U121" s="19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60"/>
    </row>
    <row r="122" spans="2:37" s="56" customFormat="1" x14ac:dyDescent="0.2">
      <c r="B122" s="19"/>
      <c r="K122" s="87"/>
      <c r="L122" s="87"/>
      <c r="M122" s="87"/>
      <c r="N122" s="87"/>
      <c r="O122" s="87"/>
      <c r="P122" s="87"/>
      <c r="Q122" s="87"/>
      <c r="R122" s="88"/>
      <c r="S122" s="87"/>
      <c r="T122" s="87"/>
      <c r="U122" s="19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60"/>
    </row>
    <row r="123" spans="2:37" s="56" customFormat="1" x14ac:dyDescent="0.2">
      <c r="B123" s="19"/>
      <c r="K123" s="87"/>
      <c r="L123" s="87"/>
      <c r="M123" s="87"/>
      <c r="N123" s="87"/>
      <c r="O123" s="87"/>
      <c r="P123" s="87"/>
      <c r="Q123" s="87"/>
      <c r="R123" s="88"/>
      <c r="S123" s="87"/>
      <c r="T123" s="87"/>
      <c r="U123" s="19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60"/>
    </row>
    <row r="124" spans="2:37" s="56" customFormat="1" x14ac:dyDescent="0.2">
      <c r="B124" s="19"/>
      <c r="K124" s="87"/>
      <c r="L124" s="87"/>
      <c r="M124" s="87"/>
      <c r="N124" s="87"/>
      <c r="O124" s="87"/>
      <c r="P124" s="87"/>
      <c r="Q124" s="87"/>
      <c r="R124" s="88"/>
      <c r="S124" s="87"/>
      <c r="T124" s="87"/>
      <c r="U124" s="19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60"/>
    </row>
    <row r="125" spans="2:37" s="56" customFormat="1" x14ac:dyDescent="0.2">
      <c r="B125" s="19"/>
      <c r="K125" s="87"/>
      <c r="L125" s="87"/>
      <c r="M125" s="87"/>
      <c r="N125" s="87"/>
      <c r="O125" s="87"/>
      <c r="P125" s="87"/>
      <c r="Q125" s="87"/>
      <c r="R125" s="88"/>
      <c r="S125" s="87"/>
      <c r="T125" s="87"/>
      <c r="U125" s="19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60"/>
    </row>
    <row r="126" spans="2:37" s="56" customFormat="1" x14ac:dyDescent="0.2">
      <c r="B126" s="19"/>
      <c r="K126" s="87"/>
      <c r="L126" s="87"/>
      <c r="M126" s="87"/>
      <c r="N126" s="87"/>
      <c r="O126" s="87"/>
      <c r="P126" s="87"/>
      <c r="Q126" s="87"/>
      <c r="R126" s="88"/>
      <c r="S126" s="87"/>
      <c r="T126" s="87"/>
      <c r="U126" s="19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60"/>
    </row>
    <row r="127" spans="2:37" s="56" customFormat="1" x14ac:dyDescent="0.2">
      <c r="B127" s="19"/>
      <c r="K127" s="87"/>
      <c r="L127" s="87"/>
      <c r="M127" s="87"/>
      <c r="N127" s="87"/>
      <c r="O127" s="87"/>
      <c r="P127" s="87"/>
      <c r="Q127" s="87"/>
      <c r="R127" s="88"/>
      <c r="S127" s="87"/>
      <c r="T127" s="87"/>
      <c r="U127" s="19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60"/>
    </row>
    <row r="128" spans="2:37" s="56" customFormat="1" x14ac:dyDescent="0.2">
      <c r="B128" s="19"/>
      <c r="K128" s="87"/>
      <c r="L128" s="87"/>
      <c r="M128" s="87"/>
      <c r="N128" s="87"/>
      <c r="O128" s="87"/>
      <c r="P128" s="87"/>
      <c r="Q128" s="87"/>
      <c r="R128" s="88"/>
      <c r="S128" s="87"/>
      <c r="T128" s="87"/>
      <c r="U128" s="19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60"/>
    </row>
    <row r="129" spans="2:37" s="56" customFormat="1" x14ac:dyDescent="0.2">
      <c r="B129" s="19"/>
      <c r="K129" s="87"/>
      <c r="L129" s="87"/>
      <c r="M129" s="87"/>
      <c r="N129" s="87"/>
      <c r="O129" s="87"/>
      <c r="P129" s="87"/>
      <c r="Q129" s="87"/>
      <c r="R129" s="88"/>
      <c r="S129" s="87"/>
      <c r="T129" s="87"/>
      <c r="U129" s="19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60"/>
    </row>
    <row r="130" spans="2:37" s="56" customFormat="1" x14ac:dyDescent="0.2">
      <c r="B130" s="19"/>
      <c r="K130" s="87"/>
      <c r="L130" s="87"/>
      <c r="M130" s="87"/>
      <c r="N130" s="87"/>
      <c r="O130" s="87"/>
      <c r="P130" s="87"/>
      <c r="Q130" s="87"/>
      <c r="R130" s="88"/>
      <c r="S130" s="87"/>
      <c r="T130" s="87"/>
      <c r="U130" s="19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60"/>
    </row>
    <row r="131" spans="2:37" s="56" customFormat="1" x14ac:dyDescent="0.2">
      <c r="B131" s="19"/>
      <c r="K131" s="87"/>
      <c r="L131" s="87"/>
      <c r="M131" s="87"/>
      <c r="N131" s="87"/>
      <c r="O131" s="87"/>
      <c r="P131" s="87"/>
      <c r="Q131" s="87"/>
      <c r="R131" s="88"/>
      <c r="S131" s="87"/>
      <c r="T131" s="87"/>
      <c r="U131" s="19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60"/>
    </row>
    <row r="132" spans="2:37" s="56" customFormat="1" x14ac:dyDescent="0.2">
      <c r="B132" s="19"/>
      <c r="K132" s="87"/>
      <c r="L132" s="87"/>
      <c r="M132" s="87"/>
      <c r="N132" s="87"/>
      <c r="O132" s="87"/>
      <c r="P132" s="87"/>
      <c r="Q132" s="87"/>
      <c r="R132" s="88"/>
      <c r="S132" s="87"/>
      <c r="T132" s="87"/>
      <c r="U132" s="19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60"/>
    </row>
    <row r="133" spans="2:37" s="56" customFormat="1" x14ac:dyDescent="0.2">
      <c r="B133" s="19"/>
      <c r="K133" s="87"/>
      <c r="L133" s="87"/>
      <c r="M133" s="87"/>
      <c r="N133" s="87"/>
      <c r="O133" s="87"/>
      <c r="P133" s="87"/>
      <c r="Q133" s="87"/>
      <c r="R133" s="88"/>
      <c r="S133" s="87"/>
      <c r="T133" s="87"/>
      <c r="U133" s="19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60"/>
    </row>
    <row r="134" spans="2:37" s="56" customFormat="1" x14ac:dyDescent="0.2">
      <c r="B134" s="19"/>
      <c r="K134" s="87"/>
      <c r="L134" s="87"/>
      <c r="M134" s="87"/>
      <c r="N134" s="87"/>
      <c r="O134" s="87"/>
      <c r="P134" s="87"/>
      <c r="Q134" s="87"/>
      <c r="R134" s="88"/>
      <c r="S134" s="87"/>
      <c r="T134" s="87"/>
      <c r="U134" s="19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60"/>
    </row>
    <row r="135" spans="2:37" s="56" customFormat="1" x14ac:dyDescent="0.2">
      <c r="B135" s="19"/>
      <c r="K135" s="87"/>
      <c r="L135" s="87"/>
      <c r="M135" s="87"/>
      <c r="N135" s="87"/>
      <c r="O135" s="87"/>
      <c r="P135" s="87"/>
      <c r="Q135" s="87"/>
      <c r="R135" s="88"/>
      <c r="S135" s="87"/>
      <c r="T135" s="87"/>
      <c r="U135" s="19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60"/>
    </row>
    <row r="136" spans="2:37" s="56" customFormat="1" x14ac:dyDescent="0.2">
      <c r="B136" s="19"/>
      <c r="K136" s="87"/>
      <c r="L136" s="87"/>
      <c r="M136" s="87"/>
      <c r="N136" s="87"/>
      <c r="O136" s="87"/>
      <c r="P136" s="87"/>
      <c r="Q136" s="87"/>
      <c r="R136" s="88"/>
      <c r="S136" s="87"/>
      <c r="T136" s="87"/>
      <c r="U136" s="19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60"/>
    </row>
    <row r="137" spans="2:37" s="56" customFormat="1" x14ac:dyDescent="0.2">
      <c r="B137" s="19"/>
      <c r="K137" s="87"/>
      <c r="L137" s="87"/>
      <c r="M137" s="87"/>
      <c r="N137" s="87"/>
      <c r="O137" s="87"/>
      <c r="P137" s="87"/>
      <c r="Q137" s="87"/>
      <c r="R137" s="88"/>
      <c r="S137" s="87"/>
      <c r="T137" s="87"/>
      <c r="U137" s="19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60"/>
    </row>
    <row r="138" spans="2:37" s="56" customFormat="1" x14ac:dyDescent="0.2">
      <c r="B138" s="19"/>
      <c r="K138" s="87"/>
      <c r="L138" s="87"/>
      <c r="M138" s="87"/>
      <c r="N138" s="87"/>
      <c r="O138" s="87"/>
      <c r="P138" s="87"/>
      <c r="Q138" s="87"/>
      <c r="R138" s="88"/>
      <c r="S138" s="87"/>
      <c r="T138" s="87"/>
      <c r="U138" s="19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60"/>
    </row>
    <row r="139" spans="2:37" s="56" customFormat="1" x14ac:dyDescent="0.2">
      <c r="B139" s="19"/>
      <c r="K139" s="87"/>
      <c r="L139" s="87"/>
      <c r="M139" s="87"/>
      <c r="N139" s="87"/>
      <c r="O139" s="87"/>
      <c r="P139" s="87"/>
      <c r="Q139" s="87"/>
      <c r="R139" s="88"/>
      <c r="S139" s="87"/>
      <c r="T139" s="87"/>
      <c r="U139" s="19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60"/>
    </row>
    <row r="140" spans="2:37" s="56" customFormat="1" x14ac:dyDescent="0.2">
      <c r="B140" s="19"/>
      <c r="K140" s="87"/>
      <c r="L140" s="87"/>
      <c r="M140" s="87"/>
      <c r="N140" s="87"/>
      <c r="O140" s="87"/>
      <c r="P140" s="87"/>
      <c r="Q140" s="87"/>
      <c r="R140" s="88"/>
      <c r="S140" s="87"/>
      <c r="T140" s="87"/>
      <c r="U140" s="19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60"/>
    </row>
    <row r="141" spans="2:37" s="56" customFormat="1" x14ac:dyDescent="0.2">
      <c r="B141" s="19"/>
      <c r="K141" s="87"/>
      <c r="L141" s="87"/>
      <c r="M141" s="87"/>
      <c r="N141" s="87"/>
      <c r="O141" s="87"/>
      <c r="P141" s="87"/>
      <c r="Q141" s="87"/>
      <c r="R141" s="88"/>
      <c r="S141" s="87"/>
      <c r="T141" s="87"/>
      <c r="U141" s="19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60"/>
    </row>
    <row r="142" spans="2:37" s="56" customFormat="1" x14ac:dyDescent="0.2">
      <c r="B142" s="19"/>
      <c r="K142" s="87"/>
      <c r="L142" s="87"/>
      <c r="M142" s="87"/>
      <c r="N142" s="87"/>
      <c r="O142" s="87"/>
      <c r="P142" s="87"/>
      <c r="Q142" s="87"/>
      <c r="R142" s="88"/>
      <c r="S142" s="87"/>
      <c r="T142" s="87"/>
      <c r="U142" s="19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60"/>
    </row>
    <row r="143" spans="2:37" s="56" customFormat="1" x14ac:dyDescent="0.2">
      <c r="B143" s="19"/>
      <c r="K143" s="87"/>
      <c r="L143" s="87"/>
      <c r="M143" s="87"/>
      <c r="N143" s="87"/>
      <c r="O143" s="87"/>
      <c r="P143" s="87"/>
      <c r="Q143" s="87"/>
      <c r="R143" s="88"/>
      <c r="S143" s="87"/>
      <c r="T143" s="87"/>
      <c r="U143" s="19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60"/>
    </row>
    <row r="144" spans="2:37" s="56" customFormat="1" x14ac:dyDescent="0.2">
      <c r="B144" s="19"/>
      <c r="K144" s="87"/>
      <c r="L144" s="87"/>
      <c r="M144" s="87"/>
      <c r="N144" s="87"/>
      <c r="O144" s="87"/>
      <c r="P144" s="87"/>
      <c r="Q144" s="87"/>
      <c r="R144" s="88"/>
      <c r="S144" s="87"/>
      <c r="T144" s="87"/>
      <c r="U144" s="19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60"/>
    </row>
    <row r="145" spans="2:37" s="56" customFormat="1" x14ac:dyDescent="0.2">
      <c r="B145" s="19"/>
      <c r="K145" s="87"/>
      <c r="L145" s="87"/>
      <c r="M145" s="87"/>
      <c r="N145" s="87"/>
      <c r="O145" s="87"/>
      <c r="P145" s="87"/>
      <c r="Q145" s="87"/>
      <c r="R145" s="88"/>
      <c r="S145" s="87"/>
      <c r="T145" s="87"/>
      <c r="U145" s="19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60"/>
    </row>
    <row r="146" spans="2:37" s="56" customFormat="1" x14ac:dyDescent="0.2">
      <c r="B146" s="19"/>
      <c r="K146" s="87"/>
      <c r="L146" s="87"/>
      <c r="M146" s="87"/>
      <c r="N146" s="87"/>
      <c r="O146" s="87"/>
      <c r="P146" s="87"/>
      <c r="Q146" s="87"/>
      <c r="R146" s="88"/>
      <c r="S146" s="87"/>
      <c r="T146" s="87"/>
      <c r="U146" s="19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60"/>
    </row>
    <row r="147" spans="2:37" s="56" customFormat="1" x14ac:dyDescent="0.2">
      <c r="B147" s="19"/>
      <c r="K147" s="87"/>
      <c r="L147" s="87"/>
      <c r="M147" s="87"/>
      <c r="N147" s="87"/>
      <c r="O147" s="87"/>
      <c r="P147" s="87"/>
      <c r="Q147" s="87"/>
      <c r="R147" s="88"/>
      <c r="S147" s="87"/>
      <c r="T147" s="87"/>
      <c r="U147" s="19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60"/>
    </row>
    <row r="148" spans="2:37" s="56" customFormat="1" x14ac:dyDescent="0.2">
      <c r="B148" s="19"/>
      <c r="K148" s="87"/>
      <c r="L148" s="87"/>
      <c r="M148" s="87"/>
      <c r="N148" s="87"/>
      <c r="O148" s="87"/>
      <c r="P148" s="87"/>
      <c r="Q148" s="87"/>
      <c r="R148" s="88"/>
      <c r="S148" s="87"/>
      <c r="T148" s="87"/>
      <c r="U148" s="19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60"/>
    </row>
    <row r="149" spans="2:37" s="56" customFormat="1" x14ac:dyDescent="0.2">
      <c r="B149" s="19"/>
      <c r="K149" s="87"/>
      <c r="L149" s="87"/>
      <c r="M149" s="87"/>
      <c r="N149" s="87"/>
      <c r="O149" s="87"/>
      <c r="P149" s="87"/>
      <c r="Q149" s="87"/>
      <c r="R149" s="88"/>
      <c r="S149" s="87"/>
      <c r="T149" s="87"/>
      <c r="U149" s="19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60"/>
    </row>
    <row r="150" spans="2:37" s="56" customFormat="1" x14ac:dyDescent="0.2">
      <c r="B150" s="19"/>
      <c r="K150" s="87"/>
      <c r="L150" s="87"/>
      <c r="M150" s="87"/>
      <c r="N150" s="87"/>
      <c r="O150" s="87"/>
      <c r="P150" s="87"/>
      <c r="Q150" s="87"/>
      <c r="R150" s="88"/>
      <c r="S150" s="87"/>
      <c r="T150" s="87"/>
      <c r="U150" s="19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60"/>
    </row>
    <row r="151" spans="2:37" s="56" customFormat="1" x14ac:dyDescent="0.2">
      <c r="B151" s="19"/>
      <c r="K151" s="87"/>
      <c r="L151" s="87"/>
      <c r="M151" s="87"/>
      <c r="N151" s="87"/>
      <c r="O151" s="87"/>
      <c r="P151" s="87"/>
      <c r="Q151" s="87"/>
      <c r="R151" s="88"/>
      <c r="S151" s="87"/>
      <c r="T151" s="87"/>
      <c r="U151" s="19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60"/>
    </row>
    <row r="152" spans="2:37" s="56" customFormat="1" x14ac:dyDescent="0.2">
      <c r="B152" s="19"/>
      <c r="K152" s="87"/>
      <c r="L152" s="87"/>
      <c r="M152" s="87"/>
      <c r="N152" s="87"/>
      <c r="O152" s="87"/>
      <c r="P152" s="87"/>
      <c r="Q152" s="87"/>
      <c r="R152" s="88"/>
      <c r="S152" s="87"/>
      <c r="T152" s="87"/>
      <c r="U152" s="19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60"/>
    </row>
    <row r="153" spans="2:37" s="56" customFormat="1" x14ac:dyDescent="0.2">
      <c r="B153" s="19"/>
      <c r="K153" s="87"/>
      <c r="L153" s="87"/>
      <c r="M153" s="87"/>
      <c r="N153" s="87"/>
      <c r="O153" s="87"/>
      <c r="P153" s="87"/>
      <c r="Q153" s="87"/>
      <c r="R153" s="88"/>
      <c r="S153" s="87"/>
      <c r="T153" s="87"/>
      <c r="U153" s="19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60"/>
    </row>
    <row r="154" spans="2:37" s="56" customFormat="1" x14ac:dyDescent="0.2">
      <c r="B154" s="19"/>
      <c r="K154" s="87"/>
      <c r="L154" s="87"/>
      <c r="M154" s="87"/>
      <c r="N154" s="87"/>
      <c r="O154" s="87"/>
      <c r="P154" s="87"/>
      <c r="Q154" s="87"/>
      <c r="R154" s="88"/>
      <c r="S154" s="87"/>
      <c r="T154" s="87"/>
      <c r="U154" s="19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60"/>
    </row>
    <row r="155" spans="2:37" s="56" customFormat="1" x14ac:dyDescent="0.2">
      <c r="B155" s="19"/>
      <c r="K155" s="87"/>
      <c r="L155" s="87"/>
      <c r="M155" s="87"/>
      <c r="N155" s="87"/>
      <c r="O155" s="87"/>
      <c r="P155" s="87"/>
      <c r="Q155" s="87"/>
      <c r="R155" s="88"/>
      <c r="S155" s="87"/>
      <c r="T155" s="87"/>
      <c r="U155" s="19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60"/>
    </row>
    <row r="156" spans="2:37" s="56" customFormat="1" x14ac:dyDescent="0.2">
      <c r="B156" s="19"/>
      <c r="K156" s="87"/>
      <c r="L156" s="87"/>
      <c r="M156" s="87"/>
      <c r="N156" s="87"/>
      <c r="O156" s="87"/>
      <c r="P156" s="87"/>
      <c r="Q156" s="87"/>
      <c r="R156" s="88"/>
      <c r="S156" s="87"/>
      <c r="T156" s="87"/>
      <c r="U156" s="19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60"/>
    </row>
    <row r="157" spans="2:37" s="56" customFormat="1" x14ac:dyDescent="0.2">
      <c r="B157" s="19"/>
      <c r="K157" s="87"/>
      <c r="L157" s="87"/>
      <c r="M157" s="87"/>
      <c r="N157" s="87"/>
      <c r="O157" s="87"/>
      <c r="P157" s="87"/>
      <c r="Q157" s="87"/>
      <c r="R157" s="88"/>
      <c r="S157" s="87"/>
      <c r="T157" s="87"/>
      <c r="U157" s="19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60"/>
    </row>
    <row r="158" spans="2:37" s="56" customFormat="1" x14ac:dyDescent="0.2">
      <c r="B158" s="19"/>
      <c r="K158" s="87"/>
      <c r="L158" s="87"/>
      <c r="M158" s="87"/>
      <c r="N158" s="87"/>
      <c r="O158" s="87"/>
      <c r="P158" s="87"/>
      <c r="Q158" s="87"/>
      <c r="R158" s="88"/>
      <c r="S158" s="87"/>
      <c r="T158" s="87"/>
      <c r="U158" s="19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60"/>
    </row>
    <row r="159" spans="2:37" s="56" customFormat="1" x14ac:dyDescent="0.2">
      <c r="B159" s="19"/>
      <c r="K159" s="87"/>
      <c r="L159" s="87"/>
      <c r="M159" s="87"/>
      <c r="N159" s="87"/>
      <c r="O159" s="87"/>
      <c r="P159" s="87"/>
      <c r="Q159" s="87"/>
      <c r="R159" s="88"/>
      <c r="S159" s="87"/>
      <c r="T159" s="87"/>
      <c r="U159" s="19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60"/>
    </row>
    <row r="160" spans="2:37" s="56" customFormat="1" x14ac:dyDescent="0.2">
      <c r="B160" s="19"/>
      <c r="K160" s="87"/>
      <c r="L160" s="87"/>
      <c r="M160" s="87"/>
      <c r="N160" s="87"/>
      <c r="O160" s="87"/>
      <c r="P160" s="87"/>
      <c r="Q160" s="87"/>
      <c r="R160" s="88"/>
      <c r="S160" s="87"/>
      <c r="T160" s="87"/>
      <c r="U160" s="19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60"/>
    </row>
    <row r="161" spans="2:37" s="56" customFormat="1" x14ac:dyDescent="0.2">
      <c r="B161" s="19"/>
      <c r="K161" s="87"/>
      <c r="L161" s="87"/>
      <c r="M161" s="87"/>
      <c r="N161" s="87"/>
      <c r="O161" s="87"/>
      <c r="P161" s="87"/>
      <c r="Q161" s="87"/>
      <c r="R161" s="88"/>
      <c r="S161" s="87"/>
      <c r="T161" s="87"/>
      <c r="U161" s="19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60"/>
    </row>
    <row r="162" spans="2:37" s="56" customFormat="1" x14ac:dyDescent="0.2">
      <c r="B162" s="19"/>
      <c r="K162" s="87"/>
      <c r="L162" s="87"/>
      <c r="M162" s="87"/>
      <c r="N162" s="87"/>
      <c r="O162" s="87"/>
      <c r="P162" s="87"/>
      <c r="Q162" s="87"/>
      <c r="R162" s="88"/>
      <c r="S162" s="87"/>
      <c r="T162" s="87"/>
      <c r="U162" s="19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60"/>
    </row>
    <row r="163" spans="2:37" s="56" customFormat="1" x14ac:dyDescent="0.2">
      <c r="B163" s="19"/>
      <c r="K163" s="87"/>
      <c r="L163" s="87"/>
      <c r="M163" s="87"/>
      <c r="N163" s="87"/>
      <c r="O163" s="87"/>
      <c r="P163" s="87"/>
      <c r="Q163" s="87"/>
      <c r="R163" s="88"/>
      <c r="S163" s="87"/>
      <c r="T163" s="87"/>
      <c r="U163" s="19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60"/>
    </row>
    <row r="164" spans="2:37" s="56" customFormat="1" x14ac:dyDescent="0.2">
      <c r="K164" s="87"/>
      <c r="L164" s="87"/>
      <c r="M164" s="87"/>
      <c r="N164" s="87"/>
      <c r="O164" s="87"/>
      <c r="P164" s="87"/>
      <c r="Q164" s="87"/>
      <c r="R164" s="88"/>
      <c r="S164" s="87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60"/>
    </row>
    <row r="165" spans="2:37" s="56" customFormat="1" x14ac:dyDescent="0.2">
      <c r="K165" s="87"/>
      <c r="L165" s="87"/>
      <c r="M165" s="87"/>
      <c r="N165" s="87"/>
      <c r="O165" s="87"/>
      <c r="P165" s="87"/>
      <c r="Q165" s="87"/>
      <c r="R165" s="88"/>
      <c r="S165" s="87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60"/>
    </row>
    <row r="166" spans="2:37" s="56" customFormat="1" x14ac:dyDescent="0.2">
      <c r="K166" s="87"/>
      <c r="L166" s="87"/>
      <c r="M166" s="87"/>
      <c r="N166" s="87"/>
      <c r="O166" s="87"/>
      <c r="P166" s="87"/>
      <c r="Q166" s="87"/>
      <c r="R166" s="88"/>
      <c r="S166" s="87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60"/>
    </row>
    <row r="167" spans="2:37" s="56" customFormat="1" x14ac:dyDescent="0.2">
      <c r="K167" s="87"/>
      <c r="L167" s="87"/>
      <c r="M167" s="87"/>
      <c r="N167" s="87"/>
      <c r="O167" s="87"/>
      <c r="P167" s="87"/>
      <c r="Q167" s="87"/>
      <c r="R167" s="88"/>
      <c r="S167" s="87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60"/>
    </row>
    <row r="168" spans="2:37" s="56" customFormat="1" x14ac:dyDescent="0.2">
      <c r="K168" s="87"/>
      <c r="L168" s="87"/>
      <c r="M168" s="87"/>
      <c r="N168" s="87"/>
      <c r="O168" s="87"/>
      <c r="P168" s="87"/>
      <c r="Q168" s="87"/>
      <c r="R168" s="88"/>
      <c r="S168" s="87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60"/>
    </row>
    <row r="169" spans="2:37" s="56" customFormat="1" x14ac:dyDescent="0.2">
      <c r="K169" s="87"/>
      <c r="L169" s="87"/>
      <c r="M169" s="87"/>
      <c r="N169" s="87"/>
      <c r="O169" s="87"/>
      <c r="P169" s="87"/>
      <c r="Q169" s="87"/>
      <c r="R169" s="88"/>
      <c r="S169" s="87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60"/>
    </row>
    <row r="170" spans="2:37" s="56" customFormat="1" x14ac:dyDescent="0.2">
      <c r="K170" s="87"/>
      <c r="L170" s="87"/>
      <c r="M170" s="87"/>
      <c r="N170" s="87"/>
      <c r="O170" s="87"/>
      <c r="P170" s="87"/>
      <c r="Q170" s="87"/>
      <c r="R170" s="88"/>
      <c r="S170" s="87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60"/>
    </row>
    <row r="171" spans="2:37" s="56" customFormat="1" x14ac:dyDescent="0.2">
      <c r="K171" s="87"/>
      <c r="L171" s="87"/>
      <c r="M171" s="87"/>
      <c r="N171" s="87"/>
      <c r="O171" s="87"/>
      <c r="P171" s="87"/>
      <c r="Q171" s="87"/>
      <c r="R171" s="88"/>
      <c r="S171" s="87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60"/>
    </row>
    <row r="172" spans="2:37" s="56" customFormat="1" x14ac:dyDescent="0.2">
      <c r="K172" s="87"/>
      <c r="L172" s="87"/>
      <c r="M172" s="87"/>
      <c r="N172" s="87"/>
      <c r="O172" s="87"/>
      <c r="P172" s="87"/>
      <c r="Q172" s="87"/>
      <c r="R172" s="88"/>
      <c r="S172" s="87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60"/>
    </row>
    <row r="173" spans="2:37" s="56" customFormat="1" x14ac:dyDescent="0.2">
      <c r="K173" s="87"/>
      <c r="L173" s="87"/>
      <c r="M173" s="87"/>
      <c r="N173" s="87"/>
      <c r="O173" s="87"/>
      <c r="P173" s="87"/>
      <c r="Q173" s="87"/>
      <c r="R173" s="88"/>
      <c r="S173" s="87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60"/>
    </row>
    <row r="174" spans="2:37" s="56" customFormat="1" x14ac:dyDescent="0.2">
      <c r="K174" s="87"/>
      <c r="L174" s="87"/>
      <c r="M174" s="87"/>
      <c r="N174" s="87"/>
      <c r="O174" s="87"/>
      <c r="P174" s="87"/>
      <c r="Q174" s="87"/>
      <c r="R174" s="88"/>
      <c r="S174" s="87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60"/>
    </row>
    <row r="175" spans="2:37" s="56" customFormat="1" x14ac:dyDescent="0.2">
      <c r="K175" s="87"/>
      <c r="L175" s="87"/>
      <c r="M175" s="87"/>
      <c r="N175" s="87"/>
      <c r="O175" s="87"/>
      <c r="P175" s="87"/>
      <c r="Q175" s="87"/>
      <c r="R175" s="88"/>
      <c r="S175" s="87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60"/>
    </row>
    <row r="176" spans="2:37" s="56" customFormat="1" x14ac:dyDescent="0.2">
      <c r="K176" s="87"/>
      <c r="L176" s="87"/>
      <c r="M176" s="87"/>
      <c r="N176" s="87"/>
      <c r="O176" s="87"/>
      <c r="P176" s="87"/>
      <c r="Q176" s="87"/>
      <c r="R176" s="88"/>
      <c r="S176" s="87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60"/>
    </row>
    <row r="177" spans="11:37" s="56" customFormat="1" x14ac:dyDescent="0.2">
      <c r="K177" s="87"/>
      <c r="L177" s="87"/>
      <c r="M177" s="87"/>
      <c r="N177" s="87"/>
      <c r="O177" s="87"/>
      <c r="P177" s="87"/>
      <c r="Q177" s="87"/>
      <c r="R177" s="88"/>
      <c r="S177" s="87"/>
      <c r="T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7"/>
      <c r="AJ177" s="87"/>
      <c r="AK177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&amp;C&amp;"Arial,Standard"&amp;08– &amp;P –</oddHeader>
    <oddFooter>&amp;C&amp;"Arial,Standard"&amp;08Amt für Statistik Berlin-Brandenburg  —  SB  J I 3 – m 10/22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7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8" s="58" customFormat="1" ht="12" customHeight="1" x14ac:dyDescent="0.2">
      <c r="A1" s="140" t="s">
        <v>133</v>
      </c>
      <c r="B1" s="140"/>
      <c r="C1" s="140"/>
      <c r="D1" s="140"/>
      <c r="E1" s="140"/>
      <c r="F1" s="140"/>
      <c r="G1" s="140"/>
      <c r="H1" s="140"/>
      <c r="I1" s="140"/>
      <c r="J1" s="140"/>
      <c r="K1" s="45"/>
      <c r="L1" s="89"/>
      <c r="M1" s="89"/>
      <c r="N1" s="90"/>
      <c r="O1" s="90"/>
      <c r="P1" s="90"/>
      <c r="Q1" s="90"/>
      <c r="R1" s="91"/>
      <c r="S1" s="90"/>
      <c r="T1" s="154" t="s">
        <v>133</v>
      </c>
      <c r="U1" s="154"/>
      <c r="V1" s="154"/>
      <c r="W1" s="154"/>
      <c r="X1" s="154"/>
      <c r="Y1" s="154"/>
      <c r="Z1" s="154"/>
      <c r="AA1" s="154"/>
      <c r="AB1" s="154"/>
      <c r="AC1" s="154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40" t="s">
        <v>132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65</v>
      </c>
      <c r="L2" s="140"/>
      <c r="M2" s="140"/>
      <c r="N2" s="140"/>
      <c r="O2" s="140"/>
      <c r="P2" s="140"/>
      <c r="Q2" s="140"/>
      <c r="R2" s="140"/>
      <c r="S2" s="140"/>
      <c r="T2" s="140" t="s">
        <v>66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67</v>
      </c>
      <c r="AE2" s="140"/>
      <c r="AF2" s="140"/>
      <c r="AG2" s="140"/>
      <c r="AH2" s="140"/>
      <c r="AI2" s="140"/>
      <c r="AJ2" s="140"/>
      <c r="AK2" s="140"/>
      <c r="AL2" s="140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41" t="s">
        <v>68</v>
      </c>
      <c r="B4" s="133"/>
      <c r="C4" s="61" t="s">
        <v>69</v>
      </c>
      <c r="D4" s="144" t="s">
        <v>70</v>
      </c>
      <c r="E4" s="145"/>
      <c r="F4" s="145"/>
      <c r="G4" s="145"/>
      <c r="H4" s="145"/>
      <c r="I4" s="145"/>
      <c r="J4" s="145"/>
      <c r="K4" s="131" t="s">
        <v>71</v>
      </c>
      <c r="L4" s="131"/>
      <c r="M4" s="131"/>
      <c r="N4" s="131"/>
      <c r="O4" s="131"/>
      <c r="P4" s="131"/>
      <c r="Q4" s="131"/>
      <c r="R4" s="128" t="s">
        <v>68</v>
      </c>
      <c r="S4" s="141"/>
      <c r="T4" s="141" t="s">
        <v>68</v>
      </c>
      <c r="U4" s="133"/>
      <c r="V4" s="62" t="s">
        <v>72</v>
      </c>
      <c r="W4" s="130" t="s">
        <v>73</v>
      </c>
      <c r="X4" s="131"/>
      <c r="Y4" s="131"/>
      <c r="Z4" s="131"/>
      <c r="AA4" s="131"/>
      <c r="AB4" s="131"/>
      <c r="AC4" s="131"/>
      <c r="AD4" s="131" t="s">
        <v>74</v>
      </c>
      <c r="AE4" s="131"/>
      <c r="AF4" s="131"/>
      <c r="AG4" s="131"/>
      <c r="AH4" s="131"/>
      <c r="AI4" s="131"/>
      <c r="AJ4" s="131"/>
      <c r="AK4" s="128" t="s">
        <v>68</v>
      </c>
      <c r="AL4" s="141"/>
    </row>
    <row r="5" spans="1:38" s="56" customFormat="1" ht="12" customHeight="1" x14ac:dyDescent="0.2">
      <c r="A5" s="142"/>
      <c r="B5" s="134"/>
      <c r="C5" s="147" t="s">
        <v>39</v>
      </c>
      <c r="D5" s="126" t="s">
        <v>75</v>
      </c>
      <c r="E5" s="130" t="s">
        <v>76</v>
      </c>
      <c r="F5" s="131"/>
      <c r="G5" s="131"/>
      <c r="H5" s="132"/>
      <c r="I5" s="149">
        <v>52</v>
      </c>
      <c r="J5" s="151">
        <v>53</v>
      </c>
      <c r="K5" s="133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6"/>
      <c r="S5" s="142"/>
      <c r="T5" s="142"/>
      <c r="U5" s="134"/>
      <c r="V5" s="62" t="s">
        <v>78</v>
      </c>
      <c r="W5" s="126" t="s">
        <v>79</v>
      </c>
      <c r="X5" s="130" t="s">
        <v>80</v>
      </c>
      <c r="Y5" s="131"/>
      <c r="Z5" s="132"/>
      <c r="AA5" s="21">
        <v>71</v>
      </c>
      <c r="AB5" s="21">
        <v>73</v>
      </c>
      <c r="AC5" s="64">
        <v>74</v>
      </c>
      <c r="AD5" s="133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6"/>
      <c r="AL5" s="142"/>
    </row>
    <row r="6" spans="1:38" s="56" customFormat="1" ht="12" customHeight="1" x14ac:dyDescent="0.2">
      <c r="A6" s="142"/>
      <c r="B6" s="134"/>
      <c r="C6" s="148"/>
      <c r="D6" s="139"/>
      <c r="E6" s="126" t="s">
        <v>86</v>
      </c>
      <c r="F6" s="65">
        <v>49</v>
      </c>
      <c r="G6" s="21">
        <v>50</v>
      </c>
      <c r="H6" s="21">
        <v>51</v>
      </c>
      <c r="I6" s="150"/>
      <c r="J6" s="152"/>
      <c r="K6" s="134"/>
      <c r="L6" s="126" t="s">
        <v>87</v>
      </c>
      <c r="M6" s="135" t="s">
        <v>88</v>
      </c>
      <c r="N6" s="126" t="s">
        <v>89</v>
      </c>
      <c r="O6" s="126" t="s">
        <v>90</v>
      </c>
      <c r="P6" s="126" t="s">
        <v>91</v>
      </c>
      <c r="Q6" s="128" t="s">
        <v>92</v>
      </c>
      <c r="R6" s="146"/>
      <c r="S6" s="142"/>
      <c r="T6" s="142"/>
      <c r="U6" s="134"/>
      <c r="V6" s="137" t="s">
        <v>93</v>
      </c>
      <c r="W6" s="139"/>
      <c r="X6" s="122" t="s">
        <v>94</v>
      </c>
      <c r="Y6" s="21">
        <v>69</v>
      </c>
      <c r="Z6" s="66" t="s">
        <v>95</v>
      </c>
      <c r="AA6" s="124" t="s">
        <v>96</v>
      </c>
      <c r="AB6" s="126" t="s">
        <v>97</v>
      </c>
      <c r="AC6" s="128" t="s">
        <v>98</v>
      </c>
      <c r="AD6" s="134"/>
      <c r="AE6" s="116" t="s">
        <v>99</v>
      </c>
      <c r="AF6" s="116" t="s">
        <v>100</v>
      </c>
      <c r="AG6" s="116" t="s">
        <v>101</v>
      </c>
      <c r="AH6" s="116" t="s">
        <v>102</v>
      </c>
      <c r="AI6" s="116" t="s">
        <v>103</v>
      </c>
      <c r="AJ6" s="118" t="s">
        <v>104</v>
      </c>
      <c r="AK6" s="146"/>
      <c r="AL6" s="142"/>
    </row>
    <row r="7" spans="1:38" s="56" customFormat="1" ht="42.6" customHeight="1" x14ac:dyDescent="0.2">
      <c r="A7" s="143"/>
      <c r="B7" s="125"/>
      <c r="C7" s="123"/>
      <c r="D7" s="127"/>
      <c r="E7" s="127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109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38"/>
      <c r="W7" s="127"/>
      <c r="X7" s="123"/>
      <c r="Y7" s="69" t="s">
        <v>110</v>
      </c>
      <c r="Z7" s="67" t="s">
        <v>111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</row>
    <row r="8" spans="1:38" s="70" customFormat="1" ht="13.9" customHeight="1" x14ac:dyDescent="0.2">
      <c r="B8" s="71"/>
      <c r="C8" s="120" t="s">
        <v>145</v>
      </c>
      <c r="D8" s="120"/>
      <c r="E8" s="120"/>
      <c r="F8" s="120"/>
      <c r="G8" s="120"/>
      <c r="H8" s="120"/>
      <c r="I8" s="120"/>
      <c r="J8" s="120"/>
      <c r="K8" s="121" t="s">
        <v>145</v>
      </c>
      <c r="L8" s="121"/>
      <c r="M8" s="121"/>
      <c r="N8" s="121"/>
      <c r="O8" s="121"/>
      <c r="P8" s="121"/>
      <c r="Q8" s="121"/>
      <c r="R8" s="94"/>
      <c r="S8" s="71"/>
      <c r="T8" s="20"/>
      <c r="U8" s="71"/>
      <c r="V8" s="120" t="s">
        <v>145</v>
      </c>
      <c r="W8" s="120"/>
      <c r="X8" s="120"/>
      <c r="Y8" s="120"/>
      <c r="Z8" s="120"/>
      <c r="AA8" s="120"/>
      <c r="AB8" s="120"/>
      <c r="AC8" s="120"/>
      <c r="AD8" s="121" t="s">
        <v>145</v>
      </c>
      <c r="AE8" s="121"/>
      <c r="AF8" s="121"/>
      <c r="AG8" s="121"/>
      <c r="AH8" s="121"/>
      <c r="AI8" s="121"/>
      <c r="AJ8" s="121"/>
      <c r="AK8" s="72"/>
      <c r="AL8" s="71"/>
    </row>
    <row r="9" spans="1:38" s="78" customFormat="1" ht="12" customHeight="1" x14ac:dyDescent="0.2">
      <c r="A9" s="77">
        <v>2021</v>
      </c>
      <c r="B9" s="74" t="s">
        <v>112</v>
      </c>
      <c r="C9" s="75">
        <v>112.81</v>
      </c>
      <c r="D9" s="75">
        <v>103.43</v>
      </c>
      <c r="E9" s="75">
        <v>89.9</v>
      </c>
      <c r="F9" s="75">
        <v>97.5</v>
      </c>
      <c r="G9" s="75">
        <v>68.83</v>
      </c>
      <c r="H9" s="75">
        <v>46.19</v>
      </c>
      <c r="I9" s="75">
        <v>106.72</v>
      </c>
      <c r="J9" s="75">
        <v>153.37</v>
      </c>
      <c r="K9" s="75">
        <v>138.59</v>
      </c>
      <c r="L9" s="75">
        <v>104.78</v>
      </c>
      <c r="M9" s="75">
        <v>114.99</v>
      </c>
      <c r="N9" s="75">
        <v>116.81</v>
      </c>
      <c r="O9" s="75">
        <v>74.83</v>
      </c>
      <c r="P9" s="75">
        <v>163.76</v>
      </c>
      <c r="Q9" s="75">
        <v>146.51</v>
      </c>
      <c r="R9" s="76">
        <v>2021</v>
      </c>
      <c r="S9" s="74" t="s">
        <v>112</v>
      </c>
      <c r="T9" s="77">
        <v>2021</v>
      </c>
      <c r="U9" s="74" t="s">
        <v>112</v>
      </c>
      <c r="V9" s="75">
        <v>97.45</v>
      </c>
      <c r="W9" s="75">
        <v>118.09</v>
      </c>
      <c r="X9" s="75">
        <v>117.17</v>
      </c>
      <c r="Y9" s="75">
        <v>108.62</v>
      </c>
      <c r="Z9" s="75">
        <v>134.6</v>
      </c>
      <c r="AA9" s="75">
        <v>122.14</v>
      </c>
      <c r="AB9" s="75">
        <v>108.6</v>
      </c>
      <c r="AC9" s="75">
        <v>123.29</v>
      </c>
      <c r="AD9" s="75">
        <v>104.97</v>
      </c>
      <c r="AE9" s="75">
        <v>118.08</v>
      </c>
      <c r="AF9" s="75">
        <v>88.58</v>
      </c>
      <c r="AG9" s="75">
        <v>100.33</v>
      </c>
      <c r="AH9" s="75">
        <v>123.7</v>
      </c>
      <c r="AI9" s="75">
        <v>104.23</v>
      </c>
      <c r="AJ9" s="75">
        <v>114.68</v>
      </c>
      <c r="AK9" s="76">
        <v>2021</v>
      </c>
      <c r="AL9" s="74" t="s">
        <v>112</v>
      </c>
    </row>
    <row r="10" spans="1:38" s="78" customFormat="1" ht="12" customHeight="1" x14ac:dyDescent="0.2">
      <c r="B10" s="74" t="s">
        <v>113</v>
      </c>
      <c r="C10" s="75">
        <v>112.91</v>
      </c>
      <c r="D10" s="75">
        <v>103.58</v>
      </c>
      <c r="E10" s="75">
        <v>89.98</v>
      </c>
      <c r="F10" s="75">
        <v>98.18</v>
      </c>
      <c r="G10" s="75">
        <v>70.19</v>
      </c>
      <c r="H10" s="75">
        <v>42.52</v>
      </c>
      <c r="I10" s="75">
        <v>108.07</v>
      </c>
      <c r="J10" s="75">
        <v>152.35</v>
      </c>
      <c r="K10" s="75">
        <v>139.38</v>
      </c>
      <c r="L10" s="75">
        <v>104.98</v>
      </c>
      <c r="M10" s="75">
        <v>116.6</v>
      </c>
      <c r="N10" s="75">
        <v>117.94</v>
      </c>
      <c r="O10" s="75">
        <v>75.06</v>
      </c>
      <c r="P10" s="75">
        <v>164.11</v>
      </c>
      <c r="Q10" s="75">
        <v>149.01</v>
      </c>
      <c r="R10" s="83"/>
      <c r="S10" s="74" t="s">
        <v>113</v>
      </c>
      <c r="T10" s="75"/>
      <c r="U10" s="74" t="s">
        <v>113</v>
      </c>
      <c r="V10" s="75">
        <v>97.98</v>
      </c>
      <c r="W10" s="75">
        <v>118.39</v>
      </c>
      <c r="X10" s="75">
        <v>117.65</v>
      </c>
      <c r="Y10" s="75">
        <v>108.89</v>
      </c>
      <c r="Z10" s="75">
        <v>135.51</v>
      </c>
      <c r="AA10" s="75">
        <v>122.19</v>
      </c>
      <c r="AB10" s="75">
        <v>108.86</v>
      </c>
      <c r="AC10" s="75">
        <v>123.47</v>
      </c>
      <c r="AD10" s="75">
        <v>104.46</v>
      </c>
      <c r="AE10" s="75">
        <v>115.8</v>
      </c>
      <c r="AF10" s="75">
        <v>88.51</v>
      </c>
      <c r="AG10" s="75">
        <v>98.12</v>
      </c>
      <c r="AH10" s="75">
        <v>123.14</v>
      </c>
      <c r="AI10" s="75">
        <v>104.31</v>
      </c>
      <c r="AJ10" s="75">
        <v>113.25</v>
      </c>
      <c r="AK10" s="75"/>
      <c r="AL10" s="74" t="s">
        <v>113</v>
      </c>
    </row>
    <row r="11" spans="1:38" s="78" customFormat="1" ht="12" customHeight="1" x14ac:dyDescent="0.2">
      <c r="B11" s="74" t="s">
        <v>114</v>
      </c>
      <c r="C11" s="75">
        <v>112.95</v>
      </c>
      <c r="D11" s="75">
        <v>103.89</v>
      </c>
      <c r="E11" s="75">
        <v>90.41</v>
      </c>
      <c r="F11" s="75">
        <v>99.48</v>
      </c>
      <c r="G11" s="75">
        <v>71.56</v>
      </c>
      <c r="H11" s="75">
        <v>37.700000000000003</v>
      </c>
      <c r="I11" s="75">
        <v>108.3</v>
      </c>
      <c r="J11" s="75">
        <v>152.22999999999999</v>
      </c>
      <c r="K11" s="75">
        <v>140.81</v>
      </c>
      <c r="L11" s="75">
        <v>105.84</v>
      </c>
      <c r="M11" s="75">
        <v>119.37</v>
      </c>
      <c r="N11" s="75">
        <v>117.34</v>
      </c>
      <c r="O11" s="75">
        <v>75.22</v>
      </c>
      <c r="P11" s="75">
        <v>165.44</v>
      </c>
      <c r="Q11" s="75">
        <v>151.66999999999999</v>
      </c>
      <c r="R11" s="83"/>
      <c r="S11" s="74" t="s">
        <v>114</v>
      </c>
      <c r="T11" s="75"/>
      <c r="U11" s="74" t="s">
        <v>114</v>
      </c>
      <c r="V11" s="75">
        <v>97.93</v>
      </c>
      <c r="W11" s="75">
        <v>118.34</v>
      </c>
      <c r="X11" s="75">
        <v>116.36</v>
      </c>
      <c r="Y11" s="75">
        <v>106.34</v>
      </c>
      <c r="Z11" s="75">
        <v>136.79</v>
      </c>
      <c r="AA11" s="75">
        <v>123.64</v>
      </c>
      <c r="AB11" s="75">
        <v>109.3</v>
      </c>
      <c r="AC11" s="75">
        <v>124.22</v>
      </c>
      <c r="AD11" s="75">
        <v>103.73</v>
      </c>
      <c r="AE11" s="75">
        <v>114.7</v>
      </c>
      <c r="AF11" s="75">
        <v>88.61</v>
      </c>
      <c r="AG11" s="75">
        <v>95.18</v>
      </c>
      <c r="AH11" s="75">
        <v>121.08</v>
      </c>
      <c r="AI11" s="75">
        <v>104.19</v>
      </c>
      <c r="AJ11" s="75">
        <v>111.57</v>
      </c>
      <c r="AK11" s="75"/>
      <c r="AL11" s="74" t="s">
        <v>114</v>
      </c>
    </row>
    <row r="12" spans="1:38" s="78" customFormat="1" ht="12" customHeight="1" x14ac:dyDescent="0.2">
      <c r="B12" s="74" t="s">
        <v>115</v>
      </c>
      <c r="C12" s="75">
        <v>113.46</v>
      </c>
      <c r="D12" s="75">
        <v>109.66</v>
      </c>
      <c r="E12" s="75">
        <v>99.9</v>
      </c>
      <c r="F12" s="75">
        <v>112.19</v>
      </c>
      <c r="G12" s="75">
        <v>64.31</v>
      </c>
      <c r="H12" s="75">
        <v>29.32</v>
      </c>
      <c r="I12" s="75">
        <v>108.43</v>
      </c>
      <c r="J12" s="75">
        <v>150.25</v>
      </c>
      <c r="K12" s="75">
        <v>141.44</v>
      </c>
      <c r="L12" s="75">
        <v>104.61</v>
      </c>
      <c r="M12" s="75">
        <v>128.84</v>
      </c>
      <c r="N12" s="75">
        <v>115.12</v>
      </c>
      <c r="O12" s="75">
        <v>70.260000000000005</v>
      </c>
      <c r="P12" s="75">
        <v>165.79</v>
      </c>
      <c r="Q12" s="75">
        <v>153.12</v>
      </c>
      <c r="R12" s="83"/>
      <c r="S12" s="74" t="s">
        <v>115</v>
      </c>
      <c r="T12" s="75"/>
      <c r="U12" s="74" t="s">
        <v>115</v>
      </c>
      <c r="V12" s="75">
        <v>98.18</v>
      </c>
      <c r="W12" s="75">
        <v>119.53</v>
      </c>
      <c r="X12" s="75">
        <v>117.79</v>
      </c>
      <c r="Y12" s="75">
        <v>108.11</v>
      </c>
      <c r="Z12" s="75">
        <v>137.54</v>
      </c>
      <c r="AA12" s="75">
        <v>125.27</v>
      </c>
      <c r="AB12" s="75">
        <v>109.73</v>
      </c>
      <c r="AC12" s="75">
        <v>123.14</v>
      </c>
      <c r="AD12" s="75">
        <v>101.27</v>
      </c>
      <c r="AE12" s="75">
        <v>110.67</v>
      </c>
      <c r="AF12" s="75">
        <v>86.48</v>
      </c>
      <c r="AG12" s="75">
        <v>91.71</v>
      </c>
      <c r="AH12" s="75">
        <v>119.51</v>
      </c>
      <c r="AI12" s="75">
        <v>100.83</v>
      </c>
      <c r="AJ12" s="75">
        <v>110.27</v>
      </c>
      <c r="AK12" s="75"/>
      <c r="AL12" s="74" t="s">
        <v>115</v>
      </c>
    </row>
    <row r="13" spans="1:38" s="78" customFormat="1" ht="12" customHeight="1" x14ac:dyDescent="0.2">
      <c r="B13" s="74" t="s">
        <v>116</v>
      </c>
      <c r="C13" s="75">
        <v>113.69</v>
      </c>
      <c r="D13" s="75">
        <v>109.65</v>
      </c>
      <c r="E13" s="75">
        <v>99.81</v>
      </c>
      <c r="F13" s="75">
        <v>112.92</v>
      </c>
      <c r="G13" s="75">
        <v>65.17</v>
      </c>
      <c r="H13" s="75">
        <v>24.22</v>
      </c>
      <c r="I13" s="75">
        <v>108.53</v>
      </c>
      <c r="J13" s="75">
        <v>150.44</v>
      </c>
      <c r="K13" s="75">
        <v>141.71</v>
      </c>
      <c r="L13" s="75">
        <v>105.14</v>
      </c>
      <c r="M13" s="75">
        <v>129.5</v>
      </c>
      <c r="N13" s="75">
        <v>116.69</v>
      </c>
      <c r="O13" s="75">
        <v>70.36</v>
      </c>
      <c r="P13" s="75">
        <v>165.78</v>
      </c>
      <c r="Q13" s="75">
        <v>153.62</v>
      </c>
      <c r="R13" s="83"/>
      <c r="S13" s="74" t="s">
        <v>116</v>
      </c>
      <c r="T13" s="75"/>
      <c r="U13" s="74" t="s">
        <v>116</v>
      </c>
      <c r="V13" s="75">
        <v>98.4</v>
      </c>
      <c r="W13" s="75">
        <v>119.83</v>
      </c>
      <c r="X13" s="75">
        <v>118.14</v>
      </c>
      <c r="Y13" s="75">
        <v>108.28</v>
      </c>
      <c r="Z13" s="75">
        <v>138.26</v>
      </c>
      <c r="AA13" s="75">
        <v>125.4</v>
      </c>
      <c r="AB13" s="75">
        <v>109.62</v>
      </c>
      <c r="AC13" s="75">
        <v>124.61</v>
      </c>
      <c r="AD13" s="75">
        <v>101.55</v>
      </c>
      <c r="AE13" s="75">
        <v>109.82</v>
      </c>
      <c r="AF13" s="75">
        <v>86.5</v>
      </c>
      <c r="AG13" s="75">
        <v>90.35</v>
      </c>
      <c r="AH13" s="75">
        <v>118.99</v>
      </c>
      <c r="AI13" s="75">
        <v>102.06</v>
      </c>
      <c r="AJ13" s="75">
        <v>110.02</v>
      </c>
      <c r="AK13" s="75"/>
      <c r="AL13" s="74" t="s">
        <v>116</v>
      </c>
    </row>
    <row r="14" spans="1:38" s="78" customFormat="1" ht="12" customHeight="1" x14ac:dyDescent="0.2">
      <c r="B14" s="74" t="s">
        <v>117</v>
      </c>
      <c r="C14" s="75">
        <v>113.97</v>
      </c>
      <c r="D14" s="75">
        <v>110.3</v>
      </c>
      <c r="E14" s="75">
        <v>100.38</v>
      </c>
      <c r="F14" s="75">
        <v>114.06</v>
      </c>
      <c r="G14" s="75">
        <v>72.23</v>
      </c>
      <c r="H14" s="75">
        <v>20.87</v>
      </c>
      <c r="I14" s="75">
        <v>108.58</v>
      </c>
      <c r="J14" s="75">
        <v>152.19</v>
      </c>
      <c r="K14" s="75">
        <v>142.87</v>
      </c>
      <c r="L14" s="75">
        <v>105.22</v>
      </c>
      <c r="M14" s="75">
        <v>132.86000000000001</v>
      </c>
      <c r="N14" s="75">
        <v>115.6</v>
      </c>
      <c r="O14" s="75">
        <v>70.540000000000006</v>
      </c>
      <c r="P14" s="75">
        <v>167.72</v>
      </c>
      <c r="Q14" s="75">
        <v>152.84</v>
      </c>
      <c r="R14" s="83"/>
      <c r="S14" s="74" t="s">
        <v>117</v>
      </c>
      <c r="T14" s="75"/>
      <c r="U14" s="74" t="s">
        <v>117</v>
      </c>
      <c r="V14" s="75">
        <v>98.11</v>
      </c>
      <c r="W14" s="75">
        <v>120.28</v>
      </c>
      <c r="X14" s="75">
        <v>118.47</v>
      </c>
      <c r="Y14" s="75">
        <v>108.18</v>
      </c>
      <c r="Z14" s="75">
        <v>139.47</v>
      </c>
      <c r="AA14" s="75">
        <v>125.86</v>
      </c>
      <c r="AB14" s="75">
        <v>109.97</v>
      </c>
      <c r="AC14" s="75">
        <v>126.05</v>
      </c>
      <c r="AD14" s="75">
        <v>101.22</v>
      </c>
      <c r="AE14" s="75">
        <v>111.05</v>
      </c>
      <c r="AF14" s="75">
        <v>86.57</v>
      </c>
      <c r="AG14" s="75">
        <v>88.84</v>
      </c>
      <c r="AH14" s="75">
        <v>118.91</v>
      </c>
      <c r="AI14" s="75">
        <v>102.32</v>
      </c>
      <c r="AJ14" s="75">
        <v>108.05</v>
      </c>
      <c r="AK14" s="75"/>
      <c r="AL14" s="74" t="s">
        <v>117</v>
      </c>
    </row>
    <row r="15" spans="1:38" s="78" customFormat="1" ht="12" customHeight="1" x14ac:dyDescent="0.2">
      <c r="B15" s="74" t="s">
        <v>118</v>
      </c>
      <c r="C15" s="75">
        <v>114.42</v>
      </c>
      <c r="D15" s="75">
        <v>108.36</v>
      </c>
      <c r="E15" s="75">
        <v>96.48</v>
      </c>
      <c r="F15" s="75">
        <v>107.98</v>
      </c>
      <c r="G15" s="75">
        <v>74.459999999999994</v>
      </c>
      <c r="H15" s="75">
        <v>29.49</v>
      </c>
      <c r="I15" s="75">
        <v>112.31</v>
      </c>
      <c r="J15" s="75">
        <v>150.88999999999999</v>
      </c>
      <c r="K15" s="75">
        <v>145.88</v>
      </c>
      <c r="L15" s="75">
        <v>106.25</v>
      </c>
      <c r="M15" s="75">
        <v>126.2</v>
      </c>
      <c r="N15" s="75">
        <v>115.99</v>
      </c>
      <c r="O15" s="75">
        <v>69.22</v>
      </c>
      <c r="P15" s="75">
        <v>175.36</v>
      </c>
      <c r="Q15" s="75">
        <v>152.25</v>
      </c>
      <c r="R15" s="83"/>
      <c r="S15" s="74" t="s">
        <v>118</v>
      </c>
      <c r="T15" s="75"/>
      <c r="U15" s="74" t="s">
        <v>118</v>
      </c>
      <c r="V15" s="75">
        <v>97.11</v>
      </c>
      <c r="W15" s="75">
        <v>120.35</v>
      </c>
      <c r="X15" s="75">
        <v>118.72</v>
      </c>
      <c r="Y15" s="75">
        <v>108.6</v>
      </c>
      <c r="Z15" s="75">
        <v>139.37</v>
      </c>
      <c r="AA15" s="75">
        <v>125.27</v>
      </c>
      <c r="AB15" s="75">
        <v>110.62</v>
      </c>
      <c r="AC15" s="75">
        <v>126.75</v>
      </c>
      <c r="AD15" s="75">
        <v>102.13</v>
      </c>
      <c r="AE15" s="75">
        <v>108.24</v>
      </c>
      <c r="AF15" s="75">
        <v>87.23</v>
      </c>
      <c r="AG15" s="75">
        <v>89.52</v>
      </c>
      <c r="AH15" s="75">
        <v>123.1</v>
      </c>
      <c r="AI15" s="75">
        <v>103.76</v>
      </c>
      <c r="AJ15" s="75">
        <v>107.4</v>
      </c>
      <c r="AK15" s="75"/>
      <c r="AL15" s="74" t="s">
        <v>118</v>
      </c>
    </row>
    <row r="16" spans="1:38" s="78" customFormat="1" ht="12" customHeight="1" x14ac:dyDescent="0.2">
      <c r="B16" s="74" t="s">
        <v>119</v>
      </c>
      <c r="C16" s="75">
        <v>114.35</v>
      </c>
      <c r="D16" s="75">
        <v>108.6</v>
      </c>
      <c r="E16" s="75">
        <v>97.03</v>
      </c>
      <c r="F16" s="75">
        <v>108.86</v>
      </c>
      <c r="G16" s="75">
        <v>75.510000000000005</v>
      </c>
      <c r="H16" s="75">
        <v>28.06</v>
      </c>
      <c r="I16" s="75">
        <v>112.63</v>
      </c>
      <c r="J16" s="75">
        <v>149.81</v>
      </c>
      <c r="K16" s="75">
        <v>145.6</v>
      </c>
      <c r="L16" s="75">
        <v>106.16</v>
      </c>
      <c r="M16" s="75">
        <v>139.4</v>
      </c>
      <c r="N16" s="75">
        <v>118.09</v>
      </c>
      <c r="O16" s="75">
        <v>67.53</v>
      </c>
      <c r="P16" s="75">
        <v>172.36</v>
      </c>
      <c r="Q16" s="75">
        <v>152.06</v>
      </c>
      <c r="R16" s="83"/>
      <c r="S16" s="74" t="s">
        <v>119</v>
      </c>
      <c r="T16" s="75"/>
      <c r="U16" s="74" t="s">
        <v>119</v>
      </c>
      <c r="V16" s="75">
        <v>97.78</v>
      </c>
      <c r="W16" s="75">
        <v>121.19</v>
      </c>
      <c r="X16" s="75">
        <v>120.37</v>
      </c>
      <c r="Y16" s="75">
        <v>110.5</v>
      </c>
      <c r="Z16" s="75">
        <v>140.51</v>
      </c>
      <c r="AA16" s="75">
        <v>125.15</v>
      </c>
      <c r="AB16" s="75">
        <v>110.92</v>
      </c>
      <c r="AC16" s="75">
        <v>127.36</v>
      </c>
      <c r="AD16" s="75">
        <v>101.3</v>
      </c>
      <c r="AE16" s="75">
        <v>107.98</v>
      </c>
      <c r="AF16" s="75">
        <v>86.59</v>
      </c>
      <c r="AG16" s="75">
        <v>89.65</v>
      </c>
      <c r="AH16" s="75">
        <v>123.14</v>
      </c>
      <c r="AI16" s="75">
        <v>101.95</v>
      </c>
      <c r="AJ16" s="75">
        <v>107.36</v>
      </c>
      <c r="AK16" s="75"/>
      <c r="AL16" s="74" t="s">
        <v>119</v>
      </c>
    </row>
    <row r="17" spans="1:38" s="78" customFormat="1" ht="12" customHeight="1" x14ac:dyDescent="0.2">
      <c r="B17" s="74" t="s">
        <v>120</v>
      </c>
      <c r="C17" s="75">
        <v>115.38</v>
      </c>
      <c r="D17" s="75">
        <v>109.85</v>
      </c>
      <c r="E17" s="75">
        <v>97.81</v>
      </c>
      <c r="F17" s="75">
        <v>109.9</v>
      </c>
      <c r="G17" s="75">
        <v>74.83</v>
      </c>
      <c r="H17" s="75">
        <v>27.35</v>
      </c>
      <c r="I17" s="75">
        <v>113.83</v>
      </c>
      <c r="J17" s="75">
        <v>153.02000000000001</v>
      </c>
      <c r="K17" s="75">
        <v>147.6</v>
      </c>
      <c r="L17" s="75">
        <v>106.43</v>
      </c>
      <c r="M17" s="75">
        <v>139.46</v>
      </c>
      <c r="N17" s="75">
        <v>120.3</v>
      </c>
      <c r="O17" s="75">
        <v>68.92</v>
      </c>
      <c r="P17" s="75">
        <v>175.36</v>
      </c>
      <c r="Q17" s="75">
        <v>153.97</v>
      </c>
      <c r="R17" s="83"/>
      <c r="S17" s="74" t="s">
        <v>120</v>
      </c>
      <c r="T17" s="75"/>
      <c r="U17" s="74" t="s">
        <v>120</v>
      </c>
      <c r="V17" s="75">
        <v>97.79</v>
      </c>
      <c r="W17" s="75">
        <v>122.32</v>
      </c>
      <c r="X17" s="75">
        <v>121.91</v>
      </c>
      <c r="Y17" s="75">
        <v>110.73</v>
      </c>
      <c r="Z17" s="75">
        <v>144.69999999999999</v>
      </c>
      <c r="AA17" s="75">
        <v>125.99</v>
      </c>
      <c r="AB17" s="75">
        <v>111.66</v>
      </c>
      <c r="AC17" s="75">
        <v>127.77</v>
      </c>
      <c r="AD17" s="75">
        <v>101.94</v>
      </c>
      <c r="AE17" s="75">
        <v>110.8</v>
      </c>
      <c r="AF17" s="75">
        <v>89.75</v>
      </c>
      <c r="AG17" s="75">
        <v>89.89</v>
      </c>
      <c r="AH17" s="75">
        <v>123.02</v>
      </c>
      <c r="AI17" s="75">
        <v>101.14</v>
      </c>
      <c r="AJ17" s="75">
        <v>107.61</v>
      </c>
      <c r="AK17" s="75"/>
      <c r="AL17" s="74" t="s">
        <v>120</v>
      </c>
    </row>
    <row r="18" spans="1:38" s="78" customFormat="1" ht="12" customHeight="1" x14ac:dyDescent="0.2">
      <c r="B18" s="74" t="s">
        <v>121</v>
      </c>
      <c r="C18" s="75">
        <v>116.7</v>
      </c>
      <c r="D18" s="75">
        <v>113.84</v>
      </c>
      <c r="E18" s="75">
        <v>97.74</v>
      </c>
      <c r="F18" s="75">
        <v>109.19</v>
      </c>
      <c r="G18" s="75">
        <v>77.23</v>
      </c>
      <c r="H18" s="75">
        <v>30.94</v>
      </c>
      <c r="I18" s="75">
        <v>117.86</v>
      </c>
      <c r="J18" s="75">
        <v>173.16</v>
      </c>
      <c r="K18" s="75">
        <v>149.77000000000001</v>
      </c>
      <c r="L18" s="75">
        <v>106.2</v>
      </c>
      <c r="M18" s="75">
        <v>133.6</v>
      </c>
      <c r="N18" s="75">
        <v>119.6</v>
      </c>
      <c r="O18" s="75">
        <v>68.97</v>
      </c>
      <c r="P18" s="75">
        <v>180.08</v>
      </c>
      <c r="Q18" s="75">
        <v>157.24</v>
      </c>
      <c r="R18" s="83"/>
      <c r="S18" s="74" t="s">
        <v>121</v>
      </c>
      <c r="T18" s="75"/>
      <c r="U18" s="74" t="s">
        <v>121</v>
      </c>
      <c r="V18" s="75">
        <v>97.41</v>
      </c>
      <c r="W18" s="75">
        <v>123.71</v>
      </c>
      <c r="X18" s="75">
        <v>123.86</v>
      </c>
      <c r="Y18" s="75">
        <v>113.27</v>
      </c>
      <c r="Z18" s="75">
        <v>145.46</v>
      </c>
      <c r="AA18" s="75">
        <v>127.07</v>
      </c>
      <c r="AB18" s="75">
        <v>111.94</v>
      </c>
      <c r="AC18" s="75">
        <v>128.87</v>
      </c>
      <c r="AD18" s="75">
        <v>101.86</v>
      </c>
      <c r="AE18" s="75">
        <v>112.44</v>
      </c>
      <c r="AF18" s="75">
        <v>87.47</v>
      </c>
      <c r="AG18" s="75">
        <v>90.43</v>
      </c>
      <c r="AH18" s="75">
        <v>124.92</v>
      </c>
      <c r="AI18" s="75">
        <v>102.25</v>
      </c>
      <c r="AJ18" s="75">
        <v>106.73</v>
      </c>
      <c r="AK18" s="75"/>
      <c r="AL18" s="74" t="s">
        <v>121</v>
      </c>
    </row>
    <row r="19" spans="1:38" s="78" customFormat="1" ht="12" customHeight="1" x14ac:dyDescent="0.2">
      <c r="B19" s="74" t="s">
        <v>122</v>
      </c>
      <c r="C19" s="75">
        <v>115.7</v>
      </c>
      <c r="D19" s="75">
        <v>107</v>
      </c>
      <c r="E19" s="75">
        <v>97.45</v>
      </c>
      <c r="F19" s="75">
        <v>109.45</v>
      </c>
      <c r="G19" s="75">
        <v>67.290000000000006</v>
      </c>
      <c r="H19" s="75">
        <v>28.14</v>
      </c>
      <c r="I19" s="75">
        <v>109.55</v>
      </c>
      <c r="J19" s="75">
        <v>141.99</v>
      </c>
      <c r="K19" s="75">
        <v>150.41</v>
      </c>
      <c r="L19" s="75">
        <v>106.74</v>
      </c>
      <c r="M19" s="75">
        <v>129.57</v>
      </c>
      <c r="N19" s="75">
        <v>120.22</v>
      </c>
      <c r="O19" s="75">
        <v>68.17</v>
      </c>
      <c r="P19" s="75">
        <v>182.01</v>
      </c>
      <c r="Q19" s="75">
        <v>157.72999999999999</v>
      </c>
      <c r="R19" s="83"/>
      <c r="S19" s="74" t="s">
        <v>122</v>
      </c>
      <c r="T19" s="75"/>
      <c r="U19" s="74" t="s">
        <v>122</v>
      </c>
      <c r="V19" s="75">
        <v>96.8</v>
      </c>
      <c r="W19" s="75">
        <v>123.57</v>
      </c>
      <c r="X19" s="75">
        <v>123.04</v>
      </c>
      <c r="Y19" s="75">
        <v>111.56</v>
      </c>
      <c r="Z19" s="75">
        <v>146.47</v>
      </c>
      <c r="AA19" s="75">
        <v>127.35</v>
      </c>
      <c r="AB19" s="75">
        <v>112.55</v>
      </c>
      <c r="AC19" s="75">
        <v>129.94</v>
      </c>
      <c r="AD19" s="75">
        <v>102.33</v>
      </c>
      <c r="AE19" s="75">
        <v>111.02</v>
      </c>
      <c r="AF19" s="75">
        <v>88.49</v>
      </c>
      <c r="AG19" s="75">
        <v>90.55</v>
      </c>
      <c r="AH19" s="75">
        <v>125.24</v>
      </c>
      <c r="AI19" s="75">
        <v>102.73</v>
      </c>
      <c r="AJ19" s="75">
        <v>106.95</v>
      </c>
      <c r="AK19" s="75"/>
      <c r="AL19" s="74" t="s">
        <v>122</v>
      </c>
    </row>
    <row r="20" spans="1:38" s="78" customFormat="1" ht="12" customHeight="1" x14ac:dyDescent="0.2">
      <c r="B20" s="74" t="s">
        <v>123</v>
      </c>
      <c r="C20" s="75">
        <v>114.96</v>
      </c>
      <c r="D20" s="75">
        <v>107.07</v>
      </c>
      <c r="E20" s="75">
        <v>97.69</v>
      </c>
      <c r="F20" s="75">
        <v>109.43</v>
      </c>
      <c r="G20" s="75">
        <v>57.32</v>
      </c>
      <c r="H20" s="75">
        <v>30.72</v>
      </c>
      <c r="I20" s="75">
        <v>107.71</v>
      </c>
      <c r="J20" s="75">
        <v>143.79</v>
      </c>
      <c r="K20" s="75">
        <v>149.11000000000001</v>
      </c>
      <c r="L20" s="75">
        <v>106.56</v>
      </c>
      <c r="M20" s="75">
        <v>119.74</v>
      </c>
      <c r="N20" s="75">
        <v>119.44</v>
      </c>
      <c r="O20" s="75">
        <v>67.67</v>
      </c>
      <c r="P20" s="75">
        <v>182.8</v>
      </c>
      <c r="Q20" s="75">
        <v>153.61000000000001</v>
      </c>
      <c r="R20" s="83"/>
      <c r="S20" s="74" t="s">
        <v>123</v>
      </c>
      <c r="T20" s="75"/>
      <c r="U20" s="74" t="s">
        <v>123</v>
      </c>
      <c r="V20" s="75">
        <v>96.11</v>
      </c>
      <c r="W20" s="75">
        <v>123.65</v>
      </c>
      <c r="X20" s="75">
        <v>123.01</v>
      </c>
      <c r="Y20" s="75">
        <v>111.4</v>
      </c>
      <c r="Z20" s="75">
        <v>146.66999999999999</v>
      </c>
      <c r="AA20" s="75">
        <v>127.75</v>
      </c>
      <c r="AB20" s="75">
        <v>112.18</v>
      </c>
      <c r="AC20" s="75">
        <v>130.24</v>
      </c>
      <c r="AD20" s="75">
        <v>101</v>
      </c>
      <c r="AE20" s="75">
        <v>110.02</v>
      </c>
      <c r="AF20" s="75">
        <v>87.2</v>
      </c>
      <c r="AG20" s="75">
        <v>87.89</v>
      </c>
      <c r="AH20" s="75">
        <v>125.3</v>
      </c>
      <c r="AI20" s="75">
        <v>101.05</v>
      </c>
      <c r="AJ20" s="75">
        <v>105.7</v>
      </c>
      <c r="AK20" s="75"/>
      <c r="AL20" s="74" t="s">
        <v>123</v>
      </c>
    </row>
    <row r="21" spans="1:38" s="78" customFormat="1" ht="12" customHeight="1" x14ac:dyDescent="0.2">
      <c r="B21" s="100" t="s">
        <v>142</v>
      </c>
      <c r="C21" s="75">
        <v>114.06399999999999</v>
      </c>
      <c r="D21" s="75">
        <v>108.11599999999999</v>
      </c>
      <c r="E21" s="75">
        <v>95.943999999999988</v>
      </c>
      <c r="F21" s="75">
        <v>107.026</v>
      </c>
      <c r="G21" s="75">
        <v>71.432000000000002</v>
      </c>
      <c r="H21" s="75">
        <v>31.666000000000004</v>
      </c>
      <c r="I21" s="75">
        <v>110.526</v>
      </c>
      <c r="J21" s="75">
        <v>153.77100000000002</v>
      </c>
      <c r="K21" s="75">
        <v>143.36499999999998</v>
      </c>
      <c r="L21" s="75">
        <v>105.56100000000001</v>
      </c>
      <c r="M21" s="75">
        <v>128.08199999999999</v>
      </c>
      <c r="N21" s="75">
        <v>117.348</v>
      </c>
      <c r="O21" s="75">
        <v>71.090999999999994</v>
      </c>
      <c r="P21" s="75">
        <v>169.57600000000002</v>
      </c>
      <c r="Q21" s="75">
        <v>152.22899999999998</v>
      </c>
      <c r="R21" s="102"/>
      <c r="S21" s="100" t="s">
        <v>142</v>
      </c>
      <c r="T21" s="75"/>
      <c r="U21" s="100" t="s">
        <v>142</v>
      </c>
      <c r="V21" s="75">
        <v>97.813999999999993</v>
      </c>
      <c r="W21" s="75">
        <v>120.203</v>
      </c>
      <c r="X21" s="75">
        <v>119.04400000000001</v>
      </c>
      <c r="Y21" s="75">
        <v>109.15200000000002</v>
      </c>
      <c r="Z21" s="75">
        <v>139.221</v>
      </c>
      <c r="AA21" s="75">
        <v>124.79799999999997</v>
      </c>
      <c r="AB21" s="75">
        <v>110.122</v>
      </c>
      <c r="AC21" s="75">
        <v>125.55300000000003</v>
      </c>
      <c r="AD21" s="75">
        <v>102.44299999999998</v>
      </c>
      <c r="AE21" s="75">
        <v>111.958</v>
      </c>
      <c r="AF21" s="75">
        <v>87.629000000000005</v>
      </c>
      <c r="AG21" s="75">
        <v>92.402000000000001</v>
      </c>
      <c r="AH21" s="75">
        <v>121.95099999999999</v>
      </c>
      <c r="AI21" s="75">
        <v>102.70399999999999</v>
      </c>
      <c r="AJ21" s="75">
        <v>109.69399999999999</v>
      </c>
      <c r="AK21" s="75"/>
      <c r="AL21" s="100" t="s">
        <v>142</v>
      </c>
    </row>
    <row r="22" spans="1:38" s="78" customFormat="1" ht="12" customHeight="1" x14ac:dyDescent="0.2">
      <c r="B22" s="79" t="s">
        <v>124</v>
      </c>
      <c r="C22" s="75">
        <v>114.27499999999999</v>
      </c>
      <c r="D22" s="75">
        <v>107.93583333333332</v>
      </c>
      <c r="E22" s="75">
        <v>96.214999999999989</v>
      </c>
      <c r="F22" s="75">
        <v>107.42833333333334</v>
      </c>
      <c r="G22" s="75">
        <v>69.910833333333343</v>
      </c>
      <c r="H22" s="75">
        <v>31.293333333333333</v>
      </c>
      <c r="I22" s="75">
        <v>110.21</v>
      </c>
      <c r="J22" s="75">
        <v>151.95750000000001</v>
      </c>
      <c r="K22" s="75">
        <v>144.43083333333334</v>
      </c>
      <c r="L22" s="75">
        <v>105.74250000000001</v>
      </c>
      <c r="M22" s="75">
        <v>127.51083333333332</v>
      </c>
      <c r="N22" s="75">
        <v>117.76166666666667</v>
      </c>
      <c r="O22" s="75">
        <v>70.562499999999986</v>
      </c>
      <c r="P22" s="75">
        <v>171.71416666666667</v>
      </c>
      <c r="Q22" s="75">
        <v>152.80250000000001</v>
      </c>
      <c r="R22" s="83"/>
      <c r="S22" s="79" t="s">
        <v>124</v>
      </c>
      <c r="T22" s="75"/>
      <c r="U22" s="79" t="s">
        <v>124</v>
      </c>
      <c r="V22" s="75">
        <v>97.587499999999991</v>
      </c>
      <c r="W22" s="75">
        <v>120.77083333333333</v>
      </c>
      <c r="X22" s="75">
        <v>119.7075</v>
      </c>
      <c r="Y22" s="75">
        <v>109.54000000000002</v>
      </c>
      <c r="Z22" s="75">
        <v>140.44583333333335</v>
      </c>
      <c r="AA22" s="75">
        <v>125.25666666666665</v>
      </c>
      <c r="AB22" s="75">
        <v>110.49583333333334</v>
      </c>
      <c r="AC22" s="75">
        <v>126.30916666666668</v>
      </c>
      <c r="AD22" s="75">
        <v>102.31333333333332</v>
      </c>
      <c r="AE22" s="75">
        <v>111.71833333333332</v>
      </c>
      <c r="AF22" s="75">
        <v>87.665000000000006</v>
      </c>
      <c r="AG22" s="75">
        <v>91.87166666666667</v>
      </c>
      <c r="AH22" s="75">
        <v>122.50416666666666</v>
      </c>
      <c r="AI22" s="75">
        <v>102.56833333333333</v>
      </c>
      <c r="AJ22" s="75">
        <v>109.13249999999999</v>
      </c>
      <c r="AK22" s="75"/>
      <c r="AL22" s="79" t="s">
        <v>124</v>
      </c>
    </row>
    <row r="23" spans="1:38" s="78" customFormat="1" ht="12" customHeight="1" x14ac:dyDescent="0.2">
      <c r="B23" s="73" t="s">
        <v>125</v>
      </c>
      <c r="C23" s="75">
        <v>112.89</v>
      </c>
      <c r="D23" s="75">
        <v>103.63333333333333</v>
      </c>
      <c r="E23" s="75">
        <v>90.09666666666665</v>
      </c>
      <c r="F23" s="75">
        <v>98.38666666666667</v>
      </c>
      <c r="G23" s="75">
        <v>70.193333333333328</v>
      </c>
      <c r="H23" s="75">
        <v>42.13666666666667</v>
      </c>
      <c r="I23" s="75">
        <v>107.69666666666666</v>
      </c>
      <c r="J23" s="75">
        <v>152.65</v>
      </c>
      <c r="K23" s="75">
        <v>139.59333333333333</v>
      </c>
      <c r="L23" s="75">
        <v>105.2</v>
      </c>
      <c r="M23" s="75">
        <v>116.98666666666666</v>
      </c>
      <c r="N23" s="75">
        <v>117.36333333333334</v>
      </c>
      <c r="O23" s="75">
        <v>75.036666666666662</v>
      </c>
      <c r="P23" s="75">
        <v>164.43666666666667</v>
      </c>
      <c r="Q23" s="75">
        <v>149.0633333333333</v>
      </c>
      <c r="R23" s="83"/>
      <c r="S23" s="73" t="s">
        <v>125</v>
      </c>
      <c r="T23" s="75"/>
      <c r="U23" s="73" t="s">
        <v>125</v>
      </c>
      <c r="V23" s="75">
        <v>97.786666666666676</v>
      </c>
      <c r="W23" s="75">
        <v>118.27333333333335</v>
      </c>
      <c r="X23" s="75">
        <v>117.06</v>
      </c>
      <c r="Y23" s="75">
        <v>107.95</v>
      </c>
      <c r="Z23" s="75">
        <v>135.63333333333333</v>
      </c>
      <c r="AA23" s="75">
        <v>122.65666666666665</v>
      </c>
      <c r="AB23" s="75">
        <v>108.92</v>
      </c>
      <c r="AC23" s="75">
        <v>123.66000000000001</v>
      </c>
      <c r="AD23" s="75">
        <v>104.38666666666667</v>
      </c>
      <c r="AE23" s="75">
        <v>116.19333333333333</v>
      </c>
      <c r="AF23" s="75">
        <v>88.566666666666663</v>
      </c>
      <c r="AG23" s="75">
        <v>97.876666666666665</v>
      </c>
      <c r="AH23" s="75">
        <v>122.64</v>
      </c>
      <c r="AI23" s="75">
        <v>104.24333333333334</v>
      </c>
      <c r="AJ23" s="75">
        <v>113.16666666666667</v>
      </c>
      <c r="AK23" s="75"/>
      <c r="AL23" s="73" t="s">
        <v>125</v>
      </c>
    </row>
    <row r="24" spans="1:38" s="78" customFormat="1" ht="12" customHeight="1" x14ac:dyDescent="0.2">
      <c r="B24" s="73" t="s">
        <v>126</v>
      </c>
      <c r="C24" s="75">
        <v>113.70666666666666</v>
      </c>
      <c r="D24" s="75">
        <v>109.87</v>
      </c>
      <c r="E24" s="75">
        <v>100.03000000000002</v>
      </c>
      <c r="F24" s="75">
        <v>113.05666666666667</v>
      </c>
      <c r="G24" s="75">
        <v>67.236666666666679</v>
      </c>
      <c r="H24" s="75">
        <v>24.803333333333331</v>
      </c>
      <c r="I24" s="75">
        <v>108.51333333333334</v>
      </c>
      <c r="J24" s="75">
        <v>150.96</v>
      </c>
      <c r="K24" s="75">
        <v>142.00666666666666</v>
      </c>
      <c r="L24" s="75">
        <v>104.99000000000001</v>
      </c>
      <c r="M24" s="75">
        <v>130.4</v>
      </c>
      <c r="N24" s="75">
        <v>115.80333333333333</v>
      </c>
      <c r="O24" s="75">
        <v>70.38666666666667</v>
      </c>
      <c r="P24" s="75">
        <v>166.42999999999998</v>
      </c>
      <c r="Q24" s="75">
        <v>153.19333333333336</v>
      </c>
      <c r="R24" s="83"/>
      <c r="S24" s="73" t="s">
        <v>126</v>
      </c>
      <c r="T24" s="75"/>
      <c r="U24" s="73" t="s">
        <v>126</v>
      </c>
      <c r="V24" s="75">
        <v>98.23</v>
      </c>
      <c r="W24" s="75">
        <v>119.88</v>
      </c>
      <c r="X24" s="75">
        <v>118.13333333333333</v>
      </c>
      <c r="Y24" s="75">
        <v>108.19</v>
      </c>
      <c r="Z24" s="75">
        <v>138.42333333333332</v>
      </c>
      <c r="AA24" s="75">
        <v>125.51</v>
      </c>
      <c r="AB24" s="75">
        <v>109.77333333333335</v>
      </c>
      <c r="AC24" s="75">
        <v>124.60000000000001</v>
      </c>
      <c r="AD24" s="75">
        <v>101.34666666666665</v>
      </c>
      <c r="AE24" s="75">
        <v>110.51333333333334</v>
      </c>
      <c r="AF24" s="75">
        <v>86.516666666666666</v>
      </c>
      <c r="AG24" s="75">
        <v>90.3</v>
      </c>
      <c r="AH24" s="75">
        <v>119.13666666666666</v>
      </c>
      <c r="AI24" s="75">
        <v>101.73666666666666</v>
      </c>
      <c r="AJ24" s="75">
        <v>109.44666666666666</v>
      </c>
      <c r="AK24" s="75"/>
      <c r="AL24" s="73" t="s">
        <v>126</v>
      </c>
    </row>
    <row r="25" spans="1:38" s="78" customFormat="1" ht="12" customHeight="1" x14ac:dyDescent="0.2">
      <c r="B25" s="73" t="s">
        <v>127</v>
      </c>
      <c r="C25" s="75">
        <v>114.71666666666665</v>
      </c>
      <c r="D25" s="75">
        <v>108.93666666666665</v>
      </c>
      <c r="E25" s="75">
        <v>97.106666666666669</v>
      </c>
      <c r="F25" s="75">
        <v>108.91333333333334</v>
      </c>
      <c r="G25" s="75">
        <v>74.933333333333337</v>
      </c>
      <c r="H25" s="75">
        <v>28.3</v>
      </c>
      <c r="I25" s="75">
        <v>112.92333333333333</v>
      </c>
      <c r="J25" s="75">
        <v>151.24</v>
      </c>
      <c r="K25" s="75">
        <v>146.36000000000001</v>
      </c>
      <c r="L25" s="75">
        <v>106.28000000000002</v>
      </c>
      <c r="M25" s="75">
        <v>135.02000000000001</v>
      </c>
      <c r="N25" s="75">
        <v>118.12666666666667</v>
      </c>
      <c r="O25" s="75">
        <v>68.556666666666672</v>
      </c>
      <c r="P25" s="75">
        <v>174.36</v>
      </c>
      <c r="Q25" s="75">
        <v>152.76</v>
      </c>
      <c r="R25" s="83"/>
      <c r="S25" s="73" t="s">
        <v>127</v>
      </c>
      <c r="T25" s="75"/>
      <c r="U25" s="73" t="s">
        <v>127</v>
      </c>
      <c r="V25" s="75">
        <v>97.56</v>
      </c>
      <c r="W25" s="75">
        <v>121.28666666666668</v>
      </c>
      <c r="X25" s="75">
        <v>120.33333333333333</v>
      </c>
      <c r="Y25" s="75">
        <v>109.94333333333333</v>
      </c>
      <c r="Z25" s="75">
        <v>141.52666666666667</v>
      </c>
      <c r="AA25" s="75">
        <v>125.47000000000001</v>
      </c>
      <c r="AB25" s="75">
        <v>111.06666666666668</v>
      </c>
      <c r="AC25" s="75">
        <v>127.29333333333334</v>
      </c>
      <c r="AD25" s="75">
        <v>101.79</v>
      </c>
      <c r="AE25" s="75">
        <v>109.00666666666666</v>
      </c>
      <c r="AF25" s="75">
        <v>87.856666666666669</v>
      </c>
      <c r="AG25" s="75">
        <v>89.686666666666667</v>
      </c>
      <c r="AH25" s="75">
        <v>123.08666666666666</v>
      </c>
      <c r="AI25" s="75">
        <v>102.28333333333335</v>
      </c>
      <c r="AJ25" s="75">
        <v>107.45666666666666</v>
      </c>
      <c r="AK25" s="75"/>
      <c r="AL25" s="73" t="s">
        <v>127</v>
      </c>
    </row>
    <row r="26" spans="1:38" s="78" customFormat="1" ht="12" customHeight="1" x14ac:dyDescent="0.2">
      <c r="B26" s="73" t="s">
        <v>128</v>
      </c>
      <c r="C26" s="75">
        <v>115.78666666666668</v>
      </c>
      <c r="D26" s="75">
        <v>109.30333333333333</v>
      </c>
      <c r="E26" s="75">
        <v>97.626666666666665</v>
      </c>
      <c r="F26" s="75">
        <v>109.35666666666667</v>
      </c>
      <c r="G26" s="75">
        <v>67.28</v>
      </c>
      <c r="H26" s="75">
        <v>29.933333333333334</v>
      </c>
      <c r="I26" s="75">
        <v>111.70666666666666</v>
      </c>
      <c r="J26" s="75">
        <v>152.97999999999999</v>
      </c>
      <c r="K26" s="75">
        <v>149.76333333333335</v>
      </c>
      <c r="L26" s="75">
        <v>106.5</v>
      </c>
      <c r="M26" s="75">
        <v>127.63666666666666</v>
      </c>
      <c r="N26" s="75">
        <v>119.75333333333333</v>
      </c>
      <c r="O26" s="75">
        <v>68.27</v>
      </c>
      <c r="P26" s="75">
        <v>181.63000000000002</v>
      </c>
      <c r="Q26" s="75">
        <v>156.19333333333336</v>
      </c>
      <c r="R26" s="83"/>
      <c r="S26" s="73" t="s">
        <v>128</v>
      </c>
      <c r="T26" s="75"/>
      <c r="U26" s="73" t="s">
        <v>128</v>
      </c>
      <c r="V26" s="75">
        <v>96.773333333333326</v>
      </c>
      <c r="W26" s="75">
        <v>123.64333333333332</v>
      </c>
      <c r="X26" s="75">
        <v>123.30333333333334</v>
      </c>
      <c r="Y26" s="75">
        <v>112.07666666666667</v>
      </c>
      <c r="Z26" s="75">
        <v>146.20000000000002</v>
      </c>
      <c r="AA26" s="75">
        <v>127.38999999999999</v>
      </c>
      <c r="AB26" s="75">
        <v>112.22333333333334</v>
      </c>
      <c r="AC26" s="75">
        <v>129.68333333333334</v>
      </c>
      <c r="AD26" s="75">
        <v>101.73</v>
      </c>
      <c r="AE26" s="75">
        <v>111.15999999999998</v>
      </c>
      <c r="AF26" s="75">
        <v>87.719999999999985</v>
      </c>
      <c r="AG26" s="75">
        <v>89.623333333333335</v>
      </c>
      <c r="AH26" s="75">
        <v>125.15333333333332</v>
      </c>
      <c r="AI26" s="75">
        <v>102.01</v>
      </c>
      <c r="AJ26" s="75">
        <v>106.46</v>
      </c>
      <c r="AK26" s="75"/>
      <c r="AL26" s="73" t="s">
        <v>128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2022</v>
      </c>
      <c r="B28" s="74" t="s">
        <v>112</v>
      </c>
      <c r="C28" s="75">
        <v>113.62</v>
      </c>
      <c r="D28" s="75">
        <v>102.08</v>
      </c>
      <c r="E28" s="75">
        <v>87.41</v>
      </c>
      <c r="F28" s="75">
        <v>98.85</v>
      </c>
      <c r="G28" s="75">
        <v>59.44</v>
      </c>
      <c r="H28" s="75">
        <v>21.24</v>
      </c>
      <c r="I28" s="75">
        <v>102.59</v>
      </c>
      <c r="J28" s="75">
        <v>160.18</v>
      </c>
      <c r="K28" s="75">
        <v>145.5</v>
      </c>
      <c r="L28" s="75">
        <v>109.66</v>
      </c>
      <c r="M28" s="75">
        <v>122.68</v>
      </c>
      <c r="N28" s="75">
        <v>124.01</v>
      </c>
      <c r="O28" s="75">
        <v>67.22</v>
      </c>
      <c r="P28" s="75">
        <v>175.68</v>
      </c>
      <c r="Q28" s="75">
        <v>147.24</v>
      </c>
      <c r="R28" s="76">
        <f>R9 +1</f>
        <v>2022</v>
      </c>
      <c r="S28" s="74" t="s">
        <v>112</v>
      </c>
      <c r="T28" s="77">
        <f>T9 +1</f>
        <v>2022</v>
      </c>
      <c r="U28" s="74" t="s">
        <v>112</v>
      </c>
      <c r="V28" s="75">
        <v>94.03</v>
      </c>
      <c r="W28" s="75">
        <v>122.51</v>
      </c>
      <c r="X28" s="75">
        <v>122.97</v>
      </c>
      <c r="Y28" s="75">
        <v>111.36</v>
      </c>
      <c r="Z28" s="75">
        <v>146.62</v>
      </c>
      <c r="AA28" s="75">
        <v>125.63</v>
      </c>
      <c r="AB28" s="75">
        <v>108.33</v>
      </c>
      <c r="AC28" s="75">
        <v>130.93</v>
      </c>
      <c r="AD28" s="75">
        <v>102.67</v>
      </c>
      <c r="AE28" s="75">
        <v>121.84</v>
      </c>
      <c r="AF28" s="75">
        <v>91.7</v>
      </c>
      <c r="AG28" s="75">
        <v>94.16</v>
      </c>
      <c r="AH28" s="75">
        <v>120.91</v>
      </c>
      <c r="AI28" s="75">
        <v>99.83</v>
      </c>
      <c r="AJ28" s="75">
        <v>109.63</v>
      </c>
      <c r="AK28" s="76">
        <f>AK9 +1</f>
        <v>2022</v>
      </c>
      <c r="AL28" s="74" t="s">
        <v>112</v>
      </c>
    </row>
    <row r="29" spans="1:38" s="78" customFormat="1" ht="12" customHeight="1" x14ac:dyDescent="0.2">
      <c r="B29" s="74" t="s">
        <v>113</v>
      </c>
      <c r="C29" s="75">
        <v>113.98</v>
      </c>
      <c r="D29" s="75">
        <v>102.34</v>
      </c>
      <c r="E29" s="75">
        <v>88.1</v>
      </c>
      <c r="F29" s="75">
        <v>99.81</v>
      </c>
      <c r="G29" s="75">
        <v>62.83</v>
      </c>
      <c r="H29" s="75">
        <v>20.11</v>
      </c>
      <c r="I29" s="75">
        <v>103.66</v>
      </c>
      <c r="J29" s="75">
        <v>157.68</v>
      </c>
      <c r="K29" s="75">
        <v>146.58000000000001</v>
      </c>
      <c r="L29" s="75">
        <v>109.57</v>
      </c>
      <c r="M29" s="75">
        <v>123.83</v>
      </c>
      <c r="N29" s="75">
        <v>125.09</v>
      </c>
      <c r="O29" s="75">
        <v>67.66</v>
      </c>
      <c r="P29" s="75">
        <v>177.04</v>
      </c>
      <c r="Q29" s="75">
        <v>148.84</v>
      </c>
      <c r="R29" s="83"/>
      <c r="S29" s="74" t="s">
        <v>113</v>
      </c>
      <c r="T29" s="75"/>
      <c r="U29" s="74" t="s">
        <v>113</v>
      </c>
      <c r="V29" s="75">
        <v>93.79</v>
      </c>
      <c r="W29" s="75">
        <v>123.44</v>
      </c>
      <c r="X29" s="75">
        <v>123.94</v>
      </c>
      <c r="Y29" s="75">
        <v>111.78</v>
      </c>
      <c r="Z29" s="75">
        <v>148.75</v>
      </c>
      <c r="AA29" s="75">
        <v>126.53</v>
      </c>
      <c r="AB29" s="75">
        <v>109.06</v>
      </c>
      <c r="AC29" s="75">
        <v>132.03</v>
      </c>
      <c r="AD29" s="75">
        <v>102.53</v>
      </c>
      <c r="AE29" s="75">
        <v>118.39</v>
      </c>
      <c r="AF29" s="75">
        <v>92.87</v>
      </c>
      <c r="AG29" s="75">
        <v>93.28</v>
      </c>
      <c r="AH29" s="75">
        <v>117.63</v>
      </c>
      <c r="AI29" s="75">
        <v>100.43</v>
      </c>
      <c r="AJ29" s="75">
        <v>108.88</v>
      </c>
      <c r="AK29" s="75"/>
      <c r="AL29" s="74" t="s">
        <v>113</v>
      </c>
    </row>
    <row r="30" spans="1:38" s="78" customFormat="1" ht="12" customHeight="1" x14ac:dyDescent="0.2">
      <c r="B30" s="74" t="s">
        <v>114</v>
      </c>
      <c r="C30" s="75">
        <v>114.67</v>
      </c>
      <c r="D30" s="75">
        <v>102.34</v>
      </c>
      <c r="E30" s="75">
        <v>88.76</v>
      </c>
      <c r="F30" s="75">
        <v>100.92</v>
      </c>
      <c r="G30" s="75">
        <v>87.47</v>
      </c>
      <c r="H30" s="75">
        <v>16.14</v>
      </c>
      <c r="I30" s="75">
        <v>103.12</v>
      </c>
      <c r="J30" s="75">
        <v>155.69999999999999</v>
      </c>
      <c r="K30" s="75">
        <v>150.12</v>
      </c>
      <c r="L30" s="75">
        <v>110.14</v>
      </c>
      <c r="M30" s="75">
        <v>125.65</v>
      </c>
      <c r="N30" s="75">
        <v>124.63</v>
      </c>
      <c r="O30" s="75">
        <v>67.62</v>
      </c>
      <c r="P30" s="75">
        <v>180.92</v>
      </c>
      <c r="Q30" s="75">
        <v>158.18</v>
      </c>
      <c r="R30" s="83"/>
      <c r="S30" s="74" t="s">
        <v>114</v>
      </c>
      <c r="T30" s="75"/>
      <c r="U30" s="74" t="s">
        <v>114</v>
      </c>
      <c r="V30" s="75">
        <v>93.8</v>
      </c>
      <c r="W30" s="75">
        <v>123.29</v>
      </c>
      <c r="X30" s="75">
        <v>123.05</v>
      </c>
      <c r="Y30" s="75">
        <v>109.22</v>
      </c>
      <c r="Z30" s="75">
        <v>151.26</v>
      </c>
      <c r="AA30" s="75">
        <v>127.12</v>
      </c>
      <c r="AB30" s="75">
        <v>109.23</v>
      </c>
      <c r="AC30" s="75">
        <v>132.99</v>
      </c>
      <c r="AD30" s="75">
        <v>102.76</v>
      </c>
      <c r="AE30" s="75">
        <v>116.9</v>
      </c>
      <c r="AF30" s="75">
        <v>95.34</v>
      </c>
      <c r="AG30" s="75">
        <v>92.89</v>
      </c>
      <c r="AH30" s="75">
        <v>118.72</v>
      </c>
      <c r="AI30" s="75">
        <v>100.45</v>
      </c>
      <c r="AJ30" s="75">
        <v>106.81</v>
      </c>
      <c r="AK30" s="75"/>
      <c r="AL30" s="74" t="s">
        <v>114</v>
      </c>
    </row>
    <row r="31" spans="1:38" s="78" customFormat="1" ht="12" customHeight="1" x14ac:dyDescent="0.2">
      <c r="B31" s="74" t="s">
        <v>115</v>
      </c>
      <c r="C31" s="75">
        <v>115.58</v>
      </c>
      <c r="D31" s="75">
        <v>107.57</v>
      </c>
      <c r="E31" s="75">
        <v>98.17</v>
      </c>
      <c r="F31" s="75">
        <v>112.74</v>
      </c>
      <c r="G31" s="75">
        <v>78.64</v>
      </c>
      <c r="H31" s="75">
        <v>12.61</v>
      </c>
      <c r="I31" s="75">
        <v>100.6</v>
      </c>
      <c r="J31" s="75">
        <v>154.07</v>
      </c>
      <c r="K31" s="75">
        <v>151.15</v>
      </c>
      <c r="L31" s="75">
        <v>108.5</v>
      </c>
      <c r="M31" s="75">
        <v>128.62</v>
      </c>
      <c r="N31" s="75">
        <v>121.25</v>
      </c>
      <c r="O31" s="75">
        <v>69.3</v>
      </c>
      <c r="P31" s="75">
        <v>183.18</v>
      </c>
      <c r="Q31" s="75">
        <v>156.96</v>
      </c>
      <c r="R31" s="83"/>
      <c r="S31" s="74" t="s">
        <v>115</v>
      </c>
      <c r="T31" s="75"/>
      <c r="U31" s="74" t="s">
        <v>115</v>
      </c>
      <c r="V31" s="75">
        <v>93.82</v>
      </c>
      <c r="W31" s="75">
        <v>124.93</v>
      </c>
      <c r="X31" s="75">
        <v>124.89</v>
      </c>
      <c r="Y31" s="75">
        <v>111.31</v>
      </c>
      <c r="Z31" s="75">
        <v>152.58000000000001</v>
      </c>
      <c r="AA31" s="75">
        <v>129.26</v>
      </c>
      <c r="AB31" s="75">
        <v>109.35</v>
      </c>
      <c r="AC31" s="75">
        <v>133.75</v>
      </c>
      <c r="AD31" s="75">
        <v>101.27</v>
      </c>
      <c r="AE31" s="75">
        <v>112.96</v>
      </c>
      <c r="AF31" s="75">
        <v>94.64</v>
      </c>
      <c r="AG31" s="75">
        <v>91.52</v>
      </c>
      <c r="AH31" s="75">
        <v>118.33</v>
      </c>
      <c r="AI31" s="75">
        <v>97.95</v>
      </c>
      <c r="AJ31" s="75">
        <v>105.98</v>
      </c>
      <c r="AK31" s="80"/>
      <c r="AL31" s="74" t="s">
        <v>115</v>
      </c>
    </row>
    <row r="32" spans="1:38" s="78" customFormat="1" ht="12" customHeight="1" x14ac:dyDescent="0.2">
      <c r="B32" s="74" t="s">
        <v>116</v>
      </c>
      <c r="C32" s="75">
        <v>116.38</v>
      </c>
      <c r="D32" s="75">
        <v>108.3</v>
      </c>
      <c r="E32" s="75">
        <v>99.42</v>
      </c>
      <c r="F32" s="75">
        <v>114.38</v>
      </c>
      <c r="G32" s="75">
        <v>81.94</v>
      </c>
      <c r="H32" s="75">
        <v>11.38</v>
      </c>
      <c r="I32" s="75">
        <v>99.78</v>
      </c>
      <c r="J32" s="75">
        <v>154.68</v>
      </c>
      <c r="K32" s="75">
        <v>153.24</v>
      </c>
      <c r="L32" s="75">
        <v>108.73</v>
      </c>
      <c r="M32" s="75">
        <v>134.15</v>
      </c>
      <c r="N32" s="75">
        <v>123.35</v>
      </c>
      <c r="O32" s="75">
        <v>69.11</v>
      </c>
      <c r="P32" s="75">
        <v>185.64</v>
      </c>
      <c r="Q32" s="75">
        <v>158.63</v>
      </c>
      <c r="R32" s="83"/>
      <c r="S32" s="74" t="s">
        <v>116</v>
      </c>
      <c r="T32" s="75"/>
      <c r="U32" s="74" t="s">
        <v>116</v>
      </c>
      <c r="V32" s="75">
        <v>93.99</v>
      </c>
      <c r="W32" s="75">
        <v>124.61</v>
      </c>
      <c r="X32" s="75">
        <v>125.51</v>
      </c>
      <c r="Y32" s="75">
        <v>111.16</v>
      </c>
      <c r="Z32" s="75">
        <v>154.79</v>
      </c>
      <c r="AA32" s="75">
        <v>126.94</v>
      </c>
      <c r="AB32" s="75">
        <v>109.56</v>
      </c>
      <c r="AC32" s="75">
        <v>135.1</v>
      </c>
      <c r="AD32" s="75">
        <v>102.23</v>
      </c>
      <c r="AE32" s="75">
        <v>113.12</v>
      </c>
      <c r="AF32" s="75">
        <v>96.05</v>
      </c>
      <c r="AG32" s="75">
        <v>92.49</v>
      </c>
      <c r="AH32" s="75">
        <v>118.25</v>
      </c>
      <c r="AI32" s="75">
        <v>99.47</v>
      </c>
      <c r="AJ32" s="75">
        <v>106.11</v>
      </c>
      <c r="AK32" s="80"/>
      <c r="AL32" s="74" t="s">
        <v>116</v>
      </c>
    </row>
    <row r="33" spans="1:38" s="81" customFormat="1" ht="12" customHeight="1" x14ac:dyDescent="0.2">
      <c r="B33" s="74" t="s">
        <v>117</v>
      </c>
      <c r="C33" s="75">
        <v>119.56</v>
      </c>
      <c r="D33" s="75">
        <v>109.69</v>
      </c>
      <c r="E33" s="75">
        <v>99.91</v>
      </c>
      <c r="F33" s="75">
        <v>115.22</v>
      </c>
      <c r="G33" s="75">
        <v>82.73</v>
      </c>
      <c r="H33" s="75">
        <v>9.76</v>
      </c>
      <c r="I33" s="75">
        <v>105.26</v>
      </c>
      <c r="J33" s="75">
        <v>154.46</v>
      </c>
      <c r="K33" s="75">
        <v>160.99</v>
      </c>
      <c r="L33" s="75">
        <v>108.67</v>
      </c>
      <c r="M33" s="75">
        <v>136.22</v>
      </c>
      <c r="N33" s="75">
        <v>120.6</v>
      </c>
      <c r="O33" s="75">
        <v>69.61</v>
      </c>
      <c r="P33" s="75">
        <v>201.9</v>
      </c>
      <c r="Q33" s="75">
        <v>156.29</v>
      </c>
      <c r="R33" s="93"/>
      <c r="S33" s="74" t="s">
        <v>117</v>
      </c>
      <c r="T33" s="75"/>
      <c r="U33" s="74" t="s">
        <v>117</v>
      </c>
      <c r="V33" s="75">
        <v>94.84</v>
      </c>
      <c r="W33" s="75">
        <v>127.51</v>
      </c>
      <c r="X33" s="75">
        <v>126.89</v>
      </c>
      <c r="Y33" s="75">
        <v>111.91</v>
      </c>
      <c r="Z33" s="75">
        <v>157.44999999999999</v>
      </c>
      <c r="AA33" s="75">
        <v>132.96</v>
      </c>
      <c r="AB33" s="75">
        <v>111.23</v>
      </c>
      <c r="AC33" s="75">
        <v>136.58000000000001</v>
      </c>
      <c r="AD33" s="75">
        <v>104.69</v>
      </c>
      <c r="AE33" s="75">
        <v>113.17</v>
      </c>
      <c r="AF33" s="75">
        <v>94.42</v>
      </c>
      <c r="AG33" s="75">
        <v>93.98</v>
      </c>
      <c r="AH33" s="75">
        <v>122.26</v>
      </c>
      <c r="AI33" s="75">
        <v>104.02</v>
      </c>
      <c r="AJ33" s="75">
        <v>109.49</v>
      </c>
      <c r="AK33" s="80"/>
      <c r="AL33" s="74" t="s">
        <v>117</v>
      </c>
    </row>
    <row r="34" spans="1:38" s="82" customFormat="1" ht="12" customHeight="1" x14ac:dyDescent="0.2">
      <c r="B34" s="74" t="s">
        <v>118</v>
      </c>
      <c r="C34" s="75">
        <v>119.99</v>
      </c>
      <c r="D34" s="75">
        <v>107.4</v>
      </c>
      <c r="E34" s="75">
        <v>95.95</v>
      </c>
      <c r="F34" s="75">
        <v>109.65</v>
      </c>
      <c r="G34" s="75">
        <v>83.83</v>
      </c>
      <c r="H34" s="75">
        <v>15.07</v>
      </c>
      <c r="I34" s="75">
        <v>107.82</v>
      </c>
      <c r="J34" s="75">
        <v>152.66999999999999</v>
      </c>
      <c r="K34" s="75">
        <v>165.86</v>
      </c>
      <c r="L34" s="75">
        <v>109.38</v>
      </c>
      <c r="M34" s="75">
        <v>123.36</v>
      </c>
      <c r="N34" s="75">
        <v>120.08</v>
      </c>
      <c r="O34" s="75">
        <v>68.38</v>
      </c>
      <c r="P34" s="75">
        <v>215.07</v>
      </c>
      <c r="Q34" s="75">
        <v>154.59</v>
      </c>
      <c r="R34" s="72"/>
      <c r="S34" s="74" t="s">
        <v>118</v>
      </c>
      <c r="T34" s="80"/>
      <c r="U34" s="74" t="s">
        <v>118</v>
      </c>
      <c r="V34" s="75">
        <v>93.42</v>
      </c>
      <c r="W34" s="75">
        <v>127.46</v>
      </c>
      <c r="X34" s="75">
        <v>127.38</v>
      </c>
      <c r="Y34" s="75">
        <v>112.46</v>
      </c>
      <c r="Z34" s="75">
        <v>157.79</v>
      </c>
      <c r="AA34" s="75">
        <v>131.83000000000001</v>
      </c>
      <c r="AB34" s="75">
        <v>111.7</v>
      </c>
      <c r="AC34" s="75">
        <v>136.76</v>
      </c>
      <c r="AD34" s="75">
        <v>104.92</v>
      </c>
      <c r="AE34" s="75">
        <v>110.25</v>
      </c>
      <c r="AF34" s="75">
        <v>92.17</v>
      </c>
      <c r="AG34" s="75">
        <v>96.37</v>
      </c>
      <c r="AH34" s="75">
        <v>123.23</v>
      </c>
      <c r="AI34" s="75">
        <v>105.96</v>
      </c>
      <c r="AJ34" s="75">
        <v>109.46</v>
      </c>
      <c r="AK34" s="80"/>
      <c r="AL34" s="74" t="s">
        <v>118</v>
      </c>
    </row>
    <row r="35" spans="1:38" s="82" customFormat="1" ht="12" customHeight="1" x14ac:dyDescent="0.2">
      <c r="B35" s="74" t="s">
        <v>119</v>
      </c>
      <c r="C35" s="75">
        <v>119.58</v>
      </c>
      <c r="D35" s="75">
        <v>107.47</v>
      </c>
      <c r="E35" s="75">
        <v>96.11</v>
      </c>
      <c r="F35" s="75">
        <v>109.91</v>
      </c>
      <c r="G35" s="75">
        <v>83.36</v>
      </c>
      <c r="H35" s="75">
        <v>14.63</v>
      </c>
      <c r="I35" s="75">
        <v>107.93</v>
      </c>
      <c r="J35" s="75">
        <v>152.36000000000001</v>
      </c>
      <c r="K35" s="75">
        <v>164.56</v>
      </c>
      <c r="L35" s="75">
        <v>109.35</v>
      </c>
      <c r="M35" s="75">
        <v>130.38</v>
      </c>
      <c r="N35" s="75">
        <v>121.76</v>
      </c>
      <c r="O35" s="75">
        <v>67.459999999999994</v>
      </c>
      <c r="P35" s="75">
        <v>211.75</v>
      </c>
      <c r="Q35" s="75">
        <v>152.30000000000001</v>
      </c>
      <c r="R35" s="72"/>
      <c r="S35" s="74" t="s">
        <v>119</v>
      </c>
      <c r="T35" s="80"/>
      <c r="U35" s="74" t="s">
        <v>119</v>
      </c>
      <c r="V35" s="75">
        <v>93.52</v>
      </c>
      <c r="W35" s="75">
        <v>127.95</v>
      </c>
      <c r="X35" s="75">
        <v>128.38999999999999</v>
      </c>
      <c r="Y35" s="75">
        <v>113.45</v>
      </c>
      <c r="Z35" s="75">
        <v>158.86000000000001</v>
      </c>
      <c r="AA35" s="75">
        <v>131.81</v>
      </c>
      <c r="AB35" s="75">
        <v>111.04</v>
      </c>
      <c r="AC35" s="75">
        <v>138</v>
      </c>
      <c r="AD35" s="75">
        <v>104.09</v>
      </c>
      <c r="AE35" s="75">
        <v>108.68</v>
      </c>
      <c r="AF35" s="75">
        <v>92.92</v>
      </c>
      <c r="AG35" s="75">
        <v>96.04</v>
      </c>
      <c r="AH35" s="75">
        <v>124.32</v>
      </c>
      <c r="AI35" s="75">
        <v>103.38</v>
      </c>
      <c r="AJ35" s="75">
        <v>108.95</v>
      </c>
      <c r="AK35" s="80"/>
      <c r="AL35" s="74" t="s">
        <v>119</v>
      </c>
    </row>
    <row r="36" spans="1:38" s="82" customFormat="1" ht="12" customHeight="1" x14ac:dyDescent="0.2">
      <c r="B36" s="74" t="s">
        <v>120</v>
      </c>
      <c r="C36" s="75">
        <v>120.65</v>
      </c>
      <c r="D36" s="75">
        <v>108.86</v>
      </c>
      <c r="E36" s="75">
        <v>97.3</v>
      </c>
      <c r="F36" s="75">
        <v>111.48</v>
      </c>
      <c r="G36" s="75">
        <v>83.63</v>
      </c>
      <c r="H36" s="75">
        <v>13.6</v>
      </c>
      <c r="I36" s="75">
        <v>108.92</v>
      </c>
      <c r="J36" s="75">
        <v>155.07</v>
      </c>
      <c r="K36" s="75">
        <v>166.29</v>
      </c>
      <c r="L36" s="75">
        <v>110.51</v>
      </c>
      <c r="M36" s="75">
        <v>132.55000000000001</v>
      </c>
      <c r="N36" s="75">
        <v>126</v>
      </c>
      <c r="O36" s="75">
        <v>68.5</v>
      </c>
      <c r="P36" s="75">
        <v>214.31</v>
      </c>
      <c r="Q36" s="75">
        <v>151.41999999999999</v>
      </c>
      <c r="R36" s="72"/>
      <c r="S36" s="74" t="s">
        <v>120</v>
      </c>
      <c r="T36" s="80"/>
      <c r="U36" s="74" t="s">
        <v>120</v>
      </c>
      <c r="V36" s="75">
        <v>93.65</v>
      </c>
      <c r="W36" s="75">
        <v>129.54</v>
      </c>
      <c r="X36" s="75">
        <v>130.51</v>
      </c>
      <c r="Y36" s="75">
        <v>114.23</v>
      </c>
      <c r="Z36" s="75">
        <v>163.69999999999999</v>
      </c>
      <c r="AA36" s="75">
        <v>133.30000000000001</v>
      </c>
      <c r="AB36" s="75">
        <v>111.27</v>
      </c>
      <c r="AC36" s="75">
        <v>138.88999999999999</v>
      </c>
      <c r="AD36" s="75">
        <v>104.58</v>
      </c>
      <c r="AE36" s="75">
        <v>111.11</v>
      </c>
      <c r="AF36" s="75">
        <v>94</v>
      </c>
      <c r="AG36" s="75">
        <v>98.28</v>
      </c>
      <c r="AH36" s="75">
        <v>124.75</v>
      </c>
      <c r="AI36" s="75">
        <v>102.98</v>
      </c>
      <c r="AJ36" s="75">
        <v>109.71</v>
      </c>
      <c r="AK36" s="80"/>
      <c r="AL36" s="74" t="s">
        <v>120</v>
      </c>
    </row>
    <row r="37" spans="1:38" s="82" customFormat="1" ht="12" customHeight="1" x14ac:dyDescent="0.2">
      <c r="B37" s="74" t="s">
        <v>121</v>
      </c>
      <c r="C37" s="75">
        <v>121.56</v>
      </c>
      <c r="D37" s="75">
        <v>112</v>
      </c>
      <c r="E37" s="75">
        <v>96.29</v>
      </c>
      <c r="F37" s="75">
        <v>110.48</v>
      </c>
      <c r="G37" s="75">
        <v>88.91</v>
      </c>
      <c r="H37" s="75">
        <v>12.01</v>
      </c>
      <c r="I37" s="75">
        <v>110.62</v>
      </c>
      <c r="J37" s="75">
        <v>176.62</v>
      </c>
      <c r="K37" s="75">
        <v>166.55</v>
      </c>
      <c r="L37" s="75">
        <v>110.02</v>
      </c>
      <c r="M37" s="75">
        <v>130.81</v>
      </c>
      <c r="N37" s="75">
        <v>125.29</v>
      </c>
      <c r="O37" s="75">
        <v>70.16</v>
      </c>
      <c r="P37" s="75">
        <v>215.62</v>
      </c>
      <c r="Q37" s="75">
        <v>149.63999999999999</v>
      </c>
      <c r="R37" s="72"/>
      <c r="S37" s="74" t="s">
        <v>121</v>
      </c>
      <c r="T37" s="80"/>
      <c r="U37" s="74" t="s">
        <v>121</v>
      </c>
      <c r="V37" s="75">
        <v>93.27</v>
      </c>
      <c r="W37" s="75">
        <v>130.72</v>
      </c>
      <c r="X37" s="75">
        <v>131.71</v>
      </c>
      <c r="Y37" s="75">
        <v>116.41</v>
      </c>
      <c r="Z37" s="75">
        <v>162.9</v>
      </c>
      <c r="AA37" s="75">
        <v>134.34</v>
      </c>
      <c r="AB37" s="75">
        <v>112.6</v>
      </c>
      <c r="AC37" s="75">
        <v>140.41</v>
      </c>
      <c r="AD37" s="75">
        <v>104.88</v>
      </c>
      <c r="AE37" s="75">
        <v>113.26</v>
      </c>
      <c r="AF37" s="75">
        <v>91.28</v>
      </c>
      <c r="AG37" s="75">
        <v>101.14</v>
      </c>
      <c r="AH37" s="75">
        <v>127.74</v>
      </c>
      <c r="AI37" s="75">
        <v>104.63</v>
      </c>
      <c r="AJ37" s="75">
        <v>109.2</v>
      </c>
      <c r="AK37" s="80"/>
      <c r="AL37" s="74" t="s">
        <v>121</v>
      </c>
    </row>
    <row r="38" spans="1:38" s="82" customFormat="1" ht="12" customHeight="1" x14ac:dyDescent="0.2">
      <c r="B38" s="74" t="s">
        <v>122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122</v>
      </c>
      <c r="T38" s="80"/>
      <c r="U38" s="74" t="s">
        <v>122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122</v>
      </c>
    </row>
    <row r="39" spans="1:38" s="82" customFormat="1" ht="12" customHeight="1" x14ac:dyDescent="0.2">
      <c r="B39" s="74" t="s">
        <v>123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123</v>
      </c>
      <c r="T39" s="80"/>
      <c r="U39" s="74" t="s">
        <v>123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123</v>
      </c>
    </row>
    <row r="40" spans="1:38" s="78" customFormat="1" ht="12" customHeight="1" x14ac:dyDescent="0.2">
      <c r="B40" s="100" t="s">
        <v>142</v>
      </c>
      <c r="C40" s="75">
        <v>117.55699999999999</v>
      </c>
      <c r="D40" s="75">
        <v>106.80499999999999</v>
      </c>
      <c r="E40" s="75">
        <v>94.74199999999999</v>
      </c>
      <c r="F40" s="75">
        <v>108.34400000000001</v>
      </c>
      <c r="G40" s="75">
        <v>79.277999999999992</v>
      </c>
      <c r="H40" s="75">
        <v>14.654999999999998</v>
      </c>
      <c r="I40" s="75">
        <v>105.03</v>
      </c>
      <c r="J40" s="75">
        <v>157.34900000000002</v>
      </c>
      <c r="K40" s="75">
        <v>157.084</v>
      </c>
      <c r="L40" s="75">
        <v>109.453</v>
      </c>
      <c r="M40" s="75">
        <v>128.82499999999999</v>
      </c>
      <c r="N40" s="75">
        <v>123.20599999999999</v>
      </c>
      <c r="O40" s="75">
        <v>68.501999999999995</v>
      </c>
      <c r="P40" s="75">
        <v>196.11099999999996</v>
      </c>
      <c r="Q40" s="75">
        <v>153.40900000000002</v>
      </c>
      <c r="R40" s="102"/>
      <c r="S40" s="100" t="s">
        <v>142</v>
      </c>
      <c r="T40" s="75"/>
      <c r="U40" s="100" t="s">
        <v>142</v>
      </c>
      <c r="V40" s="75">
        <v>93.812999999999988</v>
      </c>
      <c r="W40" s="75">
        <v>126.196</v>
      </c>
      <c r="X40" s="75">
        <v>126.524</v>
      </c>
      <c r="Y40" s="75">
        <v>112.32900000000002</v>
      </c>
      <c r="Z40" s="75">
        <v>155.47</v>
      </c>
      <c r="AA40" s="75">
        <v>129.97200000000001</v>
      </c>
      <c r="AB40" s="75">
        <v>110.33699999999999</v>
      </c>
      <c r="AC40" s="75">
        <v>135.54400000000004</v>
      </c>
      <c r="AD40" s="75">
        <v>103.46199999999999</v>
      </c>
      <c r="AE40" s="75">
        <v>113.96799999999999</v>
      </c>
      <c r="AF40" s="75">
        <v>93.538999999999987</v>
      </c>
      <c r="AG40" s="75">
        <v>95.014999999999986</v>
      </c>
      <c r="AH40" s="75">
        <v>121.61399999999999</v>
      </c>
      <c r="AI40" s="75">
        <v>101.91</v>
      </c>
      <c r="AJ40" s="75">
        <v>108.422</v>
      </c>
      <c r="AK40" s="75"/>
      <c r="AL40" s="100" t="s">
        <v>142</v>
      </c>
    </row>
    <row r="41" spans="1:38" s="82" customFormat="1" ht="12" customHeight="1" x14ac:dyDescent="0.2">
      <c r="B41" s="79" t="s">
        <v>124</v>
      </c>
      <c r="C41" s="80" t="s">
        <v>14</v>
      </c>
      <c r="D41" s="80" t="s">
        <v>14</v>
      </c>
      <c r="E41" s="80" t="s">
        <v>14</v>
      </c>
      <c r="F41" s="80" t="s">
        <v>14</v>
      </c>
      <c r="G41" s="80" t="s">
        <v>14</v>
      </c>
      <c r="H41" s="80" t="s">
        <v>14</v>
      </c>
      <c r="I41" s="80" t="s">
        <v>14</v>
      </c>
      <c r="J41" s="80" t="s">
        <v>14</v>
      </c>
      <c r="K41" s="80" t="s">
        <v>14</v>
      </c>
      <c r="L41" s="80" t="s">
        <v>14</v>
      </c>
      <c r="M41" s="80" t="s">
        <v>14</v>
      </c>
      <c r="N41" s="80" t="s">
        <v>14</v>
      </c>
      <c r="O41" s="80" t="s">
        <v>14</v>
      </c>
      <c r="P41" s="80" t="s">
        <v>14</v>
      </c>
      <c r="Q41" s="80" t="s">
        <v>14</v>
      </c>
      <c r="R41" s="72"/>
      <c r="S41" s="79" t="s">
        <v>124</v>
      </c>
      <c r="T41" s="80"/>
      <c r="U41" s="79" t="s">
        <v>124</v>
      </c>
      <c r="V41" s="80" t="s">
        <v>14</v>
      </c>
      <c r="W41" s="80" t="s">
        <v>14</v>
      </c>
      <c r="X41" s="80" t="s">
        <v>14</v>
      </c>
      <c r="Y41" s="80" t="s">
        <v>14</v>
      </c>
      <c r="Z41" s="80" t="s">
        <v>14</v>
      </c>
      <c r="AA41" s="80" t="s">
        <v>14</v>
      </c>
      <c r="AB41" s="80" t="s">
        <v>14</v>
      </c>
      <c r="AC41" s="80" t="s">
        <v>14</v>
      </c>
      <c r="AD41" s="80" t="s">
        <v>14</v>
      </c>
      <c r="AE41" s="80" t="s">
        <v>14</v>
      </c>
      <c r="AF41" s="80" t="s">
        <v>14</v>
      </c>
      <c r="AG41" s="80" t="s">
        <v>14</v>
      </c>
      <c r="AH41" s="80" t="s">
        <v>14</v>
      </c>
      <c r="AI41" s="80" t="s">
        <v>14</v>
      </c>
      <c r="AJ41" s="80" t="s">
        <v>14</v>
      </c>
      <c r="AK41" s="80"/>
      <c r="AL41" s="79" t="s">
        <v>124</v>
      </c>
    </row>
    <row r="42" spans="1:38" s="82" customFormat="1" ht="12" customHeight="1" x14ac:dyDescent="0.2">
      <c r="B42" s="73" t="s">
        <v>125</v>
      </c>
      <c r="C42" s="75">
        <v>114.09000000000002</v>
      </c>
      <c r="D42" s="75">
        <v>102.25333333333333</v>
      </c>
      <c r="E42" s="75">
        <v>88.089999999999989</v>
      </c>
      <c r="F42" s="75">
        <v>99.86</v>
      </c>
      <c r="G42" s="75">
        <v>69.913333333333341</v>
      </c>
      <c r="H42" s="75">
        <v>19.16333333333333</v>
      </c>
      <c r="I42" s="75">
        <v>103.12333333333333</v>
      </c>
      <c r="J42" s="75">
        <v>157.85333333333332</v>
      </c>
      <c r="K42" s="75">
        <v>147.4</v>
      </c>
      <c r="L42" s="75">
        <v>109.79</v>
      </c>
      <c r="M42" s="75">
        <v>124.05333333333333</v>
      </c>
      <c r="N42" s="75">
        <v>124.57666666666667</v>
      </c>
      <c r="O42" s="75">
        <v>67.5</v>
      </c>
      <c r="P42" s="75">
        <v>177.88</v>
      </c>
      <c r="Q42" s="75">
        <v>151.42000000000002</v>
      </c>
      <c r="R42" s="72"/>
      <c r="S42" s="73" t="s">
        <v>125</v>
      </c>
      <c r="T42" s="75"/>
      <c r="U42" s="73" t="s">
        <v>125</v>
      </c>
      <c r="V42" s="75">
        <v>93.873333333333335</v>
      </c>
      <c r="W42" s="75">
        <v>123.08</v>
      </c>
      <c r="X42" s="75">
        <v>123.32</v>
      </c>
      <c r="Y42" s="75">
        <v>110.78666666666668</v>
      </c>
      <c r="Z42" s="75">
        <v>148.87666666666667</v>
      </c>
      <c r="AA42" s="75">
        <v>126.42666666666666</v>
      </c>
      <c r="AB42" s="75">
        <v>108.87333333333333</v>
      </c>
      <c r="AC42" s="75">
        <v>131.98333333333335</v>
      </c>
      <c r="AD42" s="75">
        <v>102.65333333333332</v>
      </c>
      <c r="AE42" s="75">
        <v>119.04333333333334</v>
      </c>
      <c r="AF42" s="75">
        <v>93.303333333333327</v>
      </c>
      <c r="AG42" s="75">
        <v>93.443333333333328</v>
      </c>
      <c r="AH42" s="75">
        <v>119.08666666666666</v>
      </c>
      <c r="AI42" s="75">
        <v>100.23666666666666</v>
      </c>
      <c r="AJ42" s="75">
        <v>108.44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117.17333333333333</v>
      </c>
      <c r="D43" s="75">
        <v>108.52</v>
      </c>
      <c r="E43" s="75">
        <v>99.166666666666671</v>
      </c>
      <c r="F43" s="75">
        <v>114.11333333333334</v>
      </c>
      <c r="G43" s="75">
        <v>81.103333333333339</v>
      </c>
      <c r="H43" s="75">
        <v>11.25</v>
      </c>
      <c r="I43" s="75">
        <v>101.88</v>
      </c>
      <c r="J43" s="75">
        <v>154.40333333333334</v>
      </c>
      <c r="K43" s="75">
        <v>155.12666666666667</v>
      </c>
      <c r="L43" s="75">
        <v>108.63333333333334</v>
      </c>
      <c r="M43" s="75">
        <v>132.99666666666667</v>
      </c>
      <c r="N43" s="75">
        <v>121.73333333333333</v>
      </c>
      <c r="O43" s="75">
        <v>69.339999999999989</v>
      </c>
      <c r="P43" s="75">
        <v>190.24</v>
      </c>
      <c r="Q43" s="75">
        <v>157.29333333333332</v>
      </c>
      <c r="R43" s="83"/>
      <c r="S43" s="73" t="s">
        <v>126</v>
      </c>
      <c r="T43" s="75"/>
      <c r="U43" s="73" t="s">
        <v>126</v>
      </c>
      <c r="V43" s="75">
        <v>94.216666666666654</v>
      </c>
      <c r="W43" s="75">
        <v>125.68333333333334</v>
      </c>
      <c r="X43" s="75">
        <v>125.76333333333334</v>
      </c>
      <c r="Y43" s="75">
        <v>111.46</v>
      </c>
      <c r="Z43" s="75">
        <v>154.94</v>
      </c>
      <c r="AA43" s="75">
        <v>129.72</v>
      </c>
      <c r="AB43" s="75">
        <v>110.04666666666667</v>
      </c>
      <c r="AC43" s="75">
        <v>135.14333333333335</v>
      </c>
      <c r="AD43" s="75">
        <v>102.73</v>
      </c>
      <c r="AE43" s="75">
        <v>113.08333333333333</v>
      </c>
      <c r="AF43" s="75">
        <v>95.036666666666676</v>
      </c>
      <c r="AG43" s="75">
        <v>92.663333333333341</v>
      </c>
      <c r="AH43" s="75">
        <v>119.61333333333333</v>
      </c>
      <c r="AI43" s="75">
        <v>100.48</v>
      </c>
      <c r="AJ43" s="75">
        <v>107.19333333333333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120.07333333333334</v>
      </c>
      <c r="D44" s="75">
        <v>107.91000000000001</v>
      </c>
      <c r="E44" s="75">
        <v>96.453333333333333</v>
      </c>
      <c r="F44" s="75">
        <v>110.34666666666668</v>
      </c>
      <c r="G44" s="75">
        <v>83.606666666666669</v>
      </c>
      <c r="H44" s="75">
        <v>14.433333333333335</v>
      </c>
      <c r="I44" s="75">
        <v>108.22333333333334</v>
      </c>
      <c r="J44" s="75">
        <v>153.36666666666665</v>
      </c>
      <c r="K44" s="75">
        <v>165.57000000000002</v>
      </c>
      <c r="L44" s="75">
        <v>109.74666666666667</v>
      </c>
      <c r="M44" s="75">
        <v>128.76333333333335</v>
      </c>
      <c r="N44" s="75">
        <v>122.61333333333334</v>
      </c>
      <c r="O44" s="75">
        <v>68.11333333333333</v>
      </c>
      <c r="P44" s="75">
        <v>213.71</v>
      </c>
      <c r="Q44" s="75">
        <v>152.76999999999998</v>
      </c>
      <c r="R44" s="83"/>
      <c r="S44" s="73" t="s">
        <v>127</v>
      </c>
      <c r="T44" s="75"/>
      <c r="U44" s="73" t="s">
        <v>127</v>
      </c>
      <c r="V44" s="75">
        <v>93.530000000000015</v>
      </c>
      <c r="W44" s="75">
        <v>128.31666666666666</v>
      </c>
      <c r="X44" s="75">
        <v>128.76</v>
      </c>
      <c r="Y44" s="75">
        <v>113.38</v>
      </c>
      <c r="Z44" s="75">
        <v>160.11666666666665</v>
      </c>
      <c r="AA44" s="75">
        <v>132.31333333333333</v>
      </c>
      <c r="AB44" s="75">
        <v>111.33666666666666</v>
      </c>
      <c r="AC44" s="75">
        <v>137.88333333333333</v>
      </c>
      <c r="AD44" s="75">
        <v>104.52999999999999</v>
      </c>
      <c r="AE44" s="75">
        <v>110.01333333333334</v>
      </c>
      <c r="AF44" s="75">
        <v>93.030000000000015</v>
      </c>
      <c r="AG44" s="75">
        <v>96.89666666666669</v>
      </c>
      <c r="AH44" s="75">
        <v>124.10000000000001</v>
      </c>
      <c r="AI44" s="75">
        <v>104.10666666666667</v>
      </c>
      <c r="AJ44" s="75">
        <v>109.37333333333333</v>
      </c>
      <c r="AK44" s="75"/>
      <c r="AL44" s="73" t="s">
        <v>127</v>
      </c>
    </row>
    <row r="45" spans="1:38" s="78" customFormat="1" ht="12" customHeight="1" x14ac:dyDescent="0.2">
      <c r="B45" s="73" t="s">
        <v>128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  <c r="R45" s="83"/>
      <c r="S45" s="73" t="s">
        <v>128</v>
      </c>
      <c r="T45" s="75"/>
      <c r="U45" s="73" t="s">
        <v>128</v>
      </c>
      <c r="V45" s="75">
        <v>0</v>
      </c>
      <c r="W45" s="75">
        <v>0</v>
      </c>
      <c r="X45" s="75">
        <v>0</v>
      </c>
      <c r="Y45" s="75">
        <v>0</v>
      </c>
      <c r="Z45" s="75">
        <v>0</v>
      </c>
      <c r="AA45" s="75">
        <v>0</v>
      </c>
      <c r="AB45" s="75">
        <v>0</v>
      </c>
      <c r="AC45" s="75">
        <v>0</v>
      </c>
      <c r="AD45" s="75">
        <v>0</v>
      </c>
      <c r="AE45" s="75">
        <v>0</v>
      </c>
      <c r="AF45" s="75">
        <v>0</v>
      </c>
      <c r="AG45" s="75">
        <v>0</v>
      </c>
      <c r="AH45" s="75">
        <v>0</v>
      </c>
      <c r="AI45" s="75">
        <v>0</v>
      </c>
      <c r="AJ45" s="75">
        <v>0</v>
      </c>
      <c r="AK45" s="75"/>
      <c r="AL45" s="73" t="s">
        <v>128</v>
      </c>
    </row>
    <row r="46" spans="1:38" s="78" customFormat="1" ht="12" customHeight="1" x14ac:dyDescent="0.2">
      <c r="C46" s="115" t="s">
        <v>129</v>
      </c>
      <c r="D46" s="115"/>
      <c r="E46" s="115"/>
      <c r="F46" s="115"/>
      <c r="G46" s="115"/>
      <c r="H46" s="115"/>
      <c r="I46" s="115"/>
      <c r="J46" s="115"/>
      <c r="K46" s="115" t="s">
        <v>129</v>
      </c>
      <c r="L46" s="115"/>
      <c r="M46" s="115"/>
      <c r="N46" s="115"/>
      <c r="O46" s="115"/>
      <c r="P46" s="115"/>
      <c r="Q46" s="115"/>
      <c r="R46" s="83"/>
      <c r="T46" s="84"/>
      <c r="V46" s="115" t="s">
        <v>129</v>
      </c>
      <c r="W46" s="115"/>
      <c r="X46" s="115"/>
      <c r="Y46" s="115"/>
      <c r="Z46" s="115"/>
      <c r="AA46" s="115"/>
      <c r="AB46" s="115"/>
      <c r="AC46" s="115"/>
      <c r="AD46" s="115" t="s">
        <v>129</v>
      </c>
      <c r="AE46" s="115"/>
      <c r="AF46" s="115"/>
      <c r="AG46" s="115"/>
      <c r="AH46" s="115"/>
      <c r="AI46" s="115"/>
      <c r="AJ46" s="115"/>
      <c r="AK46" s="83"/>
    </row>
    <row r="47" spans="1:38" s="78" customFormat="1" ht="12" customHeight="1" x14ac:dyDescent="0.2">
      <c r="A47" s="77">
        <f>A28</f>
        <v>2022</v>
      </c>
      <c r="B47" s="74" t="s">
        <v>112</v>
      </c>
      <c r="C47" s="85">
        <v>0.72</v>
      </c>
      <c r="D47" s="85">
        <v>-1.31</v>
      </c>
      <c r="E47" s="85">
        <v>-2.77</v>
      </c>
      <c r="F47" s="85">
        <v>1.38</v>
      </c>
      <c r="G47" s="85">
        <v>-13.64</v>
      </c>
      <c r="H47" s="85">
        <v>-54.02</v>
      </c>
      <c r="I47" s="85">
        <v>-3.87</v>
      </c>
      <c r="J47" s="85">
        <v>4.4400000000000004</v>
      </c>
      <c r="K47" s="85">
        <v>4.99</v>
      </c>
      <c r="L47" s="85">
        <v>4.66</v>
      </c>
      <c r="M47" s="85">
        <v>6.69</v>
      </c>
      <c r="N47" s="85">
        <v>6.16</v>
      </c>
      <c r="O47" s="85">
        <v>-10.17</v>
      </c>
      <c r="P47" s="85">
        <v>7.28</v>
      </c>
      <c r="Q47" s="85">
        <v>0.5</v>
      </c>
      <c r="R47" s="76">
        <f>R28</f>
        <v>2022</v>
      </c>
      <c r="S47" s="74" t="s">
        <v>112</v>
      </c>
      <c r="T47" s="77">
        <f>T28</f>
        <v>2022</v>
      </c>
      <c r="U47" s="74" t="s">
        <v>112</v>
      </c>
      <c r="V47" s="85">
        <v>-3.51</v>
      </c>
      <c r="W47" s="85">
        <v>3.74</v>
      </c>
      <c r="X47" s="85">
        <v>4.95</v>
      </c>
      <c r="Y47" s="85">
        <v>2.52</v>
      </c>
      <c r="Z47" s="85">
        <v>8.93</v>
      </c>
      <c r="AA47" s="85">
        <v>2.86</v>
      </c>
      <c r="AB47" s="85">
        <v>-0.25</v>
      </c>
      <c r="AC47" s="85">
        <v>6.2</v>
      </c>
      <c r="AD47" s="85">
        <v>-2.19</v>
      </c>
      <c r="AE47" s="85">
        <v>3.18</v>
      </c>
      <c r="AF47" s="85">
        <v>3.52</v>
      </c>
      <c r="AG47" s="85">
        <v>-6.15</v>
      </c>
      <c r="AH47" s="85">
        <v>-2.2599999999999998</v>
      </c>
      <c r="AI47" s="85">
        <v>-4.22</v>
      </c>
      <c r="AJ47" s="85">
        <v>-4.4000000000000004</v>
      </c>
      <c r="AK47" s="76">
        <f>AK28</f>
        <v>2022</v>
      </c>
      <c r="AL47" s="74" t="s">
        <v>112</v>
      </c>
    </row>
    <row r="48" spans="1:38" s="78" customFormat="1" ht="12" customHeight="1" x14ac:dyDescent="0.2">
      <c r="B48" s="74" t="s">
        <v>113</v>
      </c>
      <c r="C48" s="85">
        <v>0.95</v>
      </c>
      <c r="D48" s="85">
        <v>-1.2</v>
      </c>
      <c r="E48" s="85">
        <v>-2.09</v>
      </c>
      <c r="F48" s="85">
        <v>1.66</v>
      </c>
      <c r="G48" s="85">
        <v>-10.49</v>
      </c>
      <c r="H48" s="85">
        <v>-52.7</v>
      </c>
      <c r="I48" s="85">
        <v>-4.08</v>
      </c>
      <c r="J48" s="85">
        <v>3.5</v>
      </c>
      <c r="K48" s="85">
        <v>5.17</v>
      </c>
      <c r="L48" s="85">
        <v>4.37</v>
      </c>
      <c r="M48" s="85">
        <v>6.2</v>
      </c>
      <c r="N48" s="85">
        <v>6.06</v>
      </c>
      <c r="O48" s="85">
        <v>-9.86</v>
      </c>
      <c r="P48" s="85">
        <v>7.88</v>
      </c>
      <c r="Q48" s="85">
        <v>-0.11</v>
      </c>
      <c r="R48" s="83"/>
      <c r="S48" s="74" t="s">
        <v>113</v>
      </c>
      <c r="T48" s="85"/>
      <c r="U48" s="74" t="s">
        <v>113</v>
      </c>
      <c r="V48" s="85">
        <v>-4.28</v>
      </c>
      <c r="W48" s="85">
        <v>4.2699999999999996</v>
      </c>
      <c r="X48" s="85">
        <v>5.35</v>
      </c>
      <c r="Y48" s="85">
        <v>2.65</v>
      </c>
      <c r="Z48" s="85">
        <v>9.77</v>
      </c>
      <c r="AA48" s="85">
        <v>3.55</v>
      </c>
      <c r="AB48" s="85">
        <v>0.18</v>
      </c>
      <c r="AC48" s="85">
        <v>6.93</v>
      </c>
      <c r="AD48" s="85">
        <v>-1.85</v>
      </c>
      <c r="AE48" s="85">
        <v>2.2400000000000002</v>
      </c>
      <c r="AF48" s="85">
        <v>4.93</v>
      </c>
      <c r="AG48" s="85">
        <v>-4.93</v>
      </c>
      <c r="AH48" s="85">
        <v>-4.47</v>
      </c>
      <c r="AI48" s="85">
        <v>-3.72</v>
      </c>
      <c r="AJ48" s="85">
        <v>-3.86</v>
      </c>
      <c r="AK48" s="85"/>
      <c r="AL48" s="74" t="s">
        <v>113</v>
      </c>
    </row>
    <row r="49" spans="2:38" s="78" customFormat="1" ht="12" customHeight="1" x14ac:dyDescent="0.2">
      <c r="B49" s="74" t="s">
        <v>114</v>
      </c>
      <c r="C49" s="85">
        <v>1.52</v>
      </c>
      <c r="D49" s="85">
        <v>-1.49</v>
      </c>
      <c r="E49" s="85">
        <v>-1.83</v>
      </c>
      <c r="F49" s="85">
        <v>1.45</v>
      </c>
      <c r="G49" s="85">
        <v>22.23</v>
      </c>
      <c r="H49" s="85">
        <v>-57.19</v>
      </c>
      <c r="I49" s="85">
        <v>-4.78</v>
      </c>
      <c r="J49" s="85">
        <v>2.2799999999999998</v>
      </c>
      <c r="K49" s="85">
        <v>6.61</v>
      </c>
      <c r="L49" s="85">
        <v>4.0599999999999996</v>
      </c>
      <c r="M49" s="85">
        <v>5.26</v>
      </c>
      <c r="N49" s="85">
        <v>6.21</v>
      </c>
      <c r="O49" s="85">
        <v>-10.1</v>
      </c>
      <c r="P49" s="85">
        <v>9.36</v>
      </c>
      <c r="Q49" s="85">
        <v>4.29</v>
      </c>
      <c r="R49" s="83"/>
      <c r="S49" s="74" t="s">
        <v>114</v>
      </c>
      <c r="T49" s="85"/>
      <c r="U49" s="74" t="s">
        <v>114</v>
      </c>
      <c r="V49" s="85">
        <v>-4.22</v>
      </c>
      <c r="W49" s="85">
        <v>4.18</v>
      </c>
      <c r="X49" s="85">
        <v>5.75</v>
      </c>
      <c r="Y49" s="85">
        <v>2.71</v>
      </c>
      <c r="Z49" s="85">
        <v>10.58</v>
      </c>
      <c r="AA49" s="85">
        <v>2.81</v>
      </c>
      <c r="AB49" s="85">
        <v>-0.06</v>
      </c>
      <c r="AC49" s="85">
        <v>7.06</v>
      </c>
      <c r="AD49" s="85">
        <v>-0.94</v>
      </c>
      <c r="AE49" s="85">
        <v>1.92</v>
      </c>
      <c r="AF49" s="85">
        <v>7.6</v>
      </c>
      <c r="AG49" s="85">
        <v>-2.41</v>
      </c>
      <c r="AH49" s="85">
        <v>-1.95</v>
      </c>
      <c r="AI49" s="85">
        <v>-3.59</v>
      </c>
      <c r="AJ49" s="85">
        <v>-4.2699999999999996</v>
      </c>
      <c r="AK49" s="85"/>
      <c r="AL49" s="74" t="s">
        <v>114</v>
      </c>
    </row>
    <row r="50" spans="2:38" s="78" customFormat="1" ht="12" customHeight="1" x14ac:dyDescent="0.2">
      <c r="B50" s="74" t="s">
        <v>115</v>
      </c>
      <c r="C50" s="85">
        <v>1.87</v>
      </c>
      <c r="D50" s="85">
        <v>-1.91</v>
      </c>
      <c r="E50" s="85">
        <v>-1.73</v>
      </c>
      <c r="F50" s="85">
        <v>0.49</v>
      </c>
      <c r="G50" s="85">
        <v>22.28</v>
      </c>
      <c r="H50" s="85">
        <v>-56.99</v>
      </c>
      <c r="I50" s="85">
        <v>-7.22</v>
      </c>
      <c r="J50" s="85">
        <v>2.54</v>
      </c>
      <c r="K50" s="85">
        <v>6.87</v>
      </c>
      <c r="L50" s="85">
        <v>3.72</v>
      </c>
      <c r="M50" s="85">
        <v>-0.17</v>
      </c>
      <c r="N50" s="85">
        <v>5.32</v>
      </c>
      <c r="O50" s="85">
        <v>-1.37</v>
      </c>
      <c r="P50" s="85">
        <v>10.49</v>
      </c>
      <c r="Q50" s="85">
        <v>2.5099999999999998</v>
      </c>
      <c r="R50" s="83"/>
      <c r="S50" s="74" t="s">
        <v>115</v>
      </c>
      <c r="T50" s="85"/>
      <c r="U50" s="74" t="s">
        <v>115</v>
      </c>
      <c r="V50" s="85">
        <v>-4.4400000000000004</v>
      </c>
      <c r="W50" s="85">
        <v>4.5199999999999996</v>
      </c>
      <c r="X50" s="85">
        <v>6.03</v>
      </c>
      <c r="Y50" s="85">
        <v>2.96</v>
      </c>
      <c r="Z50" s="85">
        <v>10.94</v>
      </c>
      <c r="AA50" s="85">
        <v>3.19</v>
      </c>
      <c r="AB50" s="85">
        <v>-0.35</v>
      </c>
      <c r="AC50" s="85">
        <v>8.6199999999999992</v>
      </c>
      <c r="AD50" s="103">
        <v>0</v>
      </c>
      <c r="AE50" s="85">
        <v>2.0699999999999998</v>
      </c>
      <c r="AF50" s="85">
        <v>9.44</v>
      </c>
      <c r="AG50" s="85">
        <v>-0.21</v>
      </c>
      <c r="AH50" s="85">
        <v>-0.99</v>
      </c>
      <c r="AI50" s="85">
        <v>-2.86</v>
      </c>
      <c r="AJ50" s="85">
        <v>-3.89</v>
      </c>
      <c r="AK50" s="80"/>
      <c r="AL50" s="74" t="s">
        <v>115</v>
      </c>
    </row>
    <row r="51" spans="2:38" s="78" customFormat="1" ht="12" customHeight="1" x14ac:dyDescent="0.2">
      <c r="B51" s="74" t="s">
        <v>116</v>
      </c>
      <c r="C51" s="85">
        <v>2.37</v>
      </c>
      <c r="D51" s="85">
        <v>-1.23</v>
      </c>
      <c r="E51" s="85">
        <v>-0.39</v>
      </c>
      <c r="F51" s="85">
        <v>1.29</v>
      </c>
      <c r="G51" s="85">
        <v>25.73</v>
      </c>
      <c r="H51" s="85">
        <v>-53.01</v>
      </c>
      <c r="I51" s="85">
        <v>-8.06</v>
      </c>
      <c r="J51" s="85">
        <v>2.82</v>
      </c>
      <c r="K51" s="85">
        <v>8.14</v>
      </c>
      <c r="L51" s="85">
        <v>3.41</v>
      </c>
      <c r="M51" s="85">
        <v>3.59</v>
      </c>
      <c r="N51" s="85">
        <v>5.71</v>
      </c>
      <c r="O51" s="85">
        <v>-1.78</v>
      </c>
      <c r="P51" s="85">
        <v>11.98</v>
      </c>
      <c r="Q51" s="85">
        <v>3.26</v>
      </c>
      <c r="R51" s="83"/>
      <c r="S51" s="74" t="s">
        <v>116</v>
      </c>
      <c r="T51" s="85"/>
      <c r="U51" s="74" t="s">
        <v>116</v>
      </c>
      <c r="V51" s="85">
        <v>-4.4800000000000004</v>
      </c>
      <c r="W51" s="85">
        <v>3.99</v>
      </c>
      <c r="X51" s="85">
        <v>6.24</v>
      </c>
      <c r="Y51" s="85">
        <v>2.66</v>
      </c>
      <c r="Z51" s="85">
        <v>11.96</v>
      </c>
      <c r="AA51" s="85">
        <v>1.23</v>
      </c>
      <c r="AB51" s="85">
        <v>-0.05</v>
      </c>
      <c r="AC51" s="85">
        <v>8.42</v>
      </c>
      <c r="AD51" s="85">
        <v>0.67</v>
      </c>
      <c r="AE51" s="85">
        <v>3</v>
      </c>
      <c r="AF51" s="85">
        <v>11.04</v>
      </c>
      <c r="AG51" s="85">
        <v>2.37</v>
      </c>
      <c r="AH51" s="85">
        <v>-0.62</v>
      </c>
      <c r="AI51" s="85">
        <v>-2.54</v>
      </c>
      <c r="AJ51" s="85">
        <v>-3.55</v>
      </c>
      <c r="AK51" s="80"/>
      <c r="AL51" s="74" t="s">
        <v>116</v>
      </c>
    </row>
    <row r="52" spans="2:38" s="78" customFormat="1" ht="12" customHeight="1" x14ac:dyDescent="0.2">
      <c r="B52" s="74" t="s">
        <v>117</v>
      </c>
      <c r="C52" s="85">
        <v>4.9000000000000004</v>
      </c>
      <c r="D52" s="85">
        <v>-0.55000000000000004</v>
      </c>
      <c r="E52" s="85">
        <v>-0.47</v>
      </c>
      <c r="F52" s="85">
        <v>1.02</v>
      </c>
      <c r="G52" s="85">
        <v>14.54</v>
      </c>
      <c r="H52" s="85">
        <v>-53.23</v>
      </c>
      <c r="I52" s="85">
        <v>-3.06</v>
      </c>
      <c r="J52" s="85">
        <v>1.49</v>
      </c>
      <c r="K52" s="85">
        <v>12.68</v>
      </c>
      <c r="L52" s="85">
        <v>3.28</v>
      </c>
      <c r="M52" s="85">
        <v>2.5299999999999998</v>
      </c>
      <c r="N52" s="85">
        <v>4.33</v>
      </c>
      <c r="O52" s="85">
        <v>-1.32</v>
      </c>
      <c r="P52" s="85">
        <v>20.38</v>
      </c>
      <c r="Q52" s="85">
        <v>2.2599999999999998</v>
      </c>
      <c r="R52" s="83"/>
      <c r="S52" s="74" t="s">
        <v>117</v>
      </c>
      <c r="T52" s="85"/>
      <c r="U52" s="74" t="s">
        <v>117</v>
      </c>
      <c r="V52" s="85">
        <v>-3.33</v>
      </c>
      <c r="W52" s="85">
        <v>6.01</v>
      </c>
      <c r="X52" s="85">
        <v>7.11</v>
      </c>
      <c r="Y52" s="85">
        <v>3.45</v>
      </c>
      <c r="Z52" s="85">
        <v>12.89</v>
      </c>
      <c r="AA52" s="85">
        <v>5.64</v>
      </c>
      <c r="AB52" s="85">
        <v>1.1499999999999999</v>
      </c>
      <c r="AC52" s="85">
        <v>8.35</v>
      </c>
      <c r="AD52" s="85">
        <v>3.43</v>
      </c>
      <c r="AE52" s="85">
        <v>1.91</v>
      </c>
      <c r="AF52" s="85">
        <v>9.07</v>
      </c>
      <c r="AG52" s="85">
        <v>5.79</v>
      </c>
      <c r="AH52" s="85">
        <v>2.82</v>
      </c>
      <c r="AI52" s="85">
        <v>1.66</v>
      </c>
      <c r="AJ52" s="85">
        <v>1.33</v>
      </c>
      <c r="AK52" s="80"/>
      <c r="AL52" s="74" t="s">
        <v>117</v>
      </c>
    </row>
    <row r="53" spans="2:38" s="78" customFormat="1" ht="12" customHeight="1" x14ac:dyDescent="0.2">
      <c r="B53" s="74" t="s">
        <v>118</v>
      </c>
      <c r="C53" s="85">
        <v>4.87</v>
      </c>
      <c r="D53" s="85">
        <v>-0.89</v>
      </c>
      <c r="E53" s="85">
        <v>-0.55000000000000004</v>
      </c>
      <c r="F53" s="85">
        <v>1.55</v>
      </c>
      <c r="G53" s="85">
        <v>12.58</v>
      </c>
      <c r="H53" s="85">
        <v>-48.9</v>
      </c>
      <c r="I53" s="85">
        <v>-4</v>
      </c>
      <c r="J53" s="85">
        <v>1.18</v>
      </c>
      <c r="K53" s="85">
        <v>13.7</v>
      </c>
      <c r="L53" s="85">
        <v>2.95</v>
      </c>
      <c r="M53" s="85">
        <v>-2.25</v>
      </c>
      <c r="N53" s="85">
        <v>3.53</v>
      </c>
      <c r="O53" s="85">
        <v>-1.21</v>
      </c>
      <c r="P53" s="85">
        <v>22.64</v>
      </c>
      <c r="Q53" s="85">
        <v>1.54</v>
      </c>
      <c r="R53" s="83"/>
      <c r="S53" s="74" t="s">
        <v>118</v>
      </c>
      <c r="T53" s="80"/>
      <c r="U53" s="74" t="s">
        <v>118</v>
      </c>
      <c r="V53" s="85">
        <v>-3.8</v>
      </c>
      <c r="W53" s="85">
        <v>5.91</v>
      </c>
      <c r="X53" s="85">
        <v>7.29</v>
      </c>
      <c r="Y53" s="85">
        <v>3.55</v>
      </c>
      <c r="Z53" s="85">
        <v>13.22</v>
      </c>
      <c r="AA53" s="85">
        <v>5.24</v>
      </c>
      <c r="AB53" s="85">
        <v>0.98</v>
      </c>
      <c r="AC53" s="85">
        <v>7.9</v>
      </c>
      <c r="AD53" s="85">
        <v>2.73</v>
      </c>
      <c r="AE53" s="85">
        <v>1.86</v>
      </c>
      <c r="AF53" s="85">
        <v>5.66</v>
      </c>
      <c r="AG53" s="85">
        <v>7.65</v>
      </c>
      <c r="AH53" s="85">
        <v>0.11</v>
      </c>
      <c r="AI53" s="85">
        <v>2.12</v>
      </c>
      <c r="AJ53" s="85">
        <v>1.92</v>
      </c>
      <c r="AK53" s="80"/>
      <c r="AL53" s="74" t="s">
        <v>118</v>
      </c>
    </row>
    <row r="54" spans="2:38" s="78" customFormat="1" ht="12" customHeight="1" x14ac:dyDescent="0.2">
      <c r="B54" s="74" t="s">
        <v>119</v>
      </c>
      <c r="C54" s="85">
        <v>4.57</v>
      </c>
      <c r="D54" s="85">
        <v>-1.04</v>
      </c>
      <c r="E54" s="85">
        <v>-0.95</v>
      </c>
      <c r="F54" s="85">
        <v>0.96</v>
      </c>
      <c r="G54" s="85">
        <v>10.4</v>
      </c>
      <c r="H54" s="85">
        <v>-47.86</v>
      </c>
      <c r="I54" s="85">
        <v>-4.17</v>
      </c>
      <c r="J54" s="85">
        <v>1.7</v>
      </c>
      <c r="K54" s="85">
        <v>13.02</v>
      </c>
      <c r="L54" s="85">
        <v>3</v>
      </c>
      <c r="M54" s="85">
        <v>-6.47</v>
      </c>
      <c r="N54" s="85">
        <v>3.11</v>
      </c>
      <c r="O54" s="85">
        <v>-0.1</v>
      </c>
      <c r="P54" s="85">
        <v>22.85</v>
      </c>
      <c r="Q54" s="85">
        <v>0.16</v>
      </c>
      <c r="R54" s="83"/>
      <c r="S54" s="74" t="s">
        <v>119</v>
      </c>
      <c r="T54" s="80"/>
      <c r="U54" s="74" t="s">
        <v>119</v>
      </c>
      <c r="V54" s="85">
        <v>-4.3600000000000003</v>
      </c>
      <c r="W54" s="85">
        <v>5.58</v>
      </c>
      <c r="X54" s="85">
        <v>6.66</v>
      </c>
      <c r="Y54" s="85">
        <v>2.67</v>
      </c>
      <c r="Z54" s="85">
        <v>13.06</v>
      </c>
      <c r="AA54" s="85">
        <v>5.32</v>
      </c>
      <c r="AB54" s="85">
        <v>0.11</v>
      </c>
      <c r="AC54" s="85">
        <v>8.35</v>
      </c>
      <c r="AD54" s="85">
        <v>2.75</v>
      </c>
      <c r="AE54" s="85">
        <v>0.65</v>
      </c>
      <c r="AF54" s="85">
        <v>7.31</v>
      </c>
      <c r="AG54" s="85">
        <v>7.13</v>
      </c>
      <c r="AH54" s="85">
        <v>0.96</v>
      </c>
      <c r="AI54" s="85">
        <v>1.4</v>
      </c>
      <c r="AJ54" s="85">
        <v>1.48</v>
      </c>
      <c r="AK54" s="80"/>
      <c r="AL54" s="74" t="s">
        <v>119</v>
      </c>
    </row>
    <row r="55" spans="2:38" s="78" customFormat="1" ht="12" customHeight="1" x14ac:dyDescent="0.2">
      <c r="B55" s="74" t="s">
        <v>120</v>
      </c>
      <c r="C55" s="85">
        <v>4.57</v>
      </c>
      <c r="D55" s="85">
        <v>-0.9</v>
      </c>
      <c r="E55" s="85">
        <v>-0.52</v>
      </c>
      <c r="F55" s="85">
        <v>1.44</v>
      </c>
      <c r="G55" s="85">
        <v>11.76</v>
      </c>
      <c r="H55" s="85">
        <v>-50.27</v>
      </c>
      <c r="I55" s="85">
        <v>-4.3099999999999996</v>
      </c>
      <c r="J55" s="85">
        <v>1.34</v>
      </c>
      <c r="K55" s="85">
        <v>12.66</v>
      </c>
      <c r="L55" s="85">
        <v>3.83</v>
      </c>
      <c r="M55" s="85">
        <v>-4.95</v>
      </c>
      <c r="N55" s="85">
        <v>4.74</v>
      </c>
      <c r="O55" s="85">
        <v>-0.61</v>
      </c>
      <c r="P55" s="85">
        <v>22.21</v>
      </c>
      <c r="Q55" s="85">
        <v>-1.66</v>
      </c>
      <c r="R55" s="83"/>
      <c r="S55" s="74" t="s">
        <v>120</v>
      </c>
      <c r="T55" s="80"/>
      <c r="U55" s="74" t="s">
        <v>120</v>
      </c>
      <c r="V55" s="85">
        <v>-4.2300000000000004</v>
      </c>
      <c r="W55" s="85">
        <v>5.9</v>
      </c>
      <c r="X55" s="85">
        <v>7.05</v>
      </c>
      <c r="Y55" s="85">
        <v>3.16</v>
      </c>
      <c r="Z55" s="85">
        <v>13.13</v>
      </c>
      <c r="AA55" s="85">
        <v>5.8</v>
      </c>
      <c r="AB55" s="85">
        <v>-0.35</v>
      </c>
      <c r="AC55" s="85">
        <v>8.6999999999999993</v>
      </c>
      <c r="AD55" s="85">
        <v>2.59</v>
      </c>
      <c r="AE55" s="85">
        <v>0.28000000000000003</v>
      </c>
      <c r="AF55" s="85">
        <v>4.74</v>
      </c>
      <c r="AG55" s="85">
        <v>9.33</v>
      </c>
      <c r="AH55" s="85">
        <v>1.41</v>
      </c>
      <c r="AI55" s="85">
        <v>1.82</v>
      </c>
      <c r="AJ55" s="85">
        <v>1.95</v>
      </c>
      <c r="AK55" s="80"/>
      <c r="AL55" s="74" t="s">
        <v>120</v>
      </c>
    </row>
    <row r="56" spans="2:38" s="78" customFormat="1" ht="12" customHeight="1" x14ac:dyDescent="0.2">
      <c r="B56" s="74" t="s">
        <v>121</v>
      </c>
      <c r="C56" s="85">
        <v>4.16</v>
      </c>
      <c r="D56" s="85">
        <v>-1.62</v>
      </c>
      <c r="E56" s="85">
        <v>-1.48</v>
      </c>
      <c r="F56" s="85">
        <v>1.18</v>
      </c>
      <c r="G56" s="85">
        <v>15.12</v>
      </c>
      <c r="H56" s="85">
        <v>-61.18</v>
      </c>
      <c r="I56" s="85">
        <v>-6.14</v>
      </c>
      <c r="J56" s="85">
        <v>2</v>
      </c>
      <c r="K56" s="85">
        <v>11.2</v>
      </c>
      <c r="L56" s="85">
        <v>3.6</v>
      </c>
      <c r="M56" s="85">
        <v>-2.09</v>
      </c>
      <c r="N56" s="85">
        <v>4.76</v>
      </c>
      <c r="O56" s="85">
        <v>1.73</v>
      </c>
      <c r="P56" s="85">
        <v>19.739999999999998</v>
      </c>
      <c r="Q56" s="85">
        <v>-4.83</v>
      </c>
      <c r="R56" s="83"/>
      <c r="S56" s="74" t="s">
        <v>121</v>
      </c>
      <c r="T56" s="80"/>
      <c r="U56" s="74" t="s">
        <v>121</v>
      </c>
      <c r="V56" s="85">
        <v>-4.25</v>
      </c>
      <c r="W56" s="85">
        <v>5.67</v>
      </c>
      <c r="X56" s="85">
        <v>6.34</v>
      </c>
      <c r="Y56" s="85">
        <v>2.77</v>
      </c>
      <c r="Z56" s="85">
        <v>11.99</v>
      </c>
      <c r="AA56" s="85">
        <v>5.72</v>
      </c>
      <c r="AB56" s="85">
        <v>0.59</v>
      </c>
      <c r="AC56" s="85">
        <v>8.9499999999999993</v>
      </c>
      <c r="AD56" s="85">
        <v>2.96</v>
      </c>
      <c r="AE56" s="85">
        <v>0.73</v>
      </c>
      <c r="AF56" s="85">
        <v>4.3600000000000003</v>
      </c>
      <c r="AG56" s="85">
        <v>11.84</v>
      </c>
      <c r="AH56" s="85">
        <v>2.2599999999999998</v>
      </c>
      <c r="AI56" s="85">
        <v>2.33</v>
      </c>
      <c r="AJ56" s="85">
        <v>2.31</v>
      </c>
      <c r="AK56" s="80"/>
      <c r="AL56" s="74" t="s">
        <v>121</v>
      </c>
    </row>
    <row r="57" spans="2:38" s="78" customFormat="1" ht="12" customHeight="1" x14ac:dyDescent="0.2">
      <c r="B57" s="74" t="s">
        <v>122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122</v>
      </c>
      <c r="T57" s="80"/>
      <c r="U57" s="74" t="s">
        <v>122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122</v>
      </c>
    </row>
    <row r="58" spans="2:38" s="56" customFormat="1" ht="12" customHeight="1" x14ac:dyDescent="0.2">
      <c r="B58" s="74" t="s">
        <v>123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123</v>
      </c>
      <c r="T58" s="80"/>
      <c r="U58" s="74" t="s">
        <v>123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123</v>
      </c>
    </row>
    <row r="59" spans="2:38" s="56" customFormat="1" ht="12" customHeight="1" x14ac:dyDescent="0.2">
      <c r="B59" s="100" t="s">
        <v>142</v>
      </c>
      <c r="C59" s="85">
        <v>3.0623158928320748</v>
      </c>
      <c r="D59" s="85">
        <v>-1.212586481186861</v>
      </c>
      <c r="E59" s="85">
        <v>-1.25281414158259</v>
      </c>
      <c r="F59" s="85">
        <v>1.2314764636630429</v>
      </c>
      <c r="G59" s="85">
        <v>10.983872774106814</v>
      </c>
      <c r="H59" s="85">
        <v>-53.720078317438272</v>
      </c>
      <c r="I59" s="85">
        <v>-4.9725856359589642</v>
      </c>
      <c r="J59" s="85">
        <v>2.3268366597082775</v>
      </c>
      <c r="K59" s="85">
        <v>9.5692812053151215</v>
      </c>
      <c r="L59" s="85">
        <v>3.6869677248226225</v>
      </c>
      <c r="M59" s="85">
        <v>0.58009712527911006</v>
      </c>
      <c r="N59" s="85">
        <v>4.9919896376589179</v>
      </c>
      <c r="O59" s="85">
        <v>-3.6418111997299292</v>
      </c>
      <c r="P59" s="85">
        <v>15.647851111006233</v>
      </c>
      <c r="Q59" s="85">
        <v>0.77514796786421414</v>
      </c>
      <c r="R59" s="60"/>
      <c r="S59" s="100" t="s">
        <v>142</v>
      </c>
      <c r="T59" s="85"/>
      <c r="U59" s="100" t="s">
        <v>142</v>
      </c>
      <c r="V59" s="85">
        <v>-4.0904165047948311</v>
      </c>
      <c r="W59" s="85">
        <v>4.9857324692395224</v>
      </c>
      <c r="X59" s="85">
        <v>6.2833910150868633</v>
      </c>
      <c r="Y59" s="85">
        <v>2.9106200527704544</v>
      </c>
      <c r="Z59" s="85">
        <v>11.67137141666845</v>
      </c>
      <c r="AA59" s="85">
        <v>4.1458997740348735</v>
      </c>
      <c r="AB59" s="85">
        <v>0.19523800875391828</v>
      </c>
      <c r="AC59" s="85">
        <v>7.9575955970785373</v>
      </c>
      <c r="AD59" s="85">
        <v>0.99469949142449821</v>
      </c>
      <c r="AE59" s="85">
        <v>1.7953161006805942</v>
      </c>
      <c r="AF59" s="85">
        <v>6.7443426262994848</v>
      </c>
      <c r="AG59" s="85">
        <v>2.8278608688123512</v>
      </c>
      <c r="AH59" s="85">
        <v>-0.27634049741290312</v>
      </c>
      <c r="AI59" s="85">
        <v>-0.77309549774108177</v>
      </c>
      <c r="AJ59" s="85">
        <v>-1.1595894032490293</v>
      </c>
      <c r="AK59" s="101"/>
      <c r="AL59" s="100" t="s">
        <v>142</v>
      </c>
    </row>
    <row r="60" spans="2:38" s="56" customFormat="1" ht="12" customHeight="1" x14ac:dyDescent="0.2">
      <c r="B60" s="79" t="s">
        <v>124</v>
      </c>
      <c r="C60" s="86" t="s">
        <v>14</v>
      </c>
      <c r="D60" s="86" t="s">
        <v>14</v>
      </c>
      <c r="E60" s="86" t="s">
        <v>14</v>
      </c>
      <c r="F60" s="86" t="s">
        <v>14</v>
      </c>
      <c r="G60" s="86" t="s">
        <v>14</v>
      </c>
      <c r="H60" s="86" t="s">
        <v>14</v>
      </c>
      <c r="I60" s="86" t="s">
        <v>14</v>
      </c>
      <c r="J60" s="86" t="s">
        <v>14</v>
      </c>
      <c r="K60" s="86" t="s">
        <v>14</v>
      </c>
      <c r="L60" s="86" t="s">
        <v>14</v>
      </c>
      <c r="M60" s="86" t="s">
        <v>14</v>
      </c>
      <c r="N60" s="86" t="s">
        <v>14</v>
      </c>
      <c r="O60" s="86" t="s">
        <v>14</v>
      </c>
      <c r="P60" s="86" t="s">
        <v>14</v>
      </c>
      <c r="Q60" s="86" t="s">
        <v>14</v>
      </c>
      <c r="R60" s="60"/>
      <c r="S60" s="79" t="s">
        <v>124</v>
      </c>
      <c r="T60" s="86"/>
      <c r="U60" s="79" t="s">
        <v>124</v>
      </c>
      <c r="V60" s="86" t="s">
        <v>14</v>
      </c>
      <c r="W60" s="86" t="s">
        <v>14</v>
      </c>
      <c r="X60" s="86" t="s">
        <v>14</v>
      </c>
      <c r="Y60" s="86" t="s">
        <v>14</v>
      </c>
      <c r="Z60" s="86" t="s">
        <v>14</v>
      </c>
      <c r="AA60" s="86" t="s">
        <v>14</v>
      </c>
      <c r="AB60" s="86" t="s">
        <v>14</v>
      </c>
      <c r="AC60" s="86" t="s">
        <v>14</v>
      </c>
      <c r="AD60" s="86" t="s">
        <v>14</v>
      </c>
      <c r="AE60" s="86" t="s">
        <v>14</v>
      </c>
      <c r="AF60" s="86" t="s">
        <v>14</v>
      </c>
      <c r="AG60" s="86" t="s">
        <v>14</v>
      </c>
      <c r="AH60" s="86" t="s">
        <v>14</v>
      </c>
      <c r="AI60" s="86" t="s">
        <v>14</v>
      </c>
      <c r="AJ60" s="86" t="s">
        <v>14</v>
      </c>
      <c r="AK60" s="86"/>
      <c r="AL60" s="79" t="s">
        <v>124</v>
      </c>
    </row>
    <row r="61" spans="2:38" s="78" customFormat="1" ht="12" customHeight="1" x14ac:dyDescent="0.2">
      <c r="B61" s="73" t="s">
        <v>125</v>
      </c>
      <c r="C61" s="85">
        <v>1.0629816635663047</v>
      </c>
      <c r="D61" s="85">
        <v>-1.3316178835638368</v>
      </c>
      <c r="E61" s="85">
        <v>-2.2272374116689377</v>
      </c>
      <c r="F61" s="85">
        <v>1.4974928852147968</v>
      </c>
      <c r="G61" s="85">
        <v>-0.39889828093834012</v>
      </c>
      <c r="H61" s="85">
        <v>-54.521003085198963</v>
      </c>
      <c r="I61" s="85">
        <v>-4.2464947847349066</v>
      </c>
      <c r="J61" s="85">
        <v>3.4086690686756071</v>
      </c>
      <c r="K61" s="85">
        <v>5.5924351688237266</v>
      </c>
      <c r="L61" s="85">
        <v>4.3631178707224336</v>
      </c>
      <c r="M61" s="85">
        <v>6.0405744244358459</v>
      </c>
      <c r="N61" s="85">
        <v>6.1461558124343156</v>
      </c>
      <c r="O61" s="85">
        <v>-10.043978499400282</v>
      </c>
      <c r="P61" s="85">
        <v>8.1753866736940211</v>
      </c>
      <c r="Q61" s="85">
        <v>1.5809834745857785</v>
      </c>
      <c r="R61" s="83"/>
      <c r="S61" s="73" t="s">
        <v>125</v>
      </c>
      <c r="T61" s="85"/>
      <c r="U61" s="73" t="s">
        <v>125</v>
      </c>
      <c r="V61" s="85">
        <v>-4.0019089173711535</v>
      </c>
      <c r="W61" s="85">
        <v>4.0640324671664274</v>
      </c>
      <c r="X61" s="85">
        <v>5.3476849478899453</v>
      </c>
      <c r="Y61" s="85">
        <v>2.6277597653234608</v>
      </c>
      <c r="Z61" s="85">
        <v>9.7640697960186884</v>
      </c>
      <c r="AA61" s="85">
        <v>3.0736201320759875</v>
      </c>
      <c r="AB61" s="85">
        <v>-4.2844901456732032E-2</v>
      </c>
      <c r="AC61" s="85">
        <v>6.7308210685212089</v>
      </c>
      <c r="AD61" s="85">
        <v>-1.6604930387022705</v>
      </c>
      <c r="AE61" s="85">
        <v>2.4528085374949882</v>
      </c>
      <c r="AF61" s="85">
        <v>5.3481369966127232</v>
      </c>
      <c r="AG61" s="85">
        <v>-4.5295099274597277</v>
      </c>
      <c r="AH61" s="85">
        <v>-2.8973689932594056</v>
      </c>
      <c r="AI61" s="85">
        <v>-3.84357113164711</v>
      </c>
      <c r="AJ61" s="85">
        <v>-4.1767304860088359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3.0487804878048763</v>
      </c>
      <c r="D62" s="85">
        <v>-1.2287248566487818</v>
      </c>
      <c r="E62" s="85">
        <v>-0.86307441101004656</v>
      </c>
      <c r="F62" s="85">
        <v>0.93463454904620846</v>
      </c>
      <c r="G62" s="85">
        <v>20.623667641663772</v>
      </c>
      <c r="H62" s="85">
        <v>-54.643193119204405</v>
      </c>
      <c r="I62" s="85">
        <v>-6.1129200712662168</v>
      </c>
      <c r="J62" s="85">
        <v>2.2809574280162366</v>
      </c>
      <c r="K62" s="85">
        <v>9.2390028637153279</v>
      </c>
      <c r="L62" s="85">
        <v>3.4701717623900663</v>
      </c>
      <c r="M62" s="85">
        <v>1.9913087934560423</v>
      </c>
      <c r="N62" s="85">
        <v>5.120750698022519</v>
      </c>
      <c r="O62" s="85">
        <v>-1.4870240575866802</v>
      </c>
      <c r="P62" s="85">
        <v>14.306314967253513</v>
      </c>
      <c r="Q62" s="85">
        <v>2.676356673484463</v>
      </c>
      <c r="R62" s="83"/>
      <c r="S62" s="73" t="s">
        <v>126</v>
      </c>
      <c r="T62" s="85"/>
      <c r="U62" s="73" t="s">
        <v>126</v>
      </c>
      <c r="V62" s="85">
        <v>-4.0856493264108167</v>
      </c>
      <c r="W62" s="85">
        <v>4.8409520631742993</v>
      </c>
      <c r="X62" s="85">
        <v>6.458803611738162</v>
      </c>
      <c r="Y62" s="85">
        <v>3.0224604861817141</v>
      </c>
      <c r="Z62" s="85">
        <v>11.931996050762166</v>
      </c>
      <c r="AA62" s="85">
        <v>3.3543143972591736</v>
      </c>
      <c r="AB62" s="85">
        <v>0.24899793513905877</v>
      </c>
      <c r="AC62" s="85">
        <v>8.4617442482610983</v>
      </c>
      <c r="AD62" s="85">
        <v>1.3649519800026582</v>
      </c>
      <c r="AE62" s="85">
        <v>2.3255112505278248</v>
      </c>
      <c r="AF62" s="85">
        <v>9.8478135234059181</v>
      </c>
      <c r="AG62" s="85">
        <v>2.6172019195275169</v>
      </c>
      <c r="AH62" s="85">
        <v>0.40010072465797464</v>
      </c>
      <c r="AI62" s="85">
        <v>-1.2352150978015146</v>
      </c>
      <c r="AJ62" s="85">
        <v>-2.0588414448437646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4.6694755193956325</v>
      </c>
      <c r="D63" s="85">
        <v>-0.94244362167617624</v>
      </c>
      <c r="E63" s="85">
        <v>-0.67279967046547995</v>
      </c>
      <c r="F63" s="85">
        <v>1.316031095060282</v>
      </c>
      <c r="G63" s="85">
        <v>11.57473309608541</v>
      </c>
      <c r="H63" s="85">
        <v>-48.998822143698462</v>
      </c>
      <c r="I63" s="85">
        <v>-4.1621158898367412</v>
      </c>
      <c r="J63" s="85">
        <v>1.4061535748919738</v>
      </c>
      <c r="K63" s="85">
        <v>13.125170811697188</v>
      </c>
      <c r="L63" s="85">
        <v>3.2618241124074814</v>
      </c>
      <c r="M63" s="85">
        <v>-4.6338814002863842</v>
      </c>
      <c r="N63" s="85">
        <v>3.7981827416897289</v>
      </c>
      <c r="O63" s="85">
        <v>-0.64666699081053025</v>
      </c>
      <c r="P63" s="85">
        <v>22.568249598531764</v>
      </c>
      <c r="Q63" s="85">
        <v>6.546216286977824E-3</v>
      </c>
      <c r="R63" s="83"/>
      <c r="S63" s="73" t="s">
        <v>127</v>
      </c>
      <c r="T63" s="80"/>
      <c r="U63" s="73" t="s">
        <v>127</v>
      </c>
      <c r="V63" s="85">
        <v>-4.1307913079130572</v>
      </c>
      <c r="W63" s="85">
        <v>5.7961853460121802</v>
      </c>
      <c r="X63" s="85">
        <v>7.0027700831024902</v>
      </c>
      <c r="Y63" s="85">
        <v>3.1258527120031658</v>
      </c>
      <c r="Z63" s="85">
        <v>13.135333741579885</v>
      </c>
      <c r="AA63" s="85">
        <v>5.4541590287186636</v>
      </c>
      <c r="AB63" s="85">
        <v>0.24309723889555812</v>
      </c>
      <c r="AC63" s="85">
        <v>8.3193673405258011</v>
      </c>
      <c r="AD63" s="85">
        <v>2.6918164849199115</v>
      </c>
      <c r="AE63" s="85">
        <v>0.92349091798666905</v>
      </c>
      <c r="AF63" s="85">
        <v>5.8883787988010852</v>
      </c>
      <c r="AG63" s="85">
        <v>8.0390990857058142</v>
      </c>
      <c r="AH63" s="85">
        <v>0.82326815793751962</v>
      </c>
      <c r="AI63" s="85">
        <v>1.7826299494867044</v>
      </c>
      <c r="AJ63" s="85">
        <v>1.7836647330706938</v>
      </c>
      <c r="AK63" s="85"/>
      <c r="AL63" s="73" t="s">
        <v>127</v>
      </c>
    </row>
    <row r="64" spans="2:38" s="78" customFormat="1" ht="12" customHeight="1" x14ac:dyDescent="0.2">
      <c r="B64" s="73" t="s">
        <v>128</v>
      </c>
      <c r="C64" s="85">
        <v>0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3"/>
      <c r="S64" s="73" t="s">
        <v>128</v>
      </c>
      <c r="T64" s="80"/>
      <c r="U64" s="73" t="s">
        <v>128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  <c r="AG64" s="85">
        <v>0</v>
      </c>
      <c r="AH64" s="85">
        <v>0</v>
      </c>
      <c r="AI64" s="85">
        <v>0</v>
      </c>
      <c r="AJ64" s="85">
        <v>0</v>
      </c>
      <c r="AK64" s="85"/>
      <c r="AL64" s="73" t="s">
        <v>128</v>
      </c>
    </row>
    <row r="65" spans="2:37" s="56" customFormat="1" x14ac:dyDescent="0.2">
      <c r="B65" s="19"/>
      <c r="K65" s="19"/>
      <c r="R65" s="60"/>
      <c r="U65" s="19"/>
      <c r="X65" s="87"/>
      <c r="Y65" s="87"/>
      <c r="Z65" s="87"/>
      <c r="AA65" s="87"/>
      <c r="AB65" s="87"/>
      <c r="AC65" s="87"/>
      <c r="AD65" s="87"/>
      <c r="AK65" s="60"/>
    </row>
    <row r="66" spans="2:37" s="56" customFormat="1" x14ac:dyDescent="0.2">
      <c r="B66" s="19"/>
      <c r="K66" s="19"/>
      <c r="R66" s="60"/>
      <c r="U66" s="19"/>
      <c r="X66" s="87"/>
      <c r="Y66" s="87"/>
      <c r="Z66" s="87"/>
      <c r="AA66" s="87"/>
      <c r="AB66" s="87"/>
      <c r="AC66" s="87"/>
      <c r="AD66" s="87"/>
      <c r="AK66" s="60"/>
    </row>
    <row r="67" spans="2:37" s="56" customFormat="1" x14ac:dyDescent="0.2">
      <c r="B67" s="19"/>
      <c r="K67" s="19"/>
      <c r="R67" s="60"/>
      <c r="U67" s="19"/>
      <c r="X67" s="87"/>
      <c r="Y67" s="87"/>
      <c r="Z67" s="87"/>
      <c r="AA67" s="87"/>
      <c r="AB67" s="87"/>
      <c r="AC67" s="87"/>
      <c r="AD67" s="87"/>
      <c r="AK67" s="60"/>
    </row>
    <row r="68" spans="2:37" s="56" customFormat="1" x14ac:dyDescent="0.2">
      <c r="B68" s="19"/>
      <c r="K68" s="19"/>
      <c r="R68" s="60"/>
      <c r="U68" s="19"/>
      <c r="X68" s="87"/>
      <c r="Y68" s="87"/>
      <c r="Z68" s="87"/>
      <c r="AA68" s="87"/>
      <c r="AB68" s="87"/>
      <c r="AC68" s="87"/>
      <c r="AD68" s="87"/>
      <c r="AK68" s="60"/>
    </row>
    <row r="69" spans="2:37" s="56" customFormat="1" x14ac:dyDescent="0.2">
      <c r="B69" s="19"/>
      <c r="K69" s="19"/>
      <c r="R69" s="60"/>
      <c r="U69" s="19"/>
      <c r="X69" s="87"/>
      <c r="Y69" s="87"/>
      <c r="Z69" s="87"/>
      <c r="AA69" s="87"/>
      <c r="AB69" s="87"/>
      <c r="AC69" s="87"/>
      <c r="AD69" s="87"/>
      <c r="AK69" s="60"/>
    </row>
    <row r="70" spans="2:37" s="56" customFormat="1" x14ac:dyDescent="0.2">
      <c r="B70" s="19"/>
      <c r="K70" s="19"/>
      <c r="R70" s="60"/>
      <c r="U70" s="19"/>
      <c r="X70" s="87"/>
      <c r="Y70" s="87"/>
      <c r="Z70" s="87"/>
      <c r="AA70" s="87"/>
      <c r="AB70" s="87"/>
      <c r="AC70" s="87"/>
      <c r="AD70" s="87"/>
      <c r="AK70" s="60"/>
    </row>
    <row r="71" spans="2:37" s="56" customFormat="1" x14ac:dyDescent="0.2">
      <c r="B71" s="19"/>
      <c r="K71" s="19"/>
      <c r="R71" s="60"/>
      <c r="U71" s="19"/>
      <c r="X71" s="87"/>
      <c r="Y71" s="87"/>
      <c r="Z71" s="87"/>
      <c r="AA71" s="87"/>
      <c r="AB71" s="87"/>
      <c r="AC71" s="87"/>
      <c r="AD71" s="87"/>
      <c r="AK71" s="60"/>
    </row>
    <row r="72" spans="2:37" s="56" customFormat="1" x14ac:dyDescent="0.2">
      <c r="B72" s="19"/>
      <c r="K72" s="19"/>
      <c r="R72" s="60"/>
      <c r="U72" s="19"/>
      <c r="X72" s="87"/>
      <c r="Y72" s="87"/>
      <c r="Z72" s="87"/>
      <c r="AA72" s="87"/>
      <c r="AB72" s="87"/>
      <c r="AC72" s="87"/>
      <c r="AD72" s="87"/>
      <c r="AK72" s="60"/>
    </row>
    <row r="73" spans="2:37" s="56" customFormat="1" x14ac:dyDescent="0.2">
      <c r="B73" s="19"/>
      <c r="K73" s="19"/>
      <c r="R73" s="60"/>
      <c r="U73" s="19"/>
      <c r="X73" s="87"/>
      <c r="Y73" s="87"/>
      <c r="Z73" s="87"/>
      <c r="AA73" s="87"/>
      <c r="AB73" s="87"/>
      <c r="AC73" s="87"/>
      <c r="AD73" s="87"/>
      <c r="AK73" s="60"/>
    </row>
    <row r="74" spans="2:37" s="56" customFormat="1" x14ac:dyDescent="0.2">
      <c r="B74" s="19"/>
      <c r="K74" s="19"/>
      <c r="R74" s="60"/>
      <c r="U74" s="19"/>
      <c r="X74" s="87"/>
      <c r="Y74" s="87"/>
      <c r="Z74" s="87"/>
      <c r="AA74" s="87"/>
      <c r="AB74" s="87"/>
      <c r="AC74" s="87"/>
      <c r="AD74" s="87"/>
      <c r="AK74" s="60"/>
    </row>
    <row r="75" spans="2:37" s="56" customFormat="1" x14ac:dyDescent="0.2">
      <c r="B75" s="19"/>
      <c r="L75" s="87"/>
      <c r="M75" s="87"/>
      <c r="N75" s="87"/>
      <c r="O75" s="87"/>
      <c r="P75" s="87"/>
      <c r="Q75" s="87"/>
      <c r="R75" s="88"/>
      <c r="S75" s="87"/>
      <c r="T75" s="87"/>
      <c r="U75" s="19"/>
      <c r="V75" s="87"/>
      <c r="W75" s="87"/>
      <c r="X75" s="87"/>
      <c r="Y75" s="87"/>
      <c r="Z75" s="87"/>
      <c r="AA75" s="87"/>
      <c r="AB75" s="87"/>
      <c r="AC75" s="87"/>
      <c r="AD75" s="87"/>
      <c r="AK75" s="60"/>
    </row>
    <row r="76" spans="2:37" s="56" customFormat="1" x14ac:dyDescent="0.2">
      <c r="B76" s="19"/>
      <c r="L76" s="87"/>
      <c r="M76" s="87"/>
      <c r="N76" s="87"/>
      <c r="O76" s="87"/>
      <c r="P76" s="87"/>
      <c r="Q76" s="87"/>
      <c r="R76" s="88"/>
      <c r="S76" s="87"/>
      <c r="T76" s="87"/>
      <c r="U76" s="19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60"/>
    </row>
    <row r="77" spans="2:37" s="56" customFormat="1" x14ac:dyDescent="0.2">
      <c r="B77" s="19"/>
      <c r="L77" s="87"/>
      <c r="M77" s="87"/>
      <c r="N77" s="87"/>
      <c r="O77" s="87"/>
      <c r="P77" s="87"/>
      <c r="Q77" s="87"/>
      <c r="R77" s="88"/>
      <c r="S77" s="87"/>
      <c r="T77" s="87"/>
      <c r="U77" s="19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60"/>
    </row>
    <row r="78" spans="2:37" s="56" customFormat="1" x14ac:dyDescent="0.2">
      <c r="B78" s="19"/>
      <c r="L78" s="87"/>
      <c r="M78" s="87"/>
      <c r="N78" s="87"/>
      <c r="O78" s="87"/>
      <c r="P78" s="87"/>
      <c r="Q78" s="87"/>
      <c r="R78" s="88"/>
      <c r="S78" s="87"/>
      <c r="T78" s="87"/>
      <c r="U78" s="19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60"/>
    </row>
    <row r="79" spans="2:37" s="56" customFormat="1" x14ac:dyDescent="0.2">
      <c r="B79" s="19"/>
      <c r="L79" s="87"/>
      <c r="M79" s="87"/>
      <c r="N79" s="87"/>
      <c r="O79" s="87"/>
      <c r="P79" s="87"/>
      <c r="Q79" s="87"/>
      <c r="R79" s="88"/>
      <c r="S79" s="87"/>
      <c r="T79" s="87"/>
      <c r="U79" s="19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60"/>
    </row>
    <row r="80" spans="2:37" s="56" customFormat="1" x14ac:dyDescent="0.2">
      <c r="B80" s="19"/>
      <c r="L80" s="87"/>
      <c r="M80" s="87"/>
      <c r="N80" s="87"/>
      <c r="O80" s="87"/>
      <c r="P80" s="87"/>
      <c r="Q80" s="87"/>
      <c r="R80" s="88"/>
      <c r="S80" s="87"/>
      <c r="T80" s="87"/>
      <c r="U80" s="19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60"/>
    </row>
    <row r="81" spans="2:37" s="56" customFormat="1" x14ac:dyDescent="0.2">
      <c r="B81" s="19"/>
      <c r="L81" s="87"/>
      <c r="M81" s="87"/>
      <c r="N81" s="87"/>
      <c r="O81" s="87"/>
      <c r="P81" s="87"/>
      <c r="Q81" s="87"/>
      <c r="R81" s="88"/>
      <c r="S81" s="87"/>
      <c r="T81" s="87"/>
      <c r="U81" s="19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60"/>
    </row>
    <row r="82" spans="2:37" s="56" customFormat="1" x14ac:dyDescent="0.2">
      <c r="B82" s="19"/>
      <c r="L82" s="87"/>
      <c r="M82" s="87"/>
      <c r="N82" s="87"/>
      <c r="O82" s="87"/>
      <c r="P82" s="87"/>
      <c r="Q82" s="87"/>
      <c r="R82" s="88"/>
      <c r="S82" s="87"/>
      <c r="T82" s="87"/>
      <c r="U82" s="19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60"/>
    </row>
    <row r="83" spans="2:37" s="56" customFormat="1" x14ac:dyDescent="0.2">
      <c r="B83" s="19"/>
      <c r="L83" s="87"/>
      <c r="M83" s="87"/>
      <c r="N83" s="87"/>
      <c r="O83" s="87"/>
      <c r="P83" s="87"/>
      <c r="Q83" s="87"/>
      <c r="R83" s="88"/>
      <c r="S83" s="87"/>
      <c r="T83" s="87"/>
      <c r="U83" s="19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60"/>
    </row>
    <row r="84" spans="2:37" s="56" customFormat="1" x14ac:dyDescent="0.2">
      <c r="B84" s="19"/>
      <c r="L84" s="87"/>
      <c r="M84" s="87"/>
      <c r="N84" s="87"/>
      <c r="O84" s="87"/>
      <c r="P84" s="87"/>
      <c r="Q84" s="87"/>
      <c r="R84" s="88"/>
      <c r="S84" s="87"/>
      <c r="T84" s="87"/>
      <c r="U84" s="19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60"/>
    </row>
    <row r="85" spans="2:37" s="56" customFormat="1" x14ac:dyDescent="0.2">
      <c r="B85" s="19"/>
      <c r="L85" s="87"/>
      <c r="M85" s="87"/>
      <c r="N85" s="87"/>
      <c r="O85" s="87"/>
      <c r="P85" s="87"/>
      <c r="Q85" s="87"/>
      <c r="R85" s="88"/>
      <c r="S85" s="87"/>
      <c r="T85" s="87"/>
      <c r="U85" s="19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60"/>
    </row>
    <row r="86" spans="2:37" s="56" customFormat="1" x14ac:dyDescent="0.2">
      <c r="B86" s="19"/>
      <c r="L86" s="87"/>
      <c r="M86" s="87"/>
      <c r="N86" s="87"/>
      <c r="O86" s="87"/>
      <c r="P86" s="87"/>
      <c r="Q86" s="87"/>
      <c r="R86" s="88"/>
      <c r="S86" s="87"/>
      <c r="T86" s="87"/>
      <c r="U86" s="19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60"/>
    </row>
    <row r="87" spans="2:37" s="56" customFormat="1" x14ac:dyDescent="0.2">
      <c r="B87" s="19"/>
      <c r="L87" s="87"/>
      <c r="M87" s="87"/>
      <c r="N87" s="87"/>
      <c r="O87" s="87"/>
      <c r="P87" s="87"/>
      <c r="Q87" s="87"/>
      <c r="R87" s="88"/>
      <c r="S87" s="87"/>
      <c r="T87" s="87"/>
      <c r="U87" s="19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60"/>
    </row>
    <row r="88" spans="2:37" s="56" customFormat="1" x14ac:dyDescent="0.2">
      <c r="B88" s="19"/>
      <c r="L88" s="87"/>
      <c r="M88" s="87"/>
      <c r="N88" s="87"/>
      <c r="O88" s="87"/>
      <c r="P88" s="87"/>
      <c r="Q88" s="87"/>
      <c r="R88" s="88"/>
      <c r="S88" s="87"/>
      <c r="T88" s="87"/>
      <c r="U88" s="19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60"/>
    </row>
    <row r="89" spans="2:37" s="56" customFormat="1" x14ac:dyDescent="0.2">
      <c r="B89" s="19"/>
      <c r="K89" s="87"/>
      <c r="L89" s="87"/>
      <c r="M89" s="87"/>
      <c r="N89" s="87"/>
      <c r="O89" s="87"/>
      <c r="P89" s="87"/>
      <c r="Q89" s="87"/>
      <c r="R89" s="88"/>
      <c r="S89" s="87"/>
      <c r="T89" s="87"/>
      <c r="U89" s="19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60"/>
    </row>
    <row r="90" spans="2:37" s="56" customFormat="1" x14ac:dyDescent="0.2">
      <c r="B90" s="19"/>
      <c r="K90" s="87"/>
      <c r="L90" s="87"/>
      <c r="M90" s="87"/>
      <c r="N90" s="87"/>
      <c r="O90" s="87"/>
      <c r="P90" s="87"/>
      <c r="Q90" s="87"/>
      <c r="R90" s="88"/>
      <c r="S90" s="87"/>
      <c r="T90" s="87"/>
      <c r="U90" s="19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60"/>
    </row>
    <row r="91" spans="2:37" s="56" customFormat="1" x14ac:dyDescent="0.2">
      <c r="B91" s="19"/>
      <c r="K91" s="87"/>
      <c r="L91" s="87"/>
      <c r="M91" s="87"/>
      <c r="N91" s="87"/>
      <c r="O91" s="87"/>
      <c r="P91" s="87"/>
      <c r="Q91" s="87"/>
      <c r="R91" s="88"/>
      <c r="S91" s="87"/>
      <c r="T91" s="87"/>
      <c r="U91" s="19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60"/>
    </row>
    <row r="92" spans="2:37" s="56" customFormat="1" x14ac:dyDescent="0.2">
      <c r="B92" s="19"/>
      <c r="K92" s="87"/>
      <c r="L92" s="87"/>
      <c r="M92" s="87"/>
      <c r="N92" s="87"/>
      <c r="O92" s="87"/>
      <c r="P92" s="87"/>
      <c r="Q92" s="87"/>
      <c r="R92" s="88"/>
      <c r="S92" s="87"/>
      <c r="T92" s="87"/>
      <c r="U92" s="19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60"/>
    </row>
    <row r="93" spans="2:37" s="56" customFormat="1" x14ac:dyDescent="0.2">
      <c r="B93" s="19"/>
      <c r="K93" s="87"/>
      <c r="L93" s="87"/>
      <c r="M93" s="87"/>
      <c r="N93" s="87"/>
      <c r="O93" s="87"/>
      <c r="P93" s="87"/>
      <c r="Q93" s="87"/>
      <c r="R93" s="88"/>
      <c r="S93" s="87"/>
      <c r="T93" s="87"/>
      <c r="U93" s="19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60"/>
    </row>
    <row r="94" spans="2:37" s="56" customFormat="1" x14ac:dyDescent="0.2">
      <c r="B94" s="19"/>
      <c r="K94" s="87"/>
      <c r="L94" s="87"/>
      <c r="M94" s="87"/>
      <c r="N94" s="87"/>
      <c r="O94" s="87"/>
      <c r="P94" s="87"/>
      <c r="Q94" s="87"/>
      <c r="R94" s="88"/>
      <c r="S94" s="87"/>
      <c r="T94" s="87"/>
      <c r="U94" s="19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60"/>
    </row>
    <row r="95" spans="2:37" s="56" customFormat="1" x14ac:dyDescent="0.2">
      <c r="B95" s="19"/>
      <c r="K95" s="87"/>
      <c r="L95" s="87"/>
      <c r="M95" s="87"/>
      <c r="N95" s="87"/>
      <c r="O95" s="87"/>
      <c r="P95" s="87"/>
      <c r="Q95" s="87"/>
      <c r="R95" s="88"/>
      <c r="S95" s="87"/>
      <c r="T95" s="87"/>
      <c r="U95" s="19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60"/>
    </row>
    <row r="96" spans="2:37" s="56" customFormat="1" x14ac:dyDescent="0.2">
      <c r="B96" s="19"/>
      <c r="K96" s="87"/>
      <c r="L96" s="87"/>
      <c r="M96" s="87"/>
      <c r="N96" s="87"/>
      <c r="O96" s="87"/>
      <c r="P96" s="87"/>
      <c r="Q96" s="87"/>
      <c r="R96" s="88"/>
      <c r="S96" s="87"/>
      <c r="T96" s="87"/>
      <c r="U96" s="19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60"/>
    </row>
    <row r="97" spans="2:37" s="56" customFormat="1" x14ac:dyDescent="0.2">
      <c r="B97" s="19"/>
      <c r="K97" s="87"/>
      <c r="L97" s="87"/>
      <c r="M97" s="87"/>
      <c r="N97" s="87"/>
      <c r="O97" s="87"/>
      <c r="P97" s="87"/>
      <c r="Q97" s="87"/>
      <c r="R97" s="88"/>
      <c r="S97" s="87"/>
      <c r="T97" s="87"/>
      <c r="U97" s="19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60"/>
    </row>
    <row r="98" spans="2:37" s="56" customFormat="1" x14ac:dyDescent="0.2">
      <c r="B98" s="19"/>
      <c r="K98" s="87"/>
      <c r="L98" s="87"/>
      <c r="M98" s="87"/>
      <c r="N98" s="87"/>
      <c r="O98" s="87"/>
      <c r="P98" s="87"/>
      <c r="Q98" s="87"/>
      <c r="R98" s="88"/>
      <c r="S98" s="87"/>
      <c r="T98" s="87"/>
      <c r="U98" s="19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60"/>
    </row>
    <row r="99" spans="2:37" s="56" customFormat="1" x14ac:dyDescent="0.2">
      <c r="B99" s="19"/>
      <c r="K99" s="87"/>
      <c r="L99" s="87"/>
      <c r="M99" s="87"/>
      <c r="N99" s="87"/>
      <c r="O99" s="87"/>
      <c r="P99" s="87"/>
      <c r="Q99" s="87"/>
      <c r="R99" s="88"/>
      <c r="S99" s="87"/>
      <c r="T99" s="87"/>
      <c r="U99" s="19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60"/>
    </row>
    <row r="100" spans="2:37" s="56" customFormat="1" x14ac:dyDescent="0.2">
      <c r="B100" s="19"/>
      <c r="K100" s="87"/>
      <c r="L100" s="87"/>
      <c r="M100" s="87"/>
      <c r="N100" s="87"/>
      <c r="O100" s="87"/>
      <c r="P100" s="87"/>
      <c r="Q100" s="87"/>
      <c r="R100" s="88"/>
      <c r="S100" s="87"/>
      <c r="T100" s="87"/>
      <c r="U100" s="19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60"/>
    </row>
    <row r="101" spans="2:37" s="56" customFormat="1" x14ac:dyDescent="0.2">
      <c r="B101" s="19"/>
      <c r="K101" s="87"/>
      <c r="L101" s="87"/>
      <c r="M101" s="87"/>
      <c r="N101" s="87"/>
      <c r="O101" s="87"/>
      <c r="P101" s="87"/>
      <c r="Q101" s="87"/>
      <c r="R101" s="88"/>
      <c r="S101" s="87"/>
      <c r="T101" s="87"/>
      <c r="U101" s="19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60"/>
    </row>
    <row r="102" spans="2:37" s="56" customFormat="1" x14ac:dyDescent="0.2">
      <c r="B102" s="19"/>
      <c r="K102" s="87"/>
      <c r="L102" s="87"/>
      <c r="M102" s="87"/>
      <c r="N102" s="87"/>
      <c r="O102" s="87"/>
      <c r="P102" s="87"/>
      <c r="Q102" s="87"/>
      <c r="R102" s="88"/>
      <c r="S102" s="87"/>
      <c r="T102" s="87"/>
      <c r="U102" s="19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60"/>
    </row>
    <row r="103" spans="2:37" s="56" customFormat="1" x14ac:dyDescent="0.2">
      <c r="B103" s="19"/>
      <c r="K103" s="87"/>
      <c r="L103" s="87"/>
      <c r="M103" s="87"/>
      <c r="N103" s="87"/>
      <c r="O103" s="87"/>
      <c r="P103" s="87"/>
      <c r="Q103" s="87"/>
      <c r="R103" s="88"/>
      <c r="S103" s="87"/>
      <c r="T103" s="87"/>
      <c r="U103" s="19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60"/>
    </row>
    <row r="104" spans="2:37" s="56" customFormat="1" x14ac:dyDescent="0.2">
      <c r="B104" s="19"/>
      <c r="K104" s="87"/>
      <c r="L104" s="87"/>
      <c r="M104" s="87"/>
      <c r="N104" s="87"/>
      <c r="O104" s="87"/>
      <c r="P104" s="87"/>
      <c r="Q104" s="87"/>
      <c r="R104" s="88"/>
      <c r="S104" s="87"/>
      <c r="T104" s="87"/>
      <c r="U104" s="19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60"/>
    </row>
    <row r="105" spans="2:37" s="56" customFormat="1" x14ac:dyDescent="0.2">
      <c r="B105" s="19"/>
      <c r="K105" s="87"/>
      <c r="L105" s="87"/>
      <c r="M105" s="87"/>
      <c r="N105" s="87"/>
      <c r="O105" s="87"/>
      <c r="P105" s="87"/>
      <c r="Q105" s="87"/>
      <c r="R105" s="88"/>
      <c r="S105" s="87"/>
      <c r="T105" s="87"/>
      <c r="U105" s="19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60"/>
    </row>
    <row r="106" spans="2:37" s="56" customFormat="1" x14ac:dyDescent="0.2">
      <c r="B106" s="19"/>
      <c r="K106" s="87"/>
      <c r="L106" s="87"/>
      <c r="M106" s="87"/>
      <c r="N106" s="87"/>
      <c r="O106" s="87"/>
      <c r="P106" s="87"/>
      <c r="Q106" s="87"/>
      <c r="R106" s="88"/>
      <c r="S106" s="87"/>
      <c r="T106" s="87"/>
      <c r="U106" s="19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60"/>
    </row>
    <row r="107" spans="2:37" s="56" customFormat="1" x14ac:dyDescent="0.2">
      <c r="B107" s="19"/>
      <c r="K107" s="87"/>
      <c r="L107" s="87"/>
      <c r="M107" s="87"/>
      <c r="N107" s="87"/>
      <c r="O107" s="87"/>
      <c r="P107" s="87"/>
      <c r="Q107" s="87"/>
      <c r="R107" s="88"/>
      <c r="S107" s="87"/>
      <c r="T107" s="87"/>
      <c r="U107" s="19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60"/>
    </row>
    <row r="108" spans="2:37" s="56" customFormat="1" x14ac:dyDescent="0.2">
      <c r="B108" s="19"/>
      <c r="K108" s="87"/>
      <c r="L108" s="87"/>
      <c r="M108" s="87"/>
      <c r="N108" s="87"/>
      <c r="O108" s="87"/>
      <c r="P108" s="87"/>
      <c r="Q108" s="87"/>
      <c r="R108" s="88"/>
      <c r="S108" s="87"/>
      <c r="T108" s="87"/>
      <c r="U108" s="19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60"/>
    </row>
    <row r="109" spans="2:37" s="56" customFormat="1" x14ac:dyDescent="0.2">
      <c r="B109" s="19"/>
      <c r="K109" s="87"/>
      <c r="L109" s="87"/>
      <c r="M109" s="87"/>
      <c r="N109" s="87"/>
      <c r="O109" s="87"/>
      <c r="P109" s="87"/>
      <c r="Q109" s="87"/>
      <c r="R109" s="88"/>
      <c r="S109" s="87"/>
      <c r="T109" s="87"/>
      <c r="U109" s="19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60"/>
    </row>
    <row r="110" spans="2:37" s="56" customFormat="1" x14ac:dyDescent="0.2">
      <c r="B110" s="19"/>
      <c r="K110" s="87"/>
      <c r="L110" s="87"/>
      <c r="M110" s="87"/>
      <c r="N110" s="87"/>
      <c r="O110" s="87"/>
      <c r="P110" s="87"/>
      <c r="Q110" s="87"/>
      <c r="R110" s="88"/>
      <c r="S110" s="87"/>
      <c r="T110" s="87"/>
      <c r="U110" s="19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60"/>
    </row>
    <row r="111" spans="2:37" s="56" customFormat="1" x14ac:dyDescent="0.2">
      <c r="B111" s="19"/>
      <c r="K111" s="87"/>
      <c r="L111" s="87"/>
      <c r="M111" s="87"/>
      <c r="N111" s="87"/>
      <c r="O111" s="87"/>
      <c r="P111" s="87"/>
      <c r="Q111" s="87"/>
      <c r="R111" s="88"/>
      <c r="S111" s="87"/>
      <c r="T111" s="87"/>
      <c r="U111" s="19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60"/>
    </row>
    <row r="112" spans="2:37" s="56" customFormat="1" x14ac:dyDescent="0.2">
      <c r="B112" s="19"/>
      <c r="K112" s="87"/>
      <c r="L112" s="87"/>
      <c r="M112" s="87"/>
      <c r="N112" s="87"/>
      <c r="O112" s="87"/>
      <c r="P112" s="87"/>
      <c r="Q112" s="87"/>
      <c r="R112" s="88"/>
      <c r="S112" s="87"/>
      <c r="T112" s="87"/>
      <c r="U112" s="19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60"/>
    </row>
    <row r="113" spans="2:37" s="56" customFormat="1" x14ac:dyDescent="0.2">
      <c r="B113" s="19"/>
      <c r="K113" s="87"/>
      <c r="L113" s="87"/>
      <c r="M113" s="87"/>
      <c r="N113" s="87"/>
      <c r="O113" s="87"/>
      <c r="P113" s="87"/>
      <c r="Q113" s="87"/>
      <c r="R113" s="88"/>
      <c r="S113" s="87"/>
      <c r="T113" s="87"/>
      <c r="U113" s="19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60"/>
    </row>
    <row r="114" spans="2:37" s="56" customFormat="1" x14ac:dyDescent="0.2">
      <c r="B114" s="19"/>
      <c r="K114" s="87"/>
      <c r="L114" s="87"/>
      <c r="M114" s="87"/>
      <c r="N114" s="87"/>
      <c r="O114" s="87"/>
      <c r="P114" s="87"/>
      <c r="Q114" s="87"/>
      <c r="R114" s="88"/>
      <c r="S114" s="87"/>
      <c r="T114" s="87"/>
      <c r="U114" s="19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60"/>
    </row>
    <row r="115" spans="2:37" s="56" customFormat="1" x14ac:dyDescent="0.2">
      <c r="B115" s="19"/>
      <c r="K115" s="87"/>
      <c r="L115" s="87"/>
      <c r="M115" s="87"/>
      <c r="N115" s="87"/>
      <c r="O115" s="87"/>
      <c r="P115" s="87"/>
      <c r="Q115" s="87"/>
      <c r="R115" s="88"/>
      <c r="S115" s="87"/>
      <c r="T115" s="87"/>
      <c r="U115" s="19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60"/>
    </row>
    <row r="116" spans="2:37" s="56" customFormat="1" x14ac:dyDescent="0.2">
      <c r="B116" s="19"/>
      <c r="K116" s="87"/>
      <c r="L116" s="87"/>
      <c r="M116" s="87"/>
      <c r="N116" s="87"/>
      <c r="O116" s="87"/>
      <c r="P116" s="87"/>
      <c r="Q116" s="87"/>
      <c r="R116" s="88"/>
      <c r="S116" s="87"/>
      <c r="T116" s="87"/>
      <c r="U116" s="19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60"/>
    </row>
    <row r="117" spans="2:37" s="56" customFormat="1" x14ac:dyDescent="0.2">
      <c r="B117" s="19"/>
      <c r="K117" s="87"/>
      <c r="L117" s="87"/>
      <c r="M117" s="87"/>
      <c r="N117" s="87"/>
      <c r="O117" s="87"/>
      <c r="P117" s="87"/>
      <c r="Q117" s="87"/>
      <c r="R117" s="88"/>
      <c r="S117" s="87"/>
      <c r="T117" s="87"/>
      <c r="U117" s="19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60"/>
    </row>
    <row r="118" spans="2:37" s="56" customFormat="1" x14ac:dyDescent="0.2">
      <c r="B118" s="19"/>
      <c r="K118" s="87"/>
      <c r="L118" s="87"/>
      <c r="M118" s="87"/>
      <c r="N118" s="87"/>
      <c r="O118" s="87"/>
      <c r="P118" s="87"/>
      <c r="Q118" s="87"/>
      <c r="R118" s="88"/>
      <c r="S118" s="87"/>
      <c r="T118" s="87"/>
      <c r="U118" s="19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60"/>
    </row>
    <row r="119" spans="2:37" s="56" customFormat="1" x14ac:dyDescent="0.2">
      <c r="B119" s="19"/>
      <c r="K119" s="87"/>
      <c r="L119" s="87"/>
      <c r="M119" s="87"/>
      <c r="N119" s="87"/>
      <c r="O119" s="87"/>
      <c r="P119" s="87"/>
      <c r="Q119" s="87"/>
      <c r="R119" s="88"/>
      <c r="S119" s="87"/>
      <c r="T119" s="87"/>
      <c r="U119" s="19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60"/>
    </row>
    <row r="120" spans="2:37" s="56" customFormat="1" x14ac:dyDescent="0.2">
      <c r="B120" s="19"/>
      <c r="K120" s="87"/>
      <c r="L120" s="87"/>
      <c r="M120" s="87"/>
      <c r="N120" s="87"/>
      <c r="O120" s="87"/>
      <c r="P120" s="87"/>
      <c r="Q120" s="87"/>
      <c r="R120" s="88"/>
      <c r="S120" s="87"/>
      <c r="T120" s="87"/>
      <c r="U120" s="19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60"/>
    </row>
    <row r="121" spans="2:37" s="56" customFormat="1" x14ac:dyDescent="0.2">
      <c r="B121" s="19"/>
      <c r="K121" s="87"/>
      <c r="L121" s="87"/>
      <c r="M121" s="87"/>
      <c r="N121" s="87"/>
      <c r="O121" s="87"/>
      <c r="P121" s="87"/>
      <c r="Q121" s="87"/>
      <c r="R121" s="88"/>
      <c r="S121" s="87"/>
      <c r="T121" s="87"/>
      <c r="U121" s="19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60"/>
    </row>
    <row r="122" spans="2:37" s="56" customFormat="1" x14ac:dyDescent="0.2">
      <c r="B122" s="19"/>
      <c r="K122" s="87"/>
      <c r="L122" s="87"/>
      <c r="M122" s="87"/>
      <c r="N122" s="87"/>
      <c r="O122" s="87"/>
      <c r="P122" s="87"/>
      <c r="Q122" s="87"/>
      <c r="R122" s="88"/>
      <c r="S122" s="87"/>
      <c r="T122" s="87"/>
      <c r="U122" s="19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60"/>
    </row>
    <row r="123" spans="2:37" s="56" customFormat="1" x14ac:dyDescent="0.2">
      <c r="B123" s="19"/>
      <c r="K123" s="87"/>
      <c r="L123" s="87"/>
      <c r="M123" s="87"/>
      <c r="N123" s="87"/>
      <c r="O123" s="87"/>
      <c r="P123" s="87"/>
      <c r="Q123" s="87"/>
      <c r="R123" s="88"/>
      <c r="S123" s="87"/>
      <c r="T123" s="87"/>
      <c r="U123" s="19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60"/>
    </row>
    <row r="124" spans="2:37" s="56" customFormat="1" x14ac:dyDescent="0.2">
      <c r="B124" s="19"/>
      <c r="K124" s="87"/>
      <c r="L124" s="87"/>
      <c r="M124" s="87"/>
      <c r="N124" s="87"/>
      <c r="O124" s="87"/>
      <c r="P124" s="87"/>
      <c r="Q124" s="87"/>
      <c r="R124" s="88"/>
      <c r="S124" s="87"/>
      <c r="T124" s="87"/>
      <c r="U124" s="19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60"/>
    </row>
    <row r="125" spans="2:37" s="56" customFormat="1" x14ac:dyDescent="0.2">
      <c r="B125" s="19"/>
      <c r="K125" s="87"/>
      <c r="L125" s="87"/>
      <c r="M125" s="87"/>
      <c r="N125" s="87"/>
      <c r="O125" s="87"/>
      <c r="P125" s="87"/>
      <c r="Q125" s="87"/>
      <c r="R125" s="88"/>
      <c r="S125" s="87"/>
      <c r="T125" s="87"/>
      <c r="U125" s="19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60"/>
    </row>
    <row r="126" spans="2:37" s="56" customFormat="1" x14ac:dyDescent="0.2">
      <c r="B126" s="19"/>
      <c r="K126" s="87"/>
      <c r="L126" s="87"/>
      <c r="M126" s="87"/>
      <c r="N126" s="87"/>
      <c r="O126" s="87"/>
      <c r="P126" s="87"/>
      <c r="Q126" s="87"/>
      <c r="R126" s="88"/>
      <c r="S126" s="87"/>
      <c r="T126" s="87"/>
      <c r="U126" s="19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60"/>
    </row>
    <row r="127" spans="2:37" s="56" customFormat="1" x14ac:dyDescent="0.2">
      <c r="B127" s="19"/>
      <c r="K127" s="87"/>
      <c r="L127" s="87"/>
      <c r="M127" s="87"/>
      <c r="N127" s="87"/>
      <c r="O127" s="87"/>
      <c r="P127" s="87"/>
      <c r="Q127" s="87"/>
      <c r="R127" s="88"/>
      <c r="S127" s="87"/>
      <c r="T127" s="87"/>
      <c r="U127" s="19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60"/>
    </row>
    <row r="128" spans="2:37" s="56" customFormat="1" x14ac:dyDescent="0.2">
      <c r="B128" s="19"/>
      <c r="K128" s="87"/>
      <c r="L128" s="87"/>
      <c r="M128" s="87"/>
      <c r="N128" s="87"/>
      <c r="O128" s="87"/>
      <c r="P128" s="87"/>
      <c r="Q128" s="87"/>
      <c r="R128" s="88"/>
      <c r="S128" s="87"/>
      <c r="T128" s="87"/>
      <c r="U128" s="19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60"/>
    </row>
    <row r="129" spans="2:37" s="56" customFormat="1" x14ac:dyDescent="0.2">
      <c r="B129" s="19"/>
      <c r="K129" s="87"/>
      <c r="L129" s="87"/>
      <c r="M129" s="87"/>
      <c r="N129" s="87"/>
      <c r="O129" s="87"/>
      <c r="P129" s="87"/>
      <c r="Q129" s="87"/>
      <c r="R129" s="88"/>
      <c r="S129" s="87"/>
      <c r="T129" s="87"/>
      <c r="U129" s="19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60"/>
    </row>
    <row r="130" spans="2:37" s="56" customFormat="1" x14ac:dyDescent="0.2">
      <c r="B130" s="19"/>
      <c r="K130" s="87"/>
      <c r="L130" s="87"/>
      <c r="M130" s="87"/>
      <c r="N130" s="87"/>
      <c r="O130" s="87"/>
      <c r="P130" s="87"/>
      <c r="Q130" s="87"/>
      <c r="R130" s="88"/>
      <c r="S130" s="87"/>
      <c r="T130" s="87"/>
      <c r="U130" s="19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60"/>
    </row>
    <row r="131" spans="2:37" s="56" customFormat="1" x14ac:dyDescent="0.2">
      <c r="B131" s="19"/>
      <c r="K131" s="87"/>
      <c r="L131" s="87"/>
      <c r="M131" s="87"/>
      <c r="N131" s="87"/>
      <c r="O131" s="87"/>
      <c r="P131" s="87"/>
      <c r="Q131" s="87"/>
      <c r="R131" s="88"/>
      <c r="S131" s="87"/>
      <c r="T131" s="87"/>
      <c r="U131" s="19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60"/>
    </row>
    <row r="132" spans="2:37" s="56" customFormat="1" x14ac:dyDescent="0.2">
      <c r="B132" s="19"/>
      <c r="K132" s="87"/>
      <c r="L132" s="87"/>
      <c r="M132" s="87"/>
      <c r="N132" s="87"/>
      <c r="O132" s="87"/>
      <c r="P132" s="87"/>
      <c r="Q132" s="87"/>
      <c r="R132" s="88"/>
      <c r="S132" s="87"/>
      <c r="T132" s="87"/>
      <c r="U132" s="19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60"/>
    </row>
    <row r="133" spans="2:37" s="56" customFormat="1" x14ac:dyDescent="0.2">
      <c r="B133" s="19"/>
      <c r="K133" s="87"/>
      <c r="L133" s="87"/>
      <c r="M133" s="87"/>
      <c r="N133" s="87"/>
      <c r="O133" s="87"/>
      <c r="P133" s="87"/>
      <c r="Q133" s="87"/>
      <c r="R133" s="88"/>
      <c r="S133" s="87"/>
      <c r="T133" s="87"/>
      <c r="U133" s="19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60"/>
    </row>
    <row r="134" spans="2:37" s="56" customFormat="1" x14ac:dyDescent="0.2">
      <c r="B134" s="19"/>
      <c r="K134" s="87"/>
      <c r="L134" s="87"/>
      <c r="M134" s="87"/>
      <c r="N134" s="87"/>
      <c r="O134" s="87"/>
      <c r="P134" s="87"/>
      <c r="Q134" s="87"/>
      <c r="R134" s="88"/>
      <c r="S134" s="87"/>
      <c r="T134" s="87"/>
      <c r="U134" s="19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60"/>
    </row>
    <row r="135" spans="2:37" s="56" customFormat="1" x14ac:dyDescent="0.2">
      <c r="B135" s="19"/>
      <c r="K135" s="87"/>
      <c r="L135" s="87"/>
      <c r="M135" s="87"/>
      <c r="N135" s="87"/>
      <c r="O135" s="87"/>
      <c r="P135" s="87"/>
      <c r="Q135" s="87"/>
      <c r="R135" s="88"/>
      <c r="S135" s="87"/>
      <c r="T135" s="87"/>
      <c r="U135" s="19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60"/>
    </row>
    <row r="136" spans="2:37" s="56" customFormat="1" x14ac:dyDescent="0.2">
      <c r="B136" s="19"/>
      <c r="K136" s="87"/>
      <c r="L136" s="87"/>
      <c r="M136" s="87"/>
      <c r="N136" s="87"/>
      <c r="O136" s="87"/>
      <c r="P136" s="87"/>
      <c r="Q136" s="87"/>
      <c r="R136" s="88"/>
      <c r="S136" s="87"/>
      <c r="T136" s="87"/>
      <c r="U136" s="19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60"/>
    </row>
    <row r="137" spans="2:37" s="56" customFormat="1" x14ac:dyDescent="0.2">
      <c r="B137" s="19"/>
      <c r="K137" s="87"/>
      <c r="L137" s="87"/>
      <c r="M137" s="87"/>
      <c r="N137" s="87"/>
      <c r="O137" s="87"/>
      <c r="P137" s="87"/>
      <c r="Q137" s="87"/>
      <c r="R137" s="88"/>
      <c r="S137" s="87"/>
      <c r="T137" s="87"/>
      <c r="U137" s="19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60"/>
    </row>
    <row r="138" spans="2:37" s="56" customFormat="1" x14ac:dyDescent="0.2">
      <c r="B138" s="19"/>
      <c r="K138" s="87"/>
      <c r="L138" s="87"/>
      <c r="M138" s="87"/>
      <c r="N138" s="87"/>
      <c r="O138" s="87"/>
      <c r="P138" s="87"/>
      <c r="Q138" s="87"/>
      <c r="R138" s="88"/>
      <c r="S138" s="87"/>
      <c r="T138" s="87"/>
      <c r="U138" s="19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60"/>
    </row>
    <row r="139" spans="2:37" s="56" customFormat="1" x14ac:dyDescent="0.2">
      <c r="B139" s="19"/>
      <c r="K139" s="87"/>
      <c r="L139" s="87"/>
      <c r="M139" s="87"/>
      <c r="N139" s="87"/>
      <c r="O139" s="87"/>
      <c r="P139" s="87"/>
      <c r="Q139" s="87"/>
      <c r="R139" s="88"/>
      <c r="S139" s="87"/>
      <c r="T139" s="87"/>
      <c r="U139" s="19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60"/>
    </row>
    <row r="140" spans="2:37" s="56" customFormat="1" x14ac:dyDescent="0.2">
      <c r="B140" s="19"/>
      <c r="K140" s="87"/>
      <c r="L140" s="87"/>
      <c r="M140" s="87"/>
      <c r="N140" s="87"/>
      <c r="O140" s="87"/>
      <c r="P140" s="87"/>
      <c r="Q140" s="87"/>
      <c r="R140" s="88"/>
      <c r="S140" s="87"/>
      <c r="T140" s="87"/>
      <c r="U140" s="19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60"/>
    </row>
    <row r="141" spans="2:37" s="56" customFormat="1" x14ac:dyDescent="0.2">
      <c r="B141" s="19"/>
      <c r="K141" s="87"/>
      <c r="L141" s="87"/>
      <c r="M141" s="87"/>
      <c r="N141" s="87"/>
      <c r="O141" s="87"/>
      <c r="P141" s="87"/>
      <c r="Q141" s="87"/>
      <c r="R141" s="88"/>
      <c r="S141" s="87"/>
      <c r="T141" s="87"/>
      <c r="U141" s="19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60"/>
    </row>
    <row r="142" spans="2:37" s="56" customFormat="1" x14ac:dyDescent="0.2">
      <c r="B142" s="19"/>
      <c r="K142" s="87"/>
      <c r="L142" s="87"/>
      <c r="M142" s="87"/>
      <c r="N142" s="87"/>
      <c r="O142" s="87"/>
      <c r="P142" s="87"/>
      <c r="Q142" s="87"/>
      <c r="R142" s="88"/>
      <c r="S142" s="87"/>
      <c r="T142" s="87"/>
      <c r="U142" s="19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60"/>
    </row>
    <row r="143" spans="2:37" s="56" customFormat="1" x14ac:dyDescent="0.2">
      <c r="B143" s="19"/>
      <c r="K143" s="87"/>
      <c r="L143" s="87"/>
      <c r="M143" s="87"/>
      <c r="N143" s="87"/>
      <c r="O143" s="87"/>
      <c r="P143" s="87"/>
      <c r="Q143" s="87"/>
      <c r="R143" s="88"/>
      <c r="S143" s="87"/>
      <c r="T143" s="87"/>
      <c r="U143" s="19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60"/>
    </row>
    <row r="144" spans="2:37" s="56" customFormat="1" x14ac:dyDescent="0.2">
      <c r="B144" s="19"/>
      <c r="K144" s="87"/>
      <c r="L144" s="87"/>
      <c r="M144" s="87"/>
      <c r="N144" s="87"/>
      <c r="O144" s="87"/>
      <c r="P144" s="87"/>
      <c r="Q144" s="87"/>
      <c r="R144" s="88"/>
      <c r="S144" s="87"/>
      <c r="T144" s="87"/>
      <c r="U144" s="19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60"/>
    </row>
    <row r="145" spans="2:37" s="56" customFormat="1" x14ac:dyDescent="0.2">
      <c r="B145" s="19"/>
      <c r="K145" s="87"/>
      <c r="L145" s="87"/>
      <c r="M145" s="87"/>
      <c r="N145" s="87"/>
      <c r="O145" s="87"/>
      <c r="P145" s="87"/>
      <c r="Q145" s="87"/>
      <c r="R145" s="88"/>
      <c r="S145" s="87"/>
      <c r="T145" s="87"/>
      <c r="U145" s="19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60"/>
    </row>
    <row r="146" spans="2:37" s="56" customFormat="1" x14ac:dyDescent="0.2">
      <c r="B146" s="19"/>
      <c r="K146" s="87"/>
      <c r="L146" s="87"/>
      <c r="M146" s="87"/>
      <c r="N146" s="87"/>
      <c r="O146" s="87"/>
      <c r="P146" s="87"/>
      <c r="Q146" s="87"/>
      <c r="R146" s="88"/>
      <c r="S146" s="87"/>
      <c r="T146" s="87"/>
      <c r="U146" s="19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60"/>
    </row>
    <row r="147" spans="2:37" s="56" customFormat="1" x14ac:dyDescent="0.2">
      <c r="B147" s="19"/>
      <c r="K147" s="87"/>
      <c r="L147" s="87"/>
      <c r="M147" s="87"/>
      <c r="N147" s="87"/>
      <c r="O147" s="87"/>
      <c r="P147" s="87"/>
      <c r="Q147" s="87"/>
      <c r="R147" s="88"/>
      <c r="S147" s="87"/>
      <c r="T147" s="87"/>
      <c r="U147" s="19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60"/>
    </row>
    <row r="148" spans="2:37" s="56" customFormat="1" x14ac:dyDescent="0.2">
      <c r="B148" s="19"/>
      <c r="K148" s="87"/>
      <c r="L148" s="87"/>
      <c r="M148" s="87"/>
      <c r="N148" s="87"/>
      <c r="O148" s="87"/>
      <c r="P148" s="87"/>
      <c r="Q148" s="87"/>
      <c r="R148" s="88"/>
      <c r="S148" s="87"/>
      <c r="T148" s="87"/>
      <c r="U148" s="19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60"/>
    </row>
    <row r="149" spans="2:37" s="56" customFormat="1" x14ac:dyDescent="0.2">
      <c r="B149" s="19"/>
      <c r="K149" s="87"/>
      <c r="L149" s="87"/>
      <c r="M149" s="87"/>
      <c r="N149" s="87"/>
      <c r="O149" s="87"/>
      <c r="P149" s="87"/>
      <c r="Q149" s="87"/>
      <c r="R149" s="88"/>
      <c r="S149" s="87"/>
      <c r="T149" s="87"/>
      <c r="U149" s="19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60"/>
    </row>
    <row r="150" spans="2:37" s="56" customFormat="1" x14ac:dyDescent="0.2">
      <c r="B150" s="19"/>
      <c r="K150" s="87"/>
      <c r="L150" s="87"/>
      <c r="M150" s="87"/>
      <c r="N150" s="87"/>
      <c r="O150" s="87"/>
      <c r="P150" s="87"/>
      <c r="Q150" s="87"/>
      <c r="R150" s="88"/>
      <c r="S150" s="87"/>
      <c r="T150" s="87"/>
      <c r="U150" s="19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60"/>
    </row>
    <row r="151" spans="2:37" s="56" customFormat="1" x14ac:dyDescent="0.2">
      <c r="B151" s="19"/>
      <c r="K151" s="87"/>
      <c r="L151" s="87"/>
      <c r="M151" s="87"/>
      <c r="N151" s="87"/>
      <c r="O151" s="87"/>
      <c r="P151" s="87"/>
      <c r="Q151" s="87"/>
      <c r="R151" s="88"/>
      <c r="S151" s="87"/>
      <c r="T151" s="87"/>
      <c r="U151" s="19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60"/>
    </row>
    <row r="152" spans="2:37" s="56" customFormat="1" x14ac:dyDescent="0.2">
      <c r="B152" s="19"/>
      <c r="K152" s="87"/>
      <c r="L152" s="87"/>
      <c r="M152" s="87"/>
      <c r="N152" s="87"/>
      <c r="O152" s="87"/>
      <c r="P152" s="87"/>
      <c r="Q152" s="87"/>
      <c r="R152" s="88"/>
      <c r="S152" s="87"/>
      <c r="T152" s="87"/>
      <c r="U152" s="19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60"/>
    </row>
    <row r="153" spans="2:37" s="56" customFormat="1" x14ac:dyDescent="0.2">
      <c r="B153" s="19"/>
      <c r="K153" s="87"/>
      <c r="L153" s="87"/>
      <c r="M153" s="87"/>
      <c r="N153" s="87"/>
      <c r="O153" s="87"/>
      <c r="P153" s="87"/>
      <c r="Q153" s="87"/>
      <c r="R153" s="88"/>
      <c r="S153" s="87"/>
      <c r="T153" s="87"/>
      <c r="U153" s="19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60"/>
    </row>
    <row r="154" spans="2:37" s="56" customFormat="1" x14ac:dyDescent="0.2">
      <c r="B154" s="19"/>
      <c r="K154" s="87"/>
      <c r="L154" s="87"/>
      <c r="M154" s="87"/>
      <c r="N154" s="87"/>
      <c r="O154" s="87"/>
      <c r="P154" s="87"/>
      <c r="Q154" s="87"/>
      <c r="R154" s="88"/>
      <c r="S154" s="87"/>
      <c r="T154" s="87"/>
      <c r="U154" s="19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60"/>
    </row>
    <row r="155" spans="2:37" s="56" customFormat="1" x14ac:dyDescent="0.2">
      <c r="B155" s="19"/>
      <c r="K155" s="87"/>
      <c r="L155" s="87"/>
      <c r="M155" s="87"/>
      <c r="N155" s="87"/>
      <c r="O155" s="87"/>
      <c r="P155" s="87"/>
      <c r="Q155" s="87"/>
      <c r="R155" s="88"/>
      <c r="S155" s="87"/>
      <c r="T155" s="87"/>
      <c r="U155" s="19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60"/>
    </row>
    <row r="156" spans="2:37" s="56" customFormat="1" x14ac:dyDescent="0.2">
      <c r="B156" s="19"/>
      <c r="K156" s="87"/>
      <c r="L156" s="87"/>
      <c r="M156" s="87"/>
      <c r="N156" s="87"/>
      <c r="O156" s="87"/>
      <c r="P156" s="87"/>
      <c r="Q156" s="87"/>
      <c r="R156" s="88"/>
      <c r="S156" s="87"/>
      <c r="T156" s="87"/>
      <c r="U156" s="19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60"/>
    </row>
    <row r="157" spans="2:37" s="56" customFormat="1" x14ac:dyDescent="0.2">
      <c r="B157" s="19"/>
      <c r="K157" s="87"/>
      <c r="L157" s="87"/>
      <c r="M157" s="87"/>
      <c r="N157" s="87"/>
      <c r="O157" s="87"/>
      <c r="P157" s="87"/>
      <c r="Q157" s="87"/>
      <c r="R157" s="88"/>
      <c r="S157" s="87"/>
      <c r="T157" s="87"/>
      <c r="U157" s="19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60"/>
    </row>
    <row r="158" spans="2:37" s="56" customFormat="1" x14ac:dyDescent="0.2">
      <c r="B158" s="19"/>
      <c r="K158" s="87"/>
      <c r="L158" s="87"/>
      <c r="M158" s="87"/>
      <c r="N158" s="87"/>
      <c r="O158" s="87"/>
      <c r="P158" s="87"/>
      <c r="Q158" s="87"/>
      <c r="R158" s="88"/>
      <c r="S158" s="87"/>
      <c r="T158" s="87"/>
      <c r="U158" s="19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60"/>
    </row>
    <row r="159" spans="2:37" s="56" customFormat="1" x14ac:dyDescent="0.2">
      <c r="B159" s="19"/>
      <c r="K159" s="87"/>
      <c r="L159" s="87"/>
      <c r="M159" s="87"/>
      <c r="N159" s="87"/>
      <c r="O159" s="87"/>
      <c r="P159" s="87"/>
      <c r="Q159" s="87"/>
      <c r="R159" s="88"/>
      <c r="S159" s="87"/>
      <c r="T159" s="87"/>
      <c r="U159" s="19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60"/>
    </row>
    <row r="160" spans="2:37" s="56" customFormat="1" x14ac:dyDescent="0.2">
      <c r="B160" s="19"/>
      <c r="K160" s="87"/>
      <c r="L160" s="87"/>
      <c r="M160" s="87"/>
      <c r="N160" s="87"/>
      <c r="O160" s="87"/>
      <c r="P160" s="87"/>
      <c r="Q160" s="87"/>
      <c r="R160" s="88"/>
      <c r="S160" s="87"/>
      <c r="T160" s="87"/>
      <c r="U160" s="19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60"/>
    </row>
    <row r="161" spans="2:37" s="56" customFormat="1" x14ac:dyDescent="0.2">
      <c r="B161" s="19"/>
      <c r="K161" s="87"/>
      <c r="L161" s="87"/>
      <c r="M161" s="87"/>
      <c r="N161" s="87"/>
      <c r="O161" s="87"/>
      <c r="P161" s="87"/>
      <c r="Q161" s="87"/>
      <c r="R161" s="88"/>
      <c r="S161" s="87"/>
      <c r="T161" s="87"/>
      <c r="U161" s="19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60"/>
    </row>
    <row r="162" spans="2:37" s="56" customFormat="1" x14ac:dyDescent="0.2">
      <c r="B162" s="19"/>
      <c r="K162" s="87"/>
      <c r="L162" s="87"/>
      <c r="M162" s="87"/>
      <c r="N162" s="87"/>
      <c r="O162" s="87"/>
      <c r="P162" s="87"/>
      <c r="Q162" s="87"/>
      <c r="R162" s="88"/>
      <c r="S162" s="87"/>
      <c r="T162" s="87"/>
      <c r="U162" s="19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60"/>
    </row>
    <row r="163" spans="2:37" s="56" customFormat="1" x14ac:dyDescent="0.2">
      <c r="B163" s="19"/>
      <c r="K163" s="87"/>
      <c r="L163" s="87"/>
      <c r="M163" s="87"/>
      <c r="N163" s="87"/>
      <c r="O163" s="87"/>
      <c r="P163" s="87"/>
      <c r="Q163" s="87"/>
      <c r="R163" s="88"/>
      <c r="S163" s="87"/>
      <c r="T163" s="87"/>
      <c r="U163" s="19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60"/>
    </row>
    <row r="164" spans="2:37" s="56" customFormat="1" x14ac:dyDescent="0.2">
      <c r="K164" s="87"/>
      <c r="L164" s="87"/>
      <c r="M164" s="87"/>
      <c r="N164" s="87"/>
      <c r="O164" s="87"/>
      <c r="P164" s="87"/>
      <c r="Q164" s="87"/>
      <c r="R164" s="88"/>
      <c r="S164" s="87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60"/>
    </row>
    <row r="165" spans="2:37" s="56" customFormat="1" x14ac:dyDescent="0.2">
      <c r="K165" s="87"/>
      <c r="L165" s="87"/>
      <c r="M165" s="87"/>
      <c r="N165" s="87"/>
      <c r="O165" s="87"/>
      <c r="P165" s="87"/>
      <c r="Q165" s="87"/>
      <c r="R165" s="88"/>
      <c r="S165" s="87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60"/>
    </row>
    <row r="166" spans="2:37" s="56" customFormat="1" x14ac:dyDescent="0.2">
      <c r="K166" s="87"/>
      <c r="L166" s="87"/>
      <c r="M166" s="87"/>
      <c r="N166" s="87"/>
      <c r="O166" s="87"/>
      <c r="P166" s="87"/>
      <c r="Q166" s="87"/>
      <c r="R166" s="88"/>
      <c r="S166" s="87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60"/>
    </row>
    <row r="167" spans="2:37" s="56" customFormat="1" x14ac:dyDescent="0.2">
      <c r="K167" s="87"/>
      <c r="L167" s="87"/>
      <c r="M167" s="87"/>
      <c r="N167" s="87"/>
      <c r="O167" s="87"/>
      <c r="P167" s="87"/>
      <c r="Q167" s="87"/>
      <c r="R167" s="88"/>
      <c r="S167" s="87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60"/>
    </row>
    <row r="168" spans="2:37" s="56" customFormat="1" x14ac:dyDescent="0.2">
      <c r="K168" s="87"/>
      <c r="L168" s="87"/>
      <c r="M168" s="87"/>
      <c r="N168" s="87"/>
      <c r="O168" s="87"/>
      <c r="P168" s="87"/>
      <c r="Q168" s="87"/>
      <c r="R168" s="88"/>
      <c r="S168" s="87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60"/>
    </row>
    <row r="169" spans="2:37" s="56" customFormat="1" x14ac:dyDescent="0.2">
      <c r="K169" s="87"/>
      <c r="L169" s="87"/>
      <c r="M169" s="87"/>
      <c r="N169" s="87"/>
      <c r="O169" s="87"/>
      <c r="P169" s="87"/>
      <c r="Q169" s="87"/>
      <c r="R169" s="88"/>
      <c r="S169" s="87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60"/>
    </row>
    <row r="170" spans="2:37" s="56" customFormat="1" x14ac:dyDescent="0.2">
      <c r="K170" s="87"/>
      <c r="L170" s="87"/>
      <c r="M170" s="87"/>
      <c r="N170" s="87"/>
      <c r="O170" s="87"/>
      <c r="P170" s="87"/>
      <c r="Q170" s="87"/>
      <c r="R170" s="88"/>
      <c r="S170" s="87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60"/>
    </row>
    <row r="171" spans="2:37" s="56" customFormat="1" x14ac:dyDescent="0.2">
      <c r="K171" s="87"/>
      <c r="L171" s="87"/>
      <c r="M171" s="87"/>
      <c r="N171" s="87"/>
      <c r="O171" s="87"/>
      <c r="P171" s="87"/>
      <c r="Q171" s="87"/>
      <c r="R171" s="88"/>
      <c r="S171" s="87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60"/>
    </row>
    <row r="172" spans="2:37" s="56" customFormat="1" x14ac:dyDescent="0.2">
      <c r="K172" s="87"/>
      <c r="L172" s="87"/>
      <c r="M172" s="87"/>
      <c r="N172" s="87"/>
      <c r="O172" s="87"/>
      <c r="P172" s="87"/>
      <c r="Q172" s="87"/>
      <c r="R172" s="88"/>
      <c r="S172" s="87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60"/>
    </row>
    <row r="173" spans="2:37" s="56" customFormat="1" x14ac:dyDescent="0.2">
      <c r="K173" s="87"/>
      <c r="L173" s="87"/>
      <c r="M173" s="87"/>
      <c r="N173" s="87"/>
      <c r="O173" s="87"/>
      <c r="P173" s="87"/>
      <c r="Q173" s="87"/>
      <c r="R173" s="88"/>
      <c r="S173" s="87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60"/>
    </row>
    <row r="174" spans="2:37" s="56" customFormat="1" x14ac:dyDescent="0.2">
      <c r="K174" s="87"/>
      <c r="L174" s="87"/>
      <c r="M174" s="87"/>
      <c r="N174" s="87"/>
      <c r="O174" s="87"/>
      <c r="P174" s="87"/>
      <c r="Q174" s="87"/>
      <c r="R174" s="88"/>
      <c r="S174" s="87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60"/>
    </row>
    <row r="175" spans="2:37" s="56" customFormat="1" x14ac:dyDescent="0.2">
      <c r="K175" s="87"/>
      <c r="L175" s="87"/>
      <c r="M175" s="87"/>
      <c r="N175" s="87"/>
      <c r="O175" s="87"/>
      <c r="P175" s="87"/>
      <c r="Q175" s="87"/>
      <c r="R175" s="88"/>
      <c r="S175" s="87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60"/>
    </row>
    <row r="176" spans="2:37" s="56" customFormat="1" x14ac:dyDescent="0.2">
      <c r="K176" s="87"/>
      <c r="L176" s="87"/>
      <c r="M176" s="87"/>
      <c r="N176" s="87"/>
      <c r="O176" s="87"/>
      <c r="P176" s="87"/>
      <c r="Q176" s="87"/>
      <c r="R176" s="88"/>
      <c r="S176" s="87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60"/>
    </row>
    <row r="177" spans="11:37" s="56" customFormat="1" x14ac:dyDescent="0.2">
      <c r="K177" s="87"/>
      <c r="L177" s="87"/>
      <c r="M177" s="87"/>
      <c r="N177" s="87"/>
      <c r="O177" s="87"/>
      <c r="P177" s="87"/>
      <c r="Q177" s="87"/>
      <c r="R177" s="88"/>
      <c r="S177" s="87"/>
      <c r="T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7"/>
      <c r="AJ177" s="87"/>
      <c r="AK177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alignWithMargins="0">
    <oddHeader>&amp;C&amp;"Arial,Standard"&amp;08– &amp;P –</oddHeader>
    <oddFooter>&amp;C&amp;"Arial,Standard"&amp;08Amt für Statistik Berlin-Brandenburg  —  SB  J I 3 – m 10/22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Schulz, Marina</cp:lastModifiedBy>
  <cp:lastPrinted>2023-03-07T07:42:34Z</cp:lastPrinted>
  <dcterms:created xsi:type="dcterms:W3CDTF">2015-06-30T10:30:59Z</dcterms:created>
  <dcterms:modified xsi:type="dcterms:W3CDTF">2023-03-07T07:42:49Z</dcterms:modified>
  <cp:category>Statistischer Bericht J I 3 - m</cp:category>
</cp:coreProperties>
</file>