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BFE6C780-52B6-4A45-BA27-71C2AEA48780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2" sheetId="90" r:id="rId17"/>
    <sheet name="Daten" sheetId="80" state="hidden" r:id="rId18"/>
  </sheets>
  <definedNames>
    <definedName name="Database" localSheetId="16">#REF!</definedName>
    <definedName name="Database" localSheetId="1">#REF!</definedName>
    <definedName name="Database">#REF!</definedName>
    <definedName name="_xlnm.Print_Area" localSheetId="3">Grafiken!$A$1:$H$119</definedName>
    <definedName name="_xlnm.Print_Area" localSheetId="1">Impressum!$A$1:$F$55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0">Titel!$A$1:$D$11</definedName>
    <definedName name="_xlnm.Print_Area" localSheetId="15">'U4'!$A$1:$G$52</definedName>
    <definedName name="_xlnm.Print_Area" localSheetId="4">Übersicht!$A$1:$H$57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7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C67" i="90" l="1"/>
  <c r="B67" i="90"/>
  <c r="C38" i="90"/>
  <c r="G37" i="90"/>
  <c r="G36" i="90"/>
  <c r="G32" i="90"/>
  <c r="E32" i="90" s="1"/>
  <c r="G31" i="90"/>
  <c r="G29" i="90"/>
  <c r="G28" i="90"/>
  <c r="F28" i="90"/>
  <c r="E28" i="90"/>
  <c r="F36" i="90" l="1"/>
  <c r="E36" i="90"/>
  <c r="D38" i="90"/>
  <c r="E31" i="90"/>
  <c r="F31" i="90"/>
  <c r="G34" i="90"/>
  <c r="G39" i="90" s="1"/>
  <c r="G35" i="90"/>
  <c r="F35" i="90" s="1"/>
  <c r="F37" i="90"/>
  <c r="D39" i="90"/>
  <c r="F29" i="90"/>
  <c r="F32" i="90"/>
  <c r="G33" i="90"/>
  <c r="E33" i="90" s="1"/>
  <c r="E35" i="90"/>
  <c r="G30" i="90"/>
  <c r="F30" i="90" s="1"/>
  <c r="E29" i="90"/>
  <c r="E37" i="90"/>
  <c r="C39" i="90"/>
  <c r="G38" i="90"/>
  <c r="F38" i="90" s="1"/>
  <c r="F34" i="90" l="1"/>
  <c r="F39" i="90"/>
  <c r="E34" i="90"/>
  <c r="E38" i="90"/>
  <c r="E39" i="90"/>
  <c r="E30" i="90"/>
  <c r="F33" i="90"/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<sst xmlns="http://schemas.openxmlformats.org/spreadsheetml/2006/main" count="2053" uniqueCount="324">
  <si>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</si>
  <si>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</si>
  <si>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</si>
  <si>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</si>
  <si>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</si>
  <si>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</si>
  <si>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</si>
  <si>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</si>
  <si>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</si>
  <si>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</si>
  <si>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</si>
  <si>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</si>
  <si>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</si>
  <si>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</si>
  <si>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</si>
  <si>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</si>
  <si>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</si>
  <si>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</si>
  <si>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</si>
  <si>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</si>
  <si>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</si>
  <si>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</si>
  <si>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</si>
  <si>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</si>
  <si>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</si>
  <si>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</si>
  <si>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</si>
  <si>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</si>
  <si>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</si>
  <si>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</si>
  <si>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</si>
  <si>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</si>
  <si>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</si>
  <si>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</si>
  <si>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</si>
  <si>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</si>
  <si>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</si>
  <si>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</si>
  <si>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</si>
  <si>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</si>
  <si>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</si>
  <si>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</si>
  <si>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</si>
  <si>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</si>
  <si>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</si>
  <si>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</si>
  <si>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</si>
  <si>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</si>
  <si>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</si>
  <si>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</si>
  <si>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</si>
  <si>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</si>
  <si>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</si>
  <si>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</si>
  <si>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</si>
  <si>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</si>
  <si>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</si>
  <si>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</si>
  <si>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</si>
  <si>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</si>
  <si>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</si>
  <si>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</si>
  <si>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</si>
  <si>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</si>
  <si>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</si>
  <si>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</si>
  <si>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</si>
  <si>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</si>
  <si>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</si>
  <si>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</si>
  <si>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</si>
  <si>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</si>
  <si>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</si>
  <si>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</si>
  <si>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</si>
  <si>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</si>
  <si>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</si>
  <si>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</si>
  <si>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</si>
  <si>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</si>
  <si>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</si>
  <si>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</si>
  <si>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</si>
  <si>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</si>
  <si>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</si>
  <si>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</si>
  <si>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</si>
  <si>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</si>
  <si>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</si>
  <si>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</si>
  <si>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</si>
  <si>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</si>
  <si>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</si>
  <si>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</si>
  <si>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</si>
  <si>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</si>
  <si>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</si>
  <si>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</si>
  <si>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</si>
  <si>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</si>
  <si>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</si>
  <si>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</si>
  <si>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</si>
  <si>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</si>
  <si>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</si>
  <si>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</si>
  <si>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</si>
  <si>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</si>
  <si>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</si>
  <si>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</si>
  <si>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</si>
  <si>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</si>
  <si>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</si>
  <si>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</si>
  <si>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</si>
  <si>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</si>
  <si>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</si>
  <si>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</si>
  <si>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</si>
  <si>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</si>
  <si>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</si>
  <si>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</si>
  <si>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</si>
  <si>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</si>
  <si>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</si>
  <si>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</si>
  <si>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</si>
  <si>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</si>
  <si>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</si>
  <si>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</si>
  <si>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</si>
  <si>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</si>
  <si>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</si>
  <si>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</si>
  <si>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</si>
  <si>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</si>
  <si>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</si>
  <si>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</si>
  <si>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</si>
  <si>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</si>
  <si>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</si>
  <si>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</si>
  <si>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</si>
  <si>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</si>
  <si>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</si>
  <si>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</si>
  <si>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</si>
  <si>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</si>
  <si>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</si>
  <si>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</si>
  <si>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</si>
  <si>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</si>
  <si>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</si>
  <si>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</si>
  <si>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</si>
  <si>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</si>
  <si>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</si>
  <si>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</si>
  <si>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</si>
  <si>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</si>
  <si>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</si>
  <si>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</si>
  <si>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</si>
  <si>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</si>
  <si>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</si>
  <si>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</si>
  <si>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</si>
  <si>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</si>
  <si>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</si>
  <si>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</si>
  <si>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</si>
  <si>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</si>
  <si>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</si>
  <si>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</si>
  <si>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</si>
  <si>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</si>
  <si>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</si>
  <si>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</si>
  <si>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</si>
  <si>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</si>
  <si>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</si>
  <si>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</si>
  <si>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</si>
  <si>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</si>
  <si>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</si>
  <si>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</si>
  <si>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</si>
  <si>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</si>
  <si>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</si>
  <si>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</si>
  <si>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</si>
  <si>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</si>
  <si>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</si>
  <si>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</si>
  <si>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</si>
  <si>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</si>
  <si>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</si>
  <si>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</si>
  <si>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</si>
  <si>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</si>
  <si>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</si>
  <si>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</si>
  <si>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</si>
  <si>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</si>
  <si>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</si>
  <si>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</si>
  <si>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</si>
  <si>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</si>
  <si>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</si>
  <si>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</si>
  <si>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</si>
  <si>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</si>
  <si>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</si>
  <si>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</si>
  <si>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</si>
  <si>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</si>
  <si>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</si>
  <si>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</si>
  <si>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</si>
  <si>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</si>
  <si>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</si>
  <si>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</si>
  <si>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</si>
  <si>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</si>
  <si>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</si>
  <si>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</si>
  <si>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</si>
  <si>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</si>
  <si>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</si>
  <si>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</si>
  <si>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</si>
  <si>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</si>
  <si>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</si>
  <si>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</si>
  <si>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</si>
  <si>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</si>
  <si>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</si>
  <si>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</si>
  <si>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</si>
  <si>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</si>
  <si>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</si>
  <si>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</si>
  <si>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</si>
  <si>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</si>
  <si>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</si>
  <si>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</si>
  <si>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</si>
  <si>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</si>
  <si>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</si>
  <si>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</si>
  <si>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</si>
  <si>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</si>
  <si>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</si>
  <si>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</si>
  <si>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</si>
  <si>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</si>
  <si>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</si>
  <si>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</si>
  <si>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</si>
  <si>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</si>
  <si>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</si>
  <si>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</si>
  <si>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</si>
  <si>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</si>
  <si>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</si>
  <si>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</si>
  <si>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</si>
  <si>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</si>
  <si>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</si>
  <si>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</si>
  <si>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</si>
  <si>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</si>
  <si>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</si>
  <si>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</si>
  <si>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</si>
  <si>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</si>
  <si>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</si>
  <si>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</si>
  <si>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</si>
  <si>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</si>
  <si>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</si>
  <si>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</si>
  <si>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</si>
  <si>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</si>
  <si>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</si>
  <si>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</si>
  <si>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</si>
  <si>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Fax 0331 817330  -  4091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</si>
  <si>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</si>
  <si>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</si>
  <si>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</si>
  <si>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</si>
  <si>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t>Potsdam, 2023</t>
  </si>
  <si>
    <t>D I 1 –  m 12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</si>
  <si>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2022</t>
    </r>
  </si>
  <si>
    <t>D I 1 – m 12 / 22</t>
  </si>
  <si>
    <r>
      <t xml:space="preserve">Erschienen im </t>
    </r>
    <r>
      <rPr>
        <b/>
        <sz val="8"/>
        <rFont val="Arial"/>
        <family val="2"/>
      </rPr>
      <t>Februar 2023</t>
    </r>
  </si>
  <si>
    <t>Dezember 2022 nach Wirtschaftsabschnitten</t>
  </si>
  <si>
    <t>Berlin im Dezember 2022 nach Bezirken</t>
  </si>
  <si>
    <t>von 2004 bis Dezember 2022</t>
  </si>
  <si>
    <t>bende in Berlin im Dezember 2022</t>
  </si>
  <si>
    <t>Dezember 2022 nach Wirtschafts-</t>
  </si>
  <si>
    <t>Dezember 2022 nach Art der Nieder-</t>
  </si>
  <si>
    <t>Dezember 2022 nach ausgewählten Merkmalen</t>
  </si>
  <si>
    <t>in Berlin im Dezember 2022 nach</t>
  </si>
  <si>
    <t>in Berlin im Dezember 2022 nach der Rechts-</t>
  </si>
  <si>
    <t>3  Betriebsgründungen und -aufgaben in Berlin im Dezember 2022
    nach Wirtschaftsabschnitten</t>
  </si>
  <si>
    <t>4  Gewerbean- und Gewerbeabmeldungen in Berlin im Dezember 2022 nach Bezirken</t>
  </si>
  <si>
    <t>Übersicht: Gewerbeanzeigen in Berlin von 2004 bis Dezember 2022</t>
  </si>
  <si>
    <t>1  Gewerbeanmeldungen in Berlin im Dezember 2022 nach Wirtschaftsbereichen</t>
  </si>
  <si>
    <t>2  Gewerbeanmeldungen in Berlin im Dezember 2022 nach Art der Niederlassung, der Rechtsform und
    bei Einzelunternehmen nach Geschlecht und Staatsangehörigkeit</t>
  </si>
  <si>
    <t>3  Neugründungen sowie Gewerbetreibende in Berlin im Dezember 2022 nach Wirtschaftsbereichen</t>
  </si>
  <si>
    <t xml:space="preserve">4  Neugründungen sowie Gewerbetreibende in Berlin im Dezember 2022 nach der Rechtsform und
    bei Einzelunternehmen nach Geschlecht und Staatsangehörigkeit </t>
  </si>
  <si>
    <t xml:space="preserve">5  Gewerbeabmeldungen in Berlin im Dezember 2022 nach Wirtschaftsbereichen </t>
  </si>
  <si>
    <t>6  Gewerbeabmeldungen in Berlin im Dezember 2022 nach Art der Niederlassung, der Rechtsform und
    bei Einzelunternehmen nach Geschlecht und Staatsangehörigkeit</t>
  </si>
  <si>
    <t>7  Vollständige Aufgaben sowie Gewerbetreibende in Berlin im Dezember 2022
    nach Wirtschaftsbereichen</t>
  </si>
  <si>
    <t>8  Vollständige Aufgaben sowie Gewerbetreibende in Berlin im Dezember 2022 nach der Rechtsform
    und bei Einzelunternehmen nach Geschlecht und Staatsangehörigkeit</t>
  </si>
  <si>
    <t>9  Gewerbeanmeldungen in Berlin im Dezember 2022 nach ausgewählten Merkmalen
    und Bezirken</t>
  </si>
  <si>
    <t>10  Gewerbeabmeldungen in Berlin im Dezember 2022 nach ausgewählten Merkmalen
      und Bezirken</t>
  </si>
  <si>
    <t>11  Gewerbean- und -abmeldungen in Berlin im Dezember 2022 nach Wirtschaftsabschnitten und Bezirken</t>
  </si>
  <si>
    <t>2., korrigierte Ausgabe</t>
  </si>
  <si>
    <t>2., korrigierte Ausgabe vom 10.03.2023</t>
  </si>
  <si>
    <t xml:space="preserve">Korrektur auf der Seite 4 Grafik, Gewerbeabmeldungen November 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</si>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</sst>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4" fillId="2" borderId="0">
      <alignment horizontal="center" vertical="center"/>
    </xf>
    <xf numFmtId="0" fontId="25" fillId="0" borderId="1">
      <alignment horizontal="center" vertical="center"/>
      <protection locked="0"/>
    </xf>
    <xf numFmtId="167" fontId="26" fillId="3" borderId="2" applyFont="0" applyBorder="0" applyAlignment="0">
      <alignment horizontal="right"/>
    </xf>
    <xf numFmtId="0" fontId="27" fillId="3" borderId="0" applyNumberFormat="0" applyBorder="0" applyAlignment="0">
      <alignment horizontal="right"/>
    </xf>
    <xf numFmtId="165" fontId="28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29" fillId="4" borderId="0">
      <alignment horizontal="center" vertical="center"/>
      <protection hidden="1"/>
    </xf>
    <xf numFmtId="170" fontId="30" fillId="0" borderId="1">
      <alignment horizontal="center" vertical="center"/>
      <protection locked="0"/>
    </xf>
    <xf numFmtId="165" fontId="31" fillId="5" borderId="0">
      <alignment horizontal="center" vertical="center"/>
    </xf>
    <xf numFmtId="169" fontId="30" fillId="0" borderId="1">
      <alignment horizontal="center" vertical="center"/>
      <protection locked="0"/>
    </xf>
    <xf numFmtId="168" fontId="30" fillId="0" borderId="1">
      <alignment horizontal="center" vertical="center"/>
      <protection locked="0"/>
    </xf>
    <xf numFmtId="171" fontId="30" fillId="0" borderId="1">
      <alignment horizontal="center" vertical="center"/>
      <protection locked="0"/>
    </xf>
    <xf numFmtId="1" fontId="28" fillId="4" borderId="0" applyBorder="0">
      <alignment horizontal="right" vertical="center"/>
      <protection locked="0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7" fillId="3" borderId="0" applyFont="0" applyBorder="0" applyAlignment="0">
      <alignment horizontal="right"/>
    </xf>
    <xf numFmtId="49" fontId="32" fillId="3" borderId="0" applyFont="0" applyFill="0" applyBorder="0" applyAlignment="0" applyProtection="0">
      <alignment horizontal="right"/>
    </xf>
    <xf numFmtId="49" fontId="28" fillId="4" borderId="0" applyBorder="0" applyAlignment="0">
      <alignment horizontal="right"/>
      <protection locked="0"/>
    </xf>
    <xf numFmtId="49" fontId="24" fillId="2" borderId="0">
      <alignment horizontal="left" vertical="center"/>
    </xf>
    <xf numFmtId="49" fontId="30" fillId="0" borderId="1">
      <alignment horizontal="left" vertical="center"/>
      <protection locked="0"/>
    </xf>
    <xf numFmtId="0" fontId="52" fillId="0" borderId="0" applyNumberFormat="0" applyFill="0" applyBorder="0" applyAlignment="0" applyProtection="0"/>
    <xf numFmtId="0" fontId="1" fillId="0" borderId="0"/>
  </cellStyleXfs>
  <cellXfs count="34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3" fillId="0" borderId="0" xfId="15" applyFont="1" applyAlignment="1" applyProtection="1">
      <alignment horizontal="right"/>
    </xf>
    <xf numFmtId="0" fontId="13" fillId="0" borderId="0" xfId="15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20" fillId="0" borderId="0" xfId="14" applyFont="1" applyAlignment="1" applyProtection="1">
      <alignment horizontal="right"/>
      <protection locked="0"/>
    </xf>
    <xf numFmtId="0" fontId="20" fillId="0" borderId="0" xfId="14" applyNumberFormat="1" applyFont="1" applyAlignment="1" applyProtection="1">
      <alignment horizontal="left" wrapText="1"/>
      <protection locked="0"/>
    </xf>
    <xf numFmtId="0" fontId="21" fillId="0" borderId="0" xfId="14" applyFont="1"/>
    <xf numFmtId="0" fontId="21" fillId="0" borderId="0" xfId="14" applyFont="1" applyAlignment="1" applyProtection="1">
      <alignment horizontal="right"/>
      <protection locked="0"/>
    </xf>
    <xf numFmtId="0" fontId="20" fillId="0" borderId="0" xfId="14" applyFont="1"/>
    <xf numFmtId="164" fontId="20" fillId="0" borderId="0" xfId="14" applyNumberFormat="1" applyFont="1" applyAlignment="1" applyProtection="1">
      <alignment horizontal="left"/>
      <protection locked="0"/>
    </xf>
    <xf numFmtId="0" fontId="20" fillId="0" borderId="0" xfId="14" applyNumberFormat="1" applyFont="1" applyAlignment="1" applyProtection="1">
      <alignment horizontal="left"/>
      <protection locked="0"/>
    </xf>
    <xf numFmtId="3" fontId="20" fillId="0" borderId="0" xfId="14" applyNumberFormat="1" applyFont="1" applyFill="1" applyAlignment="1"/>
    <xf numFmtId="1" fontId="20" fillId="0" borderId="0" xfId="14" applyNumberFormat="1" applyFont="1" applyFill="1" applyAlignment="1"/>
    <xf numFmtId="164" fontId="23" fillId="0" borderId="0" xfId="14" applyNumberFormat="1" applyFont="1" applyAlignment="1" applyProtection="1">
      <alignment horizontal="left"/>
      <protection locked="0"/>
    </xf>
    <xf numFmtId="1" fontId="20" fillId="0" borderId="0" xfId="14" applyNumberFormat="1" applyFont="1" applyFill="1" applyBorder="1" applyAlignment="1"/>
    <xf numFmtId="0" fontId="3" fillId="0" borderId="0" xfId="0" applyFont="1" applyFill="1"/>
    <xf numFmtId="0" fontId="20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3" fillId="0" borderId="0" xfId="16" applyFont="1" applyFill="1" applyAlignment="1" applyProtection="1"/>
    <xf numFmtId="174" fontId="34" fillId="0" borderId="0" xfId="0" applyNumberFormat="1" applyFont="1" applyFill="1" applyBorder="1" applyAlignment="1" applyProtection="1">
      <alignment horizontal="center"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174" fontId="34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3" fillId="0" borderId="0" xfId="16" applyFont="1" applyFill="1" applyBorder="1" applyAlignment="1" applyProtection="1"/>
    <xf numFmtId="0" fontId="34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16" applyFont="1" applyFill="1" applyBorder="1" applyAlignment="1" applyProtection="1"/>
    <xf numFmtId="0" fontId="18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19" fillId="0" borderId="0" xfId="16" applyAlignment="1" applyProtection="1"/>
    <xf numFmtId="0" fontId="20" fillId="0" borderId="0" xfId="14" applyAlignment="1" applyProtection="1">
      <alignment horizontal="right"/>
      <protection locked="0"/>
    </xf>
    <xf numFmtId="0" fontId="20" fillId="0" borderId="0" xfId="14"/>
    <xf numFmtId="0" fontId="36" fillId="0" borderId="0" xfId="0" applyFont="1" applyFill="1" applyAlignment="1" applyProtection="1">
      <alignment horizontal="left" vertical="center"/>
    </xf>
    <xf numFmtId="0" fontId="36" fillId="0" borderId="0" xfId="0" applyFont="1" applyFill="1" applyBorder="1" applyAlignment="1" applyProtection="1">
      <alignment horizontal="left" vertical="center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Border="1" applyAlignment="1" applyProtection="1">
      <alignment horizontal="left" vertical="top"/>
    </xf>
    <xf numFmtId="180" fontId="34" fillId="0" borderId="0" xfId="0" applyNumberFormat="1" applyFont="1" applyFill="1" applyBorder="1" applyAlignment="1" applyProtection="1">
      <alignment horizontal="left" vertical="top"/>
    </xf>
    <xf numFmtId="49" fontId="34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1" fillId="0" borderId="0" xfId="17" applyFont="1"/>
    <xf numFmtId="165" fontId="34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4" fillId="0" borderId="6" xfId="0" applyFont="1" applyFill="1" applyBorder="1" applyAlignment="1" applyProtection="1">
      <alignment horizontal="left" vertical="center"/>
    </xf>
    <xf numFmtId="175" fontId="34" fillId="0" borderId="3" xfId="0" applyNumberFormat="1" applyFont="1" applyFill="1" applyBorder="1" applyAlignment="1" applyProtection="1">
      <alignment vertical="center"/>
    </xf>
    <xf numFmtId="0" fontId="34" fillId="0" borderId="6" xfId="0" applyFont="1" applyFill="1" applyBorder="1" applyAlignment="1" applyProtection="1">
      <alignment vertical="center"/>
    </xf>
    <xf numFmtId="175" fontId="34" fillId="0" borderId="3" xfId="0" applyNumberFormat="1" applyFont="1" applyFill="1" applyBorder="1" applyAlignment="1" applyProtection="1">
      <alignment horizontal="right" vertical="center"/>
    </xf>
    <xf numFmtId="0" fontId="34" fillId="0" borderId="3" xfId="0" applyFont="1" applyFill="1" applyBorder="1" applyAlignment="1" applyProtection="1">
      <alignment horizontal="center" vertical="center"/>
    </xf>
    <xf numFmtId="0" fontId="37" fillId="0" borderId="6" xfId="0" applyFont="1" applyFill="1" applyBorder="1" applyAlignment="1" applyProtection="1">
      <alignment horizontal="center" vertical="center" wrapText="1"/>
    </xf>
    <xf numFmtId="174" fontId="34" fillId="0" borderId="3" xfId="0" applyNumberFormat="1" applyFont="1" applyFill="1" applyBorder="1" applyAlignment="1" applyProtection="1">
      <alignment horizontal="center" vertical="center"/>
    </xf>
    <xf numFmtId="174" fontId="34" fillId="0" borderId="6" xfId="0" applyNumberFormat="1" applyFont="1" applyFill="1" applyBorder="1" applyAlignment="1" applyProtection="1">
      <alignment horizontal="center" vertical="center"/>
    </xf>
    <xf numFmtId="49" fontId="34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39" fillId="0" borderId="3" xfId="0" applyNumberFormat="1" applyFont="1" applyFill="1" applyBorder="1" applyAlignment="1" applyProtection="1">
      <alignment vertical="center"/>
    </xf>
    <xf numFmtId="175" fontId="34" fillId="0" borderId="6" xfId="0" applyNumberFormat="1" applyFont="1" applyFill="1" applyBorder="1" applyAlignment="1" applyProtection="1">
      <alignment horizontal="center" vertical="center"/>
    </xf>
    <xf numFmtId="175" fontId="39" fillId="0" borderId="0" xfId="0" applyNumberFormat="1" applyFont="1" applyFill="1" applyBorder="1" applyAlignment="1" applyProtection="1">
      <alignment vertical="center"/>
    </xf>
    <xf numFmtId="49" fontId="39" fillId="0" borderId="3" xfId="0" applyNumberFormat="1" applyFont="1" applyFill="1" applyBorder="1" applyAlignment="1" applyProtection="1">
      <alignment horizontal="right" vertical="center"/>
    </xf>
    <xf numFmtId="175" fontId="35" fillId="0" borderId="3" xfId="0" applyNumberFormat="1" applyFont="1" applyFill="1" applyBorder="1" applyAlignment="1" applyProtection="1"/>
    <xf numFmtId="175" fontId="21" fillId="0" borderId="3" xfId="14" applyNumberFormat="1" applyFont="1" applyFill="1" applyBorder="1" applyAlignment="1" applyProtection="1">
      <alignment horizontal="left" vertical="center"/>
    </xf>
    <xf numFmtId="175" fontId="21" fillId="0" borderId="0" xfId="14" applyNumberFormat="1" applyFont="1" applyFill="1" applyBorder="1" applyAlignment="1" applyProtection="1">
      <alignment horizontal="left" vertical="center"/>
    </xf>
    <xf numFmtId="175" fontId="34" fillId="0" borderId="6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0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4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3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top" textRotation="180"/>
    </xf>
    <xf numFmtId="0" fontId="44" fillId="0" borderId="0" xfId="0" applyFont="1" applyAlignment="1">
      <alignment vertical="top" textRotation="180"/>
    </xf>
    <xf numFmtId="178" fontId="40" fillId="0" borderId="0" xfId="0" applyNumberFormat="1" applyFont="1" applyAlignment="1" applyProtection="1">
      <alignment horizontal="left"/>
    </xf>
    <xf numFmtId="165" fontId="29" fillId="0" borderId="0" xfId="0" applyNumberFormat="1" applyFont="1" applyAlignment="1">
      <alignment horizontal="right"/>
    </xf>
    <xf numFmtId="3" fontId="42" fillId="0" borderId="0" xfId="0" applyNumberFormat="1" applyFont="1" applyFill="1" applyBorder="1" applyAlignment="1" applyProtection="1">
      <alignment vertical="center"/>
    </xf>
    <xf numFmtId="165" fontId="29" fillId="0" borderId="0" xfId="0" applyNumberFormat="1" applyFont="1" applyFill="1" applyBorder="1" applyAlignment="1" applyProtection="1">
      <alignment horizontal="right"/>
    </xf>
    <xf numFmtId="3" fontId="48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6" fillId="0" borderId="0" xfId="0" applyFont="1" applyFill="1" applyAlignment="1">
      <alignment wrapText="1"/>
    </xf>
    <xf numFmtId="0" fontId="29" fillId="0" borderId="0" xfId="0" applyFont="1" applyFill="1"/>
    <xf numFmtId="0" fontId="29" fillId="0" borderId="0" xfId="0" applyFont="1" applyFill="1" applyAlignment="1">
      <alignment wrapText="1"/>
    </xf>
    <xf numFmtId="0" fontId="29" fillId="0" borderId="0" xfId="20" applyFont="1" applyFill="1" applyBorder="1" applyAlignment="1">
      <alignment horizontal="center" vertical="center"/>
    </xf>
    <xf numFmtId="49" fontId="47" fillId="0" borderId="1" xfId="19" applyNumberFormat="1" applyFont="1" applyFill="1" applyBorder="1" applyAlignment="1" applyProtection="1">
      <alignment horizontal="center"/>
      <protection locked="0"/>
    </xf>
    <xf numFmtId="0" fontId="29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2" fillId="0" borderId="0" xfId="0" applyFont="1" applyFill="1" applyAlignment="1">
      <alignment horizontal="right" wrapText="1"/>
    </xf>
    <xf numFmtId="49" fontId="29" fillId="0" borderId="1" xfId="19" applyNumberFormat="1" applyFont="1" applyFill="1" applyBorder="1" applyAlignment="1" applyProtection="1">
      <alignment horizontal="center"/>
      <protection locked="0"/>
    </xf>
    <xf numFmtId="0" fontId="45" fillId="0" borderId="0" xfId="0" applyFont="1" applyFill="1" applyProtection="1"/>
    <xf numFmtId="0" fontId="34" fillId="0" borderId="0" xfId="0" applyFont="1" applyFill="1" applyBorder="1" applyAlignment="1" applyProtection="1">
      <alignment horizontal="right" vertical="center"/>
    </xf>
    <xf numFmtId="174" fontId="34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4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5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4" fillId="0" borderId="6" xfId="0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 applyBorder="1" applyAlignment="1">
      <alignment horizontal="left"/>
    </xf>
    <xf numFmtId="165" fontId="40" fillId="0" borderId="0" xfId="0" applyNumberFormat="1" applyFont="1" applyAlignment="1">
      <alignment horizontal="left"/>
    </xf>
    <xf numFmtId="165" fontId="40" fillId="0" borderId="0" xfId="0" applyNumberFormat="1" applyFont="1" applyFill="1" applyBorder="1" applyAlignment="1" applyProtection="1">
      <alignment horizontal="left"/>
    </xf>
    <xf numFmtId="0" fontId="50" fillId="0" borderId="0" xfId="0" applyFont="1"/>
    <xf numFmtId="165" fontId="50" fillId="0" borderId="0" xfId="0" applyNumberFormat="1" applyFont="1" applyFill="1" applyAlignment="1">
      <alignment horizontal="right" indent="1"/>
    </xf>
    <xf numFmtId="165" fontId="29" fillId="0" borderId="0" xfId="0" applyNumberFormat="1" applyFont="1" applyFill="1" applyBorder="1" applyAlignment="1">
      <alignment horizontal="right"/>
    </xf>
    <xf numFmtId="165" fontId="29" fillId="0" borderId="0" xfId="0" applyNumberFormat="1" applyFont="1" applyFill="1" applyAlignment="1">
      <alignment horizontal="right"/>
    </xf>
    <xf numFmtId="165" fontId="29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1" fillId="0" borderId="0" xfId="14" applyFont="1" applyProtection="1"/>
    <xf numFmtId="49" fontId="34" fillId="0" borderId="0" xfId="0" applyNumberFormat="1" applyFont="1" applyFill="1" applyBorder="1" applyAlignment="1" applyProtection="1">
      <alignment vertical="center"/>
    </xf>
    <xf numFmtId="49" fontId="34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4" fillId="0" borderId="0" xfId="0" applyNumberFormat="1" applyFont="1" applyFill="1" applyBorder="1" applyAlignment="1" applyProtection="1">
      <alignment horizontal="left" vertical="center"/>
    </xf>
    <xf numFmtId="49" fontId="34" fillId="0" borderId="0" xfId="0" applyNumberFormat="1" applyFont="1" applyFill="1" applyBorder="1" applyAlignment="1" applyProtection="1">
      <alignment horizontal="left" vertical="center" wrapText="1"/>
    </xf>
    <xf numFmtId="49" fontId="38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1" fillId="0" borderId="0" xfId="14" applyFont="1"/>
    <xf numFmtId="164" fontId="20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18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0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38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0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0" fillId="0" borderId="0" xfId="14" applyFont="1" applyFill="1" applyAlignment="1" applyProtection="1">
      <alignment horizontal="right"/>
      <protection locked="0"/>
    </xf>
    <xf numFmtId="0" fontId="20" fillId="0" borderId="0" xfId="14" applyFill="1"/>
    <xf numFmtId="0" fontId="13" fillId="0" borderId="0" xfId="15" applyFont="1" applyFill="1" applyAlignment="1" applyProtection="1">
      <alignment horizontal="right"/>
      <protection locked="0"/>
    </xf>
    <xf numFmtId="0" fontId="18" fillId="0" borderId="0" xfId="0" applyFont="1" applyFill="1" applyAlignment="1">
      <alignment horizontal="right"/>
    </xf>
    <xf numFmtId="164" fontId="20" fillId="0" borderId="0" xfId="14" applyNumberFormat="1" applyFill="1"/>
    <xf numFmtId="0" fontId="20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3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4" fillId="0" borderId="0" xfId="0" applyNumberFormat="1" applyFont="1" applyFill="1" applyBorder="1" applyAlignment="1" applyProtection="1">
      <alignment horizontal="left" vertical="center"/>
    </xf>
    <xf numFmtId="173" fontId="34" fillId="0" borderId="0" xfId="0" applyNumberFormat="1" applyFont="1" applyFill="1" applyBorder="1" applyAlignment="1" applyProtection="1">
      <alignment horizontal="left" vertical="center" wrapText="1"/>
    </xf>
    <xf numFmtId="173" fontId="34" fillId="0" borderId="0" xfId="0" applyNumberFormat="1" applyFont="1" applyFill="1" applyBorder="1" applyAlignment="1" applyProtection="1">
      <alignment horizontal="left" vertical="top" wrapText="1"/>
    </xf>
    <xf numFmtId="175" fontId="34" fillId="0" borderId="18" xfId="0" applyNumberFormat="1" applyFont="1" applyFill="1" applyBorder="1" applyAlignment="1" applyProtection="1">
      <alignment vertical="center" wrapText="1"/>
    </xf>
    <xf numFmtId="0" fontId="34" fillId="0" borderId="19" xfId="0" applyFont="1" applyFill="1" applyBorder="1" applyAlignment="1" applyProtection="1">
      <alignment vertical="center" wrapText="1"/>
    </xf>
    <xf numFmtId="175" fontId="34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53" fillId="0" borderId="0" xfId="0" applyNumberFormat="1" applyFont="1" applyFill="1" applyProtection="1"/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wrapText="1"/>
      <protection locked="0"/>
    </xf>
    <xf numFmtId="0" fontId="54" fillId="0" borderId="0" xfId="0" applyFont="1" applyProtection="1"/>
    <xf numFmtId="0" fontId="55" fillId="0" borderId="0" xfId="0" applyFont="1" applyProtection="1"/>
    <xf numFmtId="0" fontId="42" fillId="0" borderId="0" xfId="0" applyFont="1" applyFill="1" applyAlignment="1">
      <alignment horizontal="right" wrapText="1"/>
    </xf>
    <xf numFmtId="175" fontId="3" fillId="0" borderId="18" xfId="0" applyNumberFormat="1" applyFont="1" applyFill="1" applyBorder="1" applyAlignment="1" applyProtection="1">
      <alignment vertical="center" wrapText="1"/>
    </xf>
    <xf numFmtId="0" fontId="3" fillId="0" borderId="19" xfId="0" applyFont="1" applyFill="1" applyBorder="1" applyAlignment="1" applyProtection="1">
      <alignment vertical="center" wrapText="1"/>
    </xf>
    <xf numFmtId="175" fontId="3" fillId="0" borderId="19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/>
    </xf>
    <xf numFmtId="173" fontId="3" fillId="0" borderId="0" xfId="0" applyNumberFormat="1" applyFont="1" applyFill="1" applyBorder="1" applyAlignment="1" applyProtection="1">
      <alignment horizontal="left" vertical="center"/>
    </xf>
    <xf numFmtId="17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 vertical="top"/>
    </xf>
    <xf numFmtId="173" fontId="3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5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44" fillId="0" borderId="0" xfId="0" applyFont="1" applyAlignment="1">
      <alignment horizontal="right" vertical="top" textRotation="180"/>
    </xf>
    <xf numFmtId="0" fontId="21" fillId="0" borderId="0" xfId="17" applyFont="1" applyAlignment="1">
      <alignment horizontal="left" wrapText="1"/>
    </xf>
    <xf numFmtId="0" fontId="21" fillId="0" borderId="0" xfId="17" applyFont="1" applyAlignment="1">
      <alignment horizontal="left"/>
    </xf>
    <xf numFmtId="0" fontId="21" fillId="0" borderId="0" xfId="14" applyFont="1" applyAlignment="1">
      <alignment horizontal="left"/>
    </xf>
    <xf numFmtId="0" fontId="21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4" fillId="0" borderId="4" xfId="0" applyNumberFormat="1" applyFont="1" applyFill="1" applyBorder="1" applyAlignment="1" applyProtection="1">
      <alignment horizontal="center" vertical="center"/>
    </xf>
    <xf numFmtId="175" fontId="35" fillId="0" borderId="3" xfId="0" applyNumberFormat="1" applyFont="1" applyFill="1" applyBorder="1" applyAlignment="1" applyProtection="1">
      <alignment horizontal="left" vertical="center"/>
    </xf>
    <xf numFmtId="175" fontId="34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4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4" fillId="0" borderId="4" xfId="0" applyNumberFormat="1" applyFont="1" applyFill="1" applyBorder="1" applyAlignment="1" applyProtection="1">
      <alignment horizontal="center" vertical="center" wrapText="1"/>
    </xf>
    <xf numFmtId="49" fontId="34" fillId="0" borderId="5" xfId="0" applyNumberFormat="1" applyFont="1" applyFill="1" applyBorder="1" applyAlignment="1" applyProtection="1">
      <alignment horizontal="center" vertical="center" wrapText="1"/>
    </xf>
    <xf numFmtId="0" fontId="21" fillId="0" borderId="0" xfId="14" applyFont="1" applyFill="1" applyBorder="1" applyAlignment="1" applyProtection="1">
      <alignment horizontal="left" vertical="center" wrapText="1"/>
    </xf>
    <xf numFmtId="175" fontId="35" fillId="0" borderId="3" xfId="0" applyNumberFormat="1" applyFont="1" applyFill="1" applyBorder="1" applyAlignment="1" applyProtection="1">
      <alignment vertical="center"/>
    </xf>
    <xf numFmtId="49" fontId="34" fillId="0" borderId="4" xfId="0" applyNumberFormat="1" applyFont="1" applyFill="1" applyBorder="1" applyAlignment="1" applyProtection="1">
      <alignment horizontal="center" vertical="center"/>
    </xf>
    <xf numFmtId="49" fontId="34" fillId="0" borderId="5" xfId="0" applyNumberFormat="1" applyFont="1" applyFill="1" applyBorder="1" applyAlignment="1" applyProtection="1">
      <alignment horizontal="center" vertical="center"/>
    </xf>
    <xf numFmtId="0" fontId="34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Alignment="1" applyProtection="1">
      <alignment horizontal="left"/>
    </xf>
    <xf numFmtId="3" fontId="48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left"/>
    </xf>
    <xf numFmtId="175" fontId="34" fillId="0" borderId="5" xfId="0" applyNumberFormat="1" applyFont="1" applyFill="1" applyBorder="1" applyAlignment="1" applyProtection="1">
      <alignment horizontal="center" vertical="center" wrapText="1"/>
    </xf>
    <xf numFmtId="0" fontId="21" fillId="0" borderId="0" xfId="14" applyFont="1" applyAlignment="1">
      <alignment wrapText="1"/>
    </xf>
    <xf numFmtId="0" fontId="21" fillId="0" borderId="0" xfId="14" applyFont="1"/>
    <xf numFmtId="175" fontId="21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3" xfId="0" applyNumberFormat="1" applyFont="1" applyFill="1" applyBorder="1" applyAlignment="1" applyProtection="1"/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21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2" fillId="0" borderId="0" xfId="0" applyFont="1" applyFill="1" applyAlignment="1">
      <alignment horizontal="right" wrapText="1"/>
    </xf>
    <xf numFmtId="0" fontId="42" fillId="0" borderId="18" xfId="0" applyFont="1" applyFill="1" applyBorder="1" applyAlignment="1">
      <alignment horizontal="center"/>
    </xf>
    <xf numFmtId="0" fontId="42" fillId="0" borderId="19" xfId="0" applyFont="1" applyFill="1" applyBorder="1" applyAlignment="1">
      <alignment horizontal="center"/>
    </xf>
    <xf numFmtId="0" fontId="42" fillId="0" borderId="20" xfId="0" applyFont="1" applyFill="1" applyBorder="1" applyAlignment="1">
      <alignment horizontal="center"/>
    </xf>
    <xf numFmtId="0" fontId="42" fillId="0" borderId="1" xfId="0" applyFont="1" applyFill="1" applyBorder="1" applyAlignment="1">
      <alignment horizontal="center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423</c:v>
                </c:pt>
                <c:pt idx="1">
                  <c:v>276</c:v>
                </c:pt>
                <c:pt idx="2">
                  <c:v>246</c:v>
                </c:pt>
                <c:pt idx="3">
                  <c:v>246</c:v>
                </c:pt>
                <c:pt idx="4">
                  <c:v>166</c:v>
                </c:pt>
                <c:pt idx="5">
                  <c:v>184</c:v>
                </c:pt>
                <c:pt idx="6">
                  <c:v>375</c:v>
                </c:pt>
                <c:pt idx="7">
                  <c:v>318</c:v>
                </c:pt>
                <c:pt idx="8">
                  <c:v>143</c:v>
                </c:pt>
                <c:pt idx="9">
                  <c:v>148</c:v>
                </c:pt>
                <c:pt idx="10">
                  <c:v>144</c:v>
                </c:pt>
                <c:pt idx="11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397</c:v>
                </c:pt>
                <c:pt idx="1">
                  <c:v>279</c:v>
                </c:pt>
                <c:pt idx="2">
                  <c:v>405</c:v>
                </c:pt>
                <c:pt idx="3">
                  <c:v>299</c:v>
                </c:pt>
                <c:pt idx="4">
                  <c:v>208</c:v>
                </c:pt>
                <c:pt idx="5">
                  <c:v>195</c:v>
                </c:pt>
                <c:pt idx="6">
                  <c:v>380</c:v>
                </c:pt>
                <c:pt idx="7">
                  <c:v>319</c:v>
                </c:pt>
                <c:pt idx="8">
                  <c:v>140</c:v>
                </c:pt>
                <c:pt idx="9">
                  <c:v>178</c:v>
                </c:pt>
                <c:pt idx="10">
                  <c:v>192</c:v>
                </c:pt>
                <c:pt idx="11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12</c:v>
                </c:pt>
                <c:pt idx="1">
                  <c:v>57</c:v>
                </c:pt>
                <c:pt idx="2">
                  <c:v>132</c:v>
                </c:pt>
                <c:pt idx="3">
                  <c:v>105</c:v>
                </c:pt>
                <c:pt idx="4">
                  <c:v>56</c:v>
                </c:pt>
                <c:pt idx="5">
                  <c:v>14</c:v>
                </c:pt>
                <c:pt idx="6">
                  <c:v>27</c:v>
                </c:pt>
                <c:pt idx="7">
                  <c:v>88</c:v>
                </c:pt>
                <c:pt idx="8">
                  <c:v>56</c:v>
                </c:pt>
                <c:pt idx="9">
                  <c:v>9</c:v>
                </c:pt>
                <c:pt idx="10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12</c:v>
                </c:pt>
                <c:pt idx="1">
                  <c:v>39</c:v>
                </c:pt>
                <c:pt idx="2">
                  <c:v>156</c:v>
                </c:pt>
                <c:pt idx="3">
                  <c:v>126</c:v>
                </c:pt>
                <c:pt idx="4">
                  <c:v>34</c:v>
                </c:pt>
                <c:pt idx="5">
                  <c:v>16</c:v>
                </c:pt>
                <c:pt idx="6">
                  <c:v>24</c:v>
                </c:pt>
                <c:pt idx="7">
                  <c:v>57</c:v>
                </c:pt>
                <c:pt idx="8">
                  <c:v>52</c:v>
                </c:pt>
                <c:pt idx="9">
                  <c:v>6</c:v>
                </c:pt>
                <c:pt idx="10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Daten2!$B$15:$AW$15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Daten2!$B$16:$AW$16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  <c:pt idx="37">
                  <c:v>2751</c:v>
                </c:pt>
                <c:pt idx="38">
                  <c:v>2692</c:v>
                </c:pt>
                <c:pt idx="39">
                  <c:v>2162</c:v>
                </c:pt>
                <c:pt idx="40">
                  <c:v>2259</c:v>
                </c:pt>
                <c:pt idx="41">
                  <c:v>2571</c:v>
                </c:pt>
                <c:pt idx="42">
                  <c:v>2483</c:v>
                </c:pt>
                <c:pt idx="43">
                  <c:v>2190</c:v>
                </c:pt>
                <c:pt idx="44">
                  <c:v>2422</c:v>
                </c:pt>
                <c:pt idx="45">
                  <c:v>2314</c:v>
                </c:pt>
                <c:pt idx="46">
                  <c:v>2916</c:v>
                </c:pt>
                <c:pt idx="47">
                  <c:v>3202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Daten2!$B$15:$AW$15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Daten2!$B$17:$AW$17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  <c:pt idx="37">
                  <c:v>710</c:v>
                </c:pt>
                <c:pt idx="38">
                  <c:v>576</c:v>
                </c:pt>
                <c:pt idx="39">
                  <c:v>508</c:v>
                </c:pt>
                <c:pt idx="40">
                  <c:v>456</c:v>
                </c:pt>
                <c:pt idx="41">
                  <c:v>611</c:v>
                </c:pt>
                <c:pt idx="42">
                  <c:v>453</c:v>
                </c:pt>
                <c:pt idx="43">
                  <c:v>458</c:v>
                </c:pt>
                <c:pt idx="44">
                  <c:v>559</c:v>
                </c:pt>
                <c:pt idx="45">
                  <c:v>457</c:v>
                </c:pt>
                <c:pt idx="46">
                  <c:v>623</c:v>
                </c:pt>
                <c:pt idx="47">
                  <c:v>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  <c:pt idx="37">
                  <c:v>3427</c:v>
                </c:pt>
                <c:pt idx="38">
                  <c:v>3712</c:v>
                </c:pt>
                <c:pt idx="39">
                  <c:v>3039</c:v>
                </c:pt>
                <c:pt idx="40">
                  <c:v>3421</c:v>
                </c:pt>
                <c:pt idx="41">
                  <c:v>3285</c:v>
                </c:pt>
                <c:pt idx="42">
                  <c:v>3191</c:v>
                </c:pt>
                <c:pt idx="43">
                  <c:v>3478</c:v>
                </c:pt>
                <c:pt idx="44">
                  <c:v>3431</c:v>
                </c:pt>
                <c:pt idx="45">
                  <c:v>3315</c:v>
                </c:pt>
                <c:pt idx="46" formatCode="#\ ###\ ##0">
                  <c:v>3227</c:v>
                </c:pt>
                <c:pt idx="47">
                  <c:v>2862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  <c:pt idx="37">
                  <c:v>837</c:v>
                </c:pt>
                <c:pt idx="38">
                  <c:v>894</c:v>
                </c:pt>
                <c:pt idx="39">
                  <c:v>710</c:v>
                </c:pt>
                <c:pt idx="40">
                  <c:v>903</c:v>
                </c:pt>
                <c:pt idx="41">
                  <c:v>779</c:v>
                </c:pt>
                <c:pt idx="42">
                  <c:v>704</c:v>
                </c:pt>
                <c:pt idx="43">
                  <c:v>818</c:v>
                </c:pt>
                <c:pt idx="44">
                  <c:v>778</c:v>
                </c:pt>
                <c:pt idx="45">
                  <c:v>721</c:v>
                </c:pt>
                <c:pt idx="46">
                  <c:v>785</c:v>
                </c:pt>
                <c:pt idx="47">
                  <c:v>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57152</xdr:rowOff>
    </xdr:from>
    <xdr:to>
      <xdr:col>4</xdr:col>
      <xdr:colOff>3810</xdr:colOff>
      <xdr:row>6</xdr:row>
      <xdr:rowOff>485396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1271" y="1321881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56</xdr:row>
      <xdr:rowOff>0</xdr:rowOff>
    </xdr:from>
    <xdr:to>
      <xdr:col>4</xdr:col>
      <xdr:colOff>693420</xdr:colOff>
      <xdr:row>59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219075</xdr:rowOff>
    </xdr:from>
    <xdr:to>
      <xdr:col>1</xdr:col>
      <xdr:colOff>401390</xdr:colOff>
      <xdr:row>52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22</a:t>
          </a:r>
        </a:p>
      </xdr:txBody>
    </xdr:sp>
    <xdr:clientData/>
  </xdr:twoCellAnchor>
  <xdr:twoCellAnchor editAs="oneCell">
    <xdr:from>
      <xdr:col>7</xdr:col>
      <xdr:colOff>342900</xdr:colOff>
      <xdr:row>0</xdr:row>
      <xdr:rowOff>85725</xdr:rowOff>
    </xdr:from>
    <xdr:to>
      <xdr:col>7</xdr:col>
      <xdr:colOff>630900</xdr:colOff>
      <xdr:row>6</xdr:row>
      <xdr:rowOff>140217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452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F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76"/>
    </row>
    <row r="2" spans="1:4" ht="40.35" customHeight="1">
      <c r="B2" s="3" t="s">
        <v>5</v>
      </c>
      <c r="D2" s="277"/>
    </row>
    <row r="3" spans="1:4" ht="34.5">
      <c r="B3" s="3" t="s">
        <v>6</v>
      </c>
      <c r="D3" s="277"/>
    </row>
    <row r="4" spans="1:4" ht="6.6" customHeight="1">
      <c r="D4" s="277"/>
    </row>
    <row r="5" spans="1:4" ht="20.25">
      <c r="C5" s="12" t="s">
        <v>293</v>
      </c>
      <c r="D5" s="277"/>
    </row>
    <row r="6" spans="1:4" s="5" customFormat="1" ht="35.1" customHeight="1">
      <c r="D6" s="277"/>
    </row>
    <row r="7" spans="1:4" ht="84" customHeight="1">
      <c r="C7" s="13" t="s">
        <v>294</v>
      </c>
      <c r="D7" s="277"/>
    </row>
    <row r="8" spans="1:4">
      <c r="C8" s="265" t="s">
        <v>320</v>
      </c>
      <c r="D8" s="277"/>
    </row>
    <row r="9" spans="1:4">
      <c r="C9" s="264"/>
      <c r="D9" s="277"/>
    </row>
    <row r="10" spans="1:4" ht="7.35" customHeight="1">
      <c r="D10" s="277"/>
    </row>
    <row r="11" spans="1:4" ht="15">
      <c r="C11" s="6"/>
      <c r="D11" s="27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XFD1" sqref="XFD1"/>
    </sheetView>
  </sheetViews>
  <sheetFormatPr baseColWidth="10" defaultColWidth="11.42578125" defaultRowHeight="11.25"/>
  <cols>
    <col min="1" max="1" width="3.42578125" style="48" customWidth="1"/>
    <col min="2" max="2" width="27.5703125" style="48" customWidth="1"/>
    <col min="3" max="3" width="8.5703125" style="48" customWidth="1"/>
    <col min="4" max="4" width="6.5703125" style="48" bestFit="1" customWidth="1"/>
    <col min="5" max="5" width="6.5703125" style="48" customWidth="1"/>
    <col min="6" max="6" width="6" style="48" customWidth="1"/>
    <col min="7" max="8" width="6.140625" style="48" customWidth="1"/>
    <col min="9" max="10" width="6.5703125" style="48" customWidth="1"/>
    <col min="11" max="11" width="7.42578125" style="48" customWidth="1"/>
    <col min="12" max="16384" width="11.42578125" style="48"/>
  </cols>
  <sheetData>
    <row r="1" spans="1:12" s="64" customFormat="1" ht="12">
      <c r="A1" s="286" t="s">
        <v>313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321"/>
      <c r="K2" s="321"/>
    </row>
    <row r="3" spans="1:12" ht="12" customHeight="1">
      <c r="A3" s="298" t="s">
        <v>226</v>
      </c>
      <c r="B3" s="293"/>
      <c r="C3" s="303" t="s">
        <v>132</v>
      </c>
      <c r="D3" s="296" t="s">
        <v>133</v>
      </c>
      <c r="E3" s="296"/>
      <c r="F3" s="296"/>
      <c r="G3" s="303" t="s">
        <v>134</v>
      </c>
      <c r="H3" s="296" t="s">
        <v>135</v>
      </c>
      <c r="I3" s="296"/>
      <c r="J3" s="296"/>
      <c r="K3" s="301"/>
    </row>
    <row r="4" spans="1:12" ht="56.25" customHeight="1">
      <c r="A4" s="298"/>
      <c r="B4" s="293"/>
      <c r="C4" s="303"/>
      <c r="D4" s="311" t="s">
        <v>49</v>
      </c>
      <c r="E4" s="303" t="s">
        <v>136</v>
      </c>
      <c r="F4" s="303" t="s">
        <v>51</v>
      </c>
      <c r="G4" s="303"/>
      <c r="H4" s="311" t="s">
        <v>49</v>
      </c>
      <c r="I4" s="311" t="s">
        <v>52</v>
      </c>
      <c r="J4" s="311" t="s">
        <v>158</v>
      </c>
      <c r="K4" s="304" t="s">
        <v>137</v>
      </c>
    </row>
    <row r="5" spans="1:12" ht="12" customHeight="1">
      <c r="A5" s="298"/>
      <c r="B5" s="293"/>
      <c r="C5" s="293"/>
      <c r="D5" s="293"/>
      <c r="E5" s="293"/>
      <c r="F5" s="293"/>
      <c r="G5" s="293"/>
      <c r="H5" s="293"/>
      <c r="I5" s="293"/>
      <c r="J5" s="293"/>
      <c r="K5" s="295"/>
    </row>
    <row r="6" spans="1:12" ht="12" customHeight="1">
      <c r="A6" s="90" t="s">
        <v>55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56</v>
      </c>
      <c r="B7" s="177" t="s">
        <v>57</v>
      </c>
      <c r="C7" s="249">
        <v>1</v>
      </c>
      <c r="D7" s="249">
        <v>1</v>
      </c>
      <c r="E7" s="249">
        <v>1</v>
      </c>
      <c r="F7" s="249" t="s">
        <v>1</v>
      </c>
      <c r="G7" s="249" t="s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>
      <c r="A8" s="61"/>
      <c r="B8" s="177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35" customHeight="1">
      <c r="A9" s="73" t="s">
        <v>58</v>
      </c>
      <c r="B9" s="180" t="s">
        <v>237</v>
      </c>
      <c r="C9" s="249" t="s">
        <v>1</v>
      </c>
      <c r="D9" s="249" t="s">
        <v>1</v>
      </c>
      <c r="E9" s="249" t="s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>
      <c r="A10" s="61"/>
      <c r="B10" s="177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>
      <c r="A11" s="61" t="s">
        <v>59</v>
      </c>
      <c r="B11" s="177" t="s">
        <v>60</v>
      </c>
      <c r="C11" s="249">
        <v>35</v>
      </c>
      <c r="D11" s="249">
        <v>30</v>
      </c>
      <c r="E11" s="249">
        <v>30</v>
      </c>
      <c r="F11" s="249" t="s">
        <v>1</v>
      </c>
      <c r="G11" s="249">
        <v>4</v>
      </c>
      <c r="H11" s="249">
        <v>1</v>
      </c>
      <c r="I11" s="249" t="s">
        <v>1</v>
      </c>
      <c r="J11" s="249">
        <v>1</v>
      </c>
      <c r="K11" s="249" t="s">
        <v>1</v>
      </c>
    </row>
    <row r="12" spans="1:12" ht="22.35" customHeight="1">
      <c r="A12" s="74">
        <v>10</v>
      </c>
      <c r="B12" s="180" t="s">
        <v>236</v>
      </c>
      <c r="C12" s="249">
        <v>6</v>
      </c>
      <c r="D12" s="249">
        <v>5</v>
      </c>
      <c r="E12" s="249">
        <v>5</v>
      </c>
      <c r="F12" s="249" t="s">
        <v>1</v>
      </c>
      <c r="G12" s="249" t="s">
        <v>1</v>
      </c>
      <c r="H12" s="249">
        <v>1</v>
      </c>
      <c r="I12" s="249" t="s">
        <v>1</v>
      </c>
      <c r="J12" s="249">
        <v>1</v>
      </c>
      <c r="K12" s="249" t="s">
        <v>1</v>
      </c>
    </row>
    <row r="13" spans="1:12" ht="12" customHeight="1">
      <c r="A13" s="74">
        <v>11</v>
      </c>
      <c r="B13" s="178" t="s">
        <v>61</v>
      </c>
      <c r="C13" s="249" t="s">
        <v>1</v>
      </c>
      <c r="D13" s="249" t="s">
        <v>1</v>
      </c>
      <c r="E13" s="249" t="s">
        <v>1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62</v>
      </c>
      <c r="C14" s="249">
        <v>3</v>
      </c>
      <c r="D14" s="249">
        <v>3</v>
      </c>
      <c r="E14" s="249">
        <v>3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>
      <c r="A15" s="74">
        <v>14</v>
      </c>
      <c r="B15" s="178" t="s">
        <v>63</v>
      </c>
      <c r="C15" s="249">
        <v>5</v>
      </c>
      <c r="D15" s="249">
        <v>4</v>
      </c>
      <c r="E15" s="249">
        <v>4</v>
      </c>
      <c r="F15" s="249" t="s">
        <v>1</v>
      </c>
      <c r="G15" s="249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35" customHeight="1">
      <c r="A16" s="74">
        <v>16</v>
      </c>
      <c r="B16" s="180" t="s">
        <v>238</v>
      </c>
      <c r="C16" s="249" t="s">
        <v>1</v>
      </c>
      <c r="D16" s="249" t="s">
        <v>1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>
      <c r="A17" s="74">
        <v>18</v>
      </c>
      <c r="B17" s="180" t="s">
        <v>239</v>
      </c>
      <c r="C17" s="249">
        <v>3</v>
      </c>
      <c r="D17" s="249">
        <v>2</v>
      </c>
      <c r="E17" s="249">
        <v>2</v>
      </c>
      <c r="F17" s="249" t="s">
        <v>1</v>
      </c>
      <c r="G17" s="249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64</v>
      </c>
      <c r="C18" s="249">
        <v>3</v>
      </c>
      <c r="D18" s="249">
        <v>3</v>
      </c>
      <c r="E18" s="249">
        <v>3</v>
      </c>
      <c r="F18" s="249" t="s">
        <v>1</v>
      </c>
      <c r="G18" s="249" t="s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240</v>
      </c>
      <c r="C19" s="249">
        <v>1</v>
      </c>
      <c r="D19" s="249">
        <v>1</v>
      </c>
      <c r="E19" s="249">
        <v>1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3.1" customHeight="1">
      <c r="A20" s="74">
        <v>27</v>
      </c>
      <c r="B20" s="180" t="s">
        <v>241</v>
      </c>
      <c r="C20" s="249">
        <v>2</v>
      </c>
      <c r="D20" s="249">
        <v>2</v>
      </c>
      <c r="E20" s="249">
        <v>2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65</v>
      </c>
      <c r="C21" s="249">
        <v>1</v>
      </c>
      <c r="D21" s="249">
        <v>1</v>
      </c>
      <c r="E21" s="249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35" customHeight="1">
      <c r="A22" s="74">
        <v>29</v>
      </c>
      <c r="B22" s="180" t="s">
        <v>242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67</v>
      </c>
      <c r="B25" s="177" t="s">
        <v>68</v>
      </c>
      <c r="C25" s="249">
        <v>5</v>
      </c>
      <c r="D25" s="249">
        <v>5</v>
      </c>
      <c r="E25" s="249">
        <v>5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  <c r="K25" s="249" t="s">
        <v>1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69</v>
      </c>
      <c r="B27" s="180" t="s">
        <v>243</v>
      </c>
      <c r="C27" s="249">
        <v>2</v>
      </c>
      <c r="D27" s="249">
        <v>1</v>
      </c>
      <c r="E27" s="249">
        <v>1</v>
      </c>
      <c r="F27" s="249" t="s">
        <v>1</v>
      </c>
      <c r="G27" s="249" t="s">
        <v>1</v>
      </c>
      <c r="H27" s="249">
        <v>1</v>
      </c>
      <c r="I27" s="249">
        <v>1</v>
      </c>
      <c r="J27" s="249" t="s">
        <v>1</v>
      </c>
      <c r="K27" s="249" t="s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70</v>
      </c>
      <c r="B29" s="177" t="s">
        <v>71</v>
      </c>
      <c r="C29" s="249">
        <v>493</v>
      </c>
      <c r="D29" s="249">
        <v>479</v>
      </c>
      <c r="E29" s="249">
        <v>477</v>
      </c>
      <c r="F29" s="249">
        <v>2</v>
      </c>
      <c r="G29" s="249">
        <v>7</v>
      </c>
      <c r="H29" s="249">
        <v>7</v>
      </c>
      <c r="I29" s="249" t="s">
        <v>1</v>
      </c>
      <c r="J29" s="249">
        <v>5</v>
      </c>
      <c r="K29" s="249">
        <v>2</v>
      </c>
    </row>
    <row r="30" spans="1:11" ht="12" customHeight="1">
      <c r="A30" s="74">
        <v>41</v>
      </c>
      <c r="B30" s="177" t="s">
        <v>72</v>
      </c>
      <c r="C30" s="249">
        <v>3</v>
      </c>
      <c r="D30" s="249">
        <v>3</v>
      </c>
      <c r="E30" s="249">
        <v>3</v>
      </c>
      <c r="F30" s="249" t="s">
        <v>1</v>
      </c>
      <c r="G30" s="249" t="s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>
      <c r="A31" s="74">
        <v>42</v>
      </c>
      <c r="B31" s="177" t="s">
        <v>73</v>
      </c>
      <c r="C31" s="249">
        <v>5</v>
      </c>
      <c r="D31" s="249">
        <v>4</v>
      </c>
      <c r="E31" s="249">
        <v>4</v>
      </c>
      <c r="F31" s="249" t="s">
        <v>1</v>
      </c>
      <c r="G31" s="249" t="s">
        <v>1</v>
      </c>
      <c r="H31" s="249">
        <v>1</v>
      </c>
      <c r="I31" s="249" t="s">
        <v>1</v>
      </c>
      <c r="J31" s="249">
        <v>1</v>
      </c>
      <c r="K31" s="249" t="s">
        <v>1</v>
      </c>
    </row>
    <row r="32" spans="1:11" ht="33" customHeight="1">
      <c r="A32" s="74">
        <v>43</v>
      </c>
      <c r="B32" s="181" t="s">
        <v>244</v>
      </c>
      <c r="C32" s="249">
        <v>485</v>
      </c>
      <c r="D32" s="249">
        <v>472</v>
      </c>
      <c r="E32" s="249">
        <v>470</v>
      </c>
      <c r="F32" s="249">
        <v>2</v>
      </c>
      <c r="G32" s="249">
        <v>7</v>
      </c>
      <c r="H32" s="249">
        <v>6</v>
      </c>
      <c r="I32" s="249" t="s">
        <v>1</v>
      </c>
      <c r="J32" s="249">
        <v>4</v>
      </c>
      <c r="K32" s="249">
        <v>2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3.1" customHeight="1">
      <c r="A34" s="73" t="s">
        <v>74</v>
      </c>
      <c r="B34" s="181" t="s">
        <v>245</v>
      </c>
      <c r="C34" s="249">
        <v>659</v>
      </c>
      <c r="D34" s="249">
        <v>605</v>
      </c>
      <c r="E34" s="249">
        <v>602</v>
      </c>
      <c r="F34" s="249">
        <v>3</v>
      </c>
      <c r="G34" s="249">
        <v>18</v>
      </c>
      <c r="H34" s="249">
        <v>36</v>
      </c>
      <c r="I34" s="249">
        <v>6</v>
      </c>
      <c r="J34" s="249">
        <v>15</v>
      </c>
      <c r="K34" s="249">
        <v>15</v>
      </c>
    </row>
    <row r="35" spans="1:11" ht="33" customHeight="1">
      <c r="A35" s="74">
        <v>45</v>
      </c>
      <c r="B35" s="181" t="s">
        <v>246</v>
      </c>
      <c r="C35" s="249">
        <v>96</v>
      </c>
      <c r="D35" s="249">
        <v>87</v>
      </c>
      <c r="E35" s="249">
        <v>87</v>
      </c>
      <c r="F35" s="249" t="s">
        <v>1</v>
      </c>
      <c r="G35" s="249">
        <v>5</v>
      </c>
      <c r="H35" s="249">
        <v>4</v>
      </c>
      <c r="I35" s="249" t="s">
        <v>1</v>
      </c>
      <c r="J35" s="249">
        <v>2</v>
      </c>
      <c r="K35" s="249">
        <v>2</v>
      </c>
    </row>
    <row r="36" spans="1:11" ht="12" customHeight="1">
      <c r="A36" s="74">
        <v>46</v>
      </c>
      <c r="B36" s="177" t="s">
        <v>75</v>
      </c>
      <c r="C36" s="249">
        <v>107</v>
      </c>
      <c r="D36" s="249">
        <v>97</v>
      </c>
      <c r="E36" s="249">
        <v>96</v>
      </c>
      <c r="F36" s="249">
        <v>1</v>
      </c>
      <c r="G36" s="249">
        <v>5</v>
      </c>
      <c r="H36" s="249">
        <v>5</v>
      </c>
      <c r="I36" s="249">
        <v>1</v>
      </c>
      <c r="J36" s="249">
        <v>2</v>
      </c>
      <c r="K36" s="249">
        <v>2</v>
      </c>
    </row>
    <row r="37" spans="1:11" ht="12" customHeight="1">
      <c r="A37" s="74">
        <v>47</v>
      </c>
      <c r="B37" s="177" t="s">
        <v>76</v>
      </c>
      <c r="C37" s="249">
        <v>456</v>
      </c>
      <c r="D37" s="249">
        <v>421</v>
      </c>
      <c r="E37" s="249">
        <v>419</v>
      </c>
      <c r="F37" s="249">
        <v>2</v>
      </c>
      <c r="G37" s="249">
        <v>8</v>
      </c>
      <c r="H37" s="249">
        <v>27</v>
      </c>
      <c r="I37" s="249">
        <v>5</v>
      </c>
      <c r="J37" s="249">
        <v>11</v>
      </c>
      <c r="K37" s="249">
        <v>11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77</v>
      </c>
      <c r="B39" s="177" t="s">
        <v>78</v>
      </c>
      <c r="C39" s="249">
        <v>177</v>
      </c>
      <c r="D39" s="249">
        <v>172</v>
      </c>
      <c r="E39" s="249">
        <v>172</v>
      </c>
      <c r="F39" s="249" t="s">
        <v>1</v>
      </c>
      <c r="G39" s="249">
        <v>3</v>
      </c>
      <c r="H39" s="249">
        <v>2</v>
      </c>
      <c r="I39" s="249">
        <v>1</v>
      </c>
      <c r="J39" s="249" t="s">
        <v>1</v>
      </c>
      <c r="K39" s="249">
        <v>1</v>
      </c>
    </row>
    <row r="40" spans="1:11" ht="23.1" customHeight="1">
      <c r="A40" s="74">
        <v>49</v>
      </c>
      <c r="B40" s="181" t="s">
        <v>247</v>
      </c>
      <c r="C40" s="249">
        <v>82</v>
      </c>
      <c r="D40" s="249">
        <v>79</v>
      </c>
      <c r="E40" s="249">
        <v>79</v>
      </c>
      <c r="F40" s="249" t="s">
        <v>1</v>
      </c>
      <c r="G40" s="249">
        <v>2</v>
      </c>
      <c r="H40" s="249">
        <v>1</v>
      </c>
      <c r="I40" s="249" t="s">
        <v>1</v>
      </c>
      <c r="J40" s="249" t="s">
        <v>1</v>
      </c>
      <c r="K40" s="249">
        <v>1</v>
      </c>
    </row>
    <row r="41" spans="1:11" ht="12" customHeight="1">
      <c r="A41" s="74">
        <v>53</v>
      </c>
      <c r="B41" s="178" t="s">
        <v>79</v>
      </c>
      <c r="C41" s="249">
        <v>79</v>
      </c>
      <c r="D41" s="249">
        <v>78</v>
      </c>
      <c r="E41" s="249">
        <v>78</v>
      </c>
      <c r="F41" s="249" t="s">
        <v>1</v>
      </c>
      <c r="G41" s="249" t="s">
        <v>1</v>
      </c>
      <c r="H41" s="249">
        <v>1</v>
      </c>
      <c r="I41" s="249">
        <v>1</v>
      </c>
      <c r="J41" s="249" t="s">
        <v>1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80</v>
      </c>
      <c r="B43" s="177" t="s">
        <v>81</v>
      </c>
      <c r="C43" s="249">
        <v>297</v>
      </c>
      <c r="D43" s="249">
        <v>263</v>
      </c>
      <c r="E43" s="249">
        <v>261</v>
      </c>
      <c r="F43" s="249">
        <v>2</v>
      </c>
      <c r="G43" s="249">
        <v>1</v>
      </c>
      <c r="H43" s="249">
        <v>33</v>
      </c>
      <c r="I43" s="249">
        <v>3</v>
      </c>
      <c r="J43" s="249">
        <v>5</v>
      </c>
      <c r="K43" s="249">
        <v>25</v>
      </c>
    </row>
    <row r="44" spans="1:11" ht="12" customHeight="1">
      <c r="A44" s="74">
        <v>55</v>
      </c>
      <c r="B44" s="178" t="s">
        <v>82</v>
      </c>
      <c r="C44" s="249">
        <v>13</v>
      </c>
      <c r="D44" s="249">
        <v>8</v>
      </c>
      <c r="E44" s="249">
        <v>7</v>
      </c>
      <c r="F44" s="249">
        <v>1</v>
      </c>
      <c r="G44" s="249">
        <v>1</v>
      </c>
      <c r="H44" s="249">
        <v>4</v>
      </c>
      <c r="I44" s="249" t="s">
        <v>1</v>
      </c>
      <c r="J44" s="249">
        <v>3</v>
      </c>
      <c r="K44" s="249">
        <v>1</v>
      </c>
    </row>
    <row r="45" spans="1:11" ht="12" customHeight="1">
      <c r="A45" s="74">
        <v>56</v>
      </c>
      <c r="B45" s="178" t="s">
        <v>83</v>
      </c>
      <c r="C45" s="249">
        <v>284</v>
      </c>
      <c r="D45" s="249">
        <v>255</v>
      </c>
      <c r="E45" s="249">
        <v>254</v>
      </c>
      <c r="F45" s="249">
        <v>1</v>
      </c>
      <c r="G45" s="249" t="s">
        <v>1</v>
      </c>
      <c r="H45" s="249">
        <v>29</v>
      </c>
      <c r="I45" s="249">
        <v>3</v>
      </c>
      <c r="J45" s="249">
        <v>2</v>
      </c>
      <c r="K45" s="249">
        <v>24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84</v>
      </c>
      <c r="B47" s="177" t="s">
        <v>85</v>
      </c>
      <c r="C47" s="249">
        <v>221</v>
      </c>
      <c r="D47" s="249">
        <v>203</v>
      </c>
      <c r="E47" s="249">
        <v>202</v>
      </c>
      <c r="F47" s="249">
        <v>1</v>
      </c>
      <c r="G47" s="249">
        <v>15</v>
      </c>
      <c r="H47" s="249">
        <v>3</v>
      </c>
      <c r="I47" s="249" t="s">
        <v>1</v>
      </c>
      <c r="J47" s="249">
        <v>1</v>
      </c>
      <c r="K47" s="249">
        <v>2</v>
      </c>
    </row>
    <row r="48" spans="1:11" ht="12" customHeight="1">
      <c r="A48" s="74">
        <v>58</v>
      </c>
      <c r="B48" s="178" t="s">
        <v>86</v>
      </c>
      <c r="C48" s="249">
        <v>11</v>
      </c>
      <c r="D48" s="249">
        <v>9</v>
      </c>
      <c r="E48" s="249">
        <v>9</v>
      </c>
      <c r="F48" s="249" t="s">
        <v>1</v>
      </c>
      <c r="G48" s="249">
        <v>2</v>
      </c>
      <c r="H48" s="249" t="s">
        <v>1</v>
      </c>
      <c r="I48" s="249" t="s">
        <v>1</v>
      </c>
      <c r="J48" s="249" t="s">
        <v>1</v>
      </c>
      <c r="K48" s="249" t="s">
        <v>1</v>
      </c>
    </row>
    <row r="49" spans="1:11" ht="12" customHeight="1">
      <c r="A49" s="74">
        <v>61</v>
      </c>
      <c r="B49" s="178" t="s">
        <v>87</v>
      </c>
      <c r="C49" s="249">
        <v>3</v>
      </c>
      <c r="D49" s="249">
        <v>2</v>
      </c>
      <c r="E49" s="249">
        <v>2</v>
      </c>
      <c r="F49" s="249" t="s">
        <v>1</v>
      </c>
      <c r="G49" s="249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35" customHeight="1">
      <c r="A50" s="74">
        <v>62</v>
      </c>
      <c r="B50" s="181" t="s">
        <v>248</v>
      </c>
      <c r="C50" s="249">
        <v>122</v>
      </c>
      <c r="D50" s="249">
        <v>109</v>
      </c>
      <c r="E50" s="249">
        <v>108</v>
      </c>
      <c r="F50" s="249">
        <v>1</v>
      </c>
      <c r="G50" s="249">
        <v>11</v>
      </c>
      <c r="H50" s="249">
        <v>2</v>
      </c>
      <c r="I50" s="249" t="s">
        <v>1</v>
      </c>
      <c r="J50" s="249">
        <v>1</v>
      </c>
      <c r="K50" s="249">
        <v>1</v>
      </c>
    </row>
    <row r="51" spans="1:11" ht="12" customHeight="1">
      <c r="A51" s="74">
        <v>63</v>
      </c>
      <c r="B51" s="178" t="s">
        <v>88</v>
      </c>
      <c r="C51" s="249">
        <v>34</v>
      </c>
      <c r="D51" s="249">
        <v>33</v>
      </c>
      <c r="E51" s="249">
        <v>33</v>
      </c>
      <c r="F51" s="249" t="s">
        <v>1</v>
      </c>
      <c r="G51" s="249" t="s">
        <v>1</v>
      </c>
      <c r="H51" s="249">
        <v>1</v>
      </c>
      <c r="I51" s="249" t="s">
        <v>1</v>
      </c>
      <c r="J51" s="249" t="s">
        <v>1</v>
      </c>
      <c r="K51" s="249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35" customHeight="1">
      <c r="A53" s="73" t="s">
        <v>89</v>
      </c>
      <c r="B53" s="181" t="s">
        <v>249</v>
      </c>
      <c r="C53" s="249">
        <v>86</v>
      </c>
      <c r="D53" s="249">
        <v>78</v>
      </c>
      <c r="E53" s="249">
        <v>78</v>
      </c>
      <c r="F53" s="249" t="s">
        <v>1</v>
      </c>
      <c r="G53" s="249">
        <v>7</v>
      </c>
      <c r="H53" s="249">
        <v>1</v>
      </c>
      <c r="I53" s="249">
        <v>1</v>
      </c>
      <c r="J53" s="249" t="s">
        <v>1</v>
      </c>
      <c r="K53" s="249" t="s">
        <v>1</v>
      </c>
    </row>
    <row r="54" spans="1:11" ht="32.1" customHeight="1">
      <c r="A54" s="74">
        <v>66</v>
      </c>
      <c r="B54" s="181" t="s">
        <v>250</v>
      </c>
      <c r="C54" s="249">
        <v>75</v>
      </c>
      <c r="D54" s="249">
        <v>71</v>
      </c>
      <c r="E54" s="249">
        <v>71</v>
      </c>
      <c r="F54" s="249" t="s">
        <v>1</v>
      </c>
      <c r="G54" s="249">
        <v>3</v>
      </c>
      <c r="H54" s="249">
        <v>1</v>
      </c>
      <c r="I54" s="249">
        <v>1</v>
      </c>
      <c r="J54" s="249" t="s">
        <v>1</v>
      </c>
      <c r="K54" s="249" t="s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90</v>
      </c>
      <c r="B56" s="75" t="s">
        <v>91</v>
      </c>
      <c r="C56" s="249">
        <v>82</v>
      </c>
      <c r="D56" s="249">
        <v>72</v>
      </c>
      <c r="E56" s="249">
        <v>71</v>
      </c>
      <c r="F56" s="249">
        <v>1</v>
      </c>
      <c r="G56" s="249">
        <v>6</v>
      </c>
      <c r="H56" s="249">
        <v>4</v>
      </c>
      <c r="I56" s="249">
        <v>3</v>
      </c>
      <c r="J56" s="249">
        <v>1</v>
      </c>
      <c r="K56" s="249" t="s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>
      <c r="A58" s="73" t="s">
        <v>92</v>
      </c>
      <c r="B58" s="181" t="s">
        <v>251</v>
      </c>
      <c r="C58" s="249">
        <v>347</v>
      </c>
      <c r="D58" s="249">
        <v>321</v>
      </c>
      <c r="E58" s="249">
        <v>321</v>
      </c>
      <c r="F58" s="249" t="s">
        <v>1</v>
      </c>
      <c r="G58" s="249">
        <v>22</v>
      </c>
      <c r="H58" s="249">
        <v>4</v>
      </c>
      <c r="I58" s="249" t="s">
        <v>1</v>
      </c>
      <c r="J58" s="249">
        <v>2</v>
      </c>
      <c r="K58" s="249">
        <v>2</v>
      </c>
    </row>
    <row r="59" spans="1:11" ht="33" customHeight="1">
      <c r="A59" s="74">
        <v>70</v>
      </c>
      <c r="B59" s="181" t="s">
        <v>252</v>
      </c>
      <c r="C59" s="249">
        <v>125</v>
      </c>
      <c r="D59" s="249">
        <v>115</v>
      </c>
      <c r="E59" s="249">
        <v>115</v>
      </c>
      <c r="F59" s="249" t="s">
        <v>1</v>
      </c>
      <c r="G59" s="249">
        <v>9</v>
      </c>
      <c r="H59" s="249">
        <v>1</v>
      </c>
      <c r="I59" s="249" t="s">
        <v>1</v>
      </c>
      <c r="J59" s="249" t="s">
        <v>1</v>
      </c>
      <c r="K59" s="249">
        <v>1</v>
      </c>
    </row>
    <row r="60" spans="1:11" ht="12" customHeight="1">
      <c r="A60" s="74">
        <v>73</v>
      </c>
      <c r="B60" s="178" t="s">
        <v>93</v>
      </c>
      <c r="C60" s="249">
        <v>72</v>
      </c>
      <c r="D60" s="249">
        <v>65</v>
      </c>
      <c r="E60" s="249">
        <v>65</v>
      </c>
      <c r="F60" s="249" t="s">
        <v>1</v>
      </c>
      <c r="G60" s="249">
        <v>6</v>
      </c>
      <c r="H60" s="249">
        <v>1</v>
      </c>
      <c r="I60" s="249" t="s">
        <v>1</v>
      </c>
      <c r="J60" s="249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35" customHeight="1">
      <c r="A62" s="73" t="s">
        <v>94</v>
      </c>
      <c r="B62" s="181" t="s">
        <v>253</v>
      </c>
      <c r="C62" s="249">
        <v>331</v>
      </c>
      <c r="D62" s="249">
        <v>301</v>
      </c>
      <c r="E62" s="249">
        <v>301</v>
      </c>
      <c r="F62" s="249" t="s">
        <v>1</v>
      </c>
      <c r="G62" s="249">
        <v>18</v>
      </c>
      <c r="H62" s="249">
        <v>12</v>
      </c>
      <c r="I62" s="249">
        <v>5</v>
      </c>
      <c r="J62" s="249">
        <v>3</v>
      </c>
      <c r="K62" s="249">
        <v>4</v>
      </c>
    </row>
    <row r="63" spans="1:11" ht="22.35" customHeight="1">
      <c r="A63" s="74">
        <v>77</v>
      </c>
      <c r="B63" s="181" t="s">
        <v>254</v>
      </c>
      <c r="C63" s="249">
        <v>32</v>
      </c>
      <c r="D63" s="249">
        <v>29</v>
      </c>
      <c r="E63" s="249">
        <v>29</v>
      </c>
      <c r="F63" s="249" t="s">
        <v>1</v>
      </c>
      <c r="G63" s="249">
        <v>2</v>
      </c>
      <c r="H63" s="249">
        <v>1</v>
      </c>
      <c r="I63" s="249" t="s">
        <v>1</v>
      </c>
      <c r="J63" s="249">
        <v>1</v>
      </c>
      <c r="K63" s="249" t="s">
        <v>1</v>
      </c>
    </row>
    <row r="64" spans="1:11" ht="22.35" customHeight="1">
      <c r="A64" s="74">
        <v>78</v>
      </c>
      <c r="B64" s="181" t="s">
        <v>255</v>
      </c>
      <c r="C64" s="249">
        <v>12</v>
      </c>
      <c r="D64" s="249">
        <v>9</v>
      </c>
      <c r="E64" s="249">
        <v>9</v>
      </c>
      <c r="F64" s="249" t="s">
        <v>1</v>
      </c>
      <c r="G64" s="249" t="s">
        <v>1</v>
      </c>
      <c r="H64" s="249">
        <v>3</v>
      </c>
      <c r="I64" s="249">
        <v>1</v>
      </c>
      <c r="J64" s="249">
        <v>2</v>
      </c>
      <c r="K64" s="249" t="s">
        <v>1</v>
      </c>
    </row>
    <row r="65" spans="1:11" ht="32.1" customHeight="1">
      <c r="A65" s="74">
        <v>79</v>
      </c>
      <c r="B65" s="181" t="s">
        <v>256</v>
      </c>
      <c r="C65" s="249">
        <v>14</v>
      </c>
      <c r="D65" s="249">
        <v>14</v>
      </c>
      <c r="E65" s="249">
        <v>14</v>
      </c>
      <c r="F65" s="249" t="s">
        <v>1</v>
      </c>
      <c r="G65" s="249" t="s">
        <v>1</v>
      </c>
      <c r="H65" s="249" t="s">
        <v>1</v>
      </c>
      <c r="I65" s="249" t="s">
        <v>1</v>
      </c>
      <c r="J65" s="249" t="s">
        <v>1</v>
      </c>
      <c r="K65" s="249" t="s">
        <v>1</v>
      </c>
    </row>
    <row r="66" spans="1:11" ht="22.35" customHeight="1">
      <c r="A66" s="74">
        <v>81</v>
      </c>
      <c r="B66" s="181" t="s">
        <v>257</v>
      </c>
      <c r="C66" s="249">
        <v>149</v>
      </c>
      <c r="D66" s="249">
        <v>138</v>
      </c>
      <c r="E66" s="249">
        <v>138</v>
      </c>
      <c r="F66" s="249" t="s">
        <v>1</v>
      </c>
      <c r="G66" s="249">
        <v>6</v>
      </c>
      <c r="H66" s="249">
        <v>5</v>
      </c>
      <c r="I66" s="249">
        <v>3</v>
      </c>
      <c r="J66" s="249" t="s">
        <v>1</v>
      </c>
      <c r="K66" s="249">
        <v>2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95</v>
      </c>
      <c r="B68" s="75" t="s">
        <v>96</v>
      </c>
      <c r="C68" s="249">
        <v>43</v>
      </c>
      <c r="D68" s="249">
        <v>36</v>
      </c>
      <c r="E68" s="249">
        <v>36</v>
      </c>
      <c r="F68" s="249" t="s">
        <v>1</v>
      </c>
      <c r="G68" s="249">
        <v>3</v>
      </c>
      <c r="H68" s="249">
        <v>4</v>
      </c>
      <c r="I68" s="249">
        <v>4</v>
      </c>
      <c r="J68" s="249" t="s">
        <v>1</v>
      </c>
      <c r="K68" s="249" t="s">
        <v>1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97</v>
      </c>
      <c r="B70" s="75" t="s">
        <v>98</v>
      </c>
      <c r="C70" s="249">
        <v>51</v>
      </c>
      <c r="D70" s="249">
        <v>51</v>
      </c>
      <c r="E70" s="249">
        <v>51</v>
      </c>
      <c r="F70" s="249" t="s">
        <v>1</v>
      </c>
      <c r="G70" s="249" t="s">
        <v>1</v>
      </c>
      <c r="H70" s="249" t="s">
        <v>1</v>
      </c>
      <c r="I70" s="249" t="s">
        <v>1</v>
      </c>
      <c r="J70" s="249" t="s">
        <v>1</v>
      </c>
      <c r="K70" s="249" t="s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99</v>
      </c>
      <c r="B72" s="75" t="s">
        <v>100</v>
      </c>
      <c r="C72" s="249">
        <v>74</v>
      </c>
      <c r="D72" s="249">
        <v>67</v>
      </c>
      <c r="E72" s="249">
        <v>67</v>
      </c>
      <c r="F72" s="249" t="s">
        <v>1</v>
      </c>
      <c r="G72" s="249">
        <v>6</v>
      </c>
      <c r="H72" s="249">
        <v>1</v>
      </c>
      <c r="I72" s="249" t="s">
        <v>1</v>
      </c>
      <c r="J72" s="249">
        <v>1</v>
      </c>
      <c r="K72" s="249" t="s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" customHeight="1">
      <c r="A74" s="73" t="s">
        <v>101</v>
      </c>
      <c r="B74" s="180" t="s">
        <v>258</v>
      </c>
      <c r="C74" s="249">
        <v>298</v>
      </c>
      <c r="D74" s="249">
        <v>285</v>
      </c>
      <c r="E74" s="249">
        <v>285</v>
      </c>
      <c r="F74" s="249" t="s">
        <v>1</v>
      </c>
      <c r="G74" s="249">
        <v>5</v>
      </c>
      <c r="H74" s="249">
        <v>8</v>
      </c>
      <c r="I74" s="249">
        <v>3</v>
      </c>
      <c r="J74" s="249">
        <v>2</v>
      </c>
      <c r="K74" s="249">
        <v>3</v>
      </c>
    </row>
    <row r="75" spans="1:11" ht="12" customHeight="1">
      <c r="A75" s="73"/>
      <c r="B75" s="75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>
      <c r="A76" s="76" t="s">
        <v>102</v>
      </c>
      <c r="B76" s="179" t="s">
        <v>0</v>
      </c>
      <c r="C76" s="253">
        <v>3202</v>
      </c>
      <c r="D76" s="253">
        <v>2970</v>
      </c>
      <c r="E76" s="253">
        <v>2961</v>
      </c>
      <c r="F76" s="253">
        <v>9</v>
      </c>
      <c r="G76" s="253">
        <v>115</v>
      </c>
      <c r="H76" s="253">
        <v>117</v>
      </c>
      <c r="I76" s="253">
        <v>27</v>
      </c>
      <c r="J76" s="253">
        <v>36</v>
      </c>
      <c r="K76" s="253">
        <v>54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XFD1" sqref="XFD1"/>
    </sheetView>
  </sheetViews>
  <sheetFormatPr baseColWidth="10" defaultColWidth="9.140625" defaultRowHeight="11.25"/>
  <cols>
    <col min="1" max="1" width="27.5703125" style="48" customWidth="1"/>
    <col min="2" max="2" width="8.5703125" style="48" customWidth="1"/>
    <col min="3" max="3" width="6.5703125" style="48" customWidth="1"/>
    <col min="4" max="4" width="7.140625" style="48" customWidth="1"/>
    <col min="5" max="5" width="7.5703125" style="48" customWidth="1"/>
    <col min="6" max="6" width="7.140625" style="48" customWidth="1"/>
    <col min="7" max="7" width="6.85546875" style="48" customWidth="1"/>
    <col min="8" max="10" width="7.140625" style="48" customWidth="1"/>
    <col min="11" max="16384" width="9.140625" style="48"/>
  </cols>
  <sheetData>
    <row r="1" spans="1:11" s="64" customFormat="1" ht="24" customHeight="1">
      <c r="A1" s="316" t="s">
        <v>314</v>
      </c>
      <c r="B1" s="317"/>
      <c r="C1" s="317"/>
      <c r="D1" s="317"/>
      <c r="E1" s="317"/>
      <c r="F1" s="317"/>
      <c r="G1" s="317"/>
      <c r="H1" s="317"/>
      <c r="I1" s="317"/>
      <c r="J1" s="317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321"/>
      <c r="J2" s="321"/>
    </row>
    <row r="3" spans="1:11" ht="12" customHeight="1">
      <c r="A3" s="309" t="s">
        <v>156</v>
      </c>
      <c r="B3" s="303" t="s">
        <v>132</v>
      </c>
      <c r="C3" s="296" t="s">
        <v>133</v>
      </c>
      <c r="D3" s="296"/>
      <c r="E3" s="296"/>
      <c r="F3" s="303" t="s">
        <v>134</v>
      </c>
      <c r="G3" s="296" t="s">
        <v>135</v>
      </c>
      <c r="H3" s="296"/>
      <c r="I3" s="296"/>
      <c r="J3" s="301"/>
    </row>
    <row r="4" spans="1:11" ht="64.5" customHeight="1">
      <c r="A4" s="309"/>
      <c r="B4" s="303"/>
      <c r="C4" s="311" t="s">
        <v>49</v>
      </c>
      <c r="D4" s="303" t="s">
        <v>136</v>
      </c>
      <c r="E4" s="303" t="s">
        <v>104</v>
      </c>
      <c r="F4" s="303"/>
      <c r="G4" s="311" t="s">
        <v>49</v>
      </c>
      <c r="H4" s="311" t="s">
        <v>52</v>
      </c>
      <c r="I4" s="311" t="s">
        <v>158</v>
      </c>
      <c r="J4" s="304" t="s">
        <v>137</v>
      </c>
    </row>
    <row r="5" spans="1:11" ht="12" customHeight="1">
      <c r="A5" s="309"/>
      <c r="B5" s="293"/>
      <c r="C5" s="293"/>
      <c r="D5" s="293"/>
      <c r="E5" s="293"/>
      <c r="F5" s="293"/>
      <c r="G5" s="293"/>
      <c r="H5" s="293"/>
      <c r="I5" s="293"/>
      <c r="J5" s="295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3202</v>
      </c>
      <c r="C7" s="84">
        <v>2970</v>
      </c>
      <c r="D7" s="84">
        <v>2961</v>
      </c>
      <c r="E7" s="84">
        <v>9</v>
      </c>
      <c r="F7" s="84">
        <v>115</v>
      </c>
      <c r="G7" s="84">
        <v>117</v>
      </c>
      <c r="H7" s="84">
        <v>27</v>
      </c>
      <c r="I7" s="84">
        <v>36</v>
      </c>
      <c r="J7" s="84">
        <v>54</v>
      </c>
    </row>
    <row r="8" spans="1:11" ht="12" customHeight="1">
      <c r="A8" s="184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>
      <c r="A9" s="183"/>
      <c r="B9" s="319" t="s">
        <v>202</v>
      </c>
      <c r="C9" s="319"/>
      <c r="D9" s="319"/>
      <c r="E9" s="319"/>
      <c r="F9" s="319"/>
      <c r="G9" s="319"/>
      <c r="H9" s="319"/>
      <c r="I9" s="319"/>
      <c r="J9" s="319"/>
    </row>
    <row r="10" spans="1:11" ht="12" customHeight="1">
      <c r="A10" s="184" t="s">
        <v>106</v>
      </c>
      <c r="B10" s="250">
        <v>3022</v>
      </c>
      <c r="C10" s="250">
        <v>2812</v>
      </c>
      <c r="D10" s="250">
        <v>2804</v>
      </c>
      <c r="E10" s="250">
        <v>8</v>
      </c>
      <c r="F10" s="250">
        <v>110</v>
      </c>
      <c r="G10" s="250">
        <v>100</v>
      </c>
      <c r="H10" s="250">
        <v>21</v>
      </c>
      <c r="I10" s="250">
        <v>34</v>
      </c>
      <c r="J10" s="250">
        <v>45</v>
      </c>
    </row>
    <row r="11" spans="1:11" ht="12" customHeight="1">
      <c r="A11" s="184" t="s">
        <v>107</v>
      </c>
      <c r="B11" s="250">
        <v>31</v>
      </c>
      <c r="C11" s="250">
        <v>27</v>
      </c>
      <c r="D11" s="250">
        <v>27</v>
      </c>
      <c r="E11" s="250" t="s">
        <v>1</v>
      </c>
      <c r="F11" s="250">
        <v>1</v>
      </c>
      <c r="G11" s="250">
        <v>3</v>
      </c>
      <c r="H11" s="250">
        <v>1</v>
      </c>
      <c r="I11" s="250" t="s">
        <v>1</v>
      </c>
      <c r="J11" s="250">
        <v>2</v>
      </c>
    </row>
    <row r="12" spans="1:11" ht="12" customHeight="1">
      <c r="A12" s="228" t="s">
        <v>270</v>
      </c>
      <c r="B12" s="250">
        <v>149</v>
      </c>
      <c r="C12" s="250">
        <v>131</v>
      </c>
      <c r="D12" s="250">
        <v>130</v>
      </c>
      <c r="E12" s="250">
        <v>1</v>
      </c>
      <c r="F12" s="250">
        <v>4</v>
      </c>
      <c r="G12" s="250">
        <v>14</v>
      </c>
      <c r="H12" s="250">
        <v>5</v>
      </c>
      <c r="I12" s="250">
        <v>2</v>
      </c>
      <c r="J12" s="250">
        <v>7</v>
      </c>
    </row>
    <row r="13" spans="1:11" ht="12" customHeight="1">
      <c r="A13" s="184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>
      <c r="A14" s="183"/>
      <c r="B14" s="319" t="s">
        <v>203</v>
      </c>
      <c r="C14" s="319"/>
      <c r="D14" s="319"/>
      <c r="E14" s="319"/>
      <c r="F14" s="319"/>
      <c r="G14" s="319"/>
      <c r="H14" s="319"/>
      <c r="I14" s="319"/>
      <c r="J14" s="319"/>
    </row>
    <row r="15" spans="1:11" ht="12" customHeight="1">
      <c r="A15" s="184" t="s">
        <v>108</v>
      </c>
      <c r="B15" s="250">
        <v>2674</v>
      </c>
      <c r="C15" s="250">
        <v>2535</v>
      </c>
      <c r="D15" s="250">
        <v>2532</v>
      </c>
      <c r="E15" s="250">
        <v>3</v>
      </c>
      <c r="F15" s="250">
        <v>83</v>
      </c>
      <c r="G15" s="250">
        <v>56</v>
      </c>
      <c r="H15" s="250">
        <v>13</v>
      </c>
      <c r="I15" s="250" t="s">
        <v>1</v>
      </c>
      <c r="J15" s="250">
        <v>43</v>
      </c>
    </row>
    <row r="16" spans="1:11" ht="12" customHeight="1">
      <c r="A16" s="184" t="s">
        <v>109</v>
      </c>
      <c r="B16" s="250">
        <v>7</v>
      </c>
      <c r="C16" s="250">
        <v>5</v>
      </c>
      <c r="D16" s="250">
        <v>4</v>
      </c>
      <c r="E16" s="250">
        <v>1</v>
      </c>
      <c r="F16" s="250" t="s">
        <v>1</v>
      </c>
      <c r="G16" s="250">
        <v>2</v>
      </c>
      <c r="H16" s="250">
        <v>2</v>
      </c>
      <c r="I16" s="250" t="s">
        <v>1</v>
      </c>
      <c r="J16" s="250" t="s">
        <v>1</v>
      </c>
    </row>
    <row r="17" spans="1:78" ht="12" customHeight="1">
      <c r="A17" s="184" t="s">
        <v>110</v>
      </c>
      <c r="B17" s="250">
        <v>3</v>
      </c>
      <c r="C17" s="250">
        <v>3</v>
      </c>
      <c r="D17" s="250">
        <v>3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78" ht="22.35" customHeight="1">
      <c r="A18" s="192" t="s">
        <v>217</v>
      </c>
      <c r="B18" s="250">
        <v>33</v>
      </c>
      <c r="C18" s="250">
        <v>21</v>
      </c>
      <c r="D18" s="250">
        <v>21</v>
      </c>
      <c r="E18" s="250" t="s">
        <v>1</v>
      </c>
      <c r="F18" s="250">
        <v>1</v>
      </c>
      <c r="G18" s="250">
        <v>11</v>
      </c>
      <c r="H18" s="250">
        <v>6</v>
      </c>
      <c r="I18" s="250">
        <v>1</v>
      </c>
      <c r="J18" s="250">
        <v>4</v>
      </c>
    </row>
    <row r="19" spans="1:78" ht="12" customHeight="1">
      <c r="A19" s="184" t="s">
        <v>130</v>
      </c>
      <c r="B19" s="250">
        <v>160</v>
      </c>
      <c r="C19" s="250">
        <v>117</v>
      </c>
      <c r="D19" s="250">
        <v>117</v>
      </c>
      <c r="E19" s="250" t="s">
        <v>1</v>
      </c>
      <c r="F19" s="250">
        <v>4</v>
      </c>
      <c r="G19" s="250">
        <v>39</v>
      </c>
      <c r="H19" s="250">
        <v>3</v>
      </c>
      <c r="I19" s="250">
        <v>35</v>
      </c>
      <c r="J19" s="250">
        <v>1</v>
      </c>
    </row>
    <row r="20" spans="1:78" ht="12" customHeight="1">
      <c r="A20" s="184" t="s">
        <v>112</v>
      </c>
      <c r="B20" s="250">
        <v>6</v>
      </c>
      <c r="C20" s="250">
        <v>5</v>
      </c>
      <c r="D20" s="250">
        <v>5</v>
      </c>
      <c r="E20" s="250" t="s">
        <v>1</v>
      </c>
      <c r="F20" s="250" t="s">
        <v>1</v>
      </c>
      <c r="G20" s="250">
        <v>1</v>
      </c>
      <c r="H20" s="250" t="s">
        <v>1</v>
      </c>
      <c r="I20" s="250" t="s">
        <v>1</v>
      </c>
      <c r="J20" s="250">
        <v>1</v>
      </c>
    </row>
    <row r="21" spans="1:78" ht="22.35" customHeight="1">
      <c r="A21" s="191" t="s">
        <v>220</v>
      </c>
      <c r="B21" s="250">
        <v>311</v>
      </c>
      <c r="C21" s="250">
        <v>277</v>
      </c>
      <c r="D21" s="250">
        <v>272</v>
      </c>
      <c r="E21" s="250">
        <v>5</v>
      </c>
      <c r="F21" s="250">
        <v>27</v>
      </c>
      <c r="G21" s="250">
        <v>7</v>
      </c>
      <c r="H21" s="250">
        <v>2</v>
      </c>
      <c r="I21" s="250" t="s">
        <v>1</v>
      </c>
      <c r="J21" s="250">
        <v>5</v>
      </c>
    </row>
    <row r="22" spans="1:78" ht="22.35" customHeight="1">
      <c r="A22" s="191" t="s">
        <v>221</v>
      </c>
      <c r="B22" s="250">
        <v>254</v>
      </c>
      <c r="C22" s="250">
        <v>227</v>
      </c>
      <c r="D22" s="250">
        <v>222</v>
      </c>
      <c r="E22" s="250">
        <v>5</v>
      </c>
      <c r="F22" s="250">
        <v>23</v>
      </c>
      <c r="G22" s="250">
        <v>4</v>
      </c>
      <c r="H22" s="250">
        <v>1</v>
      </c>
      <c r="I22" s="250" t="s">
        <v>1</v>
      </c>
      <c r="J22" s="250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35" customHeight="1">
      <c r="A23" s="191" t="s">
        <v>260</v>
      </c>
      <c r="B23" s="250">
        <v>57</v>
      </c>
      <c r="C23" s="250">
        <v>50</v>
      </c>
      <c r="D23" s="250">
        <v>50</v>
      </c>
      <c r="E23" s="250" t="s">
        <v>1</v>
      </c>
      <c r="F23" s="250">
        <v>4</v>
      </c>
      <c r="G23" s="250">
        <v>3</v>
      </c>
      <c r="H23" s="250">
        <v>1</v>
      </c>
      <c r="I23" s="250" t="s">
        <v>1</v>
      </c>
      <c r="J23" s="250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8" t="s">
        <v>275</v>
      </c>
      <c r="B24" s="250">
        <v>3</v>
      </c>
      <c r="C24" s="250">
        <v>2</v>
      </c>
      <c r="D24" s="250">
        <v>2</v>
      </c>
      <c r="E24" s="250" t="s">
        <v>1</v>
      </c>
      <c r="F24" s="250" t="s">
        <v>1</v>
      </c>
      <c r="G24" s="250">
        <v>1</v>
      </c>
      <c r="H24" s="250">
        <v>1</v>
      </c>
      <c r="I24" s="250" t="s">
        <v>1</v>
      </c>
      <c r="J24" s="250" t="s">
        <v>1</v>
      </c>
    </row>
    <row r="25" spans="1:78" ht="12" customHeight="1">
      <c r="A25" s="184" t="s">
        <v>113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>
      <c r="A26" s="184" t="s">
        <v>114</v>
      </c>
      <c r="B26" s="250" t="s">
        <v>1</v>
      </c>
      <c r="C26" s="250" t="s">
        <v>1</v>
      </c>
      <c r="D26" s="250" t="s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>
      <c r="A27" s="184" t="s">
        <v>229</v>
      </c>
      <c r="B27" s="250">
        <v>5</v>
      </c>
      <c r="C27" s="250">
        <v>5</v>
      </c>
      <c r="D27" s="250">
        <v>5</v>
      </c>
      <c r="E27" s="250" t="s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</row>
    <row r="28" spans="1:78" ht="12" customHeight="1">
      <c r="A28" s="184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>
      <c r="A29" s="183"/>
      <c r="B29" s="319" t="s">
        <v>204</v>
      </c>
      <c r="C29" s="319"/>
      <c r="D29" s="319"/>
      <c r="E29" s="319"/>
      <c r="F29" s="319"/>
      <c r="G29" s="319"/>
      <c r="H29" s="319"/>
      <c r="I29" s="319"/>
      <c r="J29" s="319"/>
    </row>
    <row r="30" spans="1:78" ht="12" customHeight="1">
      <c r="A30" s="184" t="s">
        <v>115</v>
      </c>
      <c r="B30" s="250">
        <v>782</v>
      </c>
      <c r="C30" s="250">
        <v>738</v>
      </c>
      <c r="D30" s="250">
        <v>738</v>
      </c>
      <c r="E30" s="250" t="s">
        <v>1</v>
      </c>
      <c r="F30" s="250">
        <v>19</v>
      </c>
      <c r="G30" s="250">
        <v>25</v>
      </c>
      <c r="H30" s="250">
        <v>3</v>
      </c>
      <c r="I30" s="250" t="s">
        <v>1</v>
      </c>
      <c r="J30" s="250">
        <v>22</v>
      </c>
    </row>
    <row r="31" spans="1:78" ht="12" customHeight="1">
      <c r="A31" s="184" t="s">
        <v>116</v>
      </c>
      <c r="B31" s="250">
        <v>1892</v>
      </c>
      <c r="C31" s="250">
        <v>1797</v>
      </c>
      <c r="D31" s="250">
        <v>1794</v>
      </c>
      <c r="E31" s="250">
        <v>3</v>
      </c>
      <c r="F31" s="250">
        <v>64</v>
      </c>
      <c r="G31" s="250">
        <v>31</v>
      </c>
      <c r="H31" s="250">
        <v>10</v>
      </c>
      <c r="I31" s="250" t="s">
        <v>1</v>
      </c>
      <c r="J31" s="250">
        <v>21</v>
      </c>
    </row>
    <row r="32" spans="1:78" ht="12" customHeight="1">
      <c r="A32" s="184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>
      <c r="A33" s="183"/>
      <c r="B33" s="319" t="s">
        <v>205</v>
      </c>
      <c r="C33" s="319"/>
      <c r="D33" s="319"/>
      <c r="E33" s="319"/>
      <c r="F33" s="319"/>
      <c r="G33" s="319"/>
      <c r="H33" s="319"/>
      <c r="I33" s="319"/>
      <c r="J33" s="319"/>
    </row>
    <row r="34" spans="1:10" ht="12" customHeight="1">
      <c r="A34" s="184" t="s">
        <v>117</v>
      </c>
      <c r="B34" s="250">
        <v>1755</v>
      </c>
      <c r="C34" s="250">
        <v>1636</v>
      </c>
      <c r="D34" s="250">
        <v>1634</v>
      </c>
      <c r="E34" s="250">
        <v>2</v>
      </c>
      <c r="F34" s="250">
        <v>75</v>
      </c>
      <c r="G34" s="250">
        <v>44</v>
      </c>
      <c r="H34" s="250">
        <v>13</v>
      </c>
      <c r="I34" s="250" t="s">
        <v>1</v>
      </c>
      <c r="J34" s="250">
        <v>31</v>
      </c>
    </row>
    <row r="35" spans="1:10" ht="12" customHeight="1">
      <c r="A35" s="184" t="s">
        <v>230</v>
      </c>
      <c r="B35" s="250">
        <v>50</v>
      </c>
      <c r="C35" s="250">
        <v>50</v>
      </c>
      <c r="D35" s="250">
        <v>50</v>
      </c>
      <c r="E35" s="250" t="s">
        <v>1</v>
      </c>
      <c r="F35" s="250" t="s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0" ht="12" customHeight="1">
      <c r="A36" s="184" t="s">
        <v>118</v>
      </c>
      <c r="B36" s="250">
        <v>8</v>
      </c>
      <c r="C36" s="250">
        <v>8</v>
      </c>
      <c r="D36" s="250">
        <v>8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0" ht="12" customHeight="1">
      <c r="A37" s="184" t="s">
        <v>119</v>
      </c>
      <c r="B37" s="250">
        <v>25</v>
      </c>
      <c r="C37" s="250">
        <v>22</v>
      </c>
      <c r="D37" s="250">
        <v>22</v>
      </c>
      <c r="E37" s="250" t="s">
        <v>1</v>
      </c>
      <c r="F37" s="250" t="s">
        <v>1</v>
      </c>
      <c r="G37" s="250">
        <v>3</v>
      </c>
      <c r="H37" s="250" t="s">
        <v>1</v>
      </c>
      <c r="I37" s="250" t="s">
        <v>1</v>
      </c>
      <c r="J37" s="250">
        <v>3</v>
      </c>
    </row>
    <row r="38" spans="1:10" ht="12" customHeight="1">
      <c r="A38" s="184" t="s">
        <v>120</v>
      </c>
      <c r="B38" s="250">
        <v>266</v>
      </c>
      <c r="C38" s="250">
        <v>266</v>
      </c>
      <c r="D38" s="250">
        <v>266</v>
      </c>
      <c r="E38" s="250" t="s">
        <v>1</v>
      </c>
      <c r="F38" s="250" t="s">
        <v>1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>
      <c r="A39" s="184" t="s">
        <v>231</v>
      </c>
      <c r="B39" s="250">
        <v>116</v>
      </c>
      <c r="C39" s="250">
        <v>115</v>
      </c>
      <c r="D39" s="250">
        <v>115</v>
      </c>
      <c r="E39" s="250" t="s">
        <v>1</v>
      </c>
      <c r="F39" s="250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>
      <c r="A40" s="184" t="s">
        <v>121</v>
      </c>
      <c r="B40" s="250">
        <v>121</v>
      </c>
      <c r="C40" s="250">
        <v>118</v>
      </c>
      <c r="D40" s="250">
        <v>117</v>
      </c>
      <c r="E40" s="250">
        <v>1</v>
      </c>
      <c r="F40" s="250" t="s">
        <v>1</v>
      </c>
      <c r="G40" s="250">
        <v>3</v>
      </c>
      <c r="H40" s="250" t="s">
        <v>1</v>
      </c>
      <c r="I40" s="250" t="s">
        <v>1</v>
      </c>
      <c r="J40" s="250">
        <v>3</v>
      </c>
    </row>
    <row r="41" spans="1:10" ht="12" customHeight="1">
      <c r="A41" s="184" t="s">
        <v>232</v>
      </c>
      <c r="B41" s="250">
        <v>10</v>
      </c>
      <c r="C41" s="250">
        <v>10</v>
      </c>
      <c r="D41" s="250">
        <v>10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>
      <c r="A42" s="312"/>
      <c r="B42" s="312"/>
      <c r="C42" s="312"/>
      <c r="D42" s="312"/>
      <c r="E42" s="312"/>
      <c r="F42" s="312"/>
      <c r="G42" s="312"/>
      <c r="H42" s="312"/>
      <c r="I42" s="312"/>
      <c r="J42" s="312"/>
    </row>
    <row r="43" spans="1:10">
      <c r="A43" s="62"/>
      <c r="B43" s="62"/>
      <c r="C43" s="62"/>
      <c r="D43" s="62"/>
      <c r="E43" s="62"/>
      <c r="F43" s="62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XFD1" sqref="XFD1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7.140625" style="48" customWidth="1"/>
    <col min="4" max="4" width="6.5703125" style="48" customWidth="1"/>
    <col min="5" max="5" width="7.140625" style="48" customWidth="1"/>
    <col min="6" max="6" width="10" style="48" customWidth="1"/>
    <col min="7" max="7" width="6.5703125" style="48" customWidth="1"/>
    <col min="8" max="8" width="7.140625" style="48" customWidth="1"/>
    <col min="9" max="9" width="6.5703125" style="48" customWidth="1"/>
    <col min="10" max="10" width="7.140625" style="48" customWidth="1"/>
    <col min="11" max="16384" width="9.140625" style="48"/>
  </cols>
  <sheetData>
    <row r="1" spans="1:11" s="64" customFormat="1" ht="23.25" customHeight="1">
      <c r="A1" s="305" t="s">
        <v>315</v>
      </c>
      <c r="B1" s="286"/>
      <c r="C1" s="286"/>
      <c r="D1" s="286"/>
      <c r="E1" s="286"/>
      <c r="F1" s="286"/>
      <c r="G1" s="286"/>
      <c r="H1" s="286"/>
      <c r="I1" s="286"/>
      <c r="J1" s="286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98" t="s">
        <v>226</v>
      </c>
      <c r="B3" s="293"/>
      <c r="C3" s="296" t="s">
        <v>138</v>
      </c>
      <c r="D3" s="296"/>
      <c r="E3" s="296"/>
      <c r="F3" s="296"/>
      <c r="G3" s="296"/>
      <c r="H3" s="296"/>
      <c r="I3" s="296" t="s">
        <v>131</v>
      </c>
      <c r="J3" s="301"/>
    </row>
    <row r="4" spans="1:11" ht="12" customHeight="1">
      <c r="A4" s="298"/>
      <c r="B4" s="293"/>
      <c r="C4" s="303" t="s">
        <v>49</v>
      </c>
      <c r="D4" s="296" t="s">
        <v>139</v>
      </c>
      <c r="E4" s="296"/>
      <c r="F4" s="296"/>
      <c r="G4" s="296" t="s">
        <v>140</v>
      </c>
      <c r="H4" s="296"/>
      <c r="I4" s="303" t="s">
        <v>49</v>
      </c>
      <c r="J4" s="315" t="s">
        <v>125</v>
      </c>
    </row>
    <row r="5" spans="1:11" ht="44.1" customHeight="1">
      <c r="A5" s="298"/>
      <c r="B5" s="293"/>
      <c r="C5" s="303"/>
      <c r="D5" s="303" t="s">
        <v>49</v>
      </c>
      <c r="E5" s="303" t="s">
        <v>126</v>
      </c>
      <c r="F5" s="302" t="s">
        <v>279</v>
      </c>
      <c r="G5" s="303" t="s">
        <v>49</v>
      </c>
      <c r="H5" s="303" t="s">
        <v>127</v>
      </c>
      <c r="I5" s="303"/>
      <c r="J5" s="315"/>
    </row>
    <row r="6" spans="1:11" ht="12" customHeight="1">
      <c r="A6" s="298"/>
      <c r="B6" s="293"/>
      <c r="C6" s="293"/>
      <c r="D6" s="293"/>
      <c r="E6" s="293"/>
      <c r="F6" s="293"/>
      <c r="G6" s="293"/>
      <c r="H6" s="293"/>
      <c r="I6" s="293"/>
      <c r="J6" s="295"/>
    </row>
    <row r="7" spans="1:11" ht="12" customHeight="1">
      <c r="A7" s="90" t="s">
        <v>55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56</v>
      </c>
      <c r="B8" s="177" t="s">
        <v>57</v>
      </c>
      <c r="C8" s="249">
        <v>1</v>
      </c>
      <c r="D8" s="249" t="s">
        <v>1</v>
      </c>
      <c r="E8" s="249" t="s">
        <v>1</v>
      </c>
      <c r="F8" s="249" t="s">
        <v>1</v>
      </c>
      <c r="G8" s="249">
        <v>1</v>
      </c>
      <c r="H8" s="249" t="s">
        <v>1</v>
      </c>
      <c r="I8" s="249">
        <v>1</v>
      </c>
      <c r="J8" s="249" t="s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58</v>
      </c>
      <c r="B10" s="180" t="s">
        <v>237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59</v>
      </c>
      <c r="B12" s="177" t="s">
        <v>60</v>
      </c>
      <c r="C12" s="249">
        <v>30</v>
      </c>
      <c r="D12" s="249">
        <v>12</v>
      </c>
      <c r="E12" s="249">
        <v>11</v>
      </c>
      <c r="F12" s="249">
        <v>1</v>
      </c>
      <c r="G12" s="249">
        <v>18</v>
      </c>
      <c r="H12" s="249">
        <v>9</v>
      </c>
      <c r="I12" s="249">
        <v>33</v>
      </c>
      <c r="J12" s="249">
        <v>10</v>
      </c>
    </row>
    <row r="13" spans="1:11" ht="22.35" customHeight="1">
      <c r="A13" s="74">
        <v>10</v>
      </c>
      <c r="B13" s="180" t="s">
        <v>236</v>
      </c>
      <c r="C13" s="249">
        <v>5</v>
      </c>
      <c r="D13" s="249">
        <v>3</v>
      </c>
      <c r="E13" s="249">
        <v>3</v>
      </c>
      <c r="F13" s="249" t="s">
        <v>1</v>
      </c>
      <c r="G13" s="249">
        <v>2</v>
      </c>
      <c r="H13" s="249">
        <v>1</v>
      </c>
      <c r="I13" s="249">
        <v>5</v>
      </c>
      <c r="J13" s="249">
        <v>1</v>
      </c>
    </row>
    <row r="14" spans="1:11" ht="12" customHeight="1">
      <c r="A14" s="74">
        <v>11</v>
      </c>
      <c r="B14" s="178" t="s">
        <v>61</v>
      </c>
      <c r="C14" s="249" t="s">
        <v>1</v>
      </c>
      <c r="D14" s="249" t="s">
        <v>1</v>
      </c>
      <c r="E14" s="249" t="s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</row>
    <row r="15" spans="1:11" ht="12" customHeight="1">
      <c r="A15" s="74">
        <v>13</v>
      </c>
      <c r="B15" s="178" t="s">
        <v>62</v>
      </c>
      <c r="C15" s="249">
        <v>3</v>
      </c>
      <c r="D15" s="249" t="s">
        <v>1</v>
      </c>
      <c r="E15" s="249" t="s">
        <v>1</v>
      </c>
      <c r="F15" s="249" t="s">
        <v>1</v>
      </c>
      <c r="G15" s="249">
        <v>3</v>
      </c>
      <c r="H15" s="249">
        <v>2</v>
      </c>
      <c r="I15" s="249">
        <v>3</v>
      </c>
      <c r="J15" s="249">
        <v>1</v>
      </c>
    </row>
    <row r="16" spans="1:11" ht="12" customHeight="1">
      <c r="A16" s="74">
        <v>14</v>
      </c>
      <c r="B16" s="178" t="s">
        <v>63</v>
      </c>
      <c r="C16" s="249">
        <v>4</v>
      </c>
      <c r="D16" s="249">
        <v>1</v>
      </c>
      <c r="E16" s="249">
        <v>1</v>
      </c>
      <c r="F16" s="249" t="s">
        <v>1</v>
      </c>
      <c r="G16" s="249">
        <v>3</v>
      </c>
      <c r="H16" s="249">
        <v>1</v>
      </c>
      <c r="I16" s="249">
        <v>5</v>
      </c>
      <c r="J16" s="249">
        <v>4</v>
      </c>
    </row>
    <row r="17" spans="1:10" ht="22.35" customHeight="1">
      <c r="A17" s="74">
        <v>16</v>
      </c>
      <c r="B17" s="180" t="s">
        <v>238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239</v>
      </c>
      <c r="C18" s="249">
        <v>2</v>
      </c>
      <c r="D18" s="249" t="s">
        <v>1</v>
      </c>
      <c r="E18" s="249" t="s">
        <v>1</v>
      </c>
      <c r="F18" s="249" t="s">
        <v>1</v>
      </c>
      <c r="G18" s="249">
        <v>2</v>
      </c>
      <c r="H18" s="249">
        <v>1</v>
      </c>
      <c r="I18" s="249">
        <v>2</v>
      </c>
      <c r="J18" s="249">
        <v>1</v>
      </c>
    </row>
    <row r="19" spans="1:10" ht="12" customHeight="1">
      <c r="A19" s="74">
        <v>25</v>
      </c>
      <c r="B19" s="178" t="s">
        <v>64</v>
      </c>
      <c r="C19" s="249">
        <v>3</v>
      </c>
      <c r="D19" s="249">
        <v>1</v>
      </c>
      <c r="E19" s="249">
        <v>1</v>
      </c>
      <c r="F19" s="249" t="s">
        <v>1</v>
      </c>
      <c r="G19" s="249">
        <v>2</v>
      </c>
      <c r="H19" s="249">
        <v>1</v>
      </c>
      <c r="I19" s="249">
        <v>3</v>
      </c>
      <c r="J19" s="249" t="s">
        <v>1</v>
      </c>
    </row>
    <row r="20" spans="1:10" ht="33" customHeight="1">
      <c r="A20" s="74">
        <v>26</v>
      </c>
      <c r="B20" s="180" t="s">
        <v>240</v>
      </c>
      <c r="C20" s="249">
        <v>1</v>
      </c>
      <c r="D20" s="249">
        <v>1</v>
      </c>
      <c r="E20" s="249">
        <v>1</v>
      </c>
      <c r="F20" s="249" t="s">
        <v>1</v>
      </c>
      <c r="G20" s="249" t="s">
        <v>1</v>
      </c>
      <c r="H20" s="249" t="s">
        <v>1</v>
      </c>
      <c r="I20" s="249">
        <v>2</v>
      </c>
      <c r="J20" s="249">
        <v>1</v>
      </c>
    </row>
    <row r="21" spans="1:10" ht="23.1" customHeight="1">
      <c r="A21" s="74">
        <v>27</v>
      </c>
      <c r="B21" s="180" t="s">
        <v>241</v>
      </c>
      <c r="C21" s="249">
        <v>2</v>
      </c>
      <c r="D21" s="249">
        <v>1</v>
      </c>
      <c r="E21" s="249">
        <v>1</v>
      </c>
      <c r="F21" s="249" t="s">
        <v>1</v>
      </c>
      <c r="G21" s="249">
        <v>1</v>
      </c>
      <c r="H21" s="249" t="s">
        <v>1</v>
      </c>
      <c r="I21" s="249">
        <v>2</v>
      </c>
      <c r="J21" s="249" t="s">
        <v>1</v>
      </c>
    </row>
    <row r="22" spans="1:10" ht="12" customHeight="1">
      <c r="A22" s="74">
        <v>28</v>
      </c>
      <c r="B22" s="75" t="s">
        <v>65</v>
      </c>
      <c r="C22" s="249">
        <v>1</v>
      </c>
      <c r="D22" s="249">
        <v>1</v>
      </c>
      <c r="E22" s="249">
        <v>1</v>
      </c>
      <c r="F22" s="249" t="s">
        <v>1</v>
      </c>
      <c r="G22" s="249" t="s">
        <v>1</v>
      </c>
      <c r="H22" s="249" t="s">
        <v>1</v>
      </c>
      <c r="I22" s="249">
        <v>1</v>
      </c>
      <c r="J22" s="249" t="s">
        <v>1</v>
      </c>
    </row>
    <row r="23" spans="1:10" ht="22.35" customHeight="1">
      <c r="A23" s="74">
        <v>29</v>
      </c>
      <c r="B23" s="180" t="s">
        <v>242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66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67</v>
      </c>
      <c r="B26" s="177" t="s">
        <v>68</v>
      </c>
      <c r="C26" s="249">
        <v>5</v>
      </c>
      <c r="D26" s="249">
        <v>4</v>
      </c>
      <c r="E26" s="249">
        <v>3</v>
      </c>
      <c r="F26" s="249">
        <v>1</v>
      </c>
      <c r="G26" s="249">
        <v>1</v>
      </c>
      <c r="H26" s="249" t="s">
        <v>1</v>
      </c>
      <c r="I26" s="249">
        <v>5</v>
      </c>
      <c r="J26" s="249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69</v>
      </c>
      <c r="B28" s="180" t="s">
        <v>243</v>
      </c>
      <c r="C28" s="249">
        <v>1</v>
      </c>
      <c r="D28" s="249" t="s">
        <v>1</v>
      </c>
      <c r="E28" s="249" t="s">
        <v>1</v>
      </c>
      <c r="F28" s="249" t="s">
        <v>1</v>
      </c>
      <c r="G28" s="249">
        <v>1</v>
      </c>
      <c r="H28" s="249">
        <v>1</v>
      </c>
      <c r="I28" s="249">
        <v>1</v>
      </c>
      <c r="J28" s="249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70</v>
      </c>
      <c r="B30" s="177" t="s">
        <v>71</v>
      </c>
      <c r="C30" s="249">
        <v>477</v>
      </c>
      <c r="D30" s="249">
        <v>39</v>
      </c>
      <c r="E30" s="249">
        <v>38</v>
      </c>
      <c r="F30" s="249">
        <v>1</v>
      </c>
      <c r="G30" s="249">
        <v>438</v>
      </c>
      <c r="H30" s="249">
        <v>27</v>
      </c>
      <c r="I30" s="249">
        <v>484</v>
      </c>
      <c r="J30" s="249">
        <v>20</v>
      </c>
    </row>
    <row r="31" spans="1:10" ht="12" customHeight="1">
      <c r="A31" s="74">
        <v>41</v>
      </c>
      <c r="B31" s="177" t="s">
        <v>72</v>
      </c>
      <c r="C31" s="249">
        <v>3</v>
      </c>
      <c r="D31" s="249">
        <v>3</v>
      </c>
      <c r="E31" s="249">
        <v>3</v>
      </c>
      <c r="F31" s="249" t="s">
        <v>1</v>
      </c>
      <c r="G31" s="249" t="s">
        <v>1</v>
      </c>
      <c r="H31" s="249" t="s">
        <v>1</v>
      </c>
      <c r="I31" s="249">
        <v>3</v>
      </c>
      <c r="J31" s="249" t="s">
        <v>1</v>
      </c>
    </row>
    <row r="32" spans="1:10" ht="12" customHeight="1">
      <c r="A32" s="74">
        <v>42</v>
      </c>
      <c r="B32" s="177" t="s">
        <v>73</v>
      </c>
      <c r="C32" s="249">
        <v>4</v>
      </c>
      <c r="D32" s="249">
        <v>1</v>
      </c>
      <c r="E32" s="249">
        <v>1</v>
      </c>
      <c r="F32" s="249" t="s">
        <v>1</v>
      </c>
      <c r="G32" s="249">
        <v>3</v>
      </c>
      <c r="H32" s="249" t="s">
        <v>1</v>
      </c>
      <c r="I32" s="249">
        <v>4</v>
      </c>
      <c r="J32" s="249" t="s">
        <v>1</v>
      </c>
    </row>
    <row r="33" spans="1:10" ht="33" customHeight="1">
      <c r="A33" s="74">
        <v>43</v>
      </c>
      <c r="B33" s="181" t="s">
        <v>244</v>
      </c>
      <c r="C33" s="249">
        <v>470</v>
      </c>
      <c r="D33" s="249">
        <v>35</v>
      </c>
      <c r="E33" s="249">
        <v>34</v>
      </c>
      <c r="F33" s="249">
        <v>1</v>
      </c>
      <c r="G33" s="249">
        <v>435</v>
      </c>
      <c r="H33" s="249">
        <v>27</v>
      </c>
      <c r="I33" s="249">
        <v>477</v>
      </c>
      <c r="J33" s="249">
        <v>20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74</v>
      </c>
      <c r="B35" s="181" t="s">
        <v>245</v>
      </c>
      <c r="C35" s="249">
        <v>602</v>
      </c>
      <c r="D35" s="249">
        <v>156</v>
      </c>
      <c r="E35" s="249">
        <v>114</v>
      </c>
      <c r="F35" s="249">
        <v>42</v>
      </c>
      <c r="G35" s="249">
        <v>446</v>
      </c>
      <c r="H35" s="249">
        <v>181</v>
      </c>
      <c r="I35" s="249">
        <v>668</v>
      </c>
      <c r="J35" s="249">
        <v>207</v>
      </c>
    </row>
    <row r="36" spans="1:10" ht="33" customHeight="1">
      <c r="A36" s="74">
        <v>45</v>
      </c>
      <c r="B36" s="181" t="s">
        <v>246</v>
      </c>
      <c r="C36" s="249">
        <v>87</v>
      </c>
      <c r="D36" s="249">
        <v>29</v>
      </c>
      <c r="E36" s="249">
        <v>24</v>
      </c>
      <c r="F36" s="249">
        <v>5</v>
      </c>
      <c r="G36" s="249">
        <v>58</v>
      </c>
      <c r="H36" s="249">
        <v>8</v>
      </c>
      <c r="I36" s="249">
        <v>92</v>
      </c>
      <c r="J36" s="249">
        <v>9</v>
      </c>
    </row>
    <row r="37" spans="1:10" ht="12" customHeight="1">
      <c r="A37" s="74">
        <v>46</v>
      </c>
      <c r="B37" s="177" t="s">
        <v>75</v>
      </c>
      <c r="C37" s="249">
        <v>96</v>
      </c>
      <c r="D37" s="249">
        <v>29</v>
      </c>
      <c r="E37" s="249">
        <v>23</v>
      </c>
      <c r="F37" s="249">
        <v>6</v>
      </c>
      <c r="G37" s="249">
        <v>67</v>
      </c>
      <c r="H37" s="249">
        <v>25</v>
      </c>
      <c r="I37" s="249">
        <v>104</v>
      </c>
      <c r="J37" s="249">
        <v>31</v>
      </c>
    </row>
    <row r="38" spans="1:10" ht="12" customHeight="1">
      <c r="A38" s="74">
        <v>47</v>
      </c>
      <c r="B38" s="177" t="s">
        <v>76</v>
      </c>
      <c r="C38" s="249">
        <v>419</v>
      </c>
      <c r="D38" s="249">
        <v>98</v>
      </c>
      <c r="E38" s="249">
        <v>67</v>
      </c>
      <c r="F38" s="249">
        <v>31</v>
      </c>
      <c r="G38" s="249">
        <v>321</v>
      </c>
      <c r="H38" s="249">
        <v>148</v>
      </c>
      <c r="I38" s="249">
        <v>472</v>
      </c>
      <c r="J38" s="249">
        <v>167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77</v>
      </c>
      <c r="B40" s="177" t="s">
        <v>78</v>
      </c>
      <c r="C40" s="249">
        <v>172</v>
      </c>
      <c r="D40" s="249">
        <v>34</v>
      </c>
      <c r="E40" s="249">
        <v>27</v>
      </c>
      <c r="F40" s="249">
        <v>7</v>
      </c>
      <c r="G40" s="249">
        <v>138</v>
      </c>
      <c r="H40" s="249">
        <v>34</v>
      </c>
      <c r="I40" s="249">
        <v>179</v>
      </c>
      <c r="J40" s="249">
        <v>17</v>
      </c>
    </row>
    <row r="41" spans="1:10" ht="23.1" customHeight="1">
      <c r="A41" s="74">
        <v>49</v>
      </c>
      <c r="B41" s="181" t="s">
        <v>247</v>
      </c>
      <c r="C41" s="249">
        <v>79</v>
      </c>
      <c r="D41" s="249">
        <v>20</v>
      </c>
      <c r="E41" s="249">
        <v>16</v>
      </c>
      <c r="F41" s="249">
        <v>4</v>
      </c>
      <c r="G41" s="249">
        <v>59</v>
      </c>
      <c r="H41" s="249">
        <v>12</v>
      </c>
      <c r="I41" s="249">
        <v>84</v>
      </c>
      <c r="J41" s="249">
        <v>11</v>
      </c>
    </row>
    <row r="42" spans="1:10" ht="12" customHeight="1">
      <c r="A42" s="74">
        <v>53</v>
      </c>
      <c r="B42" s="178" t="s">
        <v>79</v>
      </c>
      <c r="C42" s="249">
        <v>78</v>
      </c>
      <c r="D42" s="249">
        <v>9</v>
      </c>
      <c r="E42" s="249">
        <v>9</v>
      </c>
      <c r="F42" s="249" t="s">
        <v>1</v>
      </c>
      <c r="G42" s="249">
        <v>69</v>
      </c>
      <c r="H42" s="249">
        <v>19</v>
      </c>
      <c r="I42" s="249">
        <v>79</v>
      </c>
      <c r="J42" s="249">
        <v>5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80</v>
      </c>
      <c r="B44" s="177" t="s">
        <v>81</v>
      </c>
      <c r="C44" s="249">
        <v>261</v>
      </c>
      <c r="D44" s="249">
        <v>126</v>
      </c>
      <c r="E44" s="249">
        <v>101</v>
      </c>
      <c r="F44" s="249">
        <v>25</v>
      </c>
      <c r="G44" s="249">
        <v>135</v>
      </c>
      <c r="H44" s="249">
        <v>22</v>
      </c>
      <c r="I44" s="249">
        <v>287</v>
      </c>
      <c r="J44" s="249">
        <v>71</v>
      </c>
    </row>
    <row r="45" spans="1:10" ht="12" customHeight="1">
      <c r="A45" s="74">
        <v>55</v>
      </c>
      <c r="B45" s="178" t="s">
        <v>82</v>
      </c>
      <c r="C45" s="249">
        <v>7</v>
      </c>
      <c r="D45" s="249">
        <v>5</v>
      </c>
      <c r="E45" s="249">
        <v>4</v>
      </c>
      <c r="F45" s="249">
        <v>1</v>
      </c>
      <c r="G45" s="249">
        <v>2</v>
      </c>
      <c r="H45" s="249">
        <v>1</v>
      </c>
      <c r="I45" s="249">
        <v>12</v>
      </c>
      <c r="J45" s="249">
        <v>3</v>
      </c>
    </row>
    <row r="46" spans="1:10" ht="12" customHeight="1">
      <c r="A46" s="74">
        <v>56</v>
      </c>
      <c r="B46" s="178" t="s">
        <v>83</v>
      </c>
      <c r="C46" s="249">
        <v>254</v>
      </c>
      <c r="D46" s="249">
        <v>121</v>
      </c>
      <c r="E46" s="249">
        <v>97</v>
      </c>
      <c r="F46" s="249">
        <v>24</v>
      </c>
      <c r="G46" s="249">
        <v>133</v>
      </c>
      <c r="H46" s="249">
        <v>21</v>
      </c>
      <c r="I46" s="249">
        <v>275</v>
      </c>
      <c r="J46" s="249">
        <v>68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84</v>
      </c>
      <c r="B48" s="177" t="s">
        <v>85</v>
      </c>
      <c r="C48" s="249">
        <v>202</v>
      </c>
      <c r="D48" s="249">
        <v>34</v>
      </c>
      <c r="E48" s="249">
        <v>28</v>
      </c>
      <c r="F48" s="249">
        <v>6</v>
      </c>
      <c r="G48" s="249">
        <v>168</v>
      </c>
      <c r="H48" s="249">
        <v>94</v>
      </c>
      <c r="I48" s="249">
        <v>222</v>
      </c>
      <c r="J48" s="249">
        <v>56</v>
      </c>
    </row>
    <row r="49" spans="1:10" ht="12" customHeight="1">
      <c r="A49" s="74">
        <v>58</v>
      </c>
      <c r="B49" s="178" t="s">
        <v>86</v>
      </c>
      <c r="C49" s="249">
        <v>9</v>
      </c>
      <c r="D49" s="249">
        <v>1</v>
      </c>
      <c r="E49" s="249">
        <v>1</v>
      </c>
      <c r="F49" s="249" t="s">
        <v>1</v>
      </c>
      <c r="G49" s="249">
        <v>8</v>
      </c>
      <c r="H49" s="249">
        <v>7</v>
      </c>
      <c r="I49" s="249">
        <v>11</v>
      </c>
      <c r="J49" s="249">
        <v>3</v>
      </c>
    </row>
    <row r="50" spans="1:10" ht="12" customHeight="1">
      <c r="A50" s="74">
        <v>61</v>
      </c>
      <c r="B50" s="178" t="s">
        <v>87</v>
      </c>
      <c r="C50" s="249">
        <v>2</v>
      </c>
      <c r="D50" s="249">
        <v>1</v>
      </c>
      <c r="E50" s="249">
        <v>1</v>
      </c>
      <c r="F50" s="249" t="s">
        <v>1</v>
      </c>
      <c r="G50" s="249">
        <v>1</v>
      </c>
      <c r="H50" s="249" t="s">
        <v>1</v>
      </c>
      <c r="I50" s="249">
        <v>2</v>
      </c>
      <c r="J50" s="249">
        <v>1</v>
      </c>
    </row>
    <row r="51" spans="1:10" ht="22.35" customHeight="1">
      <c r="A51" s="74">
        <v>62</v>
      </c>
      <c r="B51" s="181" t="s">
        <v>248</v>
      </c>
      <c r="C51" s="249">
        <v>108</v>
      </c>
      <c r="D51" s="249">
        <v>20</v>
      </c>
      <c r="E51" s="249">
        <v>17</v>
      </c>
      <c r="F51" s="249">
        <v>3</v>
      </c>
      <c r="G51" s="249">
        <v>88</v>
      </c>
      <c r="H51" s="249">
        <v>43</v>
      </c>
      <c r="I51" s="249">
        <v>116</v>
      </c>
      <c r="J51" s="249">
        <v>21</v>
      </c>
    </row>
    <row r="52" spans="1:10" ht="12.75" customHeight="1">
      <c r="A52" s="74">
        <v>63</v>
      </c>
      <c r="B52" s="178" t="s">
        <v>88</v>
      </c>
      <c r="C52" s="257">
        <v>33</v>
      </c>
      <c r="D52" s="257">
        <v>3</v>
      </c>
      <c r="E52" s="257">
        <v>1</v>
      </c>
      <c r="F52" s="257">
        <v>2</v>
      </c>
      <c r="G52" s="257">
        <v>30</v>
      </c>
      <c r="H52" s="257">
        <v>18</v>
      </c>
      <c r="I52" s="257">
        <v>33</v>
      </c>
      <c r="J52" s="257">
        <v>12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89</v>
      </c>
      <c r="B54" s="181" t="s">
        <v>249</v>
      </c>
      <c r="C54" s="249">
        <v>78</v>
      </c>
      <c r="D54" s="249">
        <v>16</v>
      </c>
      <c r="E54" s="249">
        <v>12</v>
      </c>
      <c r="F54" s="249">
        <v>4</v>
      </c>
      <c r="G54" s="249">
        <v>62</v>
      </c>
      <c r="H54" s="249">
        <v>16</v>
      </c>
      <c r="I54" s="249">
        <v>77</v>
      </c>
      <c r="J54" s="249">
        <v>14</v>
      </c>
    </row>
    <row r="55" spans="1:10" ht="32.1" customHeight="1">
      <c r="A55" s="74">
        <v>66</v>
      </c>
      <c r="B55" s="181" t="s">
        <v>250</v>
      </c>
      <c r="C55" s="249">
        <v>71</v>
      </c>
      <c r="D55" s="249">
        <v>11</v>
      </c>
      <c r="E55" s="249">
        <v>10</v>
      </c>
      <c r="F55" s="249">
        <v>1</v>
      </c>
      <c r="G55" s="249">
        <v>60</v>
      </c>
      <c r="H55" s="249">
        <v>15</v>
      </c>
      <c r="I55" s="249">
        <v>72</v>
      </c>
      <c r="J55" s="249">
        <v>14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90</v>
      </c>
      <c r="B57" s="75" t="s">
        <v>91</v>
      </c>
      <c r="C57" s="249">
        <v>71</v>
      </c>
      <c r="D57" s="249">
        <v>24</v>
      </c>
      <c r="E57" s="249">
        <v>19</v>
      </c>
      <c r="F57" s="249">
        <v>5</v>
      </c>
      <c r="G57" s="249">
        <v>47</v>
      </c>
      <c r="H57" s="249">
        <v>17</v>
      </c>
      <c r="I57" s="249">
        <v>88</v>
      </c>
      <c r="J57" s="249">
        <v>25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92</v>
      </c>
      <c r="B59" s="181" t="s">
        <v>251</v>
      </c>
      <c r="C59" s="249">
        <v>321</v>
      </c>
      <c r="D59" s="249">
        <v>57</v>
      </c>
      <c r="E59" s="249">
        <v>43</v>
      </c>
      <c r="F59" s="249">
        <v>14</v>
      </c>
      <c r="G59" s="249">
        <v>264</v>
      </c>
      <c r="H59" s="249">
        <v>113</v>
      </c>
      <c r="I59" s="249">
        <v>339</v>
      </c>
      <c r="J59" s="249">
        <v>120</v>
      </c>
    </row>
    <row r="60" spans="1:10" ht="33" customHeight="1">
      <c r="A60" s="74">
        <v>70</v>
      </c>
      <c r="B60" s="181" t="s">
        <v>252</v>
      </c>
      <c r="C60" s="249">
        <v>115</v>
      </c>
      <c r="D60" s="249">
        <v>26</v>
      </c>
      <c r="E60" s="249">
        <v>17</v>
      </c>
      <c r="F60" s="249">
        <v>9</v>
      </c>
      <c r="G60" s="249">
        <v>89</v>
      </c>
      <c r="H60" s="249">
        <v>43</v>
      </c>
      <c r="I60" s="249">
        <v>119</v>
      </c>
      <c r="J60" s="249">
        <v>37</v>
      </c>
    </row>
    <row r="61" spans="1:10" ht="12" customHeight="1">
      <c r="A61" s="74">
        <v>73</v>
      </c>
      <c r="B61" s="178" t="s">
        <v>93</v>
      </c>
      <c r="C61" s="249">
        <v>65</v>
      </c>
      <c r="D61" s="249">
        <v>7</v>
      </c>
      <c r="E61" s="249">
        <v>5</v>
      </c>
      <c r="F61" s="249">
        <v>2</v>
      </c>
      <c r="G61" s="249">
        <v>58</v>
      </c>
      <c r="H61" s="249">
        <v>27</v>
      </c>
      <c r="I61" s="249">
        <v>67</v>
      </c>
      <c r="J61" s="249">
        <v>26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94</v>
      </c>
      <c r="B63" s="181" t="s">
        <v>253</v>
      </c>
      <c r="C63" s="249">
        <v>301</v>
      </c>
      <c r="D63" s="249">
        <v>52</v>
      </c>
      <c r="E63" s="249">
        <v>39</v>
      </c>
      <c r="F63" s="249">
        <v>13</v>
      </c>
      <c r="G63" s="249">
        <v>249</v>
      </c>
      <c r="H63" s="249">
        <v>81</v>
      </c>
      <c r="I63" s="249">
        <v>306</v>
      </c>
      <c r="J63" s="249">
        <v>103</v>
      </c>
    </row>
    <row r="64" spans="1:10" ht="22.35" customHeight="1">
      <c r="A64" s="74">
        <v>77</v>
      </c>
      <c r="B64" s="181" t="s">
        <v>254</v>
      </c>
      <c r="C64" s="249">
        <v>29</v>
      </c>
      <c r="D64" s="249">
        <v>3</v>
      </c>
      <c r="E64" s="249">
        <v>3</v>
      </c>
      <c r="F64" s="249" t="s">
        <v>1</v>
      </c>
      <c r="G64" s="249">
        <v>26</v>
      </c>
      <c r="H64" s="249">
        <v>11</v>
      </c>
      <c r="I64" s="249">
        <v>30</v>
      </c>
      <c r="J64" s="249">
        <v>6</v>
      </c>
    </row>
    <row r="65" spans="1:10" ht="22.35" customHeight="1">
      <c r="A65" s="74">
        <v>78</v>
      </c>
      <c r="B65" s="181" t="s">
        <v>255</v>
      </c>
      <c r="C65" s="249">
        <v>9</v>
      </c>
      <c r="D65" s="249">
        <v>6</v>
      </c>
      <c r="E65" s="249">
        <v>2</v>
      </c>
      <c r="F65" s="249">
        <v>4</v>
      </c>
      <c r="G65" s="249">
        <v>3</v>
      </c>
      <c r="H65" s="249" t="s">
        <v>1</v>
      </c>
      <c r="I65" s="249">
        <v>11</v>
      </c>
      <c r="J65" s="249">
        <v>4</v>
      </c>
    </row>
    <row r="66" spans="1:10" ht="32.1" customHeight="1">
      <c r="A66" s="74">
        <v>79</v>
      </c>
      <c r="B66" s="181" t="s">
        <v>256</v>
      </c>
      <c r="C66" s="249">
        <v>14</v>
      </c>
      <c r="D66" s="249">
        <v>3</v>
      </c>
      <c r="E66" s="249">
        <v>2</v>
      </c>
      <c r="F66" s="249">
        <v>1</v>
      </c>
      <c r="G66" s="249">
        <v>11</v>
      </c>
      <c r="H66" s="249">
        <v>3</v>
      </c>
      <c r="I66" s="249">
        <v>15</v>
      </c>
      <c r="J66" s="249">
        <v>7</v>
      </c>
    </row>
    <row r="67" spans="1:10" ht="22.35" customHeight="1">
      <c r="A67" s="74">
        <v>81</v>
      </c>
      <c r="B67" s="181" t="s">
        <v>257</v>
      </c>
      <c r="C67" s="249">
        <v>138</v>
      </c>
      <c r="D67" s="249">
        <v>27</v>
      </c>
      <c r="E67" s="249">
        <v>23</v>
      </c>
      <c r="F67" s="249">
        <v>4</v>
      </c>
      <c r="G67" s="249">
        <v>111</v>
      </c>
      <c r="H67" s="249">
        <v>25</v>
      </c>
      <c r="I67" s="249">
        <v>138</v>
      </c>
      <c r="J67" s="249">
        <v>40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95</v>
      </c>
      <c r="B69" s="75" t="s">
        <v>96</v>
      </c>
      <c r="C69" s="249">
        <v>36</v>
      </c>
      <c r="D69" s="249">
        <v>7</v>
      </c>
      <c r="E69" s="249">
        <v>7</v>
      </c>
      <c r="F69" s="249" t="s">
        <v>1</v>
      </c>
      <c r="G69" s="249">
        <v>29</v>
      </c>
      <c r="H69" s="249">
        <v>16</v>
      </c>
      <c r="I69" s="249">
        <v>43</v>
      </c>
      <c r="J69" s="249">
        <v>23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97</v>
      </c>
      <c r="B71" s="75" t="s">
        <v>98</v>
      </c>
      <c r="C71" s="249">
        <v>51</v>
      </c>
      <c r="D71" s="249">
        <v>17</v>
      </c>
      <c r="E71" s="249">
        <v>11</v>
      </c>
      <c r="F71" s="249">
        <v>6</v>
      </c>
      <c r="G71" s="249">
        <v>34</v>
      </c>
      <c r="H71" s="249">
        <v>15</v>
      </c>
      <c r="I71" s="249">
        <v>53</v>
      </c>
      <c r="J71" s="249">
        <v>22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99</v>
      </c>
      <c r="B73" s="75" t="s">
        <v>100</v>
      </c>
      <c r="C73" s="249">
        <v>67</v>
      </c>
      <c r="D73" s="249">
        <v>6</v>
      </c>
      <c r="E73" s="249">
        <v>5</v>
      </c>
      <c r="F73" s="249">
        <v>1</v>
      </c>
      <c r="G73" s="249">
        <v>61</v>
      </c>
      <c r="H73" s="249">
        <v>22</v>
      </c>
      <c r="I73" s="249">
        <v>70</v>
      </c>
      <c r="J73" s="249">
        <v>17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101</v>
      </c>
      <c r="B75" s="180" t="s">
        <v>258</v>
      </c>
      <c r="C75" s="249">
        <v>285</v>
      </c>
      <c r="D75" s="249">
        <v>62</v>
      </c>
      <c r="E75" s="249">
        <v>31</v>
      </c>
      <c r="F75" s="249">
        <v>31</v>
      </c>
      <c r="G75" s="249">
        <v>223</v>
      </c>
      <c r="H75" s="249">
        <v>61</v>
      </c>
      <c r="I75" s="249">
        <v>289</v>
      </c>
      <c r="J75" s="249">
        <v>165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102</v>
      </c>
      <c r="B77" s="179" t="s">
        <v>0</v>
      </c>
      <c r="C77" s="253">
        <v>2961</v>
      </c>
      <c r="D77" s="253">
        <v>646</v>
      </c>
      <c r="E77" s="253">
        <v>489</v>
      </c>
      <c r="F77" s="253">
        <v>157</v>
      </c>
      <c r="G77" s="253">
        <v>2315</v>
      </c>
      <c r="H77" s="253">
        <v>709</v>
      </c>
      <c r="I77" s="253">
        <v>3145</v>
      </c>
      <c r="J77" s="253">
        <v>872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219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XFD1" sqref="XFD1"/>
    </sheetView>
  </sheetViews>
  <sheetFormatPr baseColWidth="10" defaultColWidth="9.140625" defaultRowHeight="11.25"/>
  <cols>
    <col min="1" max="1" width="27.5703125" style="48" customWidth="1"/>
    <col min="2" max="2" width="7.42578125" style="48" customWidth="1"/>
    <col min="3" max="4" width="7.85546875" style="48" customWidth="1"/>
    <col min="5" max="5" width="10.140625" style="48" customWidth="1"/>
    <col min="6" max="7" width="7.85546875" style="48" customWidth="1"/>
    <col min="8" max="8" width="7.42578125" style="48" customWidth="1"/>
    <col min="9" max="9" width="7.85546875" style="48" customWidth="1"/>
    <col min="10" max="16384" width="9.140625" style="48"/>
  </cols>
  <sheetData>
    <row r="1" spans="1:10" s="64" customFormat="1" ht="24" customHeight="1">
      <c r="A1" s="316" t="s">
        <v>316</v>
      </c>
      <c r="B1" s="317"/>
      <c r="C1" s="317"/>
      <c r="D1" s="317"/>
      <c r="E1" s="317"/>
      <c r="F1" s="317"/>
      <c r="G1" s="317"/>
      <c r="H1" s="317"/>
      <c r="I1" s="317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321"/>
      <c r="I2" s="321"/>
    </row>
    <row r="3" spans="1:10" ht="12" customHeight="1">
      <c r="A3" s="309" t="s">
        <v>157</v>
      </c>
      <c r="B3" s="296" t="s">
        <v>138</v>
      </c>
      <c r="C3" s="296"/>
      <c r="D3" s="296"/>
      <c r="E3" s="296"/>
      <c r="F3" s="296"/>
      <c r="G3" s="296"/>
      <c r="H3" s="296" t="s">
        <v>131</v>
      </c>
      <c r="I3" s="301"/>
    </row>
    <row r="4" spans="1:10" ht="12" customHeight="1">
      <c r="A4" s="309"/>
      <c r="B4" s="303" t="s">
        <v>49</v>
      </c>
      <c r="C4" s="296" t="s">
        <v>139</v>
      </c>
      <c r="D4" s="296"/>
      <c r="E4" s="296"/>
      <c r="F4" s="296" t="s">
        <v>140</v>
      </c>
      <c r="G4" s="296"/>
      <c r="H4" s="303" t="s">
        <v>49</v>
      </c>
      <c r="I4" s="315" t="s">
        <v>125</v>
      </c>
    </row>
    <row r="5" spans="1:10" ht="44.1" customHeight="1">
      <c r="A5" s="309"/>
      <c r="B5" s="303"/>
      <c r="C5" s="303" t="s">
        <v>49</v>
      </c>
      <c r="D5" s="303" t="s">
        <v>126</v>
      </c>
      <c r="E5" s="302" t="s">
        <v>279</v>
      </c>
      <c r="F5" s="303" t="s">
        <v>49</v>
      </c>
      <c r="G5" s="303" t="s">
        <v>127</v>
      </c>
      <c r="H5" s="303"/>
      <c r="I5" s="315"/>
    </row>
    <row r="6" spans="1:10" ht="12" customHeight="1">
      <c r="A6" s="309"/>
      <c r="B6" s="293"/>
      <c r="C6" s="293"/>
      <c r="D6" s="293"/>
      <c r="E6" s="293"/>
      <c r="F6" s="293"/>
      <c r="G6" s="293"/>
      <c r="H6" s="293"/>
      <c r="I6" s="295"/>
    </row>
    <row r="7" spans="1:10" ht="12" customHeight="1">
      <c r="A7" s="92" t="s">
        <v>55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2961</v>
      </c>
      <c r="C8" s="84">
        <v>646</v>
      </c>
      <c r="D8" s="84">
        <v>489</v>
      </c>
      <c r="E8" s="84">
        <v>157</v>
      </c>
      <c r="F8" s="84">
        <v>2315</v>
      </c>
      <c r="G8" s="84">
        <v>709</v>
      </c>
      <c r="H8" s="84">
        <v>3145</v>
      </c>
      <c r="I8" s="84">
        <v>872</v>
      </c>
    </row>
    <row r="9" spans="1:10" ht="12" customHeight="1">
      <c r="A9" s="184"/>
      <c r="B9" s="256"/>
      <c r="C9" s="256"/>
      <c r="D9" s="256"/>
      <c r="E9" s="256"/>
      <c r="F9" s="256"/>
      <c r="G9" s="256"/>
      <c r="H9" s="256"/>
      <c r="I9" s="256"/>
    </row>
    <row r="10" spans="1:10" ht="12" customHeight="1">
      <c r="A10" s="183"/>
      <c r="B10" s="319" t="s">
        <v>203</v>
      </c>
      <c r="C10" s="319"/>
      <c r="D10" s="319"/>
      <c r="E10" s="319"/>
      <c r="F10" s="319"/>
      <c r="G10" s="319"/>
      <c r="H10" s="319"/>
      <c r="I10" s="319"/>
    </row>
    <row r="11" spans="1:10" ht="12" customHeight="1">
      <c r="A11" s="184" t="s">
        <v>128</v>
      </c>
      <c r="B11" s="250">
        <v>2532</v>
      </c>
      <c r="C11" s="250">
        <v>284</v>
      </c>
      <c r="D11" s="250">
        <v>254</v>
      </c>
      <c r="E11" s="250">
        <v>30</v>
      </c>
      <c r="F11" s="250">
        <v>2248</v>
      </c>
      <c r="G11" s="250">
        <v>642</v>
      </c>
      <c r="H11" s="250">
        <v>2532</v>
      </c>
      <c r="I11" s="250">
        <v>738</v>
      </c>
    </row>
    <row r="12" spans="1:10" ht="12" customHeight="1">
      <c r="A12" s="184" t="s">
        <v>129</v>
      </c>
      <c r="B12" s="250">
        <v>4</v>
      </c>
      <c r="C12" s="250">
        <v>4</v>
      </c>
      <c r="D12" s="250">
        <v>4</v>
      </c>
      <c r="E12" s="250" t="s">
        <v>1</v>
      </c>
      <c r="F12" s="250" t="s">
        <v>1</v>
      </c>
      <c r="G12" s="250" t="s">
        <v>1</v>
      </c>
      <c r="H12" s="250">
        <v>7</v>
      </c>
      <c r="I12" s="250">
        <v>3</v>
      </c>
    </row>
    <row r="13" spans="1:10" ht="12" customHeight="1">
      <c r="A13" s="184" t="s">
        <v>110</v>
      </c>
      <c r="B13" s="250">
        <v>3</v>
      </c>
      <c r="C13" s="250">
        <v>3</v>
      </c>
      <c r="D13" s="250">
        <v>3</v>
      </c>
      <c r="E13" s="250" t="s">
        <v>1</v>
      </c>
      <c r="F13" s="250" t="s">
        <v>1</v>
      </c>
      <c r="G13" s="250" t="s">
        <v>1</v>
      </c>
      <c r="H13" s="250">
        <v>3</v>
      </c>
      <c r="I13" s="250" t="s">
        <v>1</v>
      </c>
    </row>
    <row r="14" spans="1:10" ht="22.35" customHeight="1">
      <c r="A14" s="192" t="s">
        <v>218</v>
      </c>
      <c r="B14" s="250">
        <v>21</v>
      </c>
      <c r="C14" s="250">
        <v>21</v>
      </c>
      <c r="D14" s="250">
        <v>8</v>
      </c>
      <c r="E14" s="250">
        <v>13</v>
      </c>
      <c r="F14" s="250" t="s">
        <v>1</v>
      </c>
      <c r="G14" s="250" t="s">
        <v>1</v>
      </c>
      <c r="H14" s="250">
        <v>42</v>
      </c>
      <c r="I14" s="250">
        <v>8</v>
      </c>
    </row>
    <row r="15" spans="1:10" ht="12" customHeight="1">
      <c r="A15" s="184" t="s">
        <v>130</v>
      </c>
      <c r="B15" s="250">
        <v>117</v>
      </c>
      <c r="C15" s="250">
        <v>62</v>
      </c>
      <c r="D15" s="250">
        <v>61</v>
      </c>
      <c r="E15" s="250">
        <v>1</v>
      </c>
      <c r="F15" s="250">
        <v>55</v>
      </c>
      <c r="G15" s="250">
        <v>55</v>
      </c>
      <c r="H15" s="250">
        <v>210</v>
      </c>
      <c r="I15" s="250">
        <v>66</v>
      </c>
    </row>
    <row r="16" spans="1:10" ht="12" customHeight="1">
      <c r="A16" s="184" t="s">
        <v>112</v>
      </c>
      <c r="B16" s="250">
        <v>5</v>
      </c>
      <c r="C16" s="250">
        <v>5</v>
      </c>
      <c r="D16" s="250">
        <v>1</v>
      </c>
      <c r="E16" s="250">
        <v>4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35" customHeight="1">
      <c r="A17" s="185" t="s">
        <v>220</v>
      </c>
      <c r="B17" s="250">
        <v>272</v>
      </c>
      <c r="C17" s="250">
        <v>260</v>
      </c>
      <c r="D17" s="250">
        <v>158</v>
      </c>
      <c r="E17" s="250">
        <v>102</v>
      </c>
      <c r="F17" s="250">
        <v>12</v>
      </c>
      <c r="G17" s="250">
        <v>12</v>
      </c>
      <c r="H17" s="250">
        <v>341</v>
      </c>
      <c r="I17" s="250">
        <v>55</v>
      </c>
    </row>
    <row r="18" spans="1:78" ht="22.35" customHeight="1">
      <c r="A18" s="191" t="s">
        <v>221</v>
      </c>
      <c r="B18" s="250">
        <v>222</v>
      </c>
      <c r="C18" s="250">
        <v>219</v>
      </c>
      <c r="D18" s="250">
        <v>122</v>
      </c>
      <c r="E18" s="250">
        <v>97</v>
      </c>
      <c r="F18" s="250">
        <v>3</v>
      </c>
      <c r="G18" s="250">
        <v>3</v>
      </c>
      <c r="H18" s="250">
        <v>290</v>
      </c>
      <c r="I18" s="250">
        <v>43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35" customHeight="1">
      <c r="A19" s="191" t="s">
        <v>260</v>
      </c>
      <c r="B19" s="250">
        <v>50</v>
      </c>
      <c r="C19" s="250">
        <v>41</v>
      </c>
      <c r="D19" s="250">
        <v>36</v>
      </c>
      <c r="E19" s="250">
        <v>5</v>
      </c>
      <c r="F19" s="250">
        <v>9</v>
      </c>
      <c r="G19" s="250">
        <v>9</v>
      </c>
      <c r="H19" s="250">
        <v>51</v>
      </c>
      <c r="I19" s="250">
        <v>12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8" t="s">
        <v>275</v>
      </c>
      <c r="B20" s="250">
        <v>2</v>
      </c>
      <c r="C20" s="250">
        <v>2</v>
      </c>
      <c r="D20" s="250" t="s">
        <v>1</v>
      </c>
      <c r="E20" s="250">
        <v>2</v>
      </c>
      <c r="F20" s="250" t="s">
        <v>1</v>
      </c>
      <c r="G20" s="250" t="s">
        <v>1</v>
      </c>
      <c r="H20" s="250">
        <v>2</v>
      </c>
      <c r="I20" s="250">
        <v>1</v>
      </c>
    </row>
    <row r="21" spans="1:78" ht="12" customHeight="1">
      <c r="A21" s="184" t="s">
        <v>113</v>
      </c>
      <c r="B21" s="250" t="s">
        <v>1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</row>
    <row r="22" spans="1:78" ht="12" customHeight="1">
      <c r="A22" s="184" t="s">
        <v>114</v>
      </c>
      <c r="B22" s="250" t="s">
        <v>1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</row>
    <row r="23" spans="1:78" ht="12" customHeight="1">
      <c r="A23" s="184" t="s">
        <v>229</v>
      </c>
      <c r="B23" s="250">
        <v>5</v>
      </c>
      <c r="C23" s="250">
        <v>5</v>
      </c>
      <c r="D23" s="250" t="s">
        <v>1</v>
      </c>
      <c r="E23" s="250">
        <v>5</v>
      </c>
      <c r="F23" s="250" t="s">
        <v>1</v>
      </c>
      <c r="G23" s="250" t="s">
        <v>1</v>
      </c>
      <c r="H23" s="250">
        <v>8</v>
      </c>
      <c r="I23" s="250">
        <v>1</v>
      </c>
    </row>
    <row r="24" spans="1:78" ht="12" customHeight="1">
      <c r="A24" s="184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>
      <c r="A25" s="183"/>
      <c r="B25" s="319" t="s">
        <v>204</v>
      </c>
      <c r="C25" s="319"/>
      <c r="D25" s="319"/>
      <c r="E25" s="319"/>
      <c r="F25" s="319"/>
      <c r="G25" s="319"/>
      <c r="H25" s="319"/>
      <c r="I25" s="319"/>
    </row>
    <row r="26" spans="1:78" ht="12" customHeight="1">
      <c r="A26" s="184" t="s">
        <v>115</v>
      </c>
      <c r="B26" s="250">
        <v>738</v>
      </c>
      <c r="C26" s="250">
        <v>82</v>
      </c>
      <c r="D26" s="250">
        <v>74</v>
      </c>
      <c r="E26" s="250">
        <v>8</v>
      </c>
      <c r="F26" s="250">
        <v>656</v>
      </c>
      <c r="G26" s="250">
        <v>236</v>
      </c>
      <c r="H26" s="250" t="s">
        <v>3</v>
      </c>
      <c r="I26" s="250" t="s">
        <v>3</v>
      </c>
    </row>
    <row r="27" spans="1:78" ht="12" customHeight="1">
      <c r="A27" s="184" t="s">
        <v>116</v>
      </c>
      <c r="B27" s="250">
        <v>1794</v>
      </c>
      <c r="C27" s="250">
        <v>202</v>
      </c>
      <c r="D27" s="250">
        <v>180</v>
      </c>
      <c r="E27" s="250">
        <v>22</v>
      </c>
      <c r="F27" s="250">
        <v>1592</v>
      </c>
      <c r="G27" s="250">
        <v>406</v>
      </c>
      <c r="H27" s="250" t="s">
        <v>3</v>
      </c>
      <c r="I27" s="250" t="s">
        <v>3</v>
      </c>
    </row>
    <row r="28" spans="1:78" ht="12" customHeight="1">
      <c r="A28" s="184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>
      <c r="A29" s="183"/>
      <c r="B29" s="319" t="s">
        <v>205</v>
      </c>
      <c r="C29" s="319"/>
      <c r="D29" s="319"/>
      <c r="E29" s="319"/>
      <c r="F29" s="319"/>
      <c r="G29" s="319"/>
      <c r="H29" s="319"/>
      <c r="I29" s="319"/>
    </row>
    <row r="30" spans="1:78" ht="12" customHeight="1">
      <c r="A30" s="184" t="s">
        <v>117</v>
      </c>
      <c r="B30" s="250">
        <v>1634</v>
      </c>
      <c r="C30" s="250">
        <v>193</v>
      </c>
      <c r="D30" s="250">
        <v>171</v>
      </c>
      <c r="E30" s="250">
        <v>22</v>
      </c>
      <c r="F30" s="250">
        <v>1441</v>
      </c>
      <c r="G30" s="250">
        <v>548</v>
      </c>
      <c r="H30" s="250">
        <v>1634</v>
      </c>
      <c r="I30" s="250">
        <v>525</v>
      </c>
    </row>
    <row r="31" spans="1:78" ht="12" customHeight="1">
      <c r="A31" s="184" t="s">
        <v>230</v>
      </c>
      <c r="B31" s="250">
        <v>50</v>
      </c>
      <c r="C31" s="250">
        <v>4</v>
      </c>
      <c r="D31" s="250">
        <v>2</v>
      </c>
      <c r="E31" s="250">
        <v>2</v>
      </c>
      <c r="F31" s="250">
        <v>46</v>
      </c>
      <c r="G31" s="250" t="s">
        <v>1</v>
      </c>
      <c r="H31" s="250">
        <v>50</v>
      </c>
      <c r="I31" s="250">
        <v>14</v>
      </c>
    </row>
    <row r="32" spans="1:78" ht="12" customHeight="1">
      <c r="A32" s="184" t="s">
        <v>118</v>
      </c>
      <c r="B32" s="250">
        <v>8</v>
      </c>
      <c r="C32" s="250">
        <v>1</v>
      </c>
      <c r="D32" s="250">
        <v>1</v>
      </c>
      <c r="E32" s="250" t="s">
        <v>1</v>
      </c>
      <c r="F32" s="250">
        <v>7</v>
      </c>
      <c r="G32" s="250">
        <v>3</v>
      </c>
      <c r="H32" s="250">
        <v>8</v>
      </c>
      <c r="I32" s="250" t="s">
        <v>1</v>
      </c>
    </row>
    <row r="33" spans="1:11" ht="12" customHeight="1">
      <c r="A33" s="184" t="s">
        <v>119</v>
      </c>
      <c r="B33" s="250">
        <v>22</v>
      </c>
      <c r="C33" s="250">
        <v>3</v>
      </c>
      <c r="D33" s="250">
        <v>3</v>
      </c>
      <c r="E33" s="250" t="s">
        <v>1</v>
      </c>
      <c r="F33" s="250">
        <v>19</v>
      </c>
      <c r="G33" s="250">
        <v>1</v>
      </c>
      <c r="H33" s="250">
        <v>22</v>
      </c>
      <c r="I33" s="250">
        <v>7</v>
      </c>
    </row>
    <row r="34" spans="1:11" ht="12" customHeight="1">
      <c r="A34" s="184" t="s">
        <v>120</v>
      </c>
      <c r="B34" s="250">
        <v>266</v>
      </c>
      <c r="C34" s="250">
        <v>2</v>
      </c>
      <c r="D34" s="250">
        <v>2</v>
      </c>
      <c r="E34" s="250" t="s">
        <v>1</v>
      </c>
      <c r="F34" s="250">
        <v>264</v>
      </c>
      <c r="G34" s="250">
        <v>15</v>
      </c>
      <c r="H34" s="250">
        <v>266</v>
      </c>
      <c r="I34" s="250">
        <v>35</v>
      </c>
    </row>
    <row r="35" spans="1:11" ht="12" customHeight="1">
      <c r="A35" s="184" t="s">
        <v>231</v>
      </c>
      <c r="B35" s="250">
        <v>115</v>
      </c>
      <c r="C35" s="250">
        <v>1</v>
      </c>
      <c r="D35" s="250">
        <v>1</v>
      </c>
      <c r="E35" s="250" t="s">
        <v>1</v>
      </c>
      <c r="F35" s="250">
        <v>114</v>
      </c>
      <c r="G35" s="250">
        <v>5</v>
      </c>
      <c r="H35" s="250">
        <v>115</v>
      </c>
      <c r="I35" s="250">
        <v>28</v>
      </c>
    </row>
    <row r="36" spans="1:11" ht="12" customHeight="1">
      <c r="A36" s="184" t="s">
        <v>121</v>
      </c>
      <c r="B36" s="250">
        <v>117</v>
      </c>
      <c r="C36" s="250">
        <v>32</v>
      </c>
      <c r="D36" s="250">
        <v>29</v>
      </c>
      <c r="E36" s="250">
        <v>3</v>
      </c>
      <c r="F36" s="250">
        <v>85</v>
      </c>
      <c r="G36" s="250">
        <v>6</v>
      </c>
      <c r="H36" s="250">
        <v>117</v>
      </c>
      <c r="I36" s="250">
        <v>22</v>
      </c>
    </row>
    <row r="37" spans="1:11" ht="12" customHeight="1">
      <c r="A37" s="184" t="s">
        <v>232</v>
      </c>
      <c r="B37" s="250">
        <v>10</v>
      </c>
      <c r="C37" s="250" t="s">
        <v>1</v>
      </c>
      <c r="D37" s="250" t="s">
        <v>1</v>
      </c>
      <c r="E37" s="250" t="s">
        <v>1</v>
      </c>
      <c r="F37" s="250">
        <v>10</v>
      </c>
      <c r="G37" s="250">
        <v>1</v>
      </c>
      <c r="H37" s="250">
        <v>10</v>
      </c>
      <c r="I37" s="250">
        <v>8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320" t="s">
        <v>219</v>
      </c>
      <c r="B39" s="320"/>
      <c r="C39" s="320"/>
      <c r="D39" s="320"/>
      <c r="E39" s="320"/>
      <c r="F39" s="320"/>
      <c r="G39" s="320"/>
      <c r="H39" s="320"/>
      <c r="I39" s="320"/>
      <c r="J39" s="60"/>
      <c r="K39" s="60"/>
    </row>
    <row r="40" spans="1:11" ht="12" customHeight="1">
      <c r="A40" s="320"/>
      <c r="B40" s="320"/>
      <c r="C40" s="320"/>
      <c r="D40" s="320"/>
      <c r="E40" s="320"/>
      <c r="F40" s="320"/>
      <c r="G40" s="320"/>
      <c r="H40" s="320"/>
      <c r="I40" s="320"/>
      <c r="J40" s="60"/>
      <c r="K40" s="60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"/>
  <dimension ref="A1:I60"/>
  <sheetViews>
    <sheetView workbookViewId="0">
      <selection activeCell="XFD1" sqref="XFD1"/>
    </sheetView>
  </sheetViews>
  <sheetFormatPr baseColWidth="10" defaultColWidth="11.42578125" defaultRowHeight="11.25"/>
  <cols>
    <col min="1" max="1" width="20.5703125" style="204" customWidth="1"/>
    <col min="2" max="6" width="10.140625" style="204" customWidth="1"/>
    <col min="7" max="16384" width="11.42578125" style="204"/>
  </cols>
  <sheetData>
    <row r="1" spans="1:6" s="203" customFormat="1" ht="24" customHeight="1">
      <c r="A1" s="324" t="s">
        <v>317</v>
      </c>
      <c r="B1" s="324"/>
      <c r="C1" s="324"/>
      <c r="D1" s="324"/>
      <c r="E1" s="324"/>
      <c r="F1" s="324"/>
    </row>
    <row r="2" spans="1:6" ht="12" customHeight="1">
      <c r="A2" s="221"/>
      <c r="B2" s="205"/>
      <c r="E2" s="206"/>
      <c r="F2" s="207"/>
    </row>
    <row r="3" spans="1:6" ht="24.95" customHeight="1">
      <c r="A3" s="325" t="s">
        <v>173</v>
      </c>
      <c r="B3" s="327" t="s">
        <v>282</v>
      </c>
      <c r="C3" s="327" t="s">
        <v>263</v>
      </c>
      <c r="D3" s="327" t="s">
        <v>264</v>
      </c>
      <c r="E3" s="327" t="s">
        <v>47</v>
      </c>
      <c r="F3" s="322" t="s">
        <v>48</v>
      </c>
    </row>
    <row r="4" spans="1:6" ht="24.95" customHeight="1">
      <c r="A4" s="326"/>
      <c r="B4" s="328"/>
      <c r="C4" s="328"/>
      <c r="D4" s="328"/>
      <c r="E4" s="328"/>
      <c r="F4" s="323"/>
    </row>
    <row r="5" spans="1:6" ht="12" customHeight="1">
      <c r="A5" s="208"/>
    </row>
    <row r="6" spans="1:6" ht="12" customHeight="1">
      <c r="A6" s="209" t="s">
        <v>161</v>
      </c>
      <c r="B6" s="258">
        <v>423</v>
      </c>
      <c r="C6" s="258">
        <v>372</v>
      </c>
      <c r="D6" s="258">
        <v>6</v>
      </c>
      <c r="E6" s="258">
        <v>24</v>
      </c>
      <c r="F6" s="258">
        <v>21</v>
      </c>
    </row>
    <row r="7" spans="1:6" ht="12" customHeight="1">
      <c r="A7" s="209" t="s">
        <v>162</v>
      </c>
      <c r="B7" s="258">
        <v>276</v>
      </c>
      <c r="C7" s="258">
        <v>258</v>
      </c>
      <c r="D7" s="258" t="s">
        <v>1</v>
      </c>
      <c r="E7" s="258">
        <v>8</v>
      </c>
      <c r="F7" s="258">
        <v>10</v>
      </c>
    </row>
    <row r="8" spans="1:6" ht="12" customHeight="1">
      <c r="A8" s="209" t="s">
        <v>163</v>
      </c>
      <c r="B8" s="258">
        <v>246</v>
      </c>
      <c r="C8" s="258">
        <v>217</v>
      </c>
      <c r="D8" s="258">
        <v>1</v>
      </c>
      <c r="E8" s="258">
        <v>3</v>
      </c>
      <c r="F8" s="258">
        <v>25</v>
      </c>
    </row>
    <row r="9" spans="1:6" ht="12" customHeight="1">
      <c r="A9" s="209" t="s">
        <v>164</v>
      </c>
      <c r="B9" s="258">
        <v>246</v>
      </c>
      <c r="C9" s="258">
        <v>220</v>
      </c>
      <c r="D9" s="258" t="s">
        <v>1</v>
      </c>
      <c r="E9" s="258">
        <v>9</v>
      </c>
      <c r="F9" s="258">
        <v>17</v>
      </c>
    </row>
    <row r="10" spans="1:6" ht="12" customHeight="1">
      <c r="A10" s="209" t="s">
        <v>165</v>
      </c>
      <c r="B10" s="258">
        <v>166</v>
      </c>
      <c r="C10" s="258">
        <v>154</v>
      </c>
      <c r="D10" s="258" t="s">
        <v>1</v>
      </c>
      <c r="E10" s="258">
        <v>6</v>
      </c>
      <c r="F10" s="258">
        <v>6</v>
      </c>
    </row>
    <row r="11" spans="1:6" ht="12" customHeight="1">
      <c r="A11" s="209" t="s">
        <v>166</v>
      </c>
      <c r="B11" s="258">
        <v>184</v>
      </c>
      <c r="C11" s="258">
        <v>167</v>
      </c>
      <c r="D11" s="258">
        <v>1</v>
      </c>
      <c r="E11" s="258">
        <v>7</v>
      </c>
      <c r="F11" s="258">
        <v>9</v>
      </c>
    </row>
    <row r="12" spans="1:6" ht="12" customHeight="1">
      <c r="A12" s="209" t="s">
        <v>167</v>
      </c>
      <c r="B12" s="258">
        <v>375</v>
      </c>
      <c r="C12" s="258">
        <v>349</v>
      </c>
      <c r="D12" s="258">
        <v>2</v>
      </c>
      <c r="E12" s="258">
        <v>9</v>
      </c>
      <c r="F12" s="258">
        <v>15</v>
      </c>
    </row>
    <row r="13" spans="1:6" ht="12" customHeight="1">
      <c r="A13" s="209" t="s">
        <v>168</v>
      </c>
      <c r="B13" s="258">
        <v>318</v>
      </c>
      <c r="C13" s="258">
        <v>290</v>
      </c>
      <c r="D13" s="258">
        <v>1</v>
      </c>
      <c r="E13" s="258">
        <v>14</v>
      </c>
      <c r="F13" s="258">
        <v>13</v>
      </c>
    </row>
    <row r="14" spans="1:6" ht="12" customHeight="1">
      <c r="A14" s="209" t="s">
        <v>169</v>
      </c>
      <c r="B14" s="258">
        <v>143</v>
      </c>
      <c r="C14" s="258">
        <v>124</v>
      </c>
      <c r="D14" s="258">
        <v>1</v>
      </c>
      <c r="E14" s="258">
        <v>6</v>
      </c>
      <c r="F14" s="258">
        <v>12</v>
      </c>
    </row>
    <row r="15" spans="1:6" ht="12" customHeight="1">
      <c r="A15" s="209" t="s">
        <v>170</v>
      </c>
      <c r="B15" s="258">
        <v>148</v>
      </c>
      <c r="C15" s="258">
        <v>134</v>
      </c>
      <c r="D15" s="258" t="s">
        <v>1</v>
      </c>
      <c r="E15" s="258">
        <v>5</v>
      </c>
      <c r="F15" s="258">
        <v>9</v>
      </c>
    </row>
    <row r="16" spans="1:6" ht="12" customHeight="1">
      <c r="A16" s="209" t="s">
        <v>171</v>
      </c>
      <c r="B16" s="258">
        <v>144</v>
      </c>
      <c r="C16" s="258">
        <v>123</v>
      </c>
      <c r="D16" s="258" t="s">
        <v>1</v>
      </c>
      <c r="E16" s="258">
        <v>6</v>
      </c>
      <c r="F16" s="258">
        <v>15</v>
      </c>
    </row>
    <row r="17" spans="1:9" ht="12" customHeight="1">
      <c r="A17" s="209" t="s">
        <v>172</v>
      </c>
      <c r="B17" s="258">
        <v>193</v>
      </c>
      <c r="C17" s="258">
        <v>181</v>
      </c>
      <c r="D17" s="258" t="s">
        <v>1</v>
      </c>
      <c r="E17" s="258">
        <v>3</v>
      </c>
      <c r="F17" s="258">
        <v>9</v>
      </c>
    </row>
    <row r="18" spans="1:9" ht="12" customHeight="1">
      <c r="A18" s="211" t="s">
        <v>182</v>
      </c>
      <c r="B18" s="259">
        <v>2862</v>
      </c>
      <c r="C18" s="259">
        <v>2589</v>
      </c>
      <c r="D18" s="259">
        <v>12</v>
      </c>
      <c r="E18" s="259">
        <v>100</v>
      </c>
      <c r="F18" s="259">
        <v>161</v>
      </c>
    </row>
    <row r="19" spans="1:9" ht="12" customHeight="1">
      <c r="A19" s="211"/>
      <c r="B19" s="212"/>
      <c r="C19" s="212"/>
      <c r="D19" s="212"/>
      <c r="E19" s="212"/>
      <c r="F19" s="212"/>
      <c r="G19" s="210"/>
      <c r="H19" s="210"/>
      <c r="I19" s="210"/>
    </row>
    <row r="20" spans="1:9" ht="12" customHeight="1">
      <c r="A20" s="211"/>
      <c r="B20" s="212"/>
      <c r="C20" s="212"/>
      <c r="D20" s="212"/>
      <c r="E20" s="212"/>
      <c r="F20" s="212"/>
    </row>
    <row r="21" spans="1:9" ht="12" customHeight="1">
      <c r="A21" s="211"/>
      <c r="B21" s="212"/>
      <c r="C21" s="212"/>
      <c r="D21" s="212"/>
      <c r="E21" s="212"/>
      <c r="F21" s="212"/>
    </row>
    <row r="22" spans="1:9" ht="12" customHeight="1">
      <c r="A22" s="213"/>
      <c r="B22" s="214"/>
      <c r="C22" s="215"/>
      <c r="D22" s="214"/>
      <c r="E22" s="216"/>
      <c r="F22" s="214"/>
    </row>
    <row r="23" spans="1:9" ht="12" customHeight="1">
      <c r="A23" s="217"/>
    </row>
    <row r="24" spans="1:9" s="203" customFormat="1" ht="24" customHeight="1">
      <c r="A24" s="324" t="s">
        <v>318</v>
      </c>
      <c r="B24" s="324"/>
      <c r="C24" s="324"/>
      <c r="D24" s="324"/>
      <c r="E24" s="324"/>
      <c r="F24" s="324"/>
    </row>
    <row r="25" spans="1:9" ht="12" customHeight="1">
      <c r="A25" s="221"/>
      <c r="B25" s="205"/>
      <c r="E25" s="206"/>
      <c r="F25" s="207"/>
    </row>
    <row r="26" spans="1:9" ht="24.95" customHeight="1">
      <c r="A26" s="325" t="s">
        <v>173</v>
      </c>
      <c r="B26" s="327" t="s">
        <v>132</v>
      </c>
      <c r="C26" s="327" t="s">
        <v>265</v>
      </c>
      <c r="D26" s="327" t="s">
        <v>264</v>
      </c>
      <c r="E26" s="327" t="s">
        <v>134</v>
      </c>
      <c r="F26" s="322" t="s">
        <v>135</v>
      </c>
    </row>
    <row r="27" spans="1:9" ht="24.95" customHeight="1">
      <c r="A27" s="326"/>
      <c r="B27" s="328"/>
      <c r="C27" s="328"/>
      <c r="D27" s="328"/>
      <c r="E27" s="328"/>
      <c r="F27" s="323"/>
    </row>
    <row r="28" spans="1:9" ht="12" customHeight="1">
      <c r="A28" s="208"/>
    </row>
    <row r="29" spans="1:9" ht="12" customHeight="1">
      <c r="A29" s="209" t="s">
        <v>161</v>
      </c>
      <c r="B29" s="258">
        <v>397</v>
      </c>
      <c r="C29" s="258">
        <v>367</v>
      </c>
      <c r="D29" s="258">
        <v>1</v>
      </c>
      <c r="E29" s="258">
        <v>12</v>
      </c>
      <c r="F29" s="258">
        <v>17</v>
      </c>
    </row>
    <row r="30" spans="1:9" ht="12" customHeight="1">
      <c r="A30" s="209" t="s">
        <v>162</v>
      </c>
      <c r="B30" s="258">
        <v>279</v>
      </c>
      <c r="C30" s="258">
        <v>263</v>
      </c>
      <c r="D30" s="258" t="s">
        <v>1</v>
      </c>
      <c r="E30" s="258">
        <v>8</v>
      </c>
      <c r="F30" s="258">
        <v>8</v>
      </c>
    </row>
    <row r="31" spans="1:9" ht="12" customHeight="1">
      <c r="A31" s="209" t="s">
        <v>163</v>
      </c>
      <c r="B31" s="258">
        <v>405</v>
      </c>
      <c r="C31" s="258">
        <v>371</v>
      </c>
      <c r="D31" s="258">
        <v>1</v>
      </c>
      <c r="E31" s="258">
        <v>20</v>
      </c>
      <c r="F31" s="258">
        <v>13</v>
      </c>
    </row>
    <row r="32" spans="1:9" ht="12" customHeight="1">
      <c r="A32" s="209" t="s">
        <v>164</v>
      </c>
      <c r="B32" s="258">
        <v>299</v>
      </c>
      <c r="C32" s="258">
        <v>269</v>
      </c>
      <c r="D32" s="258">
        <v>3</v>
      </c>
      <c r="E32" s="258">
        <v>13</v>
      </c>
      <c r="F32" s="258">
        <v>14</v>
      </c>
    </row>
    <row r="33" spans="1:9" ht="12" customHeight="1">
      <c r="A33" s="209" t="s">
        <v>165</v>
      </c>
      <c r="B33" s="258">
        <v>208</v>
      </c>
      <c r="C33" s="258">
        <v>189</v>
      </c>
      <c r="D33" s="258">
        <v>1</v>
      </c>
      <c r="E33" s="258">
        <v>11</v>
      </c>
      <c r="F33" s="258">
        <v>7</v>
      </c>
    </row>
    <row r="34" spans="1:9" ht="12" customHeight="1">
      <c r="A34" s="209" t="s">
        <v>166</v>
      </c>
      <c r="B34" s="258">
        <v>195</v>
      </c>
      <c r="C34" s="258">
        <v>184</v>
      </c>
      <c r="D34" s="258" t="s">
        <v>1</v>
      </c>
      <c r="E34" s="258">
        <v>5</v>
      </c>
      <c r="F34" s="258">
        <v>6</v>
      </c>
    </row>
    <row r="35" spans="1:9" ht="12" customHeight="1">
      <c r="A35" s="209" t="s">
        <v>167</v>
      </c>
      <c r="B35" s="258">
        <v>380</v>
      </c>
      <c r="C35" s="258">
        <v>358</v>
      </c>
      <c r="D35" s="258">
        <v>1</v>
      </c>
      <c r="E35" s="258">
        <v>6</v>
      </c>
      <c r="F35" s="258">
        <v>15</v>
      </c>
    </row>
    <row r="36" spans="1:9" ht="12" customHeight="1">
      <c r="A36" s="209" t="s">
        <v>168</v>
      </c>
      <c r="B36" s="258">
        <v>319</v>
      </c>
      <c r="C36" s="258">
        <v>304</v>
      </c>
      <c r="D36" s="258" t="s">
        <v>1</v>
      </c>
      <c r="E36" s="258">
        <v>9</v>
      </c>
      <c r="F36" s="258">
        <v>6</v>
      </c>
    </row>
    <row r="37" spans="1:9" ht="12" customHeight="1">
      <c r="A37" s="209" t="s">
        <v>169</v>
      </c>
      <c r="B37" s="258">
        <v>140</v>
      </c>
      <c r="C37" s="258">
        <v>123</v>
      </c>
      <c r="D37" s="258">
        <v>2</v>
      </c>
      <c r="E37" s="258">
        <v>9</v>
      </c>
      <c r="F37" s="258">
        <v>6</v>
      </c>
    </row>
    <row r="38" spans="1:9" ht="12" customHeight="1">
      <c r="A38" s="209" t="s">
        <v>170</v>
      </c>
      <c r="B38" s="258">
        <v>178</v>
      </c>
      <c r="C38" s="258">
        <v>161</v>
      </c>
      <c r="D38" s="258" t="s">
        <v>1</v>
      </c>
      <c r="E38" s="258">
        <v>9</v>
      </c>
      <c r="F38" s="258">
        <v>8</v>
      </c>
    </row>
    <row r="39" spans="1:9" ht="12" customHeight="1">
      <c r="A39" s="209" t="s">
        <v>171</v>
      </c>
      <c r="B39" s="258">
        <v>192</v>
      </c>
      <c r="C39" s="258">
        <v>172</v>
      </c>
      <c r="D39" s="258" t="s">
        <v>1</v>
      </c>
      <c r="E39" s="258">
        <v>8</v>
      </c>
      <c r="F39" s="258">
        <v>12</v>
      </c>
    </row>
    <row r="40" spans="1:9" ht="12" customHeight="1">
      <c r="A40" s="209" t="s">
        <v>172</v>
      </c>
      <c r="B40" s="258">
        <v>210</v>
      </c>
      <c r="C40" s="258">
        <v>200</v>
      </c>
      <c r="D40" s="258" t="s">
        <v>1</v>
      </c>
      <c r="E40" s="258">
        <v>5</v>
      </c>
      <c r="F40" s="258">
        <v>5</v>
      </c>
    </row>
    <row r="41" spans="1:9" ht="12" customHeight="1">
      <c r="A41" s="211" t="s">
        <v>182</v>
      </c>
      <c r="B41" s="259">
        <v>3202</v>
      </c>
      <c r="C41" s="259">
        <v>2961</v>
      </c>
      <c r="D41" s="259">
        <v>9</v>
      </c>
      <c r="E41" s="259">
        <v>115</v>
      </c>
      <c r="F41" s="259">
        <v>117</v>
      </c>
    </row>
    <row r="42" spans="1:9" ht="12" customHeight="1">
      <c r="A42" s="218"/>
      <c r="B42" s="212"/>
      <c r="C42" s="212"/>
      <c r="D42" s="212"/>
      <c r="E42" s="212"/>
      <c r="F42" s="212"/>
      <c r="G42" s="210"/>
      <c r="H42" s="210"/>
      <c r="I42" s="210"/>
    </row>
    <row r="43" spans="1:9" ht="12" customHeight="1">
      <c r="A43" s="218"/>
      <c r="B43" s="219"/>
      <c r="C43" s="219"/>
      <c r="D43" s="219"/>
      <c r="E43" s="219"/>
      <c r="F43" s="219"/>
    </row>
    <row r="44" spans="1:9" ht="12" customHeight="1">
      <c r="B44" s="220"/>
      <c r="C44" s="220"/>
      <c r="D44" s="220"/>
      <c r="E44" s="220"/>
      <c r="F44" s="22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XFD1" sqref="XFD1"/>
    </sheetView>
  </sheetViews>
  <sheetFormatPr baseColWidth="10" defaultColWidth="11.42578125" defaultRowHeight="11.25"/>
  <cols>
    <col min="1" max="1" width="4.42578125" style="65" customWidth="1"/>
    <col min="2" max="2" width="27.42578125" style="65" customWidth="1"/>
    <col min="3" max="7" width="11.42578125" style="65" customWidth="1"/>
    <col min="8" max="14" width="12.42578125" style="65" customWidth="1"/>
    <col min="15" max="15" width="4.42578125" style="66" bestFit="1" customWidth="1"/>
    <col min="16" max="16384" width="11.42578125" style="65"/>
  </cols>
  <sheetData>
    <row r="1" spans="1:15" s="67" customFormat="1" ht="12.75">
      <c r="A1" s="286" t="s">
        <v>319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37" t="s">
        <v>141</v>
      </c>
      <c r="B3" s="332" t="s">
        <v>173</v>
      </c>
      <c r="C3" s="335" t="s">
        <v>0</v>
      </c>
      <c r="D3" s="199"/>
      <c r="E3" s="200"/>
      <c r="F3" s="200"/>
      <c r="G3" s="200"/>
      <c r="H3" s="200" t="s">
        <v>201</v>
      </c>
      <c r="I3" s="200"/>
      <c r="J3" s="200"/>
      <c r="K3" s="200"/>
      <c r="L3" s="200"/>
      <c r="M3" s="200"/>
      <c r="N3" s="201"/>
      <c r="O3" s="329" t="s">
        <v>141</v>
      </c>
    </row>
    <row r="4" spans="1:15" ht="84.75" customHeight="1">
      <c r="A4" s="338"/>
      <c r="B4" s="333"/>
      <c r="C4" s="336"/>
      <c r="D4" s="113" t="s">
        <v>142</v>
      </c>
      <c r="E4" s="113" t="s">
        <v>143</v>
      </c>
      <c r="F4" s="113" t="s">
        <v>144</v>
      </c>
      <c r="G4" s="114" t="s">
        <v>145</v>
      </c>
      <c r="H4" s="117" t="s">
        <v>81</v>
      </c>
      <c r="I4" s="113" t="s">
        <v>146</v>
      </c>
      <c r="J4" s="113" t="s">
        <v>227</v>
      </c>
      <c r="K4" s="113" t="s">
        <v>147</v>
      </c>
      <c r="L4" s="116" t="s">
        <v>159</v>
      </c>
      <c r="M4" s="113" t="s">
        <v>148</v>
      </c>
      <c r="N4" s="113" t="s">
        <v>149</v>
      </c>
      <c r="O4" s="330"/>
    </row>
    <row r="5" spans="1:15" ht="12" customHeight="1">
      <c r="A5" s="339"/>
      <c r="B5" s="334"/>
      <c r="C5" s="113" t="s">
        <v>102</v>
      </c>
      <c r="D5" s="113" t="s">
        <v>59</v>
      </c>
      <c r="E5" s="113" t="s">
        <v>70</v>
      </c>
      <c r="F5" s="113" t="s">
        <v>74</v>
      </c>
      <c r="G5" s="118" t="s">
        <v>77</v>
      </c>
      <c r="H5" s="117" t="s">
        <v>80</v>
      </c>
      <c r="I5" s="113" t="s">
        <v>84</v>
      </c>
      <c r="J5" s="113" t="s">
        <v>89</v>
      </c>
      <c r="K5" s="113" t="s">
        <v>90</v>
      </c>
      <c r="L5" s="113" t="s">
        <v>92</v>
      </c>
      <c r="M5" s="113" t="s">
        <v>94</v>
      </c>
      <c r="N5" s="113" t="s">
        <v>160</v>
      </c>
      <c r="O5" s="331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30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161</v>
      </c>
      <c r="C8" s="260">
        <v>423</v>
      </c>
      <c r="D8" s="250">
        <v>3</v>
      </c>
      <c r="E8" s="250">
        <v>77</v>
      </c>
      <c r="F8" s="250">
        <v>92</v>
      </c>
      <c r="G8" s="250">
        <v>18</v>
      </c>
      <c r="H8" s="261">
        <v>54</v>
      </c>
      <c r="I8" s="261">
        <v>27</v>
      </c>
      <c r="J8" s="261">
        <v>7</v>
      </c>
      <c r="K8" s="261">
        <v>1</v>
      </c>
      <c r="L8" s="261">
        <v>50</v>
      </c>
      <c r="M8" s="261">
        <v>31</v>
      </c>
      <c r="N8" s="261">
        <v>63</v>
      </c>
      <c r="O8" s="175">
        <v>1</v>
      </c>
    </row>
    <row r="9" spans="1:15" ht="12" customHeight="1">
      <c r="A9" s="77">
        <v>2</v>
      </c>
      <c r="B9" s="187" t="s">
        <v>162</v>
      </c>
      <c r="C9" s="260">
        <v>276</v>
      </c>
      <c r="D9" s="250">
        <v>2</v>
      </c>
      <c r="E9" s="250">
        <v>23</v>
      </c>
      <c r="F9" s="250">
        <v>39</v>
      </c>
      <c r="G9" s="250">
        <v>9</v>
      </c>
      <c r="H9" s="261">
        <v>32</v>
      </c>
      <c r="I9" s="261">
        <v>32</v>
      </c>
      <c r="J9" s="261">
        <v>2</v>
      </c>
      <c r="K9" s="261">
        <v>4</v>
      </c>
      <c r="L9" s="261">
        <v>48</v>
      </c>
      <c r="M9" s="261">
        <v>29</v>
      </c>
      <c r="N9" s="261">
        <v>56</v>
      </c>
      <c r="O9" s="175">
        <v>2</v>
      </c>
    </row>
    <row r="10" spans="1:15" ht="12" customHeight="1">
      <c r="A10" s="77">
        <v>3</v>
      </c>
      <c r="B10" s="187" t="s">
        <v>163</v>
      </c>
      <c r="C10" s="260">
        <v>246</v>
      </c>
      <c r="D10" s="250">
        <v>2</v>
      </c>
      <c r="E10" s="250">
        <v>23</v>
      </c>
      <c r="F10" s="250">
        <v>46</v>
      </c>
      <c r="G10" s="250">
        <v>6</v>
      </c>
      <c r="H10" s="261">
        <v>33</v>
      </c>
      <c r="I10" s="261">
        <v>24</v>
      </c>
      <c r="J10" s="261">
        <v>4</v>
      </c>
      <c r="K10" s="261">
        <v>5</v>
      </c>
      <c r="L10" s="261">
        <v>22</v>
      </c>
      <c r="M10" s="261">
        <v>31</v>
      </c>
      <c r="N10" s="261">
        <v>50</v>
      </c>
      <c r="O10" s="175">
        <v>3</v>
      </c>
    </row>
    <row r="11" spans="1:15" ht="12" customHeight="1">
      <c r="A11" s="77">
        <v>4</v>
      </c>
      <c r="B11" s="187" t="s">
        <v>164</v>
      </c>
      <c r="C11" s="260">
        <v>246</v>
      </c>
      <c r="D11" s="250" t="s">
        <v>1</v>
      </c>
      <c r="E11" s="250">
        <v>19</v>
      </c>
      <c r="F11" s="250">
        <v>51</v>
      </c>
      <c r="G11" s="250">
        <v>11</v>
      </c>
      <c r="H11" s="261">
        <v>28</v>
      </c>
      <c r="I11" s="261">
        <v>18</v>
      </c>
      <c r="J11" s="261">
        <v>13</v>
      </c>
      <c r="K11" s="261">
        <v>11</v>
      </c>
      <c r="L11" s="261">
        <v>37</v>
      </c>
      <c r="M11" s="261">
        <v>19</v>
      </c>
      <c r="N11" s="261">
        <v>39</v>
      </c>
      <c r="O11" s="175">
        <v>4</v>
      </c>
    </row>
    <row r="12" spans="1:15" ht="12" customHeight="1">
      <c r="A12" s="77">
        <v>5</v>
      </c>
      <c r="B12" s="187" t="s">
        <v>165</v>
      </c>
      <c r="C12" s="260">
        <v>166</v>
      </c>
      <c r="D12" s="250">
        <v>2</v>
      </c>
      <c r="E12" s="250">
        <v>23</v>
      </c>
      <c r="F12" s="250">
        <v>40</v>
      </c>
      <c r="G12" s="250">
        <v>11</v>
      </c>
      <c r="H12" s="261">
        <v>15</v>
      </c>
      <c r="I12" s="261">
        <v>19</v>
      </c>
      <c r="J12" s="261">
        <v>7</v>
      </c>
      <c r="K12" s="261">
        <v>2</v>
      </c>
      <c r="L12" s="261">
        <v>17</v>
      </c>
      <c r="M12" s="261">
        <v>16</v>
      </c>
      <c r="N12" s="261">
        <v>14</v>
      </c>
      <c r="O12" s="175">
        <v>5</v>
      </c>
    </row>
    <row r="13" spans="1:15" ht="12" customHeight="1">
      <c r="A13" s="77">
        <v>6</v>
      </c>
      <c r="B13" s="187" t="s">
        <v>166</v>
      </c>
      <c r="C13" s="260">
        <v>184</v>
      </c>
      <c r="D13" s="250">
        <v>3</v>
      </c>
      <c r="E13" s="250">
        <v>21</v>
      </c>
      <c r="F13" s="250">
        <v>29</v>
      </c>
      <c r="G13" s="250">
        <v>8</v>
      </c>
      <c r="H13" s="261">
        <v>6</v>
      </c>
      <c r="I13" s="261">
        <v>17</v>
      </c>
      <c r="J13" s="261">
        <v>1</v>
      </c>
      <c r="K13" s="261">
        <v>15</v>
      </c>
      <c r="L13" s="261">
        <v>33</v>
      </c>
      <c r="M13" s="261">
        <v>20</v>
      </c>
      <c r="N13" s="261">
        <v>31</v>
      </c>
      <c r="O13" s="175">
        <v>6</v>
      </c>
    </row>
    <row r="14" spans="1:15" ht="12" customHeight="1">
      <c r="A14" s="77">
        <v>7</v>
      </c>
      <c r="B14" s="187" t="s">
        <v>167</v>
      </c>
      <c r="C14" s="260">
        <v>375</v>
      </c>
      <c r="D14" s="250">
        <v>5</v>
      </c>
      <c r="E14" s="250">
        <v>34</v>
      </c>
      <c r="F14" s="250">
        <v>50</v>
      </c>
      <c r="G14" s="250">
        <v>18</v>
      </c>
      <c r="H14" s="261">
        <v>29</v>
      </c>
      <c r="I14" s="261">
        <v>23</v>
      </c>
      <c r="J14" s="261">
        <v>5</v>
      </c>
      <c r="K14" s="261">
        <v>3</v>
      </c>
      <c r="L14" s="261">
        <v>52</v>
      </c>
      <c r="M14" s="261">
        <v>45</v>
      </c>
      <c r="N14" s="261">
        <v>111</v>
      </c>
      <c r="O14" s="175">
        <v>7</v>
      </c>
    </row>
    <row r="15" spans="1:15" ht="12" customHeight="1">
      <c r="A15" s="77">
        <v>8</v>
      </c>
      <c r="B15" s="187" t="s">
        <v>168</v>
      </c>
      <c r="C15" s="260">
        <v>318</v>
      </c>
      <c r="D15" s="250">
        <v>5</v>
      </c>
      <c r="E15" s="250">
        <v>35</v>
      </c>
      <c r="F15" s="250">
        <v>58</v>
      </c>
      <c r="G15" s="250">
        <v>15</v>
      </c>
      <c r="H15" s="261">
        <v>40</v>
      </c>
      <c r="I15" s="261">
        <v>23</v>
      </c>
      <c r="J15" s="261">
        <v>8</v>
      </c>
      <c r="K15" s="261">
        <v>4</v>
      </c>
      <c r="L15" s="261">
        <v>40</v>
      </c>
      <c r="M15" s="261">
        <v>44</v>
      </c>
      <c r="N15" s="261">
        <v>46</v>
      </c>
      <c r="O15" s="175">
        <v>8</v>
      </c>
    </row>
    <row r="16" spans="1:15" ht="12" customHeight="1">
      <c r="A16" s="77">
        <v>9</v>
      </c>
      <c r="B16" s="187" t="s">
        <v>169</v>
      </c>
      <c r="C16" s="260">
        <v>143</v>
      </c>
      <c r="D16" s="250">
        <v>1</v>
      </c>
      <c r="E16" s="250">
        <v>11</v>
      </c>
      <c r="F16" s="250">
        <v>35</v>
      </c>
      <c r="G16" s="250">
        <v>8</v>
      </c>
      <c r="H16" s="261">
        <v>8</v>
      </c>
      <c r="I16" s="261">
        <v>9</v>
      </c>
      <c r="J16" s="261">
        <v>7</v>
      </c>
      <c r="K16" s="261">
        <v>2</v>
      </c>
      <c r="L16" s="261">
        <v>25</v>
      </c>
      <c r="M16" s="261">
        <v>17</v>
      </c>
      <c r="N16" s="261">
        <v>20</v>
      </c>
      <c r="O16" s="175">
        <v>9</v>
      </c>
    </row>
    <row r="17" spans="1:15" ht="12" customHeight="1">
      <c r="A17" s="77">
        <v>10</v>
      </c>
      <c r="B17" s="187" t="s">
        <v>170</v>
      </c>
      <c r="C17" s="260">
        <v>148</v>
      </c>
      <c r="D17" s="250" t="s">
        <v>1</v>
      </c>
      <c r="E17" s="250">
        <v>35</v>
      </c>
      <c r="F17" s="250">
        <v>34</v>
      </c>
      <c r="G17" s="250">
        <v>5</v>
      </c>
      <c r="H17" s="261">
        <v>8</v>
      </c>
      <c r="I17" s="261">
        <v>10</v>
      </c>
      <c r="J17" s="261">
        <v>4</v>
      </c>
      <c r="K17" s="261" t="s">
        <v>1</v>
      </c>
      <c r="L17" s="261">
        <v>10</v>
      </c>
      <c r="M17" s="261">
        <v>23</v>
      </c>
      <c r="N17" s="261">
        <v>19</v>
      </c>
      <c r="O17" s="175">
        <v>10</v>
      </c>
    </row>
    <row r="18" spans="1:15" ht="12" customHeight="1">
      <c r="A18" s="77">
        <v>11</v>
      </c>
      <c r="B18" s="187" t="s">
        <v>171</v>
      </c>
      <c r="C18" s="260">
        <v>144</v>
      </c>
      <c r="D18" s="250" t="s">
        <v>1</v>
      </c>
      <c r="E18" s="250">
        <v>11</v>
      </c>
      <c r="F18" s="250">
        <v>37</v>
      </c>
      <c r="G18" s="250">
        <v>7</v>
      </c>
      <c r="H18" s="261">
        <v>13</v>
      </c>
      <c r="I18" s="261">
        <v>11</v>
      </c>
      <c r="J18" s="261">
        <v>2</v>
      </c>
      <c r="K18" s="261" t="s">
        <v>1</v>
      </c>
      <c r="L18" s="261">
        <v>16</v>
      </c>
      <c r="M18" s="261">
        <v>21</v>
      </c>
      <c r="N18" s="261">
        <v>26</v>
      </c>
      <c r="O18" s="175">
        <v>11</v>
      </c>
    </row>
    <row r="19" spans="1:15" ht="12.75" customHeight="1">
      <c r="A19" s="77">
        <v>12</v>
      </c>
      <c r="B19" s="187" t="s">
        <v>172</v>
      </c>
      <c r="C19" s="260">
        <v>193</v>
      </c>
      <c r="D19" s="250">
        <v>3</v>
      </c>
      <c r="E19" s="250">
        <v>19</v>
      </c>
      <c r="F19" s="250">
        <v>47</v>
      </c>
      <c r="G19" s="250">
        <v>10</v>
      </c>
      <c r="H19" s="261">
        <v>16</v>
      </c>
      <c r="I19" s="261">
        <v>12</v>
      </c>
      <c r="J19" s="261">
        <v>7</v>
      </c>
      <c r="K19" s="261">
        <v>3</v>
      </c>
      <c r="L19" s="261">
        <v>22</v>
      </c>
      <c r="M19" s="261">
        <v>25</v>
      </c>
      <c r="N19" s="261">
        <v>29</v>
      </c>
      <c r="O19" s="175">
        <v>12</v>
      </c>
    </row>
    <row r="20" spans="1:15" ht="12" customHeight="1">
      <c r="A20" s="78">
        <v>13</v>
      </c>
      <c r="B20" s="188" t="s">
        <v>182</v>
      </c>
      <c r="C20" s="262">
        <v>2862</v>
      </c>
      <c r="D20" s="262">
        <v>26</v>
      </c>
      <c r="E20" s="262">
        <v>331</v>
      </c>
      <c r="F20" s="262">
        <v>558</v>
      </c>
      <c r="G20" s="262">
        <v>126</v>
      </c>
      <c r="H20" s="262">
        <v>282</v>
      </c>
      <c r="I20" s="262">
        <v>225</v>
      </c>
      <c r="J20" s="262">
        <v>67</v>
      </c>
      <c r="K20" s="262">
        <v>50</v>
      </c>
      <c r="L20" s="262">
        <v>372</v>
      </c>
      <c r="M20" s="262">
        <v>321</v>
      </c>
      <c r="N20" s="262">
        <v>504</v>
      </c>
      <c r="O20" s="263">
        <v>13</v>
      </c>
    </row>
    <row r="21" spans="1:15">
      <c r="C21" s="83"/>
    </row>
    <row r="22" spans="1:15">
      <c r="C22" s="82"/>
      <c r="D22" s="82"/>
      <c r="E22" s="82"/>
      <c r="F22" s="82"/>
      <c r="G22" s="202"/>
      <c r="H22" s="66" t="s">
        <v>31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161</v>
      </c>
      <c r="C23" s="260">
        <v>397</v>
      </c>
      <c r="D23" s="250">
        <v>2</v>
      </c>
      <c r="E23" s="250">
        <v>95</v>
      </c>
      <c r="F23" s="250">
        <v>75</v>
      </c>
      <c r="G23" s="250">
        <v>26</v>
      </c>
      <c r="H23" s="261">
        <v>53</v>
      </c>
      <c r="I23" s="261">
        <v>23</v>
      </c>
      <c r="J23" s="261">
        <v>5</v>
      </c>
      <c r="K23" s="261">
        <v>5</v>
      </c>
      <c r="L23" s="261">
        <v>43</v>
      </c>
      <c r="M23" s="261">
        <v>30</v>
      </c>
      <c r="N23" s="261">
        <v>40</v>
      </c>
      <c r="O23" s="175">
        <v>1</v>
      </c>
    </row>
    <row r="24" spans="1:15" ht="12" customHeight="1">
      <c r="A24" s="77">
        <v>2</v>
      </c>
      <c r="B24" s="187" t="s">
        <v>162</v>
      </c>
      <c r="C24" s="260">
        <v>279</v>
      </c>
      <c r="D24" s="250">
        <v>5</v>
      </c>
      <c r="E24" s="250">
        <v>21</v>
      </c>
      <c r="F24" s="250">
        <v>49</v>
      </c>
      <c r="G24" s="250">
        <v>12</v>
      </c>
      <c r="H24" s="261">
        <v>38</v>
      </c>
      <c r="I24" s="261">
        <v>24</v>
      </c>
      <c r="J24" s="261">
        <v>8</v>
      </c>
      <c r="K24" s="261">
        <v>4</v>
      </c>
      <c r="L24" s="261">
        <v>41</v>
      </c>
      <c r="M24" s="261">
        <v>31</v>
      </c>
      <c r="N24" s="261">
        <v>46</v>
      </c>
      <c r="O24" s="175">
        <v>2</v>
      </c>
    </row>
    <row r="25" spans="1:15" ht="12" customHeight="1">
      <c r="A25" s="77">
        <v>3</v>
      </c>
      <c r="B25" s="187" t="s">
        <v>163</v>
      </c>
      <c r="C25" s="260">
        <v>405</v>
      </c>
      <c r="D25" s="250" t="s">
        <v>1</v>
      </c>
      <c r="E25" s="250">
        <v>54</v>
      </c>
      <c r="F25" s="250">
        <v>75</v>
      </c>
      <c r="G25" s="250">
        <v>14</v>
      </c>
      <c r="H25" s="261">
        <v>45</v>
      </c>
      <c r="I25" s="261">
        <v>26</v>
      </c>
      <c r="J25" s="261">
        <v>12</v>
      </c>
      <c r="K25" s="261">
        <v>9</v>
      </c>
      <c r="L25" s="261">
        <v>58</v>
      </c>
      <c r="M25" s="261">
        <v>42</v>
      </c>
      <c r="N25" s="261">
        <v>70</v>
      </c>
      <c r="O25" s="175">
        <v>3</v>
      </c>
    </row>
    <row r="26" spans="1:15" ht="12" customHeight="1">
      <c r="A26" s="77">
        <v>4</v>
      </c>
      <c r="B26" s="187" t="s">
        <v>164</v>
      </c>
      <c r="C26" s="260">
        <v>299</v>
      </c>
      <c r="D26" s="250">
        <v>5</v>
      </c>
      <c r="E26" s="250">
        <v>20</v>
      </c>
      <c r="F26" s="250">
        <v>61</v>
      </c>
      <c r="G26" s="250">
        <v>13</v>
      </c>
      <c r="H26" s="261">
        <v>29</v>
      </c>
      <c r="I26" s="261">
        <v>17</v>
      </c>
      <c r="J26" s="261">
        <v>9</v>
      </c>
      <c r="K26" s="261">
        <v>22</v>
      </c>
      <c r="L26" s="261">
        <v>36</v>
      </c>
      <c r="M26" s="261">
        <v>40</v>
      </c>
      <c r="N26" s="261">
        <v>47</v>
      </c>
      <c r="O26" s="175">
        <v>4</v>
      </c>
    </row>
    <row r="27" spans="1:15" ht="12" customHeight="1">
      <c r="A27" s="77">
        <v>5</v>
      </c>
      <c r="B27" s="187" t="s">
        <v>165</v>
      </c>
      <c r="C27" s="260">
        <v>208</v>
      </c>
      <c r="D27" s="250">
        <v>4</v>
      </c>
      <c r="E27" s="250">
        <v>35</v>
      </c>
      <c r="F27" s="250">
        <v>42</v>
      </c>
      <c r="G27" s="250">
        <v>22</v>
      </c>
      <c r="H27" s="261">
        <v>17</v>
      </c>
      <c r="I27" s="261">
        <v>19</v>
      </c>
      <c r="J27" s="261">
        <v>2</v>
      </c>
      <c r="K27" s="261">
        <v>4</v>
      </c>
      <c r="L27" s="261">
        <v>16</v>
      </c>
      <c r="M27" s="261">
        <v>27</v>
      </c>
      <c r="N27" s="261">
        <v>20</v>
      </c>
      <c r="O27" s="175">
        <v>5</v>
      </c>
    </row>
    <row r="28" spans="1:15" ht="12" customHeight="1">
      <c r="A28" s="77">
        <v>6</v>
      </c>
      <c r="B28" s="187" t="s">
        <v>166</v>
      </c>
      <c r="C28" s="260">
        <v>195</v>
      </c>
      <c r="D28" s="250" t="s">
        <v>1</v>
      </c>
      <c r="E28" s="250">
        <v>17</v>
      </c>
      <c r="F28" s="250">
        <v>48</v>
      </c>
      <c r="G28" s="250">
        <v>5</v>
      </c>
      <c r="H28" s="261">
        <v>11</v>
      </c>
      <c r="I28" s="261">
        <v>15</v>
      </c>
      <c r="J28" s="261">
        <v>10</v>
      </c>
      <c r="K28" s="261">
        <v>6</v>
      </c>
      <c r="L28" s="261">
        <v>28</v>
      </c>
      <c r="M28" s="261">
        <v>22</v>
      </c>
      <c r="N28" s="261">
        <v>33</v>
      </c>
      <c r="O28" s="175">
        <v>6</v>
      </c>
    </row>
    <row r="29" spans="1:15" ht="12" customHeight="1">
      <c r="A29" s="77">
        <v>7</v>
      </c>
      <c r="B29" s="187" t="s">
        <v>167</v>
      </c>
      <c r="C29" s="260">
        <v>380</v>
      </c>
      <c r="D29" s="250">
        <v>7</v>
      </c>
      <c r="E29" s="250">
        <v>43</v>
      </c>
      <c r="F29" s="250">
        <v>86</v>
      </c>
      <c r="G29" s="250">
        <v>17</v>
      </c>
      <c r="H29" s="261">
        <v>28</v>
      </c>
      <c r="I29" s="261">
        <v>24</v>
      </c>
      <c r="J29" s="261">
        <v>8</v>
      </c>
      <c r="K29" s="261">
        <v>12</v>
      </c>
      <c r="L29" s="261">
        <v>41</v>
      </c>
      <c r="M29" s="261">
        <v>33</v>
      </c>
      <c r="N29" s="261">
        <v>81</v>
      </c>
      <c r="O29" s="175">
        <v>7</v>
      </c>
    </row>
    <row r="30" spans="1:15" ht="12" customHeight="1">
      <c r="A30" s="77">
        <v>8</v>
      </c>
      <c r="B30" s="187" t="s">
        <v>168</v>
      </c>
      <c r="C30" s="260">
        <v>319</v>
      </c>
      <c r="D30" s="250">
        <v>2</v>
      </c>
      <c r="E30" s="250">
        <v>92</v>
      </c>
      <c r="F30" s="250">
        <v>56</v>
      </c>
      <c r="G30" s="250">
        <v>25</v>
      </c>
      <c r="H30" s="261">
        <v>29</v>
      </c>
      <c r="I30" s="261">
        <v>19</v>
      </c>
      <c r="J30" s="261">
        <v>2</v>
      </c>
      <c r="K30" s="261">
        <v>1</v>
      </c>
      <c r="L30" s="261">
        <v>23</v>
      </c>
      <c r="M30" s="261">
        <v>33</v>
      </c>
      <c r="N30" s="261">
        <v>37</v>
      </c>
      <c r="O30" s="175">
        <v>8</v>
      </c>
    </row>
    <row r="31" spans="1:15" ht="12" customHeight="1">
      <c r="A31" s="77">
        <v>9</v>
      </c>
      <c r="B31" s="187" t="s">
        <v>169</v>
      </c>
      <c r="C31" s="260">
        <v>140</v>
      </c>
      <c r="D31" s="250">
        <v>3</v>
      </c>
      <c r="E31" s="250">
        <v>18</v>
      </c>
      <c r="F31" s="250">
        <v>36</v>
      </c>
      <c r="G31" s="250">
        <v>4</v>
      </c>
      <c r="H31" s="261">
        <v>10</v>
      </c>
      <c r="I31" s="261">
        <v>10</v>
      </c>
      <c r="J31" s="261">
        <v>8</v>
      </c>
      <c r="K31" s="261">
        <v>3</v>
      </c>
      <c r="L31" s="261">
        <v>16</v>
      </c>
      <c r="M31" s="261">
        <v>13</v>
      </c>
      <c r="N31" s="261">
        <v>19</v>
      </c>
      <c r="O31" s="175">
        <v>9</v>
      </c>
    </row>
    <row r="32" spans="1:15" ht="12" customHeight="1">
      <c r="A32" s="77">
        <v>10</v>
      </c>
      <c r="B32" s="187" t="s">
        <v>170</v>
      </c>
      <c r="C32" s="260">
        <v>178</v>
      </c>
      <c r="D32" s="250">
        <v>2</v>
      </c>
      <c r="E32" s="250">
        <v>47</v>
      </c>
      <c r="F32" s="250">
        <v>26</v>
      </c>
      <c r="G32" s="250">
        <v>7</v>
      </c>
      <c r="H32" s="261">
        <v>9</v>
      </c>
      <c r="I32" s="261">
        <v>13</v>
      </c>
      <c r="J32" s="261">
        <v>7</v>
      </c>
      <c r="K32" s="261">
        <v>5</v>
      </c>
      <c r="L32" s="261">
        <v>19</v>
      </c>
      <c r="M32" s="261">
        <v>17</v>
      </c>
      <c r="N32" s="261">
        <v>26</v>
      </c>
      <c r="O32" s="175">
        <v>10</v>
      </c>
    </row>
    <row r="33" spans="1:15" ht="12" customHeight="1">
      <c r="A33" s="77">
        <v>11</v>
      </c>
      <c r="B33" s="187" t="s">
        <v>171</v>
      </c>
      <c r="C33" s="260">
        <v>192</v>
      </c>
      <c r="D33" s="250">
        <v>4</v>
      </c>
      <c r="E33" s="250">
        <v>33</v>
      </c>
      <c r="F33" s="250">
        <v>49</v>
      </c>
      <c r="G33" s="250">
        <v>11</v>
      </c>
      <c r="H33" s="261">
        <v>10</v>
      </c>
      <c r="I33" s="261">
        <v>18</v>
      </c>
      <c r="J33" s="261">
        <v>10</v>
      </c>
      <c r="K33" s="261">
        <v>5</v>
      </c>
      <c r="L33" s="261">
        <v>14</v>
      </c>
      <c r="M33" s="261">
        <v>15</v>
      </c>
      <c r="N33" s="261">
        <v>23</v>
      </c>
      <c r="O33" s="175">
        <v>11</v>
      </c>
    </row>
    <row r="34" spans="1:15" ht="12" customHeight="1">
      <c r="A34" s="77">
        <v>12</v>
      </c>
      <c r="B34" s="187" t="s">
        <v>172</v>
      </c>
      <c r="C34" s="260">
        <v>210</v>
      </c>
      <c r="D34" s="250">
        <v>1</v>
      </c>
      <c r="E34" s="250">
        <v>18</v>
      </c>
      <c r="F34" s="250">
        <v>56</v>
      </c>
      <c r="G34" s="250">
        <v>21</v>
      </c>
      <c r="H34" s="261">
        <v>18</v>
      </c>
      <c r="I34" s="261">
        <v>13</v>
      </c>
      <c r="J34" s="261">
        <v>5</v>
      </c>
      <c r="K34" s="261">
        <v>6</v>
      </c>
      <c r="L34" s="261">
        <v>12</v>
      </c>
      <c r="M34" s="261">
        <v>28</v>
      </c>
      <c r="N34" s="261">
        <v>32</v>
      </c>
      <c r="O34" s="175">
        <v>12</v>
      </c>
    </row>
    <row r="35" spans="1:15" ht="12" customHeight="1">
      <c r="A35" s="78">
        <v>13</v>
      </c>
      <c r="B35" s="188" t="s">
        <v>182</v>
      </c>
      <c r="C35" s="262">
        <v>3202</v>
      </c>
      <c r="D35" s="262">
        <v>35</v>
      </c>
      <c r="E35" s="262">
        <v>493</v>
      </c>
      <c r="F35" s="262">
        <v>659</v>
      </c>
      <c r="G35" s="262">
        <v>177</v>
      </c>
      <c r="H35" s="262">
        <v>297</v>
      </c>
      <c r="I35" s="262">
        <v>221</v>
      </c>
      <c r="J35" s="262">
        <v>86</v>
      </c>
      <c r="K35" s="262">
        <v>82</v>
      </c>
      <c r="L35" s="262">
        <v>347</v>
      </c>
      <c r="M35" s="262">
        <v>331</v>
      </c>
      <c r="N35" s="262">
        <v>474</v>
      </c>
      <c r="O35" s="263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>
      <selection activeCell="XFD1" sqref="XFD1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2F162-2FC3-4DC2-8736-CC2D8303B1C4}">
  <sheetPr>
    <tabColor rgb="FFCCFFCC"/>
    <pageSetUpPr fitToPage="1"/>
  </sheetPr>
  <dimension ref="A1:AW651"/>
  <sheetViews>
    <sheetView topLeftCell="D1" workbookViewId="0">
      <selection activeCell="AV16" sqref="AV16"/>
    </sheetView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199</v>
      </c>
    </row>
    <row r="2" spans="1:49" ht="12.75" customHeight="1">
      <c r="B2" s="341">
        <v>2019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3"/>
      <c r="N2" s="341">
        <v>2020</v>
      </c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3"/>
      <c r="Z2" s="341">
        <v>2021</v>
      </c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3"/>
      <c r="AL2" s="344">
        <v>2022</v>
      </c>
      <c r="AM2" s="344"/>
      <c r="AN2" s="344"/>
      <c r="AO2" s="344"/>
      <c r="AP2" s="344"/>
      <c r="AQ2" s="344"/>
      <c r="AR2" s="344"/>
      <c r="AS2" s="344"/>
      <c r="AT2" s="344"/>
      <c r="AU2" s="344"/>
      <c r="AV2" s="344"/>
      <c r="AW2" s="344"/>
    </row>
    <row r="3" spans="1:49" s="145" customFormat="1" ht="12.75" customHeight="1">
      <c r="A3" s="143"/>
      <c r="B3" s="144" t="s">
        <v>84</v>
      </c>
      <c r="C3" s="144" t="s">
        <v>70</v>
      </c>
      <c r="D3" s="144" t="s">
        <v>92</v>
      </c>
      <c r="E3" s="144" t="s">
        <v>56</v>
      </c>
      <c r="F3" s="144" t="s">
        <v>92</v>
      </c>
      <c r="G3" s="144" t="s">
        <v>84</v>
      </c>
      <c r="H3" s="144" t="s">
        <v>84</v>
      </c>
      <c r="I3" s="144" t="s">
        <v>56</v>
      </c>
      <c r="J3" s="144" t="s">
        <v>196</v>
      </c>
      <c r="K3" s="144" t="s">
        <v>197</v>
      </c>
      <c r="L3" s="144" t="s">
        <v>94</v>
      </c>
      <c r="M3" s="144" t="s">
        <v>67</v>
      </c>
      <c r="N3" s="144" t="s">
        <v>84</v>
      </c>
      <c r="O3" s="144" t="s">
        <v>70</v>
      </c>
      <c r="P3" s="144" t="s">
        <v>92</v>
      </c>
      <c r="Q3" s="144" t="s">
        <v>56</v>
      </c>
      <c r="R3" s="144" t="s">
        <v>92</v>
      </c>
      <c r="S3" s="144" t="s">
        <v>84</v>
      </c>
      <c r="T3" s="144" t="s">
        <v>84</v>
      </c>
      <c r="U3" s="144" t="s">
        <v>56</v>
      </c>
      <c r="V3" s="144" t="s">
        <v>196</v>
      </c>
      <c r="W3" s="144" t="s">
        <v>197</v>
      </c>
      <c r="X3" s="144" t="s">
        <v>94</v>
      </c>
      <c r="Y3" s="144" t="s">
        <v>67</v>
      </c>
      <c r="Z3" s="144" t="s">
        <v>84</v>
      </c>
      <c r="AA3" s="144" t="s">
        <v>70</v>
      </c>
      <c r="AB3" s="144" t="s">
        <v>92</v>
      </c>
      <c r="AC3" s="144" t="s">
        <v>56</v>
      </c>
      <c r="AD3" s="144" t="s">
        <v>92</v>
      </c>
      <c r="AE3" s="144" t="s">
        <v>84</v>
      </c>
      <c r="AF3" s="144" t="s">
        <v>84</v>
      </c>
      <c r="AG3" s="144" t="s">
        <v>56</v>
      </c>
      <c r="AH3" s="144" t="s">
        <v>196</v>
      </c>
      <c r="AI3" s="144" t="s">
        <v>197</v>
      </c>
      <c r="AJ3" s="144" t="s">
        <v>94</v>
      </c>
      <c r="AK3" s="144" t="s">
        <v>67</v>
      </c>
      <c r="AL3" s="144" t="s">
        <v>84</v>
      </c>
      <c r="AM3" s="144" t="s">
        <v>70</v>
      </c>
      <c r="AN3" s="144" t="s">
        <v>92</v>
      </c>
      <c r="AO3" s="144" t="s">
        <v>56</v>
      </c>
      <c r="AP3" s="144" t="s">
        <v>92</v>
      </c>
      <c r="AQ3" s="144" t="s">
        <v>84</v>
      </c>
      <c r="AR3" s="144" t="s">
        <v>84</v>
      </c>
      <c r="AS3" s="144" t="s">
        <v>56</v>
      </c>
      <c r="AT3" s="144" t="s">
        <v>196</v>
      </c>
      <c r="AU3" s="144" t="s">
        <v>197</v>
      </c>
      <c r="AV3" s="144" t="s">
        <v>94</v>
      </c>
      <c r="AW3" s="144" t="s">
        <v>67</v>
      </c>
    </row>
    <row r="4" spans="1:49" s="145" customFormat="1" ht="12.75" customHeight="1">
      <c r="A4" s="142" t="s">
        <v>180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N4" s="145">
        <v>3712</v>
      </c>
      <c r="AO4" s="145">
        <v>3039</v>
      </c>
      <c r="AP4" s="145">
        <v>3421</v>
      </c>
      <c r="AQ4" s="145">
        <v>3285</v>
      </c>
      <c r="AR4" s="145">
        <v>3191</v>
      </c>
      <c r="AS4" s="145">
        <v>3478</v>
      </c>
      <c r="AT4" s="145">
        <v>3431</v>
      </c>
      <c r="AU4" s="145">
        <v>3315</v>
      </c>
      <c r="AV4" s="146">
        <v>3227</v>
      </c>
      <c r="AW4" s="145">
        <v>2862</v>
      </c>
    </row>
    <row r="5" spans="1:49" s="145" customFormat="1" ht="12.75" customHeight="1">
      <c r="A5" s="142" t="s">
        <v>183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  <c r="AN5" s="145">
        <v>894</v>
      </c>
      <c r="AO5" s="145">
        <v>710</v>
      </c>
      <c r="AP5" s="145">
        <v>903</v>
      </c>
      <c r="AQ5" s="145">
        <v>779</v>
      </c>
      <c r="AR5" s="145">
        <v>704</v>
      </c>
      <c r="AS5" s="145">
        <v>818</v>
      </c>
      <c r="AT5" s="145">
        <v>778</v>
      </c>
      <c r="AU5" s="145">
        <v>721</v>
      </c>
      <c r="AV5" s="145">
        <v>785</v>
      </c>
      <c r="AW5" s="145">
        <v>684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40"/>
      <c r="B8" s="340"/>
      <c r="C8" s="340"/>
      <c r="D8" s="340"/>
      <c r="E8" s="340"/>
      <c r="F8" s="340"/>
      <c r="G8" s="340"/>
      <c r="H8" s="340"/>
      <c r="I8" s="340"/>
    </row>
    <row r="9" spans="1:49" s="145" customFormat="1" ht="12.75" customHeight="1">
      <c r="A9" s="267"/>
      <c r="B9" s="267"/>
    </row>
    <row r="10" spans="1:49" s="145" customFormat="1" ht="12.75" customHeight="1">
      <c r="A10" s="267"/>
      <c r="B10" s="26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198</v>
      </c>
    </row>
    <row r="14" spans="1:49" ht="12.75" customHeight="1">
      <c r="B14" s="341">
        <v>2019</v>
      </c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3"/>
      <c r="N14" s="341">
        <v>2020</v>
      </c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3"/>
      <c r="Z14" s="341">
        <v>2021</v>
      </c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3"/>
      <c r="AL14" s="341">
        <v>2022</v>
      </c>
      <c r="AM14" s="342"/>
      <c r="AN14" s="342"/>
      <c r="AO14" s="342"/>
      <c r="AP14" s="342"/>
      <c r="AQ14" s="342"/>
      <c r="AR14" s="342"/>
      <c r="AS14" s="342"/>
      <c r="AT14" s="342"/>
      <c r="AU14" s="342"/>
      <c r="AV14" s="342"/>
      <c r="AW14" s="343"/>
    </row>
    <row r="15" spans="1:49" s="145" customFormat="1" ht="12.75" customHeight="1">
      <c r="A15" s="143"/>
      <c r="B15" s="148" t="s">
        <v>84</v>
      </c>
      <c r="C15" s="148" t="s">
        <v>70</v>
      </c>
      <c r="D15" s="148" t="s">
        <v>92</v>
      </c>
      <c r="E15" s="148" t="s">
        <v>56</v>
      </c>
      <c r="F15" s="148" t="s">
        <v>92</v>
      </c>
      <c r="G15" s="148" t="s">
        <v>84</v>
      </c>
      <c r="H15" s="148" t="s">
        <v>84</v>
      </c>
      <c r="I15" s="148" t="s">
        <v>56</v>
      </c>
      <c r="J15" s="148" t="s">
        <v>196</v>
      </c>
      <c r="K15" s="148" t="s">
        <v>197</v>
      </c>
      <c r="L15" s="148" t="s">
        <v>94</v>
      </c>
      <c r="M15" s="148" t="s">
        <v>67</v>
      </c>
      <c r="N15" s="148" t="s">
        <v>84</v>
      </c>
      <c r="O15" s="148" t="s">
        <v>70</v>
      </c>
      <c r="P15" s="148" t="s">
        <v>92</v>
      </c>
      <c r="Q15" s="148" t="s">
        <v>56</v>
      </c>
      <c r="R15" s="148" t="s">
        <v>92</v>
      </c>
      <c r="S15" s="148" t="s">
        <v>84</v>
      </c>
      <c r="T15" s="148" t="s">
        <v>84</v>
      </c>
      <c r="U15" s="148" t="s">
        <v>56</v>
      </c>
      <c r="V15" s="148" t="s">
        <v>196</v>
      </c>
      <c r="W15" s="148" t="s">
        <v>197</v>
      </c>
      <c r="X15" s="148" t="s">
        <v>94</v>
      </c>
      <c r="Y15" s="148" t="s">
        <v>67</v>
      </c>
      <c r="Z15" s="148" t="s">
        <v>84</v>
      </c>
      <c r="AA15" s="148" t="s">
        <v>70</v>
      </c>
      <c r="AB15" s="148" t="s">
        <v>92</v>
      </c>
      <c r="AC15" s="148" t="s">
        <v>56</v>
      </c>
      <c r="AD15" s="148" t="s">
        <v>92</v>
      </c>
      <c r="AE15" s="148" t="s">
        <v>84</v>
      </c>
      <c r="AF15" s="148" t="s">
        <v>84</v>
      </c>
      <c r="AG15" s="148" t="s">
        <v>56</v>
      </c>
      <c r="AH15" s="148" t="s">
        <v>196</v>
      </c>
      <c r="AI15" s="148" t="s">
        <v>197</v>
      </c>
      <c r="AJ15" s="148" t="s">
        <v>94</v>
      </c>
      <c r="AK15" s="148" t="s">
        <v>67</v>
      </c>
      <c r="AL15" s="148" t="s">
        <v>84</v>
      </c>
      <c r="AM15" s="148" t="s">
        <v>70</v>
      </c>
      <c r="AN15" s="148" t="s">
        <v>92</v>
      </c>
      <c r="AO15" s="148" t="s">
        <v>56</v>
      </c>
      <c r="AP15" s="148" t="s">
        <v>92</v>
      </c>
      <c r="AQ15" s="148" t="s">
        <v>84</v>
      </c>
      <c r="AR15" s="148" t="s">
        <v>84</v>
      </c>
      <c r="AS15" s="148" t="s">
        <v>56</v>
      </c>
      <c r="AT15" s="148" t="s">
        <v>196</v>
      </c>
      <c r="AU15" s="148" t="s">
        <v>197</v>
      </c>
      <c r="AV15" s="148" t="s">
        <v>94</v>
      </c>
      <c r="AW15" s="148" t="s">
        <v>67</v>
      </c>
    </row>
    <row r="16" spans="1:49" s="145" customFormat="1" ht="12.75" customHeight="1">
      <c r="A16" s="142" t="s">
        <v>181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  <c r="AN16" s="145">
        <v>2692</v>
      </c>
      <c r="AO16" s="145">
        <v>2162</v>
      </c>
      <c r="AP16" s="145">
        <v>2259</v>
      </c>
      <c r="AQ16" s="145">
        <v>2571</v>
      </c>
      <c r="AR16" s="145">
        <v>2483</v>
      </c>
      <c r="AS16" s="145">
        <v>2190</v>
      </c>
      <c r="AT16" s="145">
        <v>2422</v>
      </c>
      <c r="AU16" s="145">
        <v>2314</v>
      </c>
      <c r="AV16" s="145">
        <v>2916</v>
      </c>
      <c r="AW16" s="145">
        <v>3202</v>
      </c>
    </row>
    <row r="17" spans="1:49" s="145" customFormat="1" ht="12.75" customHeight="1">
      <c r="A17" s="142" t="s">
        <v>286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  <c r="AN17" s="145">
        <v>576</v>
      </c>
      <c r="AO17" s="145">
        <v>508</v>
      </c>
      <c r="AP17" s="145">
        <v>456</v>
      </c>
      <c r="AQ17" s="145">
        <v>611</v>
      </c>
      <c r="AR17" s="145">
        <v>453</v>
      </c>
      <c r="AS17" s="145">
        <v>458</v>
      </c>
      <c r="AT17" s="145">
        <v>559</v>
      </c>
      <c r="AU17" s="145">
        <v>457</v>
      </c>
      <c r="AV17" s="145">
        <v>623</v>
      </c>
      <c r="AW17" s="145">
        <v>646</v>
      </c>
    </row>
    <row r="18" spans="1:49" s="145" customFormat="1" ht="12.75" customHeight="1">
      <c r="A18" s="142"/>
    </row>
    <row r="19" spans="1:49" s="145" customFormat="1" ht="12.75" customHeight="1">
      <c r="A19" s="340"/>
      <c r="B19" s="340"/>
      <c r="C19" s="340"/>
      <c r="D19" s="340"/>
      <c r="E19" s="340"/>
      <c r="F19" s="340"/>
      <c r="G19" s="340"/>
      <c r="H19" s="340"/>
      <c r="I19" s="340"/>
    </row>
    <row r="20" spans="1:49" s="145" customFormat="1" ht="12.75" customHeight="1">
      <c r="A20" s="267"/>
      <c r="B20" s="267"/>
    </row>
    <row r="21" spans="1:49" s="145" customFormat="1" ht="12.75" customHeight="1">
      <c r="A21" s="267"/>
      <c r="B21" s="267"/>
    </row>
    <row r="22" spans="1:49" s="145" customFormat="1" ht="12.75" customHeight="1">
      <c r="A22" s="142"/>
    </row>
    <row r="23" spans="1:49" s="145" customFormat="1" ht="12.75" customHeight="1">
      <c r="A23" s="142"/>
    </row>
    <row r="24" spans="1:49" s="145" customFormat="1" ht="12.75" customHeight="1">
      <c r="A24" s="142"/>
    </row>
    <row r="25" spans="1:49" s="48" customFormat="1" ht="15.75" customHeight="1">
      <c r="A25" s="149" t="s">
        <v>195</v>
      </c>
      <c r="Z25" s="145"/>
    </row>
    <row r="26" spans="1:49" s="48" customFormat="1" ht="11.25">
      <c r="Z26" s="145"/>
    </row>
    <row r="27" spans="1:49" s="48" customFormat="1" ht="11.25">
      <c r="A27" s="268" t="s">
        <v>194</v>
      </c>
      <c r="B27" s="269" t="s">
        <v>191</v>
      </c>
      <c r="C27" s="270" t="s">
        <v>123</v>
      </c>
      <c r="D27" s="242" t="s">
        <v>139</v>
      </c>
      <c r="E27" s="243" t="s">
        <v>192</v>
      </c>
      <c r="F27" s="243" t="s">
        <v>192</v>
      </c>
      <c r="G27" s="244" t="s">
        <v>189</v>
      </c>
      <c r="Z27" s="145"/>
    </row>
    <row r="28" spans="1:49" s="48" customFormat="1" ht="12.75" customHeight="1">
      <c r="A28" s="271" t="s">
        <v>59</v>
      </c>
      <c r="B28" s="272" t="s">
        <v>60</v>
      </c>
      <c r="C28" s="273">
        <v>12</v>
      </c>
      <c r="D28" s="273">
        <v>12</v>
      </c>
      <c r="E28" s="152">
        <f t="shared" ref="E28:E39" si="0">C28*100/G28</f>
        <v>50</v>
      </c>
      <c r="F28" s="152">
        <f t="shared" ref="F28:F39" si="1">D28*100/G28</f>
        <v>50</v>
      </c>
      <c r="G28" s="59">
        <f t="shared" ref="G28:G38" si="2">SUM(C28:D28)</f>
        <v>24</v>
      </c>
      <c r="Z28" s="145"/>
    </row>
    <row r="29" spans="1:49" s="48" customFormat="1" ht="12.75" customHeight="1">
      <c r="A29" s="271" t="s">
        <v>70</v>
      </c>
      <c r="B29" s="272" t="s">
        <v>71</v>
      </c>
      <c r="C29" s="273">
        <v>57</v>
      </c>
      <c r="D29" s="273">
        <v>39</v>
      </c>
      <c r="E29" s="152">
        <f t="shared" si="0"/>
        <v>59.375</v>
      </c>
      <c r="F29" s="152">
        <f t="shared" si="1"/>
        <v>40.625</v>
      </c>
      <c r="G29" s="59">
        <f t="shared" si="2"/>
        <v>96</v>
      </c>
      <c r="Z29" s="145"/>
    </row>
    <row r="30" spans="1:49" s="48" customFormat="1" ht="11.25">
      <c r="A30" s="274" t="s">
        <v>74</v>
      </c>
      <c r="B30" s="246" t="s">
        <v>184</v>
      </c>
      <c r="C30" s="273">
        <v>132</v>
      </c>
      <c r="D30" s="273">
        <v>156</v>
      </c>
      <c r="E30" s="152">
        <f t="shared" si="0"/>
        <v>45.833333333333336</v>
      </c>
      <c r="F30" s="152">
        <f t="shared" si="1"/>
        <v>54.166666666666664</v>
      </c>
      <c r="G30" s="59">
        <f t="shared" si="2"/>
        <v>288</v>
      </c>
      <c r="Z30" s="145"/>
    </row>
    <row r="31" spans="1:49" s="48" customFormat="1" ht="12.75" customHeight="1">
      <c r="A31" s="271" t="s">
        <v>80</v>
      </c>
      <c r="B31" s="272" t="s">
        <v>81</v>
      </c>
      <c r="C31" s="273">
        <v>105</v>
      </c>
      <c r="D31" s="273">
        <v>126</v>
      </c>
      <c r="E31" s="152">
        <f t="shared" si="0"/>
        <v>45.454545454545453</v>
      </c>
      <c r="F31" s="152">
        <f t="shared" si="1"/>
        <v>54.545454545454547</v>
      </c>
      <c r="G31" s="59">
        <f t="shared" si="2"/>
        <v>231</v>
      </c>
      <c r="Z31" s="145"/>
    </row>
    <row r="32" spans="1:49" s="48" customFormat="1" ht="11.25">
      <c r="A32" s="274" t="s">
        <v>84</v>
      </c>
      <c r="B32" s="272" t="s">
        <v>85</v>
      </c>
      <c r="C32" s="273">
        <v>56</v>
      </c>
      <c r="D32" s="273">
        <v>34</v>
      </c>
      <c r="E32" s="152">
        <f t="shared" si="0"/>
        <v>62.222222222222221</v>
      </c>
      <c r="F32" s="152">
        <f t="shared" si="1"/>
        <v>37.777777777777779</v>
      </c>
      <c r="G32" s="59">
        <f t="shared" si="2"/>
        <v>90</v>
      </c>
      <c r="Z32" s="145"/>
    </row>
    <row r="33" spans="1:26" s="48" customFormat="1" ht="11.25">
      <c r="A33" s="274" t="s">
        <v>89</v>
      </c>
      <c r="B33" s="246" t="s">
        <v>283</v>
      </c>
      <c r="C33" s="273">
        <v>14</v>
      </c>
      <c r="D33" s="273">
        <v>16</v>
      </c>
      <c r="E33" s="152">
        <f t="shared" si="0"/>
        <v>46.666666666666664</v>
      </c>
      <c r="F33" s="152">
        <f t="shared" si="1"/>
        <v>53.333333333333336</v>
      </c>
      <c r="G33" s="59">
        <f t="shared" si="2"/>
        <v>30</v>
      </c>
      <c r="Z33" s="145"/>
    </row>
    <row r="34" spans="1:26" s="48" customFormat="1" ht="12.75" customHeight="1">
      <c r="A34" s="274" t="s">
        <v>90</v>
      </c>
      <c r="B34" s="275" t="s">
        <v>91</v>
      </c>
      <c r="C34" s="273">
        <v>27</v>
      </c>
      <c r="D34" s="273">
        <v>24</v>
      </c>
      <c r="E34" s="152">
        <f t="shared" si="0"/>
        <v>52.941176470588232</v>
      </c>
      <c r="F34" s="152">
        <f t="shared" si="1"/>
        <v>47.058823529411768</v>
      </c>
      <c r="G34" s="59">
        <f t="shared" si="2"/>
        <v>51</v>
      </c>
      <c r="Z34" s="145"/>
    </row>
    <row r="35" spans="1:26" s="48" customFormat="1" ht="11.25">
      <c r="A35" s="274" t="s">
        <v>92</v>
      </c>
      <c r="B35" s="246" t="s">
        <v>185</v>
      </c>
      <c r="C35" s="273">
        <v>88</v>
      </c>
      <c r="D35" s="273">
        <v>57</v>
      </c>
      <c r="E35" s="152">
        <f t="shared" si="0"/>
        <v>60.689655172413794</v>
      </c>
      <c r="F35" s="152">
        <f t="shared" si="1"/>
        <v>39.310344827586206</v>
      </c>
      <c r="G35" s="59">
        <f t="shared" si="2"/>
        <v>145</v>
      </c>
      <c r="Z35" s="145"/>
    </row>
    <row r="36" spans="1:26" s="48" customFormat="1" ht="11.25">
      <c r="A36" s="274" t="s">
        <v>94</v>
      </c>
      <c r="B36" s="246" t="s">
        <v>284</v>
      </c>
      <c r="C36" s="273">
        <v>56</v>
      </c>
      <c r="D36" s="273">
        <v>52</v>
      </c>
      <c r="E36" s="152">
        <f t="shared" si="0"/>
        <v>51.851851851851855</v>
      </c>
      <c r="F36" s="152">
        <f t="shared" si="1"/>
        <v>48.148148148148145</v>
      </c>
      <c r="G36" s="59">
        <f t="shared" si="2"/>
        <v>108</v>
      </c>
      <c r="Z36" s="145"/>
    </row>
    <row r="37" spans="1:26" s="48" customFormat="1" ht="11.25">
      <c r="A37" s="274" t="s">
        <v>99</v>
      </c>
      <c r="B37" s="275" t="s">
        <v>100</v>
      </c>
      <c r="C37" s="273">
        <v>9</v>
      </c>
      <c r="D37" s="273">
        <v>6</v>
      </c>
      <c r="E37" s="152">
        <f t="shared" si="0"/>
        <v>60</v>
      </c>
      <c r="F37" s="152">
        <f t="shared" si="1"/>
        <v>40</v>
      </c>
      <c r="G37" s="59">
        <f t="shared" si="2"/>
        <v>15</v>
      </c>
      <c r="Z37" s="145"/>
    </row>
    <row r="38" spans="1:26" s="48" customFormat="1" ht="11.25">
      <c r="A38" s="274" t="s">
        <v>193</v>
      </c>
      <c r="B38" s="247" t="s">
        <v>285</v>
      </c>
      <c r="C38" s="273">
        <f>SUM(C41:C48)</f>
        <v>128</v>
      </c>
      <c r="D38" s="273">
        <f>SUM(D41:D48)</f>
        <v>124</v>
      </c>
      <c r="E38" s="152">
        <f t="shared" si="0"/>
        <v>50.793650793650791</v>
      </c>
      <c r="F38" s="152">
        <f t="shared" si="1"/>
        <v>49.206349206349209</v>
      </c>
      <c r="G38" s="59">
        <f t="shared" si="2"/>
        <v>252</v>
      </c>
      <c r="Z38" s="145"/>
    </row>
    <row r="39" spans="1:26" s="51" customFormat="1" ht="11.25">
      <c r="A39" s="154" t="s">
        <v>102</v>
      </c>
      <c r="B39" s="139" t="s">
        <v>0</v>
      </c>
      <c r="C39" s="54">
        <f>SUM(C28:C38)</f>
        <v>684</v>
      </c>
      <c r="D39" s="54">
        <f>SUM(D28:D38)</f>
        <v>646</v>
      </c>
      <c r="E39" s="155">
        <f t="shared" si="0"/>
        <v>51.428571428571431</v>
      </c>
      <c r="F39" s="155">
        <f t="shared" si="1"/>
        <v>48.571428571428569</v>
      </c>
      <c r="G39" s="156">
        <f>SUM(G28:G38)</f>
        <v>1330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56</v>
      </c>
      <c r="B41" s="48" t="s">
        <v>57</v>
      </c>
      <c r="C41" s="157">
        <v>1</v>
      </c>
      <c r="D41" s="157" t="s">
        <v>1</v>
      </c>
    </row>
    <row r="42" spans="1:26" s="51" customFormat="1" ht="11.25">
      <c r="A42" s="157" t="s">
        <v>58</v>
      </c>
      <c r="B42" s="48" t="s">
        <v>186</v>
      </c>
      <c r="C42" s="157" t="s">
        <v>1</v>
      </c>
      <c r="D42" s="157" t="s">
        <v>1</v>
      </c>
    </row>
    <row r="43" spans="1:26" s="51" customFormat="1" ht="11.25">
      <c r="A43" s="157" t="s">
        <v>67</v>
      </c>
      <c r="B43" s="48" t="s">
        <v>68</v>
      </c>
      <c r="C43" s="157">
        <v>12</v>
      </c>
      <c r="D43" s="157">
        <v>4</v>
      </c>
    </row>
    <row r="44" spans="1:26" s="51" customFormat="1" ht="11.25">
      <c r="A44" s="157" t="s">
        <v>69</v>
      </c>
      <c r="B44" s="48" t="s">
        <v>187</v>
      </c>
      <c r="C44" s="157">
        <v>2</v>
      </c>
      <c r="D44" s="157" t="s">
        <v>1</v>
      </c>
    </row>
    <row r="45" spans="1:26" s="51" customFormat="1" ht="11.25">
      <c r="A45" s="157" t="s">
        <v>77</v>
      </c>
      <c r="B45" s="48" t="s">
        <v>78</v>
      </c>
      <c r="C45" s="157">
        <v>40</v>
      </c>
      <c r="D45" s="157">
        <v>34</v>
      </c>
    </row>
    <row r="46" spans="1:26" s="48" customFormat="1" ht="11.25">
      <c r="A46" s="157" t="s">
        <v>95</v>
      </c>
      <c r="B46" s="48" t="s">
        <v>96</v>
      </c>
      <c r="C46" s="157">
        <v>15</v>
      </c>
      <c r="D46" s="157">
        <v>7</v>
      </c>
    </row>
    <row r="47" spans="1:26" s="48" customFormat="1" ht="11.25">
      <c r="A47" s="157" t="s">
        <v>97</v>
      </c>
      <c r="B47" s="48" t="s">
        <v>98</v>
      </c>
      <c r="C47" s="157">
        <v>15</v>
      </c>
      <c r="D47" s="157">
        <v>17</v>
      </c>
    </row>
    <row r="48" spans="1:26" s="48" customFormat="1" ht="11.25">
      <c r="A48" s="157" t="s">
        <v>101</v>
      </c>
      <c r="B48" s="48" t="s">
        <v>188</v>
      </c>
      <c r="C48" s="157">
        <v>43</v>
      </c>
      <c r="D48" s="157">
        <v>62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190</v>
      </c>
    </row>
    <row r="54" spans="1:12" s="48" customFormat="1" ht="11.25">
      <c r="A54" s="159" t="s">
        <v>173</v>
      </c>
      <c r="B54" s="159" t="s">
        <v>180</v>
      </c>
      <c r="C54" s="159" t="s">
        <v>181</v>
      </c>
    </row>
    <row r="55" spans="1:12" s="48" customFormat="1" ht="22.5" customHeight="1">
      <c r="A55" s="160" t="s">
        <v>161</v>
      </c>
      <c r="B55" s="48">
        <v>423</v>
      </c>
      <c r="C55" s="48">
        <v>397</v>
      </c>
    </row>
    <row r="56" spans="1:12" s="48" customFormat="1" ht="11.25">
      <c r="A56" s="161" t="s">
        <v>162</v>
      </c>
      <c r="B56" s="48">
        <v>276</v>
      </c>
      <c r="C56" s="48">
        <v>279</v>
      </c>
    </row>
    <row r="57" spans="1:12" s="48" customFormat="1" ht="11.25">
      <c r="A57" s="161" t="s">
        <v>163</v>
      </c>
      <c r="B57" s="48">
        <v>246</v>
      </c>
      <c r="C57" s="48">
        <v>405</v>
      </c>
    </row>
    <row r="58" spans="1:12" s="48" customFormat="1" ht="12" customHeight="1">
      <c r="A58" s="161" t="s">
        <v>164</v>
      </c>
      <c r="B58" s="48">
        <v>246</v>
      </c>
      <c r="C58" s="48">
        <v>299</v>
      </c>
    </row>
    <row r="59" spans="1:12" s="48" customFormat="1" ht="11.25">
      <c r="A59" s="161" t="s">
        <v>165</v>
      </c>
      <c r="B59" s="48">
        <v>166</v>
      </c>
      <c r="C59" s="48">
        <v>208</v>
      </c>
    </row>
    <row r="60" spans="1:12" s="48" customFormat="1" ht="11.25">
      <c r="A60" s="161" t="s">
        <v>166</v>
      </c>
      <c r="B60" s="48">
        <v>184</v>
      </c>
      <c r="C60" s="48">
        <v>195</v>
      </c>
    </row>
    <row r="61" spans="1:12" s="48" customFormat="1" ht="11.25">
      <c r="A61" s="161" t="s">
        <v>167</v>
      </c>
      <c r="B61" s="48">
        <v>375</v>
      </c>
      <c r="C61" s="48">
        <v>380</v>
      </c>
    </row>
    <row r="62" spans="1:12" s="48" customFormat="1" ht="11.25">
      <c r="A62" s="161" t="s">
        <v>168</v>
      </c>
      <c r="B62" s="48">
        <v>318</v>
      </c>
      <c r="C62" s="48">
        <v>319</v>
      </c>
    </row>
    <row r="63" spans="1:12" s="48" customFormat="1" ht="11.25">
      <c r="A63" s="161" t="s">
        <v>169</v>
      </c>
      <c r="B63" s="48">
        <v>143</v>
      </c>
      <c r="C63" s="48">
        <v>140</v>
      </c>
    </row>
    <row r="64" spans="1:12" s="48" customFormat="1" ht="11.25">
      <c r="A64" s="161" t="s">
        <v>170</v>
      </c>
      <c r="B64" s="48">
        <v>148</v>
      </c>
      <c r="C64" s="48">
        <v>178</v>
      </c>
    </row>
    <row r="65" spans="1:3" s="48" customFormat="1" ht="11.25">
      <c r="A65" s="161" t="s">
        <v>171</v>
      </c>
      <c r="B65" s="48">
        <v>144</v>
      </c>
      <c r="C65" s="48">
        <v>192</v>
      </c>
    </row>
    <row r="66" spans="1:3" s="48" customFormat="1" ht="11.25">
      <c r="A66" s="161" t="s">
        <v>172</v>
      </c>
      <c r="B66" s="48">
        <v>193</v>
      </c>
      <c r="C66" s="48">
        <v>210</v>
      </c>
    </row>
    <row r="67" spans="1:3" s="48" customFormat="1" ht="11.25">
      <c r="A67" s="162" t="s">
        <v>182</v>
      </c>
      <c r="B67" s="54">
        <f>SUM(B55:B66)</f>
        <v>2862</v>
      </c>
      <c r="C67" s="54">
        <f>SUM(C55:C66)</f>
        <v>3202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B2:M2"/>
    <mergeCell ref="N2:Y2"/>
    <mergeCell ref="Z2:AK2"/>
    <mergeCell ref="AL2:AW2"/>
    <mergeCell ref="A8:I8"/>
    <mergeCell ref="B14:M14"/>
    <mergeCell ref="N14:Y14"/>
    <mergeCell ref="Z14:AK14"/>
    <mergeCell ref="AL14:AW14"/>
  </mergeCells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12/22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/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199</v>
      </c>
    </row>
    <row r="2" spans="1:49" ht="12.75" customHeight="1">
      <c r="B2" s="341">
        <v>2019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3"/>
      <c r="N2" s="341">
        <v>2020</v>
      </c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3"/>
      <c r="Z2" s="341">
        <v>2021</v>
      </c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3"/>
      <c r="AL2" s="344">
        <v>2022</v>
      </c>
      <c r="AM2" s="344"/>
      <c r="AN2" s="344"/>
      <c r="AO2" s="344"/>
      <c r="AP2" s="344"/>
      <c r="AQ2" s="344"/>
      <c r="AR2" s="344"/>
      <c r="AS2" s="344"/>
      <c r="AT2" s="344"/>
      <c r="AU2" s="344"/>
      <c r="AV2" s="344"/>
      <c r="AW2" s="344"/>
    </row>
    <row r="3" spans="1:49" s="145" customFormat="1" ht="12.75" customHeight="1">
      <c r="A3" s="143"/>
      <c r="B3" s="144" t="s">
        <v>84</v>
      </c>
      <c r="C3" s="144" t="s">
        <v>70</v>
      </c>
      <c r="D3" s="144" t="s">
        <v>92</v>
      </c>
      <c r="E3" s="144" t="s">
        <v>56</v>
      </c>
      <c r="F3" s="144" t="s">
        <v>92</v>
      </c>
      <c r="G3" s="144" t="s">
        <v>84</v>
      </c>
      <c r="H3" s="144" t="s">
        <v>84</v>
      </c>
      <c r="I3" s="144" t="s">
        <v>56</v>
      </c>
      <c r="J3" s="144" t="s">
        <v>196</v>
      </c>
      <c r="K3" s="144" t="s">
        <v>197</v>
      </c>
      <c r="L3" s="144" t="s">
        <v>94</v>
      </c>
      <c r="M3" s="144" t="s">
        <v>67</v>
      </c>
      <c r="N3" s="144" t="s">
        <v>84</v>
      </c>
      <c r="O3" s="144" t="s">
        <v>70</v>
      </c>
      <c r="P3" s="144" t="s">
        <v>92</v>
      </c>
      <c r="Q3" s="144" t="s">
        <v>56</v>
      </c>
      <c r="R3" s="144" t="s">
        <v>92</v>
      </c>
      <c r="S3" s="144" t="s">
        <v>84</v>
      </c>
      <c r="T3" s="144" t="s">
        <v>84</v>
      </c>
      <c r="U3" s="144" t="s">
        <v>56</v>
      </c>
      <c r="V3" s="144" t="s">
        <v>196</v>
      </c>
      <c r="W3" s="144" t="s">
        <v>197</v>
      </c>
      <c r="X3" s="144" t="s">
        <v>94</v>
      </c>
      <c r="Y3" s="144" t="s">
        <v>67</v>
      </c>
      <c r="Z3" s="144" t="s">
        <v>84</v>
      </c>
      <c r="AA3" s="144" t="s">
        <v>70</v>
      </c>
      <c r="AB3" s="144" t="s">
        <v>92</v>
      </c>
      <c r="AC3" s="144" t="s">
        <v>56</v>
      </c>
      <c r="AD3" s="144" t="s">
        <v>92</v>
      </c>
      <c r="AE3" s="144" t="s">
        <v>84</v>
      </c>
      <c r="AF3" s="144" t="s">
        <v>84</v>
      </c>
      <c r="AG3" s="144" t="s">
        <v>56</v>
      </c>
      <c r="AH3" s="144" t="s">
        <v>196</v>
      </c>
      <c r="AI3" s="144" t="s">
        <v>197</v>
      </c>
      <c r="AJ3" s="144" t="s">
        <v>94</v>
      </c>
      <c r="AK3" s="144" t="s">
        <v>67</v>
      </c>
      <c r="AL3" s="144" t="s">
        <v>84</v>
      </c>
      <c r="AM3" s="144" t="s">
        <v>70</v>
      </c>
      <c r="AN3" s="144" t="s">
        <v>92</v>
      </c>
      <c r="AO3" s="144" t="s">
        <v>56</v>
      </c>
      <c r="AP3" s="144" t="s">
        <v>92</v>
      </c>
      <c r="AQ3" s="144" t="s">
        <v>84</v>
      </c>
      <c r="AR3" s="144" t="s">
        <v>84</v>
      </c>
      <c r="AS3" s="144" t="s">
        <v>56</v>
      </c>
      <c r="AT3" s="144" t="s">
        <v>196</v>
      </c>
      <c r="AU3" s="144" t="s">
        <v>197</v>
      </c>
      <c r="AV3" s="144" t="s">
        <v>94</v>
      </c>
      <c r="AW3" s="144" t="s">
        <v>67</v>
      </c>
    </row>
    <row r="4" spans="1:49" s="145" customFormat="1" ht="12.75" customHeight="1">
      <c r="A4" s="142" t="s">
        <v>180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N4" s="145">
        <v>3712</v>
      </c>
      <c r="AO4" s="145">
        <v>3039</v>
      </c>
      <c r="AP4" s="145">
        <v>3421</v>
      </c>
      <c r="AQ4" s="145">
        <v>3285</v>
      </c>
      <c r="AR4" s="145">
        <v>3191</v>
      </c>
      <c r="AS4" s="145">
        <v>3478</v>
      </c>
      <c r="AT4" s="145">
        <v>3431</v>
      </c>
      <c r="AU4" s="145">
        <v>3315</v>
      </c>
      <c r="AV4" s="146">
        <v>3227</v>
      </c>
      <c r="AW4" s="145">
        <v>2862</v>
      </c>
    </row>
    <row r="5" spans="1:49" s="145" customFormat="1" ht="12.75" customHeight="1">
      <c r="A5" s="142" t="s">
        <v>183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  <c r="AN5" s="145">
        <v>894</v>
      </c>
      <c r="AO5" s="145">
        <v>710</v>
      </c>
      <c r="AP5" s="145">
        <v>903</v>
      </c>
      <c r="AQ5" s="145">
        <v>779</v>
      </c>
      <c r="AR5" s="145">
        <v>704</v>
      </c>
      <c r="AS5" s="145">
        <v>818</v>
      </c>
      <c r="AT5" s="145">
        <v>778</v>
      </c>
      <c r="AU5" s="145">
        <v>721</v>
      </c>
      <c r="AV5" s="145">
        <v>785</v>
      </c>
      <c r="AW5" s="145">
        <v>684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40"/>
      <c r="B8" s="340"/>
      <c r="C8" s="340"/>
      <c r="D8" s="340"/>
      <c r="E8" s="340"/>
      <c r="F8" s="340"/>
      <c r="G8" s="340"/>
      <c r="H8" s="340"/>
      <c r="I8" s="340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198</v>
      </c>
    </row>
    <row r="14" spans="1:49" ht="12.75" customHeight="1">
      <c r="B14" s="341">
        <v>2019</v>
      </c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3"/>
      <c r="N14" s="341">
        <v>2020</v>
      </c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3"/>
      <c r="Z14" s="341">
        <v>2021</v>
      </c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3"/>
      <c r="AL14" s="341">
        <v>2022</v>
      </c>
      <c r="AM14" s="342"/>
      <c r="AN14" s="342"/>
      <c r="AO14" s="342"/>
      <c r="AP14" s="342"/>
      <c r="AQ14" s="342"/>
      <c r="AR14" s="342"/>
      <c r="AS14" s="342"/>
      <c r="AT14" s="342"/>
      <c r="AU14" s="342"/>
      <c r="AV14" s="342"/>
      <c r="AW14" s="343"/>
    </row>
    <row r="15" spans="1:49" s="145" customFormat="1" ht="12.75" customHeight="1">
      <c r="A15" s="143"/>
      <c r="B15" s="148" t="s">
        <v>84</v>
      </c>
      <c r="C15" s="148" t="s">
        <v>70</v>
      </c>
      <c r="D15" s="148" t="s">
        <v>92</v>
      </c>
      <c r="E15" s="148" t="s">
        <v>56</v>
      </c>
      <c r="F15" s="148" t="s">
        <v>92</v>
      </c>
      <c r="G15" s="148" t="s">
        <v>84</v>
      </c>
      <c r="H15" s="148" t="s">
        <v>84</v>
      </c>
      <c r="I15" s="148" t="s">
        <v>56</v>
      </c>
      <c r="J15" s="148" t="s">
        <v>196</v>
      </c>
      <c r="K15" s="148" t="s">
        <v>197</v>
      </c>
      <c r="L15" s="148" t="s">
        <v>94</v>
      </c>
      <c r="M15" s="148" t="s">
        <v>67</v>
      </c>
      <c r="N15" s="148" t="s">
        <v>84</v>
      </c>
      <c r="O15" s="148" t="s">
        <v>70</v>
      </c>
      <c r="P15" s="148" t="s">
        <v>92</v>
      </c>
      <c r="Q15" s="148" t="s">
        <v>56</v>
      </c>
      <c r="R15" s="148" t="s">
        <v>92</v>
      </c>
      <c r="S15" s="148" t="s">
        <v>84</v>
      </c>
      <c r="T15" s="148" t="s">
        <v>84</v>
      </c>
      <c r="U15" s="148" t="s">
        <v>56</v>
      </c>
      <c r="V15" s="148" t="s">
        <v>196</v>
      </c>
      <c r="W15" s="148" t="s">
        <v>197</v>
      </c>
      <c r="X15" s="148" t="s">
        <v>94</v>
      </c>
      <c r="Y15" s="148" t="s">
        <v>67</v>
      </c>
      <c r="Z15" s="148" t="s">
        <v>84</v>
      </c>
      <c r="AA15" s="148" t="s">
        <v>70</v>
      </c>
      <c r="AB15" s="148" t="s">
        <v>92</v>
      </c>
      <c r="AC15" s="148" t="s">
        <v>56</v>
      </c>
      <c r="AD15" s="148" t="s">
        <v>92</v>
      </c>
      <c r="AE15" s="148" t="s">
        <v>84</v>
      </c>
      <c r="AF15" s="148" t="s">
        <v>84</v>
      </c>
      <c r="AG15" s="148" t="s">
        <v>56</v>
      </c>
      <c r="AH15" s="148" t="s">
        <v>196</v>
      </c>
      <c r="AI15" s="148" t="s">
        <v>197</v>
      </c>
      <c r="AJ15" s="148" t="s">
        <v>94</v>
      </c>
      <c r="AK15" s="148" t="s">
        <v>67</v>
      </c>
      <c r="AL15" s="148" t="s">
        <v>84</v>
      </c>
      <c r="AM15" s="148" t="s">
        <v>70</v>
      </c>
      <c r="AN15" s="148" t="s">
        <v>92</v>
      </c>
      <c r="AO15" s="148" t="s">
        <v>56</v>
      </c>
      <c r="AP15" s="148" t="s">
        <v>92</v>
      </c>
      <c r="AQ15" s="148" t="s">
        <v>84</v>
      </c>
      <c r="AR15" s="148" t="s">
        <v>84</v>
      </c>
      <c r="AS15" s="148" t="s">
        <v>56</v>
      </c>
      <c r="AT15" s="148" t="s">
        <v>196</v>
      </c>
      <c r="AU15" s="148" t="s">
        <v>197</v>
      </c>
      <c r="AV15" s="148" t="s">
        <v>94</v>
      </c>
      <c r="AW15" s="148" t="s">
        <v>67</v>
      </c>
    </row>
    <row r="16" spans="1:49" s="145" customFormat="1" ht="12.75" customHeight="1">
      <c r="A16" s="142" t="s">
        <v>181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  <c r="AN16" s="145">
        <v>2692</v>
      </c>
      <c r="AO16" s="145">
        <v>2162</v>
      </c>
      <c r="AP16" s="145">
        <v>2259</v>
      </c>
      <c r="AQ16" s="145">
        <v>2571</v>
      </c>
      <c r="AR16" s="145">
        <v>2483</v>
      </c>
      <c r="AS16" s="145">
        <v>2190</v>
      </c>
      <c r="AT16" s="145">
        <v>2422</v>
      </c>
      <c r="AU16" s="145">
        <v>2314</v>
      </c>
      <c r="AV16" s="145">
        <v>2696</v>
      </c>
      <c r="AW16" s="145">
        <v>3202</v>
      </c>
    </row>
    <row r="17" spans="1:49" s="145" customFormat="1" ht="12.75" customHeight="1">
      <c r="A17" s="142" t="s">
        <v>286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  <c r="AN17" s="145">
        <v>576</v>
      </c>
      <c r="AO17" s="145">
        <v>508</v>
      </c>
      <c r="AP17" s="145">
        <v>456</v>
      </c>
      <c r="AQ17" s="145">
        <v>611</v>
      </c>
      <c r="AR17" s="145">
        <v>453</v>
      </c>
      <c r="AS17" s="145">
        <v>458</v>
      </c>
      <c r="AT17" s="145">
        <v>559</v>
      </c>
      <c r="AU17" s="145">
        <v>457</v>
      </c>
      <c r="AV17" s="145">
        <v>623</v>
      </c>
      <c r="AW17" s="145">
        <v>646</v>
      </c>
    </row>
    <row r="18" spans="1:49" s="145" customFormat="1" ht="12.75" customHeight="1">
      <c r="A18" s="142"/>
    </row>
    <row r="19" spans="1:49" s="145" customFormat="1" ht="12.75" customHeight="1">
      <c r="A19" s="340"/>
      <c r="B19" s="340"/>
      <c r="C19" s="340"/>
      <c r="D19" s="340"/>
      <c r="E19" s="340"/>
      <c r="F19" s="340"/>
      <c r="G19" s="340"/>
      <c r="H19" s="340"/>
      <c r="I19" s="340"/>
    </row>
    <row r="20" spans="1:49" s="145" customFormat="1" ht="12.75" customHeight="1">
      <c r="A20" s="147"/>
      <c r="B20" s="147"/>
    </row>
    <row r="21" spans="1:49" s="145" customFormat="1" ht="12.75" customHeight="1">
      <c r="A21" s="147"/>
      <c r="B21" s="147"/>
    </row>
    <row r="22" spans="1:49" s="145" customFormat="1" ht="12.75" customHeight="1">
      <c r="A22" s="142"/>
    </row>
    <row r="23" spans="1:49" s="145" customFormat="1" ht="12.75" customHeight="1">
      <c r="A23" s="142"/>
    </row>
    <row r="24" spans="1:49" s="145" customFormat="1" ht="12.75" customHeight="1">
      <c r="A24" s="142"/>
    </row>
    <row r="25" spans="1:49" s="48" customFormat="1" ht="15.75" customHeight="1">
      <c r="A25" s="149" t="s">
        <v>195</v>
      </c>
      <c r="Z25" s="145"/>
    </row>
    <row r="26" spans="1:49" s="48" customFormat="1" ht="11.25">
      <c r="Z26" s="145"/>
    </row>
    <row r="27" spans="1:49" s="48" customFormat="1" ht="11.25">
      <c r="A27" s="239" t="s">
        <v>194</v>
      </c>
      <c r="B27" s="240" t="s">
        <v>191</v>
      </c>
      <c r="C27" s="241" t="s">
        <v>123</v>
      </c>
      <c r="D27" s="242" t="s">
        <v>139</v>
      </c>
      <c r="E27" s="243" t="s">
        <v>192</v>
      </c>
      <c r="F27" s="243" t="s">
        <v>192</v>
      </c>
      <c r="G27" s="244" t="s">
        <v>189</v>
      </c>
      <c r="Z27" s="145"/>
    </row>
    <row r="28" spans="1:49" s="48" customFormat="1" ht="12.75" customHeight="1">
      <c r="A28" s="150" t="s">
        <v>59</v>
      </c>
      <c r="B28" s="236" t="s">
        <v>60</v>
      </c>
      <c r="C28" s="151">
        <f>'Tab 3'!$D$12</f>
        <v>12</v>
      </c>
      <c r="D28" s="151">
        <f>'Tab 7'!$D$12</f>
        <v>12</v>
      </c>
      <c r="E28" s="152">
        <f t="shared" ref="E28:E39" si="0">C28*100/G28</f>
        <v>50</v>
      </c>
      <c r="F28" s="152">
        <f t="shared" ref="F28:F39" si="1">D28*100/G28</f>
        <v>50</v>
      </c>
      <c r="G28" s="59">
        <f t="shared" ref="G28:G38" si="2">SUM(C28:D28)</f>
        <v>24</v>
      </c>
      <c r="Z28" s="145"/>
    </row>
    <row r="29" spans="1:49" s="48" customFormat="1" ht="12.75" customHeight="1">
      <c r="A29" s="150" t="s">
        <v>70</v>
      </c>
      <c r="B29" s="236" t="s">
        <v>71</v>
      </c>
      <c r="C29" s="151">
        <f>'Tab 3'!$D$30</f>
        <v>57</v>
      </c>
      <c r="D29" s="151">
        <f>'Tab 7'!$D$30</f>
        <v>39</v>
      </c>
      <c r="E29" s="152">
        <f t="shared" si="0"/>
        <v>59.375</v>
      </c>
      <c r="F29" s="152">
        <f t="shared" si="1"/>
        <v>40.625</v>
      </c>
      <c r="G29" s="59">
        <f t="shared" si="2"/>
        <v>96</v>
      </c>
      <c r="Z29" s="145"/>
    </row>
    <row r="30" spans="1:49" s="48" customFormat="1" ht="11.25">
      <c r="A30" s="153" t="s">
        <v>74</v>
      </c>
      <c r="B30" s="237" t="s">
        <v>184</v>
      </c>
      <c r="C30" s="151">
        <f>'Tab 3'!D35</f>
        <v>132</v>
      </c>
      <c r="D30" s="151">
        <f>'Tab 7'!D35</f>
        <v>156</v>
      </c>
      <c r="E30" s="152">
        <f t="shared" si="0"/>
        <v>45.833333333333336</v>
      </c>
      <c r="F30" s="152">
        <f t="shared" si="1"/>
        <v>54.166666666666664</v>
      </c>
      <c r="G30" s="59">
        <f t="shared" si="2"/>
        <v>288</v>
      </c>
      <c r="Z30" s="145"/>
    </row>
    <row r="31" spans="1:49" s="48" customFormat="1" ht="12.75" customHeight="1">
      <c r="A31" s="150" t="s">
        <v>80</v>
      </c>
      <c r="B31" s="236" t="s">
        <v>81</v>
      </c>
      <c r="C31" s="151">
        <f>'Tab 3'!$D$44</f>
        <v>105</v>
      </c>
      <c r="D31" s="151">
        <f>'Tab 7'!$D$44</f>
        <v>126</v>
      </c>
      <c r="E31" s="152">
        <f t="shared" si="0"/>
        <v>45.454545454545453</v>
      </c>
      <c r="F31" s="152">
        <f t="shared" si="1"/>
        <v>54.545454545454547</v>
      </c>
      <c r="G31" s="59">
        <f t="shared" si="2"/>
        <v>231</v>
      </c>
      <c r="Z31" s="145"/>
    </row>
    <row r="32" spans="1:49" s="48" customFormat="1" ht="11.25">
      <c r="A32" s="153" t="s">
        <v>84</v>
      </c>
      <c r="B32" s="236" t="s">
        <v>85</v>
      </c>
      <c r="C32" s="151">
        <f>'Tab 3'!$D$48</f>
        <v>56</v>
      </c>
      <c r="D32" s="151">
        <f>'Tab 7'!$D$48</f>
        <v>34</v>
      </c>
      <c r="E32" s="152">
        <f t="shared" si="0"/>
        <v>62.222222222222221</v>
      </c>
      <c r="F32" s="152">
        <f t="shared" si="1"/>
        <v>37.777777777777779</v>
      </c>
      <c r="G32" s="59">
        <f t="shared" si="2"/>
        <v>90</v>
      </c>
      <c r="Z32" s="145"/>
    </row>
    <row r="33" spans="1:26" s="48" customFormat="1" ht="11.25">
      <c r="A33" s="153" t="s">
        <v>89</v>
      </c>
      <c r="B33" s="246" t="s">
        <v>283</v>
      </c>
      <c r="C33" s="151">
        <f>'Tab 3'!$D$54</f>
        <v>14</v>
      </c>
      <c r="D33" s="151">
        <f>'Tab 7'!$D$54</f>
        <v>16</v>
      </c>
      <c r="E33" s="152">
        <f t="shared" si="0"/>
        <v>46.666666666666664</v>
      </c>
      <c r="F33" s="152">
        <f t="shared" si="1"/>
        <v>53.333333333333336</v>
      </c>
      <c r="G33" s="59">
        <f t="shared" si="2"/>
        <v>30</v>
      </c>
      <c r="Z33" s="145"/>
    </row>
    <row r="34" spans="1:26" s="48" customFormat="1" ht="12.75" customHeight="1">
      <c r="A34" s="153" t="s">
        <v>90</v>
      </c>
      <c r="B34" s="238" t="s">
        <v>91</v>
      </c>
      <c r="C34" s="151">
        <f>'Tab 3'!$D$57</f>
        <v>27</v>
      </c>
      <c r="D34" s="151">
        <f>'Tab 7'!$D$57</f>
        <v>24</v>
      </c>
      <c r="E34" s="152">
        <f t="shared" si="0"/>
        <v>52.941176470588232</v>
      </c>
      <c r="F34" s="152">
        <f t="shared" si="1"/>
        <v>47.058823529411768</v>
      </c>
      <c r="G34" s="59">
        <f t="shared" si="2"/>
        <v>51</v>
      </c>
      <c r="Z34" s="145"/>
    </row>
    <row r="35" spans="1:26" s="48" customFormat="1" ht="11.25">
      <c r="A35" s="153" t="s">
        <v>92</v>
      </c>
      <c r="B35" s="237" t="s">
        <v>185</v>
      </c>
      <c r="C35" s="151">
        <f>'Tab 3'!$D$59</f>
        <v>88</v>
      </c>
      <c r="D35" s="151">
        <f>'Tab 7'!$D$59</f>
        <v>57</v>
      </c>
      <c r="E35" s="152">
        <f t="shared" si="0"/>
        <v>60.689655172413794</v>
      </c>
      <c r="F35" s="152">
        <f t="shared" si="1"/>
        <v>39.310344827586206</v>
      </c>
      <c r="G35" s="59">
        <f t="shared" si="2"/>
        <v>145</v>
      </c>
      <c r="Z35" s="145"/>
    </row>
    <row r="36" spans="1:26" s="48" customFormat="1" ht="11.25">
      <c r="A36" s="153" t="s">
        <v>94</v>
      </c>
      <c r="B36" s="246" t="s">
        <v>284</v>
      </c>
      <c r="C36" s="151">
        <f>'Tab 3'!$D$63</f>
        <v>56</v>
      </c>
      <c r="D36" s="151">
        <f>'Tab 7'!$D$63</f>
        <v>52</v>
      </c>
      <c r="E36" s="152">
        <f t="shared" si="0"/>
        <v>51.851851851851855</v>
      </c>
      <c r="F36" s="152">
        <f t="shared" si="1"/>
        <v>48.148148148148145</v>
      </c>
      <c r="G36" s="59">
        <f t="shared" si="2"/>
        <v>108</v>
      </c>
      <c r="Z36" s="145"/>
    </row>
    <row r="37" spans="1:26" s="48" customFormat="1" ht="11.25">
      <c r="A37" s="153" t="s">
        <v>99</v>
      </c>
      <c r="B37" s="238" t="s">
        <v>100</v>
      </c>
      <c r="C37" s="151">
        <f>'Tab 3'!$D$73</f>
        <v>9</v>
      </c>
      <c r="D37" s="151">
        <f>'Tab 7'!$D$73</f>
        <v>6</v>
      </c>
      <c r="E37" s="152">
        <f t="shared" si="0"/>
        <v>60</v>
      </c>
      <c r="F37" s="152">
        <f t="shared" si="1"/>
        <v>40</v>
      </c>
      <c r="G37" s="59">
        <f t="shared" si="2"/>
        <v>15</v>
      </c>
      <c r="Z37" s="145"/>
    </row>
    <row r="38" spans="1:26" s="48" customFormat="1" ht="11.25">
      <c r="A38" s="153" t="s">
        <v>193</v>
      </c>
      <c r="B38" s="247" t="s">
        <v>285</v>
      </c>
      <c r="C38" s="151">
        <f>SUM(C41:C48)</f>
        <v>128</v>
      </c>
      <c r="D38" s="151">
        <f>SUM(D41:D48)</f>
        <v>124</v>
      </c>
      <c r="E38" s="152">
        <f t="shared" si="0"/>
        <v>50.793650793650791</v>
      </c>
      <c r="F38" s="152">
        <f t="shared" si="1"/>
        <v>49.206349206349209</v>
      </c>
      <c r="G38" s="59">
        <f t="shared" si="2"/>
        <v>252</v>
      </c>
      <c r="Z38" s="145"/>
    </row>
    <row r="39" spans="1:26" s="51" customFormat="1" ht="11.25">
      <c r="A39" s="154" t="s">
        <v>102</v>
      </c>
      <c r="B39" s="139" t="s">
        <v>0</v>
      </c>
      <c r="C39" s="54">
        <f>SUM(C28:C38)</f>
        <v>684</v>
      </c>
      <c r="D39" s="54">
        <f>SUM(D28:D38)</f>
        <v>646</v>
      </c>
      <c r="E39" s="155">
        <f t="shared" si="0"/>
        <v>51.428571428571431</v>
      </c>
      <c r="F39" s="155">
        <f t="shared" si="1"/>
        <v>48.571428571428569</v>
      </c>
      <c r="G39" s="156">
        <f>SUM(G28:G38)</f>
        <v>1330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56</v>
      </c>
      <c r="B41" s="48" t="s">
        <v>57</v>
      </c>
      <c r="C41" s="157">
        <f>'Tab 3'!$D$8</f>
        <v>1</v>
      </c>
      <c r="D41" s="157" t="str">
        <f>'Tab 7'!$D$8</f>
        <v>–</v>
      </c>
    </row>
    <row r="42" spans="1:26" s="51" customFormat="1" ht="11.25">
      <c r="A42" s="157" t="s">
        <v>58</v>
      </c>
      <c r="B42" s="48" t="s">
        <v>186</v>
      </c>
      <c r="C42" s="157" t="str">
        <f>'Tab 3'!$D$10</f>
        <v>–</v>
      </c>
      <c r="D42" s="157" t="str">
        <f>'Tab 7'!$D$10</f>
        <v>–</v>
      </c>
    </row>
    <row r="43" spans="1:26" s="51" customFormat="1" ht="11.25">
      <c r="A43" s="157" t="s">
        <v>67</v>
      </c>
      <c r="B43" s="48" t="s">
        <v>68</v>
      </c>
      <c r="C43" s="157">
        <f>'Tab 3'!$D$26</f>
        <v>12</v>
      </c>
      <c r="D43" s="157">
        <f>'Tab 7'!$D$26</f>
        <v>4</v>
      </c>
    </row>
    <row r="44" spans="1:26" s="51" customFormat="1" ht="11.25">
      <c r="A44" s="157" t="s">
        <v>69</v>
      </c>
      <c r="B44" s="48" t="s">
        <v>187</v>
      </c>
      <c r="C44" s="157">
        <f>'Tab 3'!$D$28</f>
        <v>2</v>
      </c>
      <c r="D44" s="157" t="str">
        <f>'Tab 7'!$D$28</f>
        <v>–</v>
      </c>
    </row>
    <row r="45" spans="1:26" s="51" customFormat="1" ht="11.25">
      <c r="A45" s="157" t="s">
        <v>77</v>
      </c>
      <c r="B45" s="48" t="s">
        <v>78</v>
      </c>
      <c r="C45" s="157">
        <f>'Tab 3'!$D$40</f>
        <v>40</v>
      </c>
      <c r="D45" s="157">
        <f>'Tab 7'!$D$40</f>
        <v>34</v>
      </c>
    </row>
    <row r="46" spans="1:26" s="48" customFormat="1" ht="11.25">
      <c r="A46" s="157" t="s">
        <v>95</v>
      </c>
      <c r="B46" s="48" t="s">
        <v>96</v>
      </c>
      <c r="C46" s="157">
        <f>'Tab 3'!$D$69</f>
        <v>15</v>
      </c>
      <c r="D46" s="157">
        <f>'Tab 7'!$D$69</f>
        <v>7</v>
      </c>
    </row>
    <row r="47" spans="1:26" s="48" customFormat="1" ht="11.25">
      <c r="A47" s="157" t="s">
        <v>97</v>
      </c>
      <c r="B47" s="48" t="s">
        <v>98</v>
      </c>
      <c r="C47" s="157">
        <f>'Tab 3'!$D$71</f>
        <v>15</v>
      </c>
      <c r="D47" s="157">
        <f>'Tab 7'!$D$71</f>
        <v>17</v>
      </c>
    </row>
    <row r="48" spans="1:26" s="48" customFormat="1" ht="11.25">
      <c r="A48" s="157" t="s">
        <v>101</v>
      </c>
      <c r="B48" s="48" t="s">
        <v>188</v>
      </c>
      <c r="C48" s="157">
        <f>'Tab 3'!$D$75</f>
        <v>43</v>
      </c>
      <c r="D48" s="157">
        <f>'Tab 7'!$D$75</f>
        <v>62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190</v>
      </c>
    </row>
    <row r="54" spans="1:12" s="48" customFormat="1" ht="11.25">
      <c r="A54" s="159" t="s">
        <v>173</v>
      </c>
      <c r="B54" s="159" t="s">
        <v>180</v>
      </c>
      <c r="C54" s="159" t="s">
        <v>181</v>
      </c>
    </row>
    <row r="55" spans="1:12" s="48" customFormat="1" ht="22.5" customHeight="1">
      <c r="A55" s="160" t="s">
        <v>161</v>
      </c>
      <c r="B55" s="48">
        <f>'Tab 11'!$C$8</f>
        <v>423</v>
      </c>
      <c r="C55" s="48">
        <f>'Tab 11'!$C$23</f>
        <v>397</v>
      </c>
    </row>
    <row r="56" spans="1:12" s="48" customFormat="1" ht="11.25">
      <c r="A56" s="161" t="s">
        <v>162</v>
      </c>
      <c r="B56" s="48">
        <f>'Tab 11'!$C$9</f>
        <v>276</v>
      </c>
      <c r="C56" s="48">
        <f>'Tab 11'!$C$24</f>
        <v>279</v>
      </c>
    </row>
    <row r="57" spans="1:12" s="48" customFormat="1" ht="11.25">
      <c r="A57" s="161" t="s">
        <v>163</v>
      </c>
      <c r="B57" s="48">
        <f>'Tab 11'!$C$10</f>
        <v>246</v>
      </c>
      <c r="C57" s="48">
        <f>'Tab 11'!$C$25</f>
        <v>405</v>
      </c>
    </row>
    <row r="58" spans="1:12" s="48" customFormat="1" ht="12" customHeight="1">
      <c r="A58" s="161" t="s">
        <v>164</v>
      </c>
      <c r="B58" s="48">
        <f>'Tab 11'!$C$11</f>
        <v>246</v>
      </c>
      <c r="C58" s="48">
        <f>'Tab 11'!$C$26</f>
        <v>299</v>
      </c>
    </row>
    <row r="59" spans="1:12" s="48" customFormat="1" ht="11.25">
      <c r="A59" s="161" t="s">
        <v>165</v>
      </c>
      <c r="B59" s="48">
        <f>'Tab 11'!$C$12</f>
        <v>166</v>
      </c>
      <c r="C59" s="48">
        <f>'Tab 11'!$C$27</f>
        <v>208</v>
      </c>
    </row>
    <row r="60" spans="1:12" s="48" customFormat="1" ht="11.25">
      <c r="A60" s="161" t="s">
        <v>166</v>
      </c>
      <c r="B60" s="48">
        <f>'Tab 11'!$C$13</f>
        <v>184</v>
      </c>
      <c r="C60" s="48">
        <f>'Tab 11'!$C$28</f>
        <v>195</v>
      </c>
    </row>
    <row r="61" spans="1:12" s="48" customFormat="1" ht="11.25">
      <c r="A61" s="161" t="s">
        <v>167</v>
      </c>
      <c r="B61" s="48">
        <f>'Tab 11'!$C$14</f>
        <v>375</v>
      </c>
      <c r="C61" s="48">
        <f>'Tab 11'!$C$29</f>
        <v>380</v>
      </c>
    </row>
    <row r="62" spans="1:12" s="48" customFormat="1" ht="11.25">
      <c r="A62" s="161" t="s">
        <v>168</v>
      </c>
      <c r="B62" s="48">
        <f>'Tab 11'!$C$15</f>
        <v>318</v>
      </c>
      <c r="C62" s="48">
        <f>'Tab 11'!$C$30</f>
        <v>319</v>
      </c>
    </row>
    <row r="63" spans="1:12" s="48" customFormat="1" ht="11.25">
      <c r="A63" s="161" t="s">
        <v>169</v>
      </c>
      <c r="B63" s="48">
        <f>'Tab 11'!$C$16</f>
        <v>143</v>
      </c>
      <c r="C63" s="48">
        <f>'Tab 11'!$C$31</f>
        <v>140</v>
      </c>
    </row>
    <row r="64" spans="1:12" s="48" customFormat="1" ht="11.25">
      <c r="A64" s="161" t="s">
        <v>170</v>
      </c>
      <c r="B64" s="48">
        <f>'Tab 11'!$C$17</f>
        <v>148</v>
      </c>
      <c r="C64" s="48">
        <f>'Tab 11'!$C$32</f>
        <v>178</v>
      </c>
    </row>
    <row r="65" spans="1:3" s="48" customFormat="1" ht="11.25">
      <c r="A65" s="161" t="s">
        <v>171</v>
      </c>
      <c r="B65" s="48">
        <f>'Tab 11'!$C$18</f>
        <v>144</v>
      </c>
      <c r="C65" s="48">
        <f>'Tab 11'!$C$33</f>
        <v>192</v>
      </c>
    </row>
    <row r="66" spans="1:3" s="48" customFormat="1" ht="11.25">
      <c r="A66" s="161" t="s">
        <v>172</v>
      </c>
      <c r="B66" s="48">
        <f>'Tab 11'!$C$19</f>
        <v>193</v>
      </c>
      <c r="C66" s="48">
        <f>'Tab 11'!$C$34</f>
        <v>210</v>
      </c>
    </row>
    <row r="67" spans="1:3" s="48" customFormat="1" ht="11.25">
      <c r="A67" s="162" t="s">
        <v>182</v>
      </c>
      <c r="B67" s="54">
        <f>SUM(B55:B66)</f>
        <v>2862</v>
      </c>
      <c r="C67" s="54">
        <f>SUM(C55:C66)</f>
        <v>3202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12/22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H55"/>
  <sheetViews>
    <sheetView zoomScaleNormal="100" workbookViewId="0"/>
  </sheetViews>
  <sheetFormatPr baseColWidth="10" defaultColWidth="11.42578125" defaultRowHeight="12.75"/>
  <cols>
    <col min="1" max="1" width="1.5703125" style="1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8">
      <c r="A17" s="2"/>
      <c r="B17" s="119"/>
    </row>
    <row r="18" spans="1:8">
      <c r="B18" s="120"/>
    </row>
    <row r="19" spans="1:8">
      <c r="B19" s="119"/>
    </row>
    <row r="20" spans="1:8">
      <c r="A20" s="121" t="s">
        <v>9</v>
      </c>
      <c r="B20" s="119"/>
    </row>
    <row r="22" spans="1:8" ht="11.1" customHeight="1">
      <c r="A22" s="2"/>
      <c r="B22" s="121" t="s">
        <v>26</v>
      </c>
    </row>
    <row r="23" spans="1:8" ht="11.1" customHeight="1">
      <c r="A23" s="2"/>
      <c r="B23" s="189" t="s">
        <v>295</v>
      </c>
    </row>
    <row r="24" spans="1:8" ht="11.1" customHeight="1">
      <c r="A24" s="2"/>
    </row>
    <row r="25" spans="1:8" ht="11.1" customHeight="1">
      <c r="A25" s="2"/>
      <c r="B25" s="4" t="s">
        <v>179</v>
      </c>
      <c r="C25" s="266" t="s">
        <v>321</v>
      </c>
    </row>
    <row r="26" spans="1:8" ht="10.5" customHeight="1">
      <c r="A26" s="2"/>
      <c r="B26" s="190" t="s">
        <v>296</v>
      </c>
      <c r="C26" s="279" t="s">
        <v>322</v>
      </c>
      <c r="D26" s="279"/>
      <c r="E26" s="279"/>
      <c r="F26" s="279"/>
      <c r="G26" s="266"/>
      <c r="H26" s="266"/>
    </row>
    <row r="27" spans="1:8" ht="11.1" customHeight="1">
      <c r="A27" s="2"/>
      <c r="B27" s="5"/>
    </row>
    <row r="28" spans="1:8" ht="11.1" customHeight="1">
      <c r="A28" s="2"/>
      <c r="B28" s="122"/>
    </row>
    <row r="29" spans="1:8" ht="11.1" customHeight="1">
      <c r="A29" s="2"/>
      <c r="B29" s="5"/>
    </row>
    <row r="30" spans="1:8" ht="11.1" customHeight="1">
      <c r="A30" s="2"/>
      <c r="B30" s="5"/>
    </row>
    <row r="31" spans="1:8" ht="11.1" customHeight="1">
      <c r="A31" s="2"/>
      <c r="B31" s="4"/>
    </row>
    <row r="32" spans="1:8" ht="80.45" customHeight="1">
      <c r="A32" s="2"/>
    </row>
    <row r="33" spans="1:5" ht="11.1" customHeight="1">
      <c r="A33" s="123" t="s">
        <v>175</v>
      </c>
      <c r="B33" s="124"/>
      <c r="C33" s="124"/>
      <c r="D33" s="125" t="s">
        <v>12</v>
      </c>
      <c r="E33" s="126"/>
    </row>
    <row r="34" spans="1:5" ht="11.1" customHeight="1">
      <c r="A34" s="124"/>
      <c r="B34" s="124"/>
      <c r="C34" s="124"/>
      <c r="D34" s="126"/>
      <c r="E34" s="126"/>
    </row>
    <row r="35" spans="1:5" ht="11.1" customHeight="1">
      <c r="A35" s="124"/>
      <c r="B35" s="127" t="s">
        <v>27</v>
      </c>
      <c r="C35" s="124"/>
      <c r="D35" s="126">
        <v>0</v>
      </c>
      <c r="E35" s="126" t="s">
        <v>176</v>
      </c>
    </row>
    <row r="36" spans="1:5" ht="11.1" customHeight="1">
      <c r="A36" s="124"/>
      <c r="B36" s="128" t="s">
        <v>272</v>
      </c>
      <c r="C36" s="124"/>
      <c r="D36" s="128"/>
      <c r="E36" s="126" t="s">
        <v>177</v>
      </c>
    </row>
    <row r="37" spans="1:5" ht="11.1" customHeight="1">
      <c r="A37" s="124"/>
      <c r="B37" s="128" t="s">
        <v>273</v>
      </c>
      <c r="C37" s="124"/>
      <c r="D37" s="128"/>
      <c r="E37" s="126" t="s">
        <v>25</v>
      </c>
    </row>
    <row r="38" spans="1:5" ht="11.1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" customHeight="1">
      <c r="A39" s="124"/>
      <c r="B39" s="124" t="s">
        <v>11</v>
      </c>
      <c r="C39" s="124"/>
      <c r="D39" s="126" t="s">
        <v>23</v>
      </c>
      <c r="E39" s="126" t="s">
        <v>19</v>
      </c>
    </row>
    <row r="40" spans="1:5" ht="11.1" customHeight="1">
      <c r="A40" s="124"/>
      <c r="B40" s="127"/>
      <c r="C40" s="129"/>
      <c r="D40" s="126" t="s">
        <v>29</v>
      </c>
      <c r="E40" s="126" t="s">
        <v>14</v>
      </c>
    </row>
    <row r="41" spans="1:5" ht="11.1" customHeight="1">
      <c r="A41" s="124"/>
      <c r="B41" s="124" t="s">
        <v>233</v>
      </c>
      <c r="C41" s="129"/>
      <c r="D41" s="126" t="s">
        <v>15</v>
      </c>
      <c r="E41" s="126" t="s">
        <v>16</v>
      </c>
    </row>
    <row r="42" spans="1:5" ht="11.1" customHeight="1">
      <c r="A42" s="124"/>
      <c r="B42" s="128" t="s">
        <v>287</v>
      </c>
      <c r="C42" s="129"/>
      <c r="D42" s="126" t="s">
        <v>2</v>
      </c>
      <c r="E42" s="126" t="s">
        <v>24</v>
      </c>
    </row>
    <row r="43" spans="1:5" ht="11.1" customHeight="1">
      <c r="A43" s="129"/>
      <c r="B43" s="130"/>
      <c r="C43" s="129"/>
      <c r="D43" s="128"/>
      <c r="E43" s="126" t="s">
        <v>174</v>
      </c>
    </row>
    <row r="44" spans="1:5" ht="11.1" customHeight="1">
      <c r="A44" s="129"/>
      <c r="B44" s="130"/>
      <c r="C44" s="129"/>
      <c r="D44" s="126" t="s">
        <v>3</v>
      </c>
      <c r="E44" s="126" t="s">
        <v>22</v>
      </c>
    </row>
    <row r="45" spans="1:5" ht="11.1" customHeight="1">
      <c r="A45" s="129"/>
      <c r="B45" s="130"/>
      <c r="C45" s="129"/>
      <c r="D45" s="126" t="s">
        <v>17</v>
      </c>
      <c r="E45" s="126" t="s">
        <v>18</v>
      </c>
    </row>
    <row r="46" spans="1:5" ht="11.1" customHeight="1">
      <c r="A46" s="129"/>
      <c r="B46" s="130"/>
      <c r="C46" s="129"/>
      <c r="D46" s="126" t="s">
        <v>20</v>
      </c>
      <c r="E46" s="126" t="s">
        <v>21</v>
      </c>
    </row>
    <row r="47" spans="1:5" ht="11.1" customHeight="1">
      <c r="A47" s="129"/>
      <c r="B47" s="130"/>
      <c r="C47" s="129"/>
      <c r="D47" s="128"/>
      <c r="E47" s="126"/>
    </row>
    <row r="48" spans="1:5" ht="11.1" customHeight="1">
      <c r="A48" s="129"/>
      <c r="B48" s="130"/>
      <c r="C48" s="129"/>
      <c r="D48" s="128" t="s">
        <v>323</v>
      </c>
      <c r="E48" s="126"/>
    </row>
    <row r="49" spans="1:4" ht="11.1" customHeight="1">
      <c r="A49" s="124"/>
      <c r="B49" s="127" t="s">
        <v>178</v>
      </c>
      <c r="C49" s="129"/>
    </row>
    <row r="50" spans="1:4" ht="11.1" customHeight="1">
      <c r="A50" s="124"/>
      <c r="B50" s="193" t="s">
        <v>292</v>
      </c>
      <c r="C50" s="129"/>
    </row>
    <row r="51" spans="1:4" ht="11.1" customHeight="1">
      <c r="A51" s="124"/>
      <c r="B51" s="131"/>
      <c r="C51" s="129"/>
    </row>
    <row r="52" spans="1:4" ht="30" customHeight="1">
      <c r="A52" s="124"/>
      <c r="B52" s="131"/>
      <c r="C52" s="129"/>
    </row>
    <row r="53" spans="1:4" ht="18" customHeight="1">
      <c r="A53" s="2"/>
      <c r="B53" s="278" t="s">
        <v>234</v>
      </c>
      <c r="C53" s="278"/>
      <c r="D53" s="278"/>
    </row>
    <row r="54" spans="1:4" ht="18" customHeight="1">
      <c r="A54" s="129"/>
      <c r="B54" s="278"/>
      <c r="C54" s="278"/>
      <c r="D54" s="278"/>
    </row>
    <row r="55" spans="1:4" ht="11.1" customHeight="1">
      <c r="A55" s="129"/>
      <c r="B55" s="176" t="s">
        <v>235</v>
      </c>
      <c r="C55" s="129"/>
    </row>
  </sheetData>
  <sheetProtection selectLockedCells="1"/>
  <mergeCells count="2">
    <mergeCell ref="B53:D54"/>
    <mergeCell ref="C26:F26"/>
  </mergeCells>
  <phoneticPr fontId="5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55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80" t="s">
        <v>28</v>
      </c>
      <c r="B1" s="280"/>
      <c r="C1" s="15"/>
      <c r="G1" s="17"/>
      <c r="H1" s="281"/>
    </row>
    <row r="2" spans="1:8" ht="20.45" customHeight="1">
      <c r="C2" s="1" t="s">
        <v>7</v>
      </c>
      <c r="G2" s="1" t="s">
        <v>7</v>
      </c>
      <c r="H2" s="282"/>
    </row>
    <row r="3" spans="1:8">
      <c r="A3" s="23"/>
      <c r="B3" s="69" t="s">
        <v>261</v>
      </c>
      <c r="E3" s="23"/>
      <c r="F3" s="9"/>
      <c r="G3" s="18"/>
      <c r="H3" s="282"/>
    </row>
    <row r="4" spans="1:8" ht="12" customHeight="1">
      <c r="A4"/>
      <c r="B4" s="69" t="s">
        <v>262</v>
      </c>
      <c r="C4" s="26"/>
      <c r="E4" s="24"/>
      <c r="F4" s="25"/>
      <c r="G4" s="24"/>
      <c r="H4" s="282"/>
    </row>
    <row r="5" spans="1:8" ht="12" customHeight="1">
      <c r="A5" s="23"/>
      <c r="C5" s="19"/>
      <c r="E5" s="24"/>
      <c r="F5" s="25"/>
      <c r="G5" s="27"/>
      <c r="H5" s="282"/>
    </row>
    <row r="6" spans="1:8" ht="12" customHeight="1">
      <c r="A6" s="23"/>
      <c r="C6" s="19"/>
      <c r="E6" s="24"/>
      <c r="F6" s="25"/>
      <c r="G6" s="27"/>
      <c r="H6" s="282"/>
    </row>
    <row r="7" spans="1:8" ht="12" customHeight="1">
      <c r="A7" s="23"/>
      <c r="B7" s="10" t="s">
        <v>154</v>
      </c>
      <c r="C7" s="19"/>
      <c r="E7" s="24"/>
      <c r="F7" s="25"/>
      <c r="G7" s="27"/>
      <c r="H7" s="282"/>
    </row>
    <row r="8" spans="1:8" ht="12" customHeight="1">
      <c r="A8" s="24">
        <v>1</v>
      </c>
      <c r="B8" s="69" t="s">
        <v>224</v>
      </c>
      <c r="C8" s="19"/>
      <c r="E8" s="222">
        <v>3</v>
      </c>
      <c r="F8" s="223" t="s">
        <v>266</v>
      </c>
      <c r="G8" s="224"/>
      <c r="H8" s="282"/>
    </row>
    <row r="9" spans="1:8" ht="12" customHeight="1">
      <c r="A9" s="23"/>
      <c r="B9" s="198" t="s">
        <v>288</v>
      </c>
      <c r="C9" s="27">
        <v>4</v>
      </c>
      <c r="E9" s="225"/>
      <c r="F9" s="226" t="s">
        <v>297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155</v>
      </c>
      <c r="C11" s="196"/>
      <c r="E11" s="68">
        <v>4</v>
      </c>
      <c r="F11" s="227" t="s">
        <v>269</v>
      </c>
      <c r="G11" s="27"/>
      <c r="H11" s="133"/>
    </row>
    <row r="12" spans="1:8" ht="12" customHeight="1">
      <c r="A12" s="196"/>
      <c r="B12" s="198" t="s">
        <v>289</v>
      </c>
      <c r="C12" s="197">
        <v>4</v>
      </c>
      <c r="E12" s="24"/>
      <c r="F12" s="226" t="s">
        <v>298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225</v>
      </c>
      <c r="C16" s="24"/>
      <c r="E16" s="24">
        <v>7</v>
      </c>
      <c r="F16" s="69" t="s">
        <v>153</v>
      </c>
      <c r="G16" s="24"/>
      <c r="H16" s="133"/>
    </row>
    <row r="17" spans="1:8">
      <c r="A17" s="28"/>
      <c r="B17" s="198" t="s">
        <v>299</v>
      </c>
      <c r="C17" s="27">
        <v>6</v>
      </c>
      <c r="E17" s="36"/>
      <c r="F17" s="69" t="s">
        <v>300</v>
      </c>
      <c r="G17" s="27"/>
      <c r="H17" s="133"/>
    </row>
    <row r="18" spans="1:8">
      <c r="A18" s="22"/>
      <c r="B18" s="25"/>
      <c r="C18" s="19"/>
      <c r="E18" s="24"/>
      <c r="F18" s="198" t="s">
        <v>150</v>
      </c>
      <c r="G18" s="27">
        <v>16</v>
      </c>
      <c r="H18" s="133"/>
    </row>
    <row r="19" spans="1:8" ht="12" customHeight="1">
      <c r="A19" s="24">
        <v>1</v>
      </c>
      <c r="B19" s="69" t="s">
        <v>208</v>
      </c>
      <c r="C19" s="24"/>
      <c r="E19" s="23"/>
      <c r="F19" s="30"/>
      <c r="G19" s="24"/>
      <c r="H19" s="133"/>
    </row>
    <row r="20" spans="1:8">
      <c r="A20" s="24"/>
      <c r="B20" s="69" t="s">
        <v>301</v>
      </c>
      <c r="C20" s="24"/>
      <c r="E20" s="24">
        <v>8</v>
      </c>
      <c r="F20" s="69" t="s">
        <v>153</v>
      </c>
      <c r="G20" s="27"/>
      <c r="H20" s="133"/>
    </row>
    <row r="21" spans="1:8">
      <c r="A21" s="24"/>
      <c r="B21" s="198" t="s">
        <v>209</v>
      </c>
      <c r="C21" s="27">
        <v>7</v>
      </c>
      <c r="E21" s="23"/>
      <c r="F21" s="69" t="s">
        <v>300</v>
      </c>
      <c r="G21" s="19"/>
      <c r="H21" s="133"/>
    </row>
    <row r="22" spans="1:8">
      <c r="A22" s="22"/>
      <c r="B22" s="29"/>
      <c r="C22" s="27"/>
      <c r="E22" s="24"/>
      <c r="F22" s="69" t="s">
        <v>222</v>
      </c>
      <c r="G22" s="27"/>
      <c r="H22" s="133"/>
    </row>
    <row r="23" spans="1:8">
      <c r="A23" s="24">
        <v>2</v>
      </c>
      <c r="B23" s="69" t="s">
        <v>208</v>
      </c>
      <c r="C23" s="19"/>
      <c r="E23" s="31"/>
      <c r="F23" s="69" t="s">
        <v>223</v>
      </c>
      <c r="G23" s="32"/>
      <c r="H23" s="133"/>
    </row>
    <row r="24" spans="1:8">
      <c r="A24" s="24"/>
      <c r="B24" s="69" t="s">
        <v>302</v>
      </c>
      <c r="C24" s="27"/>
      <c r="D24" s="32"/>
      <c r="E24" s="24"/>
      <c r="F24" s="198" t="s">
        <v>228</v>
      </c>
      <c r="G24" s="27">
        <v>18</v>
      </c>
      <c r="H24" s="133"/>
    </row>
    <row r="25" spans="1:8">
      <c r="A25" s="24"/>
      <c r="B25" s="69" t="s">
        <v>210</v>
      </c>
      <c r="C25" s="24"/>
      <c r="E25" s="24"/>
      <c r="F25" s="21"/>
      <c r="G25" s="24"/>
      <c r="H25" s="133"/>
    </row>
    <row r="26" spans="1:8">
      <c r="A26" s="24"/>
      <c r="B26" s="69" t="s">
        <v>211</v>
      </c>
      <c r="C26" s="27"/>
      <c r="E26" s="24">
        <v>9</v>
      </c>
      <c r="F26" s="69" t="s">
        <v>208</v>
      </c>
      <c r="G26" s="27"/>
      <c r="H26" s="133"/>
    </row>
    <row r="27" spans="1:8">
      <c r="A27" s="24"/>
      <c r="B27" s="198" t="s">
        <v>212</v>
      </c>
      <c r="C27" s="27">
        <v>9</v>
      </c>
      <c r="E27" s="24"/>
      <c r="F27" s="69" t="s">
        <v>303</v>
      </c>
      <c r="G27" s="27"/>
      <c r="H27" s="133"/>
    </row>
    <row r="28" spans="1:8">
      <c r="A28" s="22"/>
      <c r="B28" s="29"/>
      <c r="C28" s="27"/>
      <c r="E28" s="24"/>
      <c r="F28" s="198" t="s">
        <v>267</v>
      </c>
      <c r="G28" s="27">
        <v>19</v>
      </c>
      <c r="H28" s="133"/>
    </row>
    <row r="29" spans="1:8">
      <c r="A29" s="24">
        <v>3</v>
      </c>
      <c r="B29" s="69" t="s">
        <v>151</v>
      </c>
      <c r="C29" s="69"/>
      <c r="E29" s="22"/>
      <c r="F29" s="21"/>
      <c r="G29" s="19"/>
      <c r="H29" s="133"/>
    </row>
    <row r="30" spans="1:8">
      <c r="A30" s="68"/>
      <c r="B30" s="69" t="s">
        <v>304</v>
      </c>
      <c r="C30" s="68"/>
      <c r="E30" s="68">
        <v>10</v>
      </c>
      <c r="F30" s="69" t="s">
        <v>215</v>
      </c>
      <c r="G30" s="27"/>
      <c r="H30" s="133"/>
    </row>
    <row r="31" spans="1:8">
      <c r="A31" s="68"/>
      <c r="B31" s="198" t="s">
        <v>152</v>
      </c>
      <c r="C31" s="27">
        <v>10</v>
      </c>
      <c r="E31" s="22"/>
      <c r="F31" s="69" t="s">
        <v>303</v>
      </c>
      <c r="G31" s="19"/>
      <c r="H31" s="133"/>
    </row>
    <row r="32" spans="1:8">
      <c r="A32" s="22"/>
      <c r="B32" s="33"/>
      <c r="C32" s="27"/>
      <c r="E32" s="24"/>
      <c r="F32" s="198" t="s">
        <v>267</v>
      </c>
      <c r="G32" s="27">
        <v>19</v>
      </c>
      <c r="H32" s="133"/>
    </row>
    <row r="33" spans="1:8">
      <c r="A33" s="24">
        <v>4</v>
      </c>
      <c r="B33" s="69" t="s">
        <v>151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305</v>
      </c>
      <c r="C34" s="19"/>
      <c r="E34" s="68">
        <v>11</v>
      </c>
      <c r="F34" s="69" t="s">
        <v>268</v>
      </c>
      <c r="G34" s="27"/>
      <c r="H34" s="133"/>
    </row>
    <row r="35" spans="1:8" ht="12" customHeight="1">
      <c r="A35" s="22"/>
      <c r="B35" s="69" t="s">
        <v>213</v>
      </c>
      <c r="C35" s="27"/>
      <c r="E35"/>
      <c r="F35" s="69" t="s">
        <v>301</v>
      </c>
      <c r="G35"/>
      <c r="H35" s="133"/>
    </row>
    <row r="36" spans="1:8" ht="12" customHeight="1">
      <c r="A36" s="22"/>
      <c r="B36" s="198" t="s">
        <v>214</v>
      </c>
      <c r="C36" s="27">
        <v>12</v>
      </c>
      <c r="E36"/>
      <c r="F36" s="198" t="s">
        <v>216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215</v>
      </c>
      <c r="C38" s="19"/>
      <c r="E38" s="68"/>
      <c r="F38" s="69"/>
      <c r="G38"/>
      <c r="H38" s="133"/>
    </row>
    <row r="39" spans="1:8" ht="12" customHeight="1">
      <c r="A39" s="22"/>
      <c r="B39" s="69" t="s">
        <v>301</v>
      </c>
      <c r="C39" s="27"/>
      <c r="E39"/>
      <c r="F39" s="69"/>
      <c r="G39"/>
      <c r="H39" s="133"/>
    </row>
    <row r="40" spans="1:8" ht="12" customHeight="1">
      <c r="A40" s="22"/>
      <c r="B40" s="198" t="s">
        <v>209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215</v>
      </c>
      <c r="C42" s="19"/>
      <c r="E42"/>
      <c r="G42"/>
      <c r="H42" s="133"/>
    </row>
    <row r="43" spans="1:8" ht="12" customHeight="1">
      <c r="A43" s="22"/>
      <c r="B43" s="69" t="s">
        <v>302</v>
      </c>
      <c r="C43" s="27"/>
      <c r="E43"/>
      <c r="F43"/>
      <c r="G43"/>
      <c r="H43" s="133"/>
    </row>
    <row r="44" spans="1:8" ht="12" customHeight="1">
      <c r="A44" s="22"/>
      <c r="B44" s="69" t="s">
        <v>210</v>
      </c>
      <c r="C44" s="19"/>
      <c r="E44"/>
      <c r="F44"/>
      <c r="G44"/>
      <c r="H44" s="133"/>
    </row>
    <row r="45" spans="1:8" ht="12" customHeight="1">
      <c r="A45" s="24"/>
      <c r="B45" s="69" t="s">
        <v>211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212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activeCell="A2" sqref="A2"/>
    </sheetView>
  </sheetViews>
  <sheetFormatPr baseColWidth="10" defaultRowHeight="12.75"/>
  <cols>
    <col min="1" max="1" width="2.42578125" customWidth="1"/>
    <col min="8" max="8" width="14.85546875" customWidth="1"/>
  </cols>
  <sheetData>
    <row r="1" spans="1:8">
      <c r="A1" s="284" t="s">
        <v>290</v>
      </c>
      <c r="B1" s="284"/>
      <c r="C1" s="284"/>
      <c r="D1" s="284"/>
      <c r="E1" s="284"/>
      <c r="F1" s="284"/>
      <c r="G1" s="284"/>
      <c r="H1" s="284"/>
    </row>
    <row r="2" spans="1:8" ht="12.75" customHeight="1"/>
    <row r="33" spans="1:8">
      <c r="A33" s="284" t="s">
        <v>291</v>
      </c>
      <c r="B33" s="284"/>
      <c r="C33" s="284"/>
      <c r="D33" s="284"/>
      <c r="E33" s="284"/>
      <c r="F33" s="284"/>
      <c r="G33" s="284"/>
      <c r="H33" s="284"/>
    </row>
    <row r="34" spans="1:8" ht="12.75" customHeight="1">
      <c r="B34" s="79"/>
    </row>
    <row r="61" spans="1:8" ht="25.5" customHeight="1">
      <c r="A61" s="283" t="s">
        <v>306</v>
      </c>
      <c r="B61" s="284"/>
      <c r="C61" s="284"/>
      <c r="D61" s="284"/>
      <c r="E61" s="284"/>
      <c r="F61" s="284"/>
      <c r="G61" s="284"/>
      <c r="H61" s="284"/>
    </row>
    <row r="88" spans="1:8" ht="12.75" customHeight="1"/>
    <row r="91" spans="1:8" ht="12.75" customHeight="1">
      <c r="A91" s="285" t="s">
        <v>307</v>
      </c>
      <c r="B91" s="285"/>
      <c r="C91" s="285"/>
      <c r="D91" s="285"/>
      <c r="E91" s="285"/>
      <c r="F91" s="285"/>
      <c r="G91" s="285"/>
      <c r="H91" s="285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8"/>
  <sheetViews>
    <sheetView workbookViewId="0">
      <pane ySplit="4" topLeftCell="A5" activePane="bottomLeft" state="frozen"/>
      <selection activeCell="K39" sqref="K39"/>
      <selection pane="bottomLeft" activeCell="XFD1" sqref="XFD1"/>
    </sheetView>
  </sheetViews>
  <sheetFormatPr baseColWidth="10" defaultRowHeight="12.75"/>
  <cols>
    <col min="1" max="8" width="10.85546875" customWidth="1"/>
  </cols>
  <sheetData>
    <row r="1" spans="1:8" s="37" customFormat="1">
      <c r="A1" s="286" t="s">
        <v>308</v>
      </c>
      <c r="B1" s="286"/>
      <c r="C1" s="286"/>
      <c r="D1" s="286"/>
      <c r="E1" s="286"/>
      <c r="F1" s="286"/>
      <c r="G1" s="286"/>
      <c r="H1" s="286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87" t="s">
        <v>200</v>
      </c>
      <c r="B3" s="288"/>
      <c r="C3" s="290" t="s">
        <v>30</v>
      </c>
      <c r="D3" s="290"/>
      <c r="E3" s="290" t="s">
        <v>45</v>
      </c>
      <c r="F3" s="290"/>
      <c r="G3" s="290" t="s">
        <v>31</v>
      </c>
      <c r="H3" s="291"/>
    </row>
    <row r="4" spans="1:8" ht="45" customHeight="1">
      <c r="A4" s="289"/>
      <c r="B4" s="288"/>
      <c r="C4" s="86" t="s">
        <v>32</v>
      </c>
      <c r="D4" s="87" t="s">
        <v>276</v>
      </c>
      <c r="E4" s="86" t="s">
        <v>32</v>
      </c>
      <c r="F4" s="87" t="s">
        <v>278</v>
      </c>
      <c r="G4" s="86" t="s">
        <v>32</v>
      </c>
      <c r="H4" s="88" t="s">
        <v>277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30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1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5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5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8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8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s="248" customFormat="1" ht="12" customHeight="1">
      <c r="A24" s="40">
        <v>2022</v>
      </c>
      <c r="B24" s="40"/>
      <c r="C24" s="171">
        <v>40391</v>
      </c>
      <c r="D24" s="171">
        <v>37306</v>
      </c>
      <c r="E24" s="172" t="s">
        <v>2</v>
      </c>
      <c r="F24" s="172" t="s">
        <v>2</v>
      </c>
      <c r="G24" s="171">
        <v>31541</v>
      </c>
      <c r="H24" s="171">
        <v>28832</v>
      </c>
    </row>
    <row r="25" spans="1:8" ht="12" customHeight="1">
      <c r="A25" s="40"/>
      <c r="B25" s="40"/>
      <c r="C25" s="171"/>
      <c r="D25" s="172"/>
      <c r="E25" s="172"/>
      <c r="F25" s="172"/>
      <c r="G25" s="172"/>
      <c r="H25" s="135"/>
    </row>
    <row r="26" spans="1:8" ht="12" customHeight="1">
      <c r="A26" s="40">
        <v>2021</v>
      </c>
      <c r="B26" s="40" t="s">
        <v>33</v>
      </c>
      <c r="C26" s="171">
        <v>3927</v>
      </c>
      <c r="D26" s="172">
        <v>3591</v>
      </c>
      <c r="E26" s="172" t="s">
        <v>2</v>
      </c>
      <c r="F26" s="172" t="s">
        <v>2</v>
      </c>
      <c r="G26" s="172">
        <v>3203</v>
      </c>
      <c r="H26" s="135">
        <v>2916</v>
      </c>
    </row>
    <row r="27" spans="1:8" ht="12" customHeight="1">
      <c r="A27" s="40"/>
      <c r="B27" s="40" t="s">
        <v>34</v>
      </c>
      <c r="C27" s="171">
        <v>3488</v>
      </c>
      <c r="D27" s="172">
        <v>3225</v>
      </c>
      <c r="E27" s="172" t="s">
        <v>2</v>
      </c>
      <c r="F27" s="172" t="s">
        <v>2</v>
      </c>
      <c r="G27" s="172">
        <v>2449</v>
      </c>
      <c r="H27" s="135">
        <v>2194</v>
      </c>
    </row>
    <row r="28" spans="1:8" ht="12" customHeight="1">
      <c r="A28" s="40"/>
      <c r="B28" s="40" t="s">
        <v>35</v>
      </c>
      <c r="C28" s="171">
        <v>4147</v>
      </c>
      <c r="D28" s="172">
        <v>3861</v>
      </c>
      <c r="E28" s="172" t="s">
        <v>2</v>
      </c>
      <c r="F28" s="172" t="s">
        <v>2</v>
      </c>
      <c r="G28" s="172">
        <v>2719</v>
      </c>
      <c r="H28" s="135">
        <v>2371</v>
      </c>
    </row>
    <row r="29" spans="1:8" ht="12" customHeight="1">
      <c r="A29" s="40"/>
      <c r="B29" s="40" t="s">
        <v>36</v>
      </c>
      <c r="C29" s="171">
        <v>3620</v>
      </c>
      <c r="D29" s="171">
        <v>3361</v>
      </c>
      <c r="E29" s="172" t="s">
        <v>2</v>
      </c>
      <c r="F29" s="172" t="s">
        <v>2</v>
      </c>
      <c r="G29" s="172">
        <v>2398</v>
      </c>
      <c r="H29" s="135">
        <v>2140</v>
      </c>
    </row>
    <row r="30" spans="1:8" ht="12" customHeight="1">
      <c r="A30" s="40"/>
      <c r="B30" s="40" t="s">
        <v>37</v>
      </c>
      <c r="C30" s="171">
        <v>3617</v>
      </c>
      <c r="D30" s="172">
        <v>3352</v>
      </c>
      <c r="E30" s="172" t="s">
        <v>2</v>
      </c>
      <c r="F30" s="172" t="s">
        <v>2</v>
      </c>
      <c r="G30" s="172">
        <v>2006</v>
      </c>
      <c r="H30" s="135">
        <v>1806</v>
      </c>
    </row>
    <row r="31" spans="1:8" ht="12" customHeight="1">
      <c r="A31" s="40"/>
      <c r="B31" s="40" t="s">
        <v>38</v>
      </c>
      <c r="C31" s="171">
        <v>3670</v>
      </c>
      <c r="D31" s="172">
        <v>3395</v>
      </c>
      <c r="E31" s="172" t="s">
        <v>2</v>
      </c>
      <c r="F31" s="172" t="s">
        <v>2</v>
      </c>
      <c r="G31" s="172">
        <v>2157</v>
      </c>
      <c r="H31" s="135">
        <v>1942</v>
      </c>
    </row>
    <row r="32" spans="1:8" ht="12" customHeight="1">
      <c r="A32" s="40"/>
      <c r="B32" s="40" t="s">
        <v>39</v>
      </c>
      <c r="C32" s="232">
        <v>3227</v>
      </c>
      <c r="D32" s="232">
        <v>2992</v>
      </c>
      <c r="E32" s="172" t="s">
        <v>2</v>
      </c>
      <c r="F32" s="172" t="s">
        <v>2</v>
      </c>
      <c r="G32" s="172">
        <v>2387</v>
      </c>
      <c r="H32" s="135">
        <v>2148</v>
      </c>
    </row>
    <row r="33" spans="1:17" ht="12" customHeight="1">
      <c r="A33" s="40"/>
      <c r="B33" s="40" t="s">
        <v>40</v>
      </c>
      <c r="C33" s="171">
        <v>3189</v>
      </c>
      <c r="D33" s="172">
        <v>2947</v>
      </c>
      <c r="E33" s="172" t="s">
        <v>2</v>
      </c>
      <c r="F33" s="172" t="s">
        <v>2</v>
      </c>
      <c r="G33" s="172">
        <v>2208</v>
      </c>
      <c r="H33" s="135">
        <v>1983</v>
      </c>
    </row>
    <row r="34" spans="1:17" ht="12" customHeight="1">
      <c r="A34" s="40"/>
      <c r="B34" s="40" t="s">
        <v>41</v>
      </c>
      <c r="C34" s="171">
        <v>3659</v>
      </c>
      <c r="D34" s="172">
        <v>3384</v>
      </c>
      <c r="E34" s="172" t="s">
        <v>2</v>
      </c>
      <c r="F34" s="172" t="s">
        <v>2</v>
      </c>
      <c r="G34" s="172">
        <v>2547</v>
      </c>
      <c r="H34" s="135">
        <v>2279</v>
      </c>
    </row>
    <row r="35" spans="1:17" ht="12" customHeight="1">
      <c r="A35" s="40"/>
      <c r="B35" s="40" t="s">
        <v>42</v>
      </c>
      <c r="C35" s="171">
        <v>3301</v>
      </c>
      <c r="D35" s="172">
        <v>3041</v>
      </c>
      <c r="E35" s="172" t="s">
        <v>2</v>
      </c>
      <c r="F35" s="172" t="s">
        <v>2</v>
      </c>
      <c r="G35" s="172">
        <v>2418</v>
      </c>
      <c r="H35" s="135">
        <v>2202</v>
      </c>
    </row>
    <row r="36" spans="1:17" ht="12" customHeight="1">
      <c r="A36" s="40"/>
      <c r="B36" s="40" t="s">
        <v>43</v>
      </c>
      <c r="C36" s="171">
        <v>3460</v>
      </c>
      <c r="D36" s="172">
        <v>3204</v>
      </c>
      <c r="E36" s="172" t="s">
        <v>2</v>
      </c>
      <c r="F36" s="172" t="s">
        <v>2</v>
      </c>
      <c r="G36" s="172">
        <v>2805</v>
      </c>
      <c r="H36" s="135">
        <v>2564</v>
      </c>
    </row>
    <row r="37" spans="1:17" ht="12" customHeight="1">
      <c r="A37" s="40"/>
      <c r="B37" s="40" t="s">
        <v>44</v>
      </c>
      <c r="C37" s="171">
        <v>3420</v>
      </c>
      <c r="D37" s="171">
        <v>3114</v>
      </c>
      <c r="E37" s="172" t="s">
        <v>2</v>
      </c>
      <c r="F37" s="172" t="s">
        <v>2</v>
      </c>
      <c r="G37" s="171">
        <v>3297</v>
      </c>
      <c r="H37" s="171">
        <v>3056</v>
      </c>
      <c r="J37" s="234"/>
      <c r="K37" s="234"/>
      <c r="L37" s="234"/>
      <c r="M37" s="234"/>
      <c r="N37" s="234"/>
      <c r="O37" s="234"/>
      <c r="P37" s="234"/>
      <c r="Q37" s="234"/>
    </row>
    <row r="38" spans="1:17" ht="12" customHeight="1">
      <c r="A38" s="40"/>
      <c r="B38" s="40"/>
      <c r="C38" s="171"/>
      <c r="D38" s="172"/>
      <c r="E38" s="172"/>
      <c r="F38" s="172"/>
      <c r="G38" s="172"/>
      <c r="H38" s="135"/>
    </row>
    <row r="39" spans="1:17" ht="12" customHeight="1">
      <c r="A39" s="40">
        <v>2022</v>
      </c>
      <c r="B39" s="40" t="s">
        <v>33</v>
      </c>
      <c r="C39" s="171">
        <v>4003</v>
      </c>
      <c r="D39" s="172">
        <v>3696</v>
      </c>
      <c r="E39" s="172" t="s">
        <v>2</v>
      </c>
      <c r="F39" s="172" t="s">
        <v>2</v>
      </c>
      <c r="G39" s="172">
        <v>3579</v>
      </c>
      <c r="H39" s="135">
        <v>3240</v>
      </c>
    </row>
    <row r="40" spans="1:17" ht="12" customHeight="1">
      <c r="A40" s="40"/>
      <c r="B40" s="40" t="s">
        <v>34</v>
      </c>
      <c r="C40" s="171">
        <v>3427</v>
      </c>
      <c r="D40" s="172">
        <v>3137</v>
      </c>
      <c r="E40" s="172" t="s">
        <v>2</v>
      </c>
      <c r="F40" s="172" t="s">
        <v>2</v>
      </c>
      <c r="G40" s="172">
        <v>2751</v>
      </c>
      <c r="H40" s="135">
        <v>2522</v>
      </c>
    </row>
    <row r="41" spans="1:17" ht="12" customHeight="1">
      <c r="A41" s="40"/>
      <c r="B41" s="40" t="s">
        <v>35</v>
      </c>
      <c r="C41" s="171">
        <v>3712</v>
      </c>
      <c r="D41" s="172">
        <v>3412</v>
      </c>
      <c r="E41" s="172" t="s">
        <v>2</v>
      </c>
      <c r="F41" s="172" t="s">
        <v>2</v>
      </c>
      <c r="G41" s="172">
        <v>2692</v>
      </c>
      <c r="H41" s="135">
        <v>2412</v>
      </c>
    </row>
    <row r="42" spans="1:17" ht="12" customHeight="1">
      <c r="A42" s="40"/>
      <c r="B42" s="40" t="s">
        <v>36</v>
      </c>
      <c r="C42" s="171">
        <v>3039</v>
      </c>
      <c r="D42" s="171">
        <v>2810</v>
      </c>
      <c r="E42" s="172" t="s">
        <v>2</v>
      </c>
      <c r="F42" s="172" t="s">
        <v>2</v>
      </c>
      <c r="G42" s="172">
        <v>2162</v>
      </c>
      <c r="H42" s="135">
        <v>1974</v>
      </c>
    </row>
    <row r="43" spans="1:17" ht="12" customHeight="1">
      <c r="A43" s="40"/>
      <c r="B43" s="40" t="s">
        <v>37</v>
      </c>
      <c r="C43" s="171">
        <v>3421</v>
      </c>
      <c r="D43" s="172">
        <v>3167</v>
      </c>
      <c r="E43" s="172" t="s">
        <v>2</v>
      </c>
      <c r="F43" s="172" t="s">
        <v>2</v>
      </c>
      <c r="G43" s="251">
        <v>2259</v>
      </c>
      <c r="H43" s="251">
        <v>2081</v>
      </c>
    </row>
    <row r="44" spans="1:17" ht="12" customHeight="1">
      <c r="A44" s="40"/>
      <c r="B44" s="40" t="s">
        <v>38</v>
      </c>
      <c r="C44" s="171">
        <v>3285</v>
      </c>
      <c r="D44" s="172">
        <v>3029</v>
      </c>
      <c r="E44" s="172" t="s">
        <v>2</v>
      </c>
      <c r="F44" s="172" t="s">
        <v>2</v>
      </c>
      <c r="G44" s="172">
        <v>2571</v>
      </c>
      <c r="H44" s="135">
        <v>2361</v>
      </c>
    </row>
    <row r="45" spans="1:17" ht="12" customHeight="1">
      <c r="A45" s="40"/>
      <c r="B45" s="40" t="s">
        <v>39</v>
      </c>
      <c r="C45" s="232">
        <v>3191</v>
      </c>
      <c r="D45" s="232">
        <v>2970</v>
      </c>
      <c r="E45" s="172" t="s">
        <v>2</v>
      </c>
      <c r="F45" s="172" t="s">
        <v>2</v>
      </c>
      <c r="G45" s="172">
        <v>2483</v>
      </c>
      <c r="H45" s="135">
        <v>2266</v>
      </c>
    </row>
    <row r="46" spans="1:17" ht="12" customHeight="1">
      <c r="A46" s="40"/>
      <c r="B46" s="40" t="s">
        <v>40</v>
      </c>
      <c r="C46" s="171">
        <v>3478</v>
      </c>
      <c r="D46" s="172">
        <v>3209</v>
      </c>
      <c r="E46" s="172" t="s">
        <v>2</v>
      </c>
      <c r="F46" s="172" t="s">
        <v>2</v>
      </c>
      <c r="G46" s="172">
        <v>2190</v>
      </c>
      <c r="H46" s="135">
        <v>2009</v>
      </c>
    </row>
    <row r="47" spans="1:17" ht="12" customHeight="1">
      <c r="A47" s="40"/>
      <c r="B47" s="40" t="s">
        <v>41</v>
      </c>
      <c r="C47" s="171">
        <v>3431</v>
      </c>
      <c r="D47" s="172">
        <v>3172</v>
      </c>
      <c r="E47" s="172" t="s">
        <v>2</v>
      </c>
      <c r="F47" s="172" t="s">
        <v>2</v>
      </c>
      <c r="G47" s="172">
        <v>2422</v>
      </c>
      <c r="H47" s="135">
        <v>2201</v>
      </c>
    </row>
    <row r="48" spans="1:17" ht="12" customHeight="1">
      <c r="A48" s="40"/>
      <c r="B48" s="40" t="s">
        <v>42</v>
      </c>
      <c r="C48" s="171">
        <v>3315</v>
      </c>
      <c r="D48" s="172">
        <v>3081</v>
      </c>
      <c r="E48" s="172" t="s">
        <v>2</v>
      </c>
      <c r="F48" s="172" t="s">
        <v>2</v>
      </c>
      <c r="G48" s="172">
        <v>2314</v>
      </c>
      <c r="H48" s="135">
        <v>2100</v>
      </c>
    </row>
    <row r="49" spans="1:16" ht="12" customHeight="1">
      <c r="A49" s="40"/>
      <c r="B49" s="40" t="s">
        <v>43</v>
      </c>
      <c r="C49" s="171">
        <v>3227</v>
      </c>
      <c r="D49" s="172">
        <v>3022</v>
      </c>
      <c r="E49" s="172" t="s">
        <v>2</v>
      </c>
      <c r="F49" s="172" t="s">
        <v>2</v>
      </c>
      <c r="G49" s="172">
        <v>2916</v>
      </c>
      <c r="H49" s="135">
        <v>2696</v>
      </c>
    </row>
    <row r="50" spans="1:16" ht="12" customHeight="1">
      <c r="A50" s="40"/>
      <c r="B50" s="40" t="s">
        <v>44</v>
      </c>
      <c r="C50" s="171">
        <v>2862</v>
      </c>
      <c r="D50" s="171">
        <v>2601</v>
      </c>
      <c r="E50" s="172" t="s">
        <v>2</v>
      </c>
      <c r="F50" s="172" t="s">
        <v>2</v>
      </c>
      <c r="G50" s="171">
        <v>3202</v>
      </c>
      <c r="H50" s="171">
        <v>2970</v>
      </c>
      <c r="K50" s="234"/>
      <c r="L50" s="234"/>
      <c r="M50" s="234"/>
      <c r="N50" s="234"/>
      <c r="O50" s="234"/>
      <c r="P50" s="234"/>
    </row>
    <row r="51" spans="1:16" ht="12" customHeight="1">
      <c r="A51" s="39" t="s">
        <v>4</v>
      </c>
      <c r="B51" s="40"/>
      <c r="C51" s="38"/>
      <c r="D51" s="38"/>
      <c r="E51" s="38"/>
      <c r="F51" s="38"/>
      <c r="G51" s="38"/>
      <c r="H51" s="38"/>
    </row>
    <row r="52" spans="1:16" ht="12" customHeight="1">
      <c r="A52" s="233" t="s">
        <v>280</v>
      </c>
      <c r="B52" s="35"/>
      <c r="C52" s="35"/>
      <c r="D52" s="35"/>
      <c r="E52" s="35"/>
      <c r="F52" s="35"/>
      <c r="G52" s="35"/>
      <c r="H52" s="14"/>
    </row>
    <row r="53" spans="1:16" s="44" customFormat="1" ht="12" customHeight="1">
      <c r="A53" s="229" t="s">
        <v>271</v>
      </c>
      <c r="B53" s="41"/>
      <c r="C53" s="42"/>
      <c r="D53" s="42"/>
      <c r="E53" s="42"/>
      <c r="F53" s="42"/>
      <c r="G53" s="42"/>
      <c r="H53" s="43"/>
    </row>
    <row r="54" spans="1:16" ht="12" customHeight="1">
      <c r="A54" s="165" t="s">
        <v>206</v>
      </c>
      <c r="B54" s="35"/>
      <c r="C54" s="35"/>
      <c r="D54" s="35"/>
      <c r="E54" s="35"/>
      <c r="F54" s="35"/>
      <c r="G54" s="35"/>
      <c r="H54" s="14"/>
    </row>
    <row r="55" spans="1:16" ht="12" customHeight="1">
      <c r="A55" s="233" t="s">
        <v>281</v>
      </c>
      <c r="B55" s="35"/>
      <c r="C55" s="35"/>
      <c r="D55" s="35"/>
      <c r="E55" s="35"/>
      <c r="F55" s="35"/>
      <c r="G55" s="35"/>
      <c r="H55" s="14"/>
    </row>
    <row r="56" spans="1:16" ht="12" customHeight="1">
      <c r="A56" s="166"/>
      <c r="B56" s="35"/>
      <c r="C56" s="35"/>
      <c r="D56" s="35"/>
      <c r="E56" s="35"/>
      <c r="F56" s="35"/>
      <c r="G56" s="35"/>
      <c r="H56" s="14"/>
    </row>
    <row r="58" spans="1:16">
      <c r="C58" s="169"/>
      <c r="D58" s="169"/>
      <c r="E58" s="170"/>
      <c r="F58" s="170"/>
      <c r="G58" s="169"/>
      <c r="H58" s="169"/>
    </row>
    <row r="59" spans="1:16">
      <c r="C59" s="81"/>
      <c r="D59" s="81"/>
      <c r="E59" s="81"/>
      <c r="F59" s="81"/>
      <c r="G59" s="81"/>
      <c r="H59" s="81"/>
    </row>
    <row r="61" spans="1:16">
      <c r="C61" s="234"/>
      <c r="D61" s="234"/>
      <c r="E61" s="234"/>
      <c r="F61" s="234"/>
      <c r="G61" s="234"/>
      <c r="H61" s="234"/>
    </row>
    <row r="62" spans="1:16">
      <c r="C62" s="234"/>
      <c r="D62" s="234"/>
      <c r="E62" s="234"/>
      <c r="F62" s="234"/>
      <c r="G62" s="234"/>
      <c r="H62" s="234"/>
    </row>
    <row r="66" spans="1:9">
      <c r="A66" s="46"/>
      <c r="B66" s="45"/>
      <c r="C66" s="45"/>
      <c r="D66" s="45"/>
      <c r="E66" s="45"/>
      <c r="F66" s="45"/>
      <c r="G66" s="45"/>
      <c r="H66" s="45"/>
      <c r="I66" s="45"/>
    </row>
    <row r="67" spans="1:9">
      <c r="A67" s="47"/>
    </row>
    <row r="68" spans="1:9">
      <c r="A68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XFD1" sqref="XFD1"/>
    </sheetView>
  </sheetViews>
  <sheetFormatPr baseColWidth="10" defaultColWidth="9.140625" defaultRowHeight="11.25"/>
  <cols>
    <col min="1" max="1" width="3.42578125" style="49" customWidth="1"/>
    <col min="2" max="2" width="27.42578125" style="48" customWidth="1"/>
    <col min="3" max="3" width="8.5703125" style="48" customWidth="1"/>
    <col min="4" max="4" width="6.5703125" style="48" customWidth="1"/>
    <col min="5" max="5" width="7.42578125" style="48" customWidth="1"/>
    <col min="6" max="6" width="6.5703125" style="48" customWidth="1"/>
    <col min="7" max="7" width="6.140625" style="48" customWidth="1"/>
    <col min="8" max="8" width="6.42578125" style="48" customWidth="1"/>
    <col min="9" max="10" width="6.5703125" style="48" customWidth="1"/>
    <col min="11" max="11" width="7.140625" style="48" customWidth="1"/>
    <col min="12" max="16384" width="9.140625" style="48"/>
  </cols>
  <sheetData>
    <row r="1" spans="1:12" ht="12">
      <c r="A1" s="286" t="s">
        <v>309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97"/>
      <c r="K2" s="297"/>
    </row>
    <row r="3" spans="1:12" ht="12" customHeight="1">
      <c r="A3" s="298" t="s">
        <v>226</v>
      </c>
      <c r="B3" s="299"/>
      <c r="C3" s="302" t="s">
        <v>282</v>
      </c>
      <c r="D3" s="296" t="s">
        <v>46</v>
      </c>
      <c r="E3" s="296"/>
      <c r="F3" s="296"/>
      <c r="G3" s="303" t="s">
        <v>47</v>
      </c>
      <c r="H3" s="296" t="s">
        <v>48</v>
      </c>
      <c r="I3" s="296"/>
      <c r="J3" s="296"/>
      <c r="K3" s="301"/>
    </row>
    <row r="4" spans="1:12" ht="56.25" customHeight="1">
      <c r="A4" s="300"/>
      <c r="B4" s="299"/>
      <c r="C4" s="303"/>
      <c r="D4" s="292" t="s">
        <v>49</v>
      </c>
      <c r="E4" s="292" t="s">
        <v>50</v>
      </c>
      <c r="F4" s="292" t="s">
        <v>51</v>
      </c>
      <c r="G4" s="303"/>
      <c r="H4" s="292" t="s">
        <v>49</v>
      </c>
      <c r="I4" s="292" t="s">
        <v>52</v>
      </c>
      <c r="J4" s="292" t="s">
        <v>53</v>
      </c>
      <c r="K4" s="294" t="s">
        <v>54</v>
      </c>
    </row>
    <row r="5" spans="1:12" ht="12" customHeight="1">
      <c r="A5" s="300"/>
      <c r="B5" s="299"/>
      <c r="C5" s="293"/>
      <c r="D5" s="293"/>
      <c r="E5" s="293"/>
      <c r="F5" s="293"/>
      <c r="G5" s="293"/>
      <c r="H5" s="293"/>
      <c r="I5" s="293"/>
      <c r="J5" s="293"/>
      <c r="K5" s="295"/>
    </row>
    <row r="6" spans="1:12" ht="12" customHeight="1">
      <c r="A6" s="90" t="s">
        <v>55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56</v>
      </c>
      <c r="B7" s="177" t="s">
        <v>57</v>
      </c>
      <c r="C7" s="146">
        <v>1</v>
      </c>
      <c r="D7" s="146">
        <v>1</v>
      </c>
      <c r="E7" s="146">
        <v>1</v>
      </c>
      <c r="F7" s="146" t="s">
        <v>1</v>
      </c>
      <c r="G7" s="146" t="s">
        <v>1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55</v>
      </c>
      <c r="D8" s="146" t="s">
        <v>55</v>
      </c>
      <c r="E8" s="146" t="s">
        <v>55</v>
      </c>
      <c r="F8" s="146" t="s">
        <v>55</v>
      </c>
      <c r="G8" s="146" t="s">
        <v>55</v>
      </c>
      <c r="H8" s="146" t="s">
        <v>55</v>
      </c>
      <c r="I8" s="146" t="s">
        <v>55</v>
      </c>
      <c r="J8" s="146" t="s">
        <v>55</v>
      </c>
      <c r="K8" s="146" t="s">
        <v>55</v>
      </c>
    </row>
    <row r="9" spans="1:12" ht="22.35" customHeight="1">
      <c r="A9" s="73" t="s">
        <v>58</v>
      </c>
      <c r="B9" s="180" t="s">
        <v>237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59</v>
      </c>
      <c r="B11" s="177" t="s">
        <v>60</v>
      </c>
      <c r="C11" s="146">
        <v>26</v>
      </c>
      <c r="D11" s="146">
        <v>25</v>
      </c>
      <c r="E11" s="146">
        <v>25</v>
      </c>
      <c r="F11" s="146" t="s">
        <v>1</v>
      </c>
      <c r="G11" s="146" t="s">
        <v>1</v>
      </c>
      <c r="H11" s="146">
        <v>1</v>
      </c>
      <c r="I11" s="146" t="s">
        <v>1</v>
      </c>
      <c r="J11" s="146" t="s">
        <v>1</v>
      </c>
      <c r="K11" s="146">
        <v>1</v>
      </c>
    </row>
    <row r="12" spans="1:12" ht="22.35" customHeight="1">
      <c r="A12" s="74">
        <v>10</v>
      </c>
      <c r="B12" s="180" t="s">
        <v>236</v>
      </c>
      <c r="C12" s="250">
        <v>8</v>
      </c>
      <c r="D12" s="250">
        <v>8</v>
      </c>
      <c r="E12" s="250">
        <v>8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>
      <c r="A13" s="74">
        <v>11</v>
      </c>
      <c r="B13" s="178" t="s">
        <v>61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>
      <c r="A14" s="74">
        <v>13</v>
      </c>
      <c r="B14" s="178" t="s">
        <v>62</v>
      </c>
      <c r="C14" s="250">
        <v>2</v>
      </c>
      <c r="D14" s="250">
        <v>2</v>
      </c>
      <c r="E14" s="250">
        <v>2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>
      <c r="A15" s="74">
        <v>14</v>
      </c>
      <c r="B15" s="178" t="s">
        <v>63</v>
      </c>
      <c r="C15" s="250">
        <v>4</v>
      </c>
      <c r="D15" s="250">
        <v>4</v>
      </c>
      <c r="E15" s="250">
        <v>4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35" customHeight="1">
      <c r="A16" s="74">
        <v>16</v>
      </c>
      <c r="B16" s="180" t="s">
        <v>238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>
      <c r="A17" s="74">
        <v>18</v>
      </c>
      <c r="B17" s="180" t="s">
        <v>239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>
      <c r="A18" s="74">
        <v>25</v>
      </c>
      <c r="B18" s="178" t="s">
        <v>64</v>
      </c>
      <c r="C18" s="250">
        <v>3</v>
      </c>
      <c r="D18" s="250">
        <v>2</v>
      </c>
      <c r="E18" s="250">
        <v>2</v>
      </c>
      <c r="F18" s="250" t="s">
        <v>1</v>
      </c>
      <c r="G18" s="250" t="s">
        <v>1</v>
      </c>
      <c r="H18" s="250">
        <v>1</v>
      </c>
      <c r="I18" s="250" t="s">
        <v>1</v>
      </c>
      <c r="J18" s="250" t="s">
        <v>1</v>
      </c>
      <c r="K18" s="250">
        <v>1</v>
      </c>
    </row>
    <row r="19" spans="1:11" ht="33" customHeight="1">
      <c r="A19" s="74">
        <v>26</v>
      </c>
      <c r="B19" s="180" t="s">
        <v>240</v>
      </c>
      <c r="C19" s="250">
        <v>1</v>
      </c>
      <c r="D19" s="250">
        <v>1</v>
      </c>
      <c r="E19" s="250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35" customHeight="1">
      <c r="A20" s="74">
        <v>27</v>
      </c>
      <c r="B20" s="180" t="s">
        <v>241</v>
      </c>
      <c r="C20" s="250">
        <v>2</v>
      </c>
      <c r="D20" s="250">
        <v>2</v>
      </c>
      <c r="E20" s="250">
        <v>2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>
      <c r="A21" s="74">
        <v>28</v>
      </c>
      <c r="B21" s="75" t="s">
        <v>65</v>
      </c>
      <c r="C21" s="250">
        <v>1</v>
      </c>
      <c r="D21" s="250">
        <v>1</v>
      </c>
      <c r="E21" s="250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35" customHeight="1">
      <c r="A22" s="74">
        <v>29</v>
      </c>
      <c r="B22" s="180" t="s">
        <v>242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>
      <c r="A23" s="74">
        <v>31</v>
      </c>
      <c r="B23" s="75" t="s">
        <v>66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>
      <c r="A24" s="61"/>
      <c r="B24" s="177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>
      <c r="A25" s="61" t="s">
        <v>67</v>
      </c>
      <c r="B25" s="177" t="s">
        <v>68</v>
      </c>
      <c r="C25" s="250">
        <v>23</v>
      </c>
      <c r="D25" s="250">
        <v>23</v>
      </c>
      <c r="E25" s="250">
        <v>23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>
      <c r="A26" s="61"/>
      <c r="B26" s="177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>
      <c r="A27" s="73" t="s">
        <v>69</v>
      </c>
      <c r="B27" s="180" t="s">
        <v>243</v>
      </c>
      <c r="C27" s="250">
        <v>2</v>
      </c>
      <c r="D27" s="250">
        <v>2</v>
      </c>
      <c r="E27" s="250">
        <v>2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>
      <c r="A28" s="61"/>
      <c r="B28" s="177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>
      <c r="A29" s="61" t="s">
        <v>70</v>
      </c>
      <c r="B29" s="177" t="s">
        <v>71</v>
      </c>
      <c r="C29" s="250">
        <v>331</v>
      </c>
      <c r="D29" s="250">
        <v>318</v>
      </c>
      <c r="E29" s="250">
        <v>318</v>
      </c>
      <c r="F29" s="250" t="s">
        <v>1</v>
      </c>
      <c r="G29" s="250">
        <v>8</v>
      </c>
      <c r="H29" s="250">
        <v>5</v>
      </c>
      <c r="I29" s="250">
        <v>2</v>
      </c>
      <c r="J29" s="250" t="s">
        <v>1</v>
      </c>
      <c r="K29" s="250">
        <v>3</v>
      </c>
    </row>
    <row r="30" spans="1:11" ht="12" customHeight="1">
      <c r="A30" s="74">
        <v>41</v>
      </c>
      <c r="B30" s="177" t="s">
        <v>72</v>
      </c>
      <c r="C30" s="250">
        <v>3</v>
      </c>
      <c r="D30" s="250">
        <v>3</v>
      </c>
      <c r="E30" s="250">
        <v>3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>
      <c r="A31" s="74">
        <v>42</v>
      </c>
      <c r="B31" s="177" t="s">
        <v>73</v>
      </c>
      <c r="C31" s="250">
        <v>5</v>
      </c>
      <c r="D31" s="250">
        <v>5</v>
      </c>
      <c r="E31" s="250">
        <v>5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2.1" customHeight="1">
      <c r="A32" s="74">
        <v>43</v>
      </c>
      <c r="B32" s="181" t="s">
        <v>244</v>
      </c>
      <c r="C32" s="250">
        <v>323</v>
      </c>
      <c r="D32" s="250">
        <v>310</v>
      </c>
      <c r="E32" s="250">
        <v>310</v>
      </c>
      <c r="F32" s="250" t="s">
        <v>1</v>
      </c>
      <c r="G32" s="250">
        <v>8</v>
      </c>
      <c r="H32" s="250">
        <v>5</v>
      </c>
      <c r="I32" s="250">
        <v>2</v>
      </c>
      <c r="J32" s="250" t="s">
        <v>1</v>
      </c>
      <c r="K32" s="250">
        <v>3</v>
      </c>
    </row>
    <row r="33" spans="1:11" ht="12" customHeight="1">
      <c r="A33" s="73"/>
      <c r="B33" s="178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35" customHeight="1">
      <c r="A34" s="73" t="s">
        <v>74</v>
      </c>
      <c r="B34" s="181" t="s">
        <v>245</v>
      </c>
      <c r="C34" s="250">
        <v>558</v>
      </c>
      <c r="D34" s="250">
        <v>505</v>
      </c>
      <c r="E34" s="250">
        <v>503</v>
      </c>
      <c r="F34" s="250">
        <v>2</v>
      </c>
      <c r="G34" s="250">
        <v>14</v>
      </c>
      <c r="H34" s="250">
        <v>39</v>
      </c>
      <c r="I34" s="250">
        <v>5</v>
      </c>
      <c r="J34" s="250">
        <v>4</v>
      </c>
      <c r="K34" s="250">
        <v>30</v>
      </c>
    </row>
    <row r="35" spans="1:11" ht="33" customHeight="1">
      <c r="A35" s="74">
        <v>45</v>
      </c>
      <c r="B35" s="181" t="s">
        <v>246</v>
      </c>
      <c r="C35" s="250">
        <v>56</v>
      </c>
      <c r="D35" s="250">
        <v>50</v>
      </c>
      <c r="E35" s="250">
        <v>50</v>
      </c>
      <c r="F35" s="250" t="s">
        <v>1</v>
      </c>
      <c r="G35" s="250">
        <v>2</v>
      </c>
      <c r="H35" s="250">
        <v>4</v>
      </c>
      <c r="I35" s="250">
        <v>1</v>
      </c>
      <c r="J35" s="250">
        <v>1</v>
      </c>
      <c r="K35" s="250">
        <v>2</v>
      </c>
    </row>
    <row r="36" spans="1:11" ht="12" customHeight="1">
      <c r="A36" s="74">
        <v>46</v>
      </c>
      <c r="B36" s="177" t="s">
        <v>75</v>
      </c>
      <c r="C36" s="250">
        <v>50</v>
      </c>
      <c r="D36" s="250">
        <v>46</v>
      </c>
      <c r="E36" s="250">
        <v>46</v>
      </c>
      <c r="F36" s="250" t="s">
        <v>1</v>
      </c>
      <c r="G36" s="250">
        <v>1</v>
      </c>
      <c r="H36" s="250">
        <v>3</v>
      </c>
      <c r="I36" s="250">
        <v>1</v>
      </c>
      <c r="J36" s="250">
        <v>1</v>
      </c>
      <c r="K36" s="250">
        <v>1</v>
      </c>
    </row>
    <row r="37" spans="1:11" ht="12" customHeight="1">
      <c r="A37" s="74">
        <v>47</v>
      </c>
      <c r="B37" s="177" t="s">
        <v>76</v>
      </c>
      <c r="C37" s="250">
        <v>452</v>
      </c>
      <c r="D37" s="250">
        <v>409</v>
      </c>
      <c r="E37" s="250">
        <v>407</v>
      </c>
      <c r="F37" s="250">
        <v>2</v>
      </c>
      <c r="G37" s="250">
        <v>11</v>
      </c>
      <c r="H37" s="250">
        <v>32</v>
      </c>
      <c r="I37" s="250">
        <v>3</v>
      </c>
      <c r="J37" s="250">
        <v>2</v>
      </c>
      <c r="K37" s="250">
        <v>27</v>
      </c>
    </row>
    <row r="38" spans="1:11" ht="12" customHeight="1">
      <c r="A38" s="61"/>
      <c r="B38" s="17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>
      <c r="A39" s="61" t="s">
        <v>77</v>
      </c>
      <c r="B39" s="177" t="s">
        <v>78</v>
      </c>
      <c r="C39" s="250">
        <v>126</v>
      </c>
      <c r="D39" s="250">
        <v>120</v>
      </c>
      <c r="E39" s="250">
        <v>120</v>
      </c>
      <c r="F39" s="250" t="s">
        <v>1</v>
      </c>
      <c r="G39" s="250">
        <v>5</v>
      </c>
      <c r="H39" s="250">
        <v>1</v>
      </c>
      <c r="I39" s="250" t="s">
        <v>1</v>
      </c>
      <c r="J39" s="250" t="s">
        <v>1</v>
      </c>
      <c r="K39" s="250">
        <v>1</v>
      </c>
    </row>
    <row r="40" spans="1:11" ht="22.35" customHeight="1">
      <c r="A40" s="74">
        <v>49</v>
      </c>
      <c r="B40" s="181" t="s">
        <v>247</v>
      </c>
      <c r="C40" s="250">
        <v>60</v>
      </c>
      <c r="D40" s="250">
        <v>57</v>
      </c>
      <c r="E40" s="250">
        <v>57</v>
      </c>
      <c r="F40" s="250" t="s">
        <v>1</v>
      </c>
      <c r="G40" s="250">
        <v>2</v>
      </c>
      <c r="H40" s="250">
        <v>1</v>
      </c>
      <c r="I40" s="250" t="s">
        <v>1</v>
      </c>
      <c r="J40" s="250" t="s">
        <v>1</v>
      </c>
      <c r="K40" s="250">
        <v>1</v>
      </c>
    </row>
    <row r="41" spans="1:11" ht="12" customHeight="1">
      <c r="A41" s="74">
        <v>53</v>
      </c>
      <c r="B41" s="178" t="s">
        <v>79</v>
      </c>
      <c r="C41" s="250">
        <v>41</v>
      </c>
      <c r="D41" s="250">
        <v>39</v>
      </c>
      <c r="E41" s="250">
        <v>39</v>
      </c>
      <c r="F41" s="250" t="s">
        <v>1</v>
      </c>
      <c r="G41" s="250">
        <v>2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>
      <c r="A42" s="74"/>
      <c r="B42" s="178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>
      <c r="A43" s="61" t="s">
        <v>80</v>
      </c>
      <c r="B43" s="177" t="s">
        <v>81</v>
      </c>
      <c r="C43" s="250">
        <v>282</v>
      </c>
      <c r="D43" s="250">
        <v>201</v>
      </c>
      <c r="E43" s="250">
        <v>201</v>
      </c>
      <c r="F43" s="250" t="s">
        <v>1</v>
      </c>
      <c r="G43" s="250">
        <v>1</v>
      </c>
      <c r="H43" s="250">
        <v>80</v>
      </c>
      <c r="I43" s="250">
        <v>4</v>
      </c>
      <c r="J43" s="250">
        <v>2</v>
      </c>
      <c r="K43" s="250">
        <v>74</v>
      </c>
    </row>
    <row r="44" spans="1:11" ht="12" customHeight="1">
      <c r="A44" s="74">
        <v>55</v>
      </c>
      <c r="B44" s="178" t="s">
        <v>82</v>
      </c>
      <c r="C44" s="250">
        <v>13</v>
      </c>
      <c r="D44" s="250">
        <v>11</v>
      </c>
      <c r="E44" s="250">
        <v>11</v>
      </c>
      <c r="F44" s="250" t="s">
        <v>1</v>
      </c>
      <c r="G44" s="250" t="s">
        <v>1</v>
      </c>
      <c r="H44" s="250">
        <v>2</v>
      </c>
      <c r="I44" s="250">
        <v>1</v>
      </c>
      <c r="J44" s="250" t="s">
        <v>1</v>
      </c>
      <c r="K44" s="250">
        <v>1</v>
      </c>
    </row>
    <row r="45" spans="1:11" ht="12" customHeight="1">
      <c r="A45" s="74">
        <v>56</v>
      </c>
      <c r="B45" s="178" t="s">
        <v>83</v>
      </c>
      <c r="C45" s="250">
        <v>269</v>
      </c>
      <c r="D45" s="250">
        <v>190</v>
      </c>
      <c r="E45" s="250">
        <v>190</v>
      </c>
      <c r="F45" s="250" t="s">
        <v>1</v>
      </c>
      <c r="G45" s="250">
        <v>1</v>
      </c>
      <c r="H45" s="250">
        <v>78</v>
      </c>
      <c r="I45" s="250">
        <v>3</v>
      </c>
      <c r="J45" s="250">
        <v>2</v>
      </c>
      <c r="K45" s="250">
        <v>73</v>
      </c>
    </row>
    <row r="46" spans="1:11" ht="12" customHeight="1">
      <c r="A46" s="73"/>
      <c r="B46" s="178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>
      <c r="A47" s="73" t="s">
        <v>84</v>
      </c>
      <c r="B47" s="177" t="s">
        <v>85</v>
      </c>
      <c r="C47" s="250">
        <v>225</v>
      </c>
      <c r="D47" s="250">
        <v>206</v>
      </c>
      <c r="E47" s="250">
        <v>202</v>
      </c>
      <c r="F47" s="250">
        <v>4</v>
      </c>
      <c r="G47" s="250">
        <v>15</v>
      </c>
      <c r="H47" s="250">
        <v>4</v>
      </c>
      <c r="I47" s="250">
        <v>1</v>
      </c>
      <c r="J47" s="250">
        <v>1</v>
      </c>
      <c r="K47" s="250">
        <v>2</v>
      </c>
    </row>
    <row r="48" spans="1:11" ht="12" customHeight="1">
      <c r="A48" s="74">
        <v>58</v>
      </c>
      <c r="B48" s="178" t="s">
        <v>86</v>
      </c>
      <c r="C48" s="250">
        <v>3</v>
      </c>
      <c r="D48" s="250">
        <v>3</v>
      </c>
      <c r="E48" s="250">
        <v>2</v>
      </c>
      <c r="F48" s="250">
        <v>1</v>
      </c>
      <c r="G48" s="250" t="s">
        <v>1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>
      <c r="A49" s="74">
        <v>61</v>
      </c>
      <c r="B49" s="178" t="s">
        <v>87</v>
      </c>
      <c r="C49" s="250">
        <v>3</v>
      </c>
      <c r="D49" s="250">
        <v>3</v>
      </c>
      <c r="E49" s="250">
        <v>3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35" customHeight="1">
      <c r="A50" s="74">
        <v>62</v>
      </c>
      <c r="B50" s="181" t="s">
        <v>248</v>
      </c>
      <c r="C50" s="250">
        <v>117</v>
      </c>
      <c r="D50" s="250">
        <v>104</v>
      </c>
      <c r="E50" s="250">
        <v>103</v>
      </c>
      <c r="F50" s="250">
        <v>1</v>
      </c>
      <c r="G50" s="250">
        <v>11</v>
      </c>
      <c r="H50" s="250">
        <v>2</v>
      </c>
      <c r="I50" s="250">
        <v>1</v>
      </c>
      <c r="J50" s="250">
        <v>1</v>
      </c>
      <c r="K50" s="250" t="s">
        <v>1</v>
      </c>
    </row>
    <row r="51" spans="1:11" ht="12" customHeight="1">
      <c r="A51" s="74">
        <v>63</v>
      </c>
      <c r="B51" s="178" t="s">
        <v>88</v>
      </c>
      <c r="C51" s="250">
        <v>33</v>
      </c>
      <c r="D51" s="250">
        <v>32</v>
      </c>
      <c r="E51" s="250">
        <v>32</v>
      </c>
      <c r="F51" s="250" t="s">
        <v>1</v>
      </c>
      <c r="G51" s="250" t="s">
        <v>1</v>
      </c>
      <c r="H51" s="250">
        <v>1</v>
      </c>
      <c r="I51" s="250" t="s">
        <v>1</v>
      </c>
      <c r="J51" s="250" t="s">
        <v>1</v>
      </c>
      <c r="K51" s="250">
        <v>1</v>
      </c>
    </row>
    <row r="52" spans="1:11" ht="12" customHeight="1">
      <c r="A52" s="73"/>
      <c r="B52" s="178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35" customHeight="1">
      <c r="A53" s="73" t="s">
        <v>89</v>
      </c>
      <c r="B53" s="181" t="s">
        <v>249</v>
      </c>
      <c r="C53" s="250">
        <v>67</v>
      </c>
      <c r="D53" s="250">
        <v>62</v>
      </c>
      <c r="E53" s="250">
        <v>61</v>
      </c>
      <c r="F53" s="250">
        <v>1</v>
      </c>
      <c r="G53" s="250">
        <v>5</v>
      </c>
      <c r="H53" s="250" t="s">
        <v>1</v>
      </c>
      <c r="I53" s="250" t="s">
        <v>1</v>
      </c>
      <c r="J53" s="250" t="s">
        <v>1</v>
      </c>
      <c r="K53" s="250" t="s">
        <v>1</v>
      </c>
    </row>
    <row r="54" spans="1:11" ht="32.1" customHeight="1">
      <c r="A54" s="74">
        <v>66</v>
      </c>
      <c r="B54" s="181" t="s">
        <v>250</v>
      </c>
      <c r="C54" s="250">
        <v>51</v>
      </c>
      <c r="D54" s="250">
        <v>49</v>
      </c>
      <c r="E54" s="250">
        <v>49</v>
      </c>
      <c r="F54" s="250" t="s">
        <v>1</v>
      </c>
      <c r="G54" s="250">
        <v>2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>
      <c r="A56" s="73" t="s">
        <v>90</v>
      </c>
      <c r="B56" s="75" t="s">
        <v>91</v>
      </c>
      <c r="C56" s="250">
        <v>50</v>
      </c>
      <c r="D56" s="250">
        <v>46</v>
      </c>
      <c r="E56" s="250">
        <v>46</v>
      </c>
      <c r="F56" s="250" t="s">
        <v>1</v>
      </c>
      <c r="G56" s="250">
        <v>3</v>
      </c>
      <c r="H56" s="250">
        <v>1</v>
      </c>
      <c r="I56" s="250" t="s">
        <v>1</v>
      </c>
      <c r="J56" s="250" t="s">
        <v>1</v>
      </c>
      <c r="K56" s="250">
        <v>1</v>
      </c>
    </row>
    <row r="57" spans="1:11" ht="12" customHeight="1">
      <c r="A57" s="73"/>
      <c r="B57" s="178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2.1" customHeight="1">
      <c r="A58" s="73" t="s">
        <v>92</v>
      </c>
      <c r="B58" s="181" t="s">
        <v>251</v>
      </c>
      <c r="C58" s="250">
        <v>372</v>
      </c>
      <c r="D58" s="250">
        <v>343</v>
      </c>
      <c r="E58" s="250">
        <v>340</v>
      </c>
      <c r="F58" s="250">
        <v>3</v>
      </c>
      <c r="G58" s="250">
        <v>26</v>
      </c>
      <c r="H58" s="250">
        <v>3</v>
      </c>
      <c r="I58" s="250">
        <v>1</v>
      </c>
      <c r="J58" s="250">
        <v>1</v>
      </c>
      <c r="K58" s="250">
        <v>1</v>
      </c>
    </row>
    <row r="59" spans="1:11" ht="32.1" customHeight="1">
      <c r="A59" s="74">
        <v>70</v>
      </c>
      <c r="B59" s="181" t="s">
        <v>252</v>
      </c>
      <c r="C59" s="250">
        <v>154</v>
      </c>
      <c r="D59" s="250">
        <v>143</v>
      </c>
      <c r="E59" s="250">
        <v>142</v>
      </c>
      <c r="F59" s="250">
        <v>1</v>
      </c>
      <c r="G59" s="250">
        <v>10</v>
      </c>
      <c r="H59" s="250">
        <v>1</v>
      </c>
      <c r="I59" s="250">
        <v>1</v>
      </c>
      <c r="J59" s="250" t="s">
        <v>1</v>
      </c>
      <c r="K59" s="250" t="s">
        <v>1</v>
      </c>
    </row>
    <row r="60" spans="1:11" ht="12" customHeight="1">
      <c r="A60" s="74">
        <v>73</v>
      </c>
      <c r="B60" s="178" t="s">
        <v>93</v>
      </c>
      <c r="C60" s="250">
        <v>69</v>
      </c>
      <c r="D60" s="250">
        <v>64</v>
      </c>
      <c r="E60" s="250">
        <v>64</v>
      </c>
      <c r="F60" s="250" t="s">
        <v>1</v>
      </c>
      <c r="G60" s="250">
        <v>5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>
      <c r="A61" s="73"/>
      <c r="B61" s="178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35" customHeight="1">
      <c r="A62" s="73" t="s">
        <v>94</v>
      </c>
      <c r="B62" s="181" t="s">
        <v>253</v>
      </c>
      <c r="C62" s="250">
        <v>321</v>
      </c>
      <c r="D62" s="250">
        <v>306</v>
      </c>
      <c r="E62" s="250">
        <v>305</v>
      </c>
      <c r="F62" s="250">
        <v>1</v>
      </c>
      <c r="G62" s="250">
        <v>7</v>
      </c>
      <c r="H62" s="250">
        <v>8</v>
      </c>
      <c r="I62" s="250">
        <v>4</v>
      </c>
      <c r="J62" s="250" t="s">
        <v>1</v>
      </c>
      <c r="K62" s="250">
        <v>4</v>
      </c>
    </row>
    <row r="63" spans="1:11" ht="22.35" customHeight="1">
      <c r="A63" s="74">
        <v>77</v>
      </c>
      <c r="B63" s="181" t="s">
        <v>254</v>
      </c>
      <c r="C63" s="250">
        <v>30</v>
      </c>
      <c r="D63" s="250">
        <v>29</v>
      </c>
      <c r="E63" s="250">
        <v>29</v>
      </c>
      <c r="F63" s="250" t="s">
        <v>1</v>
      </c>
      <c r="G63" s="250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35" customHeight="1">
      <c r="A64" s="74">
        <v>78</v>
      </c>
      <c r="B64" s="181" t="s">
        <v>255</v>
      </c>
      <c r="C64" s="250">
        <v>17</v>
      </c>
      <c r="D64" s="250">
        <v>16</v>
      </c>
      <c r="E64" s="250">
        <v>16</v>
      </c>
      <c r="F64" s="250" t="s">
        <v>1</v>
      </c>
      <c r="G64" s="250" t="s">
        <v>1</v>
      </c>
      <c r="H64" s="250">
        <v>1</v>
      </c>
      <c r="I64" s="250">
        <v>1</v>
      </c>
      <c r="J64" s="250" t="s">
        <v>1</v>
      </c>
      <c r="K64" s="250" t="s">
        <v>1</v>
      </c>
    </row>
    <row r="65" spans="1:11" ht="32.1" customHeight="1">
      <c r="A65" s="74">
        <v>79</v>
      </c>
      <c r="B65" s="181" t="s">
        <v>256</v>
      </c>
      <c r="C65" s="250">
        <v>16</v>
      </c>
      <c r="D65" s="250">
        <v>15</v>
      </c>
      <c r="E65" s="250">
        <v>15</v>
      </c>
      <c r="F65" s="250" t="s">
        <v>1</v>
      </c>
      <c r="G65" s="250" t="s">
        <v>1</v>
      </c>
      <c r="H65" s="250">
        <v>1</v>
      </c>
      <c r="I65" s="250" t="s">
        <v>1</v>
      </c>
      <c r="J65" s="250" t="s">
        <v>1</v>
      </c>
      <c r="K65" s="250">
        <v>1</v>
      </c>
    </row>
    <row r="66" spans="1:11" ht="22.35" customHeight="1">
      <c r="A66" s="74">
        <v>81</v>
      </c>
      <c r="B66" s="181" t="s">
        <v>257</v>
      </c>
      <c r="C66" s="250">
        <v>149</v>
      </c>
      <c r="D66" s="250">
        <v>143</v>
      </c>
      <c r="E66" s="250">
        <v>142</v>
      </c>
      <c r="F66" s="250">
        <v>1</v>
      </c>
      <c r="G66" s="250">
        <v>2</v>
      </c>
      <c r="H66" s="250">
        <v>4</v>
      </c>
      <c r="I66" s="250">
        <v>2</v>
      </c>
      <c r="J66" s="250" t="s">
        <v>1</v>
      </c>
      <c r="K66" s="250">
        <v>2</v>
      </c>
    </row>
    <row r="67" spans="1:11" ht="12" customHeight="1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>
      <c r="A68" s="73" t="s">
        <v>95</v>
      </c>
      <c r="B68" s="75" t="s">
        <v>96</v>
      </c>
      <c r="C68" s="250">
        <v>76</v>
      </c>
      <c r="D68" s="250">
        <v>70</v>
      </c>
      <c r="E68" s="250">
        <v>70</v>
      </c>
      <c r="F68" s="250" t="s">
        <v>1</v>
      </c>
      <c r="G68" s="250">
        <v>2</v>
      </c>
      <c r="H68" s="250">
        <v>4</v>
      </c>
      <c r="I68" s="250">
        <v>2</v>
      </c>
      <c r="J68" s="250" t="s">
        <v>1</v>
      </c>
      <c r="K68" s="250">
        <v>2</v>
      </c>
    </row>
    <row r="69" spans="1:11" ht="12" customHeight="1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>
      <c r="A70" s="73" t="s">
        <v>97</v>
      </c>
      <c r="B70" s="75" t="s">
        <v>98</v>
      </c>
      <c r="C70" s="250">
        <v>41</v>
      </c>
      <c r="D70" s="250">
        <v>38</v>
      </c>
      <c r="E70" s="250">
        <v>37</v>
      </c>
      <c r="F70" s="250">
        <v>1</v>
      </c>
      <c r="G70" s="250">
        <v>1</v>
      </c>
      <c r="H70" s="250">
        <v>2</v>
      </c>
      <c r="I70" s="250">
        <v>1</v>
      </c>
      <c r="J70" s="250">
        <v>1</v>
      </c>
      <c r="K70" s="250" t="s">
        <v>1</v>
      </c>
    </row>
    <row r="71" spans="1:11" ht="12" customHeight="1">
      <c r="A71" s="73"/>
      <c r="B71" s="178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>
      <c r="A72" s="73" t="s">
        <v>99</v>
      </c>
      <c r="B72" s="75" t="s">
        <v>100</v>
      </c>
      <c r="C72" s="250">
        <v>95</v>
      </c>
      <c r="D72" s="250">
        <v>84</v>
      </c>
      <c r="E72" s="250">
        <v>84</v>
      </c>
      <c r="F72" s="250" t="s">
        <v>1</v>
      </c>
      <c r="G72" s="250">
        <v>8</v>
      </c>
      <c r="H72" s="250">
        <v>3</v>
      </c>
      <c r="I72" s="250">
        <v>1</v>
      </c>
      <c r="J72" s="250">
        <v>1</v>
      </c>
      <c r="K72" s="250">
        <v>1</v>
      </c>
    </row>
    <row r="73" spans="1:11" ht="12" customHeight="1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4.1" customHeight="1">
      <c r="A74" s="73" t="s">
        <v>101</v>
      </c>
      <c r="B74" s="180" t="s">
        <v>258</v>
      </c>
      <c r="C74" s="250">
        <v>266</v>
      </c>
      <c r="D74" s="250">
        <v>251</v>
      </c>
      <c r="E74" s="250">
        <v>251</v>
      </c>
      <c r="F74" s="250" t="s">
        <v>1</v>
      </c>
      <c r="G74" s="250">
        <v>5</v>
      </c>
      <c r="H74" s="250">
        <v>10</v>
      </c>
      <c r="I74" s="250" t="s">
        <v>1</v>
      </c>
      <c r="J74" s="250" t="s">
        <v>1</v>
      </c>
      <c r="K74" s="250">
        <v>10</v>
      </c>
    </row>
    <row r="75" spans="1:11" ht="12" customHeight="1">
      <c r="A75" s="73"/>
      <c r="B75" s="75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>
      <c r="A76" s="76" t="s">
        <v>102</v>
      </c>
      <c r="B76" s="179" t="s">
        <v>0</v>
      </c>
      <c r="C76" s="253">
        <v>2862</v>
      </c>
      <c r="D76" s="253">
        <v>2601</v>
      </c>
      <c r="E76" s="253">
        <v>2589</v>
      </c>
      <c r="F76" s="253">
        <v>12</v>
      </c>
      <c r="G76" s="253">
        <v>100</v>
      </c>
      <c r="H76" s="253">
        <v>161</v>
      </c>
      <c r="I76" s="253">
        <v>21</v>
      </c>
      <c r="J76" s="253">
        <v>10</v>
      </c>
      <c r="K76" s="253">
        <v>130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XFD1" sqref="XFD1"/>
    </sheetView>
  </sheetViews>
  <sheetFormatPr baseColWidth="10" defaultColWidth="9.140625" defaultRowHeight="11.25"/>
  <cols>
    <col min="1" max="1" width="23.5703125" style="48" customWidth="1"/>
    <col min="2" max="2" width="8.5703125" style="59" customWidth="1"/>
    <col min="3" max="3" width="7.42578125" style="59" customWidth="1"/>
    <col min="4" max="4" width="8.140625" style="59" bestFit="1" customWidth="1"/>
    <col min="5" max="5" width="8.140625" style="59" customWidth="1"/>
    <col min="6" max="6" width="7.5703125" style="59" customWidth="1"/>
    <col min="7" max="7" width="7.42578125" style="59" customWidth="1"/>
    <col min="8" max="8" width="8.140625" style="59" bestFit="1" customWidth="1"/>
    <col min="9" max="9" width="8.42578125" style="59" customWidth="1"/>
    <col min="10" max="10" width="8.140625" style="59" bestFit="1" customWidth="1"/>
    <col min="11" max="78" width="9.140625" style="55" customWidth="1"/>
    <col min="79" max="16384" width="9.140625" style="48"/>
  </cols>
  <sheetData>
    <row r="1" spans="1:11" ht="23.25" customHeight="1">
      <c r="A1" s="305" t="s">
        <v>310</v>
      </c>
      <c r="B1" s="286"/>
      <c r="C1" s="286"/>
      <c r="D1" s="286"/>
      <c r="E1" s="286"/>
      <c r="F1" s="286"/>
      <c r="G1" s="286"/>
      <c r="H1" s="286"/>
      <c r="I1" s="286"/>
      <c r="J1" s="286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306"/>
      <c r="J2" s="306"/>
    </row>
    <row r="3" spans="1:11" ht="12" customHeight="1">
      <c r="A3" s="309" t="s">
        <v>156</v>
      </c>
      <c r="B3" s="310" t="s">
        <v>282</v>
      </c>
      <c r="C3" s="307" t="s">
        <v>103</v>
      </c>
      <c r="D3" s="307"/>
      <c r="E3" s="307"/>
      <c r="F3" s="311" t="s">
        <v>47</v>
      </c>
      <c r="G3" s="307" t="s">
        <v>48</v>
      </c>
      <c r="H3" s="307"/>
      <c r="I3" s="307"/>
      <c r="J3" s="308"/>
    </row>
    <row r="4" spans="1:11" ht="57.75" customHeight="1">
      <c r="A4" s="309"/>
      <c r="B4" s="311"/>
      <c r="C4" s="311" t="s">
        <v>49</v>
      </c>
      <c r="D4" s="311" t="s">
        <v>50</v>
      </c>
      <c r="E4" s="311" t="s">
        <v>104</v>
      </c>
      <c r="F4" s="311"/>
      <c r="G4" s="311" t="s">
        <v>49</v>
      </c>
      <c r="H4" s="311" t="s">
        <v>52</v>
      </c>
      <c r="I4" s="311" t="s">
        <v>53</v>
      </c>
      <c r="J4" s="304" t="s">
        <v>54</v>
      </c>
    </row>
    <row r="5" spans="1:11" ht="12" customHeight="1">
      <c r="A5" s="309"/>
      <c r="B5" s="293"/>
      <c r="C5" s="293"/>
      <c r="D5" s="293"/>
      <c r="E5" s="293"/>
      <c r="F5" s="293"/>
      <c r="G5" s="293"/>
      <c r="H5" s="293"/>
      <c r="I5" s="293"/>
      <c r="J5" s="295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105</v>
      </c>
      <c r="B7" s="254">
        <v>2862</v>
      </c>
      <c r="C7" s="254">
        <v>2601</v>
      </c>
      <c r="D7" s="254">
        <v>2589</v>
      </c>
      <c r="E7" s="254">
        <v>12</v>
      </c>
      <c r="F7" s="254">
        <v>100</v>
      </c>
      <c r="G7" s="254">
        <v>161</v>
      </c>
      <c r="H7" s="254">
        <v>21</v>
      </c>
      <c r="I7" s="254">
        <v>10</v>
      </c>
      <c r="J7" s="254">
        <v>130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313" t="s">
        <v>202</v>
      </c>
      <c r="C9" s="313"/>
      <c r="D9" s="313"/>
      <c r="E9" s="313"/>
      <c r="F9" s="313"/>
      <c r="G9" s="313"/>
      <c r="H9" s="313"/>
      <c r="I9" s="313"/>
      <c r="J9" s="313"/>
    </row>
    <row r="10" spans="1:11" ht="12" customHeight="1">
      <c r="A10" s="184" t="s">
        <v>106</v>
      </c>
      <c r="B10" s="249">
        <v>2667</v>
      </c>
      <c r="C10" s="249">
        <v>2435</v>
      </c>
      <c r="D10" s="249">
        <v>2429</v>
      </c>
      <c r="E10" s="249">
        <v>6</v>
      </c>
      <c r="F10" s="249">
        <v>100</v>
      </c>
      <c r="G10" s="249">
        <v>132</v>
      </c>
      <c r="H10" s="249">
        <v>15</v>
      </c>
      <c r="I10" s="249">
        <v>9</v>
      </c>
      <c r="J10" s="249">
        <v>108</v>
      </c>
    </row>
    <row r="11" spans="1:11" ht="12" customHeight="1">
      <c r="A11" s="184" t="s">
        <v>107</v>
      </c>
      <c r="B11" s="249">
        <v>42</v>
      </c>
      <c r="C11" s="249">
        <v>36</v>
      </c>
      <c r="D11" s="249">
        <v>35</v>
      </c>
      <c r="E11" s="249">
        <v>1</v>
      </c>
      <c r="F11" s="249" t="s">
        <v>1</v>
      </c>
      <c r="G11" s="249">
        <v>6</v>
      </c>
      <c r="H11" s="249" t="s">
        <v>1</v>
      </c>
      <c r="I11" s="249" t="s">
        <v>1</v>
      </c>
      <c r="J11" s="249">
        <v>6</v>
      </c>
    </row>
    <row r="12" spans="1:11" ht="12" customHeight="1">
      <c r="A12" s="228" t="s">
        <v>270</v>
      </c>
      <c r="B12" s="249">
        <v>153</v>
      </c>
      <c r="C12" s="249">
        <v>130</v>
      </c>
      <c r="D12" s="249">
        <v>125</v>
      </c>
      <c r="E12" s="249">
        <v>5</v>
      </c>
      <c r="F12" s="249" t="s">
        <v>1</v>
      </c>
      <c r="G12" s="249">
        <v>23</v>
      </c>
      <c r="H12" s="249">
        <v>6</v>
      </c>
      <c r="I12" s="249">
        <v>1</v>
      </c>
      <c r="J12" s="249">
        <v>16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313" t="s">
        <v>203</v>
      </c>
      <c r="C14" s="313"/>
      <c r="D14" s="313"/>
      <c r="E14" s="313"/>
      <c r="F14" s="313"/>
      <c r="G14" s="313"/>
      <c r="H14" s="313"/>
      <c r="I14" s="313"/>
      <c r="J14" s="313"/>
    </row>
    <row r="15" spans="1:11" ht="12" customHeight="1">
      <c r="A15" s="184" t="s">
        <v>108</v>
      </c>
      <c r="B15" s="249">
        <v>2178</v>
      </c>
      <c r="C15" s="249">
        <v>2006</v>
      </c>
      <c r="D15" s="249">
        <v>2003</v>
      </c>
      <c r="E15" s="249">
        <v>3</v>
      </c>
      <c r="F15" s="249">
        <v>65</v>
      </c>
      <c r="G15" s="249">
        <v>107</v>
      </c>
      <c r="H15" s="249">
        <v>5</v>
      </c>
      <c r="I15" s="249" t="s">
        <v>1</v>
      </c>
      <c r="J15" s="249">
        <v>102</v>
      </c>
    </row>
    <row r="16" spans="1:11" ht="12" customHeight="1">
      <c r="A16" s="184" t="s">
        <v>109</v>
      </c>
      <c r="B16" s="249">
        <v>4</v>
      </c>
      <c r="C16" s="249">
        <v>3</v>
      </c>
      <c r="D16" s="249">
        <v>3</v>
      </c>
      <c r="E16" s="249" t="s">
        <v>1</v>
      </c>
      <c r="F16" s="249" t="s">
        <v>1</v>
      </c>
      <c r="G16" s="249">
        <v>1</v>
      </c>
      <c r="H16" s="249">
        <v>1</v>
      </c>
      <c r="I16" s="249" t="s">
        <v>1</v>
      </c>
      <c r="J16" s="249" t="s">
        <v>1</v>
      </c>
    </row>
    <row r="17" spans="1:10" ht="12" customHeight="1">
      <c r="A17" s="184" t="s">
        <v>110</v>
      </c>
      <c r="B17" s="249">
        <v>1</v>
      </c>
      <c r="C17" s="249">
        <v>1</v>
      </c>
      <c r="D17" s="249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22.35" customHeight="1">
      <c r="A18" s="192" t="s">
        <v>259</v>
      </c>
      <c r="B18" s="249">
        <v>22</v>
      </c>
      <c r="C18" s="249">
        <v>15</v>
      </c>
      <c r="D18" s="249">
        <v>14</v>
      </c>
      <c r="E18" s="249">
        <v>1</v>
      </c>
      <c r="F18" s="249" t="s">
        <v>1</v>
      </c>
      <c r="G18" s="249">
        <v>7</v>
      </c>
      <c r="H18" s="249">
        <v>4</v>
      </c>
      <c r="I18" s="249">
        <v>1</v>
      </c>
      <c r="J18" s="249">
        <v>2</v>
      </c>
    </row>
    <row r="19" spans="1:10" ht="22.35" customHeight="1">
      <c r="A19" s="191" t="s">
        <v>111</v>
      </c>
      <c r="B19" s="249">
        <v>109</v>
      </c>
      <c r="C19" s="249">
        <v>91</v>
      </c>
      <c r="D19" s="249">
        <v>90</v>
      </c>
      <c r="E19" s="249">
        <v>1</v>
      </c>
      <c r="F19" s="249">
        <v>5</v>
      </c>
      <c r="G19" s="249">
        <v>13</v>
      </c>
      <c r="H19" s="249" t="s">
        <v>1</v>
      </c>
      <c r="I19" s="249">
        <v>9</v>
      </c>
      <c r="J19" s="249">
        <v>4</v>
      </c>
    </row>
    <row r="20" spans="1:10" ht="12" customHeight="1">
      <c r="A20" s="184" t="s">
        <v>112</v>
      </c>
      <c r="B20" s="249">
        <v>8</v>
      </c>
      <c r="C20" s="249">
        <v>5</v>
      </c>
      <c r="D20" s="249">
        <v>4</v>
      </c>
      <c r="E20" s="249">
        <v>1</v>
      </c>
      <c r="F20" s="249">
        <v>3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2.35" customHeight="1">
      <c r="A21" s="191" t="s">
        <v>220</v>
      </c>
      <c r="B21" s="249">
        <v>533</v>
      </c>
      <c r="C21" s="249">
        <v>473</v>
      </c>
      <c r="D21" s="249">
        <v>467</v>
      </c>
      <c r="E21" s="249">
        <v>6</v>
      </c>
      <c r="F21" s="249">
        <v>27</v>
      </c>
      <c r="G21" s="249">
        <v>33</v>
      </c>
      <c r="H21" s="249">
        <v>11</v>
      </c>
      <c r="I21" s="249" t="s">
        <v>1</v>
      </c>
      <c r="J21" s="249">
        <v>22</v>
      </c>
    </row>
    <row r="22" spans="1:10" ht="22.35" customHeight="1">
      <c r="A22" s="191" t="s">
        <v>221</v>
      </c>
      <c r="B22" s="249">
        <v>430</v>
      </c>
      <c r="C22" s="249">
        <v>373</v>
      </c>
      <c r="D22" s="249">
        <v>368</v>
      </c>
      <c r="E22" s="249">
        <v>5</v>
      </c>
      <c r="F22" s="249">
        <v>24</v>
      </c>
      <c r="G22" s="249">
        <v>33</v>
      </c>
      <c r="H22" s="249">
        <v>11</v>
      </c>
      <c r="I22" s="249" t="s">
        <v>1</v>
      </c>
      <c r="J22" s="249">
        <v>22</v>
      </c>
    </row>
    <row r="23" spans="1:10" ht="22.35" customHeight="1">
      <c r="A23" s="191" t="s">
        <v>260</v>
      </c>
      <c r="B23" s="249">
        <v>103</v>
      </c>
      <c r="C23" s="249">
        <v>100</v>
      </c>
      <c r="D23" s="249">
        <v>99</v>
      </c>
      <c r="E23" s="249">
        <v>1</v>
      </c>
      <c r="F23" s="249">
        <v>3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22.35" customHeight="1">
      <c r="A24" s="191" t="s">
        <v>274</v>
      </c>
      <c r="B24" s="249" t="s">
        <v>1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184" t="s">
        <v>113</v>
      </c>
      <c r="B25" s="249">
        <v>1</v>
      </c>
      <c r="C25" s="249">
        <v>1</v>
      </c>
      <c r="D25" s="249">
        <v>1</v>
      </c>
      <c r="E25" s="249" t="s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>
      <c r="A26" s="184" t="s">
        <v>114</v>
      </c>
      <c r="B26" s="249" t="s">
        <v>1</v>
      </c>
      <c r="C26" s="249" t="s">
        <v>1</v>
      </c>
      <c r="D26" s="249" t="s">
        <v>1</v>
      </c>
      <c r="E26" s="249" t="s">
        <v>1</v>
      </c>
      <c r="F26" s="249" t="s">
        <v>1</v>
      </c>
      <c r="G26" s="249" t="s">
        <v>1</v>
      </c>
      <c r="H26" s="249" t="s">
        <v>1</v>
      </c>
      <c r="I26" s="249" t="s">
        <v>1</v>
      </c>
      <c r="J26" s="249" t="s">
        <v>1</v>
      </c>
    </row>
    <row r="27" spans="1:10" ht="12" customHeight="1">
      <c r="A27" s="184" t="s">
        <v>229</v>
      </c>
      <c r="B27" s="249">
        <v>6</v>
      </c>
      <c r="C27" s="249">
        <v>6</v>
      </c>
      <c r="D27" s="249">
        <v>6</v>
      </c>
      <c r="E27" s="249" t="s">
        <v>1</v>
      </c>
      <c r="F27" s="249" t="s">
        <v>1</v>
      </c>
      <c r="G27" s="249" t="s">
        <v>1</v>
      </c>
      <c r="H27" s="249" t="s">
        <v>1</v>
      </c>
      <c r="I27" s="249" t="s">
        <v>1</v>
      </c>
      <c r="J27" s="249" t="s">
        <v>1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313" t="s">
        <v>204</v>
      </c>
      <c r="C29" s="313"/>
      <c r="D29" s="313"/>
      <c r="E29" s="313"/>
      <c r="F29" s="313"/>
      <c r="G29" s="313"/>
      <c r="H29" s="313"/>
      <c r="I29" s="313"/>
      <c r="J29" s="313"/>
    </row>
    <row r="30" spans="1:10" ht="12" customHeight="1">
      <c r="A30" s="184" t="s">
        <v>115</v>
      </c>
      <c r="B30" s="249">
        <v>741</v>
      </c>
      <c r="C30" s="249">
        <v>688</v>
      </c>
      <c r="D30" s="249">
        <v>688</v>
      </c>
      <c r="E30" s="249" t="s">
        <v>1</v>
      </c>
      <c r="F30" s="249">
        <v>15</v>
      </c>
      <c r="G30" s="249">
        <v>38</v>
      </c>
      <c r="H30" s="249" t="s">
        <v>1</v>
      </c>
      <c r="I30" s="249" t="s">
        <v>1</v>
      </c>
      <c r="J30" s="249">
        <v>38</v>
      </c>
    </row>
    <row r="31" spans="1:10" ht="12" customHeight="1">
      <c r="A31" s="184" t="s">
        <v>116</v>
      </c>
      <c r="B31" s="249">
        <v>1437</v>
      </c>
      <c r="C31" s="249">
        <v>1318</v>
      </c>
      <c r="D31" s="249">
        <v>1315</v>
      </c>
      <c r="E31" s="249">
        <v>3</v>
      </c>
      <c r="F31" s="249">
        <v>50</v>
      </c>
      <c r="G31" s="249">
        <v>69</v>
      </c>
      <c r="H31" s="249">
        <v>5</v>
      </c>
      <c r="I31" s="249" t="s">
        <v>1</v>
      </c>
      <c r="J31" s="249">
        <v>64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313" t="s">
        <v>205</v>
      </c>
      <c r="C33" s="313"/>
      <c r="D33" s="313"/>
      <c r="E33" s="313"/>
      <c r="F33" s="313"/>
      <c r="G33" s="313"/>
      <c r="H33" s="313"/>
      <c r="I33" s="313"/>
      <c r="J33" s="313"/>
    </row>
    <row r="34" spans="1:13" ht="12" customHeight="1">
      <c r="A34" s="184" t="s">
        <v>117</v>
      </c>
      <c r="B34" s="249">
        <v>1327</v>
      </c>
      <c r="C34" s="249">
        <v>1212</v>
      </c>
      <c r="D34" s="249">
        <v>1211</v>
      </c>
      <c r="E34" s="249">
        <v>1</v>
      </c>
      <c r="F34" s="249">
        <v>56</v>
      </c>
      <c r="G34" s="249">
        <v>59</v>
      </c>
      <c r="H34" s="249">
        <v>5</v>
      </c>
      <c r="I34" s="249" t="s">
        <v>1</v>
      </c>
      <c r="J34" s="249">
        <v>54</v>
      </c>
      <c r="M34" s="57"/>
    </row>
    <row r="35" spans="1:13" ht="12" customHeight="1">
      <c r="A35" s="184" t="s">
        <v>230</v>
      </c>
      <c r="B35" s="249">
        <v>56</v>
      </c>
      <c r="C35" s="249">
        <v>55</v>
      </c>
      <c r="D35" s="249">
        <v>55</v>
      </c>
      <c r="E35" s="249" t="s">
        <v>1</v>
      </c>
      <c r="F35" s="249" t="s">
        <v>1</v>
      </c>
      <c r="G35" s="249">
        <v>1</v>
      </c>
      <c r="H35" s="249" t="s">
        <v>1</v>
      </c>
      <c r="I35" s="249" t="s">
        <v>1</v>
      </c>
      <c r="J35" s="249">
        <v>1</v>
      </c>
    </row>
    <row r="36" spans="1:13" ht="12" customHeight="1">
      <c r="A36" s="184" t="s">
        <v>118</v>
      </c>
      <c r="B36" s="249">
        <v>7</v>
      </c>
      <c r="C36" s="249">
        <v>6</v>
      </c>
      <c r="D36" s="249">
        <v>6</v>
      </c>
      <c r="E36" s="249" t="s">
        <v>1</v>
      </c>
      <c r="F36" s="249" t="s">
        <v>1</v>
      </c>
      <c r="G36" s="249">
        <v>1</v>
      </c>
      <c r="H36" s="249" t="s">
        <v>1</v>
      </c>
      <c r="I36" s="249" t="s">
        <v>1</v>
      </c>
      <c r="J36" s="249">
        <v>1</v>
      </c>
    </row>
    <row r="37" spans="1:13" ht="12" customHeight="1">
      <c r="A37" s="184" t="s">
        <v>119</v>
      </c>
      <c r="B37" s="249">
        <v>22</v>
      </c>
      <c r="C37" s="249">
        <v>20</v>
      </c>
      <c r="D37" s="249">
        <v>20</v>
      </c>
      <c r="E37" s="249" t="s">
        <v>1</v>
      </c>
      <c r="F37" s="249" t="s">
        <v>1</v>
      </c>
      <c r="G37" s="249">
        <v>2</v>
      </c>
      <c r="H37" s="249" t="s">
        <v>1</v>
      </c>
      <c r="I37" s="249" t="s">
        <v>1</v>
      </c>
      <c r="J37" s="249">
        <v>2</v>
      </c>
    </row>
    <row r="38" spans="1:13" ht="12" customHeight="1">
      <c r="A38" s="184" t="s">
        <v>120</v>
      </c>
      <c r="B38" s="249">
        <v>161</v>
      </c>
      <c r="C38" s="249">
        <v>159</v>
      </c>
      <c r="D38" s="249">
        <v>159</v>
      </c>
      <c r="E38" s="249" t="s">
        <v>1</v>
      </c>
      <c r="F38" s="249">
        <v>2</v>
      </c>
      <c r="G38" s="249" t="s">
        <v>1</v>
      </c>
      <c r="H38" s="249" t="s">
        <v>1</v>
      </c>
      <c r="I38" s="249" t="s">
        <v>1</v>
      </c>
      <c r="J38" s="249" t="s">
        <v>1</v>
      </c>
    </row>
    <row r="39" spans="1:13" ht="12" customHeight="1">
      <c r="A39" s="184" t="s">
        <v>231</v>
      </c>
      <c r="B39" s="249">
        <v>51</v>
      </c>
      <c r="C39" s="249">
        <v>46</v>
      </c>
      <c r="D39" s="249">
        <v>46</v>
      </c>
      <c r="E39" s="249" t="s">
        <v>1</v>
      </c>
      <c r="F39" s="249">
        <v>3</v>
      </c>
      <c r="G39" s="249">
        <v>2</v>
      </c>
      <c r="H39" s="249" t="s">
        <v>1</v>
      </c>
      <c r="I39" s="249" t="s">
        <v>1</v>
      </c>
      <c r="J39" s="249">
        <v>2</v>
      </c>
    </row>
    <row r="40" spans="1:13" ht="12" customHeight="1">
      <c r="A40" s="184" t="s">
        <v>121</v>
      </c>
      <c r="B40" s="249">
        <v>131</v>
      </c>
      <c r="C40" s="249">
        <v>109</v>
      </c>
      <c r="D40" s="249">
        <v>109</v>
      </c>
      <c r="E40" s="249" t="s">
        <v>1</v>
      </c>
      <c r="F40" s="249" t="s">
        <v>1</v>
      </c>
      <c r="G40" s="249">
        <v>22</v>
      </c>
      <c r="H40" s="249" t="s">
        <v>1</v>
      </c>
      <c r="I40" s="249" t="s">
        <v>1</v>
      </c>
      <c r="J40" s="249">
        <v>22</v>
      </c>
    </row>
    <row r="41" spans="1:13" ht="12" customHeight="1">
      <c r="A41" s="184" t="s">
        <v>232</v>
      </c>
      <c r="B41" s="249">
        <v>4</v>
      </c>
      <c r="C41" s="249">
        <v>4</v>
      </c>
      <c r="D41" s="249">
        <v>4</v>
      </c>
      <c r="E41" s="249" t="s">
        <v>1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312"/>
      <c r="B43" s="312"/>
      <c r="C43" s="312"/>
      <c r="D43" s="312"/>
      <c r="E43" s="312"/>
      <c r="F43" s="312"/>
      <c r="G43" s="312"/>
      <c r="H43" s="312"/>
      <c r="I43" s="312"/>
      <c r="J43" s="312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XFD1" sqref="XFD1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6.5703125" style="48" customWidth="1"/>
    <col min="4" max="4" width="6.140625" style="48" customWidth="1"/>
    <col min="5" max="5" width="7.42578125" style="48" customWidth="1"/>
    <col min="6" max="6" width="10.140625" style="48" bestFit="1" customWidth="1"/>
    <col min="7" max="7" width="6.5703125" style="48" customWidth="1"/>
    <col min="8" max="8" width="9" style="48" customWidth="1"/>
    <col min="9" max="9" width="6.42578125" style="48" customWidth="1"/>
    <col min="10" max="10" width="7.42578125" style="48" customWidth="1"/>
    <col min="11" max="16384" width="9.140625" style="48"/>
  </cols>
  <sheetData>
    <row r="1" spans="1:11" ht="12">
      <c r="A1" s="286" t="s">
        <v>311</v>
      </c>
      <c r="B1" s="286"/>
      <c r="C1" s="286"/>
      <c r="D1" s="286"/>
      <c r="E1" s="286"/>
      <c r="F1" s="286"/>
      <c r="G1" s="286"/>
      <c r="H1" s="286"/>
      <c r="I1" s="286"/>
      <c r="J1" s="286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306"/>
      <c r="J2" s="306"/>
    </row>
    <row r="3" spans="1:11" ht="12" customHeight="1">
      <c r="A3" s="298" t="s">
        <v>226</v>
      </c>
      <c r="B3" s="293"/>
      <c r="C3" s="296" t="s">
        <v>122</v>
      </c>
      <c r="D3" s="296"/>
      <c r="E3" s="296"/>
      <c r="F3" s="296"/>
      <c r="G3" s="296"/>
      <c r="H3" s="296"/>
      <c r="I3" s="296" t="s">
        <v>131</v>
      </c>
      <c r="J3" s="301"/>
    </row>
    <row r="4" spans="1:11" ht="12" customHeight="1">
      <c r="A4" s="298"/>
      <c r="B4" s="293"/>
      <c r="C4" s="303" t="s">
        <v>49</v>
      </c>
      <c r="D4" s="296" t="s">
        <v>123</v>
      </c>
      <c r="E4" s="296"/>
      <c r="F4" s="296"/>
      <c r="G4" s="296" t="s">
        <v>124</v>
      </c>
      <c r="H4" s="296"/>
      <c r="I4" s="303" t="s">
        <v>49</v>
      </c>
      <c r="J4" s="315" t="s">
        <v>125</v>
      </c>
    </row>
    <row r="5" spans="1:11" ht="44.1" customHeight="1">
      <c r="A5" s="298"/>
      <c r="B5" s="293"/>
      <c r="C5" s="303"/>
      <c r="D5" s="303" t="s">
        <v>49</v>
      </c>
      <c r="E5" s="303" t="s">
        <v>126</v>
      </c>
      <c r="F5" s="302" t="s">
        <v>279</v>
      </c>
      <c r="G5" s="303" t="s">
        <v>49</v>
      </c>
      <c r="H5" s="303" t="s">
        <v>127</v>
      </c>
      <c r="I5" s="303"/>
      <c r="J5" s="315"/>
    </row>
    <row r="6" spans="1:11" ht="12" customHeight="1">
      <c r="A6" s="298"/>
      <c r="B6" s="293"/>
      <c r="C6" s="293"/>
      <c r="D6" s="293"/>
      <c r="E6" s="293"/>
      <c r="F6" s="293"/>
      <c r="G6" s="293"/>
      <c r="H6" s="293"/>
      <c r="I6" s="293"/>
      <c r="J6" s="295"/>
    </row>
    <row r="7" spans="1:11" ht="12" customHeight="1">
      <c r="A7" s="163" t="s">
        <v>55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56</v>
      </c>
      <c r="B8" s="177" t="s">
        <v>57</v>
      </c>
      <c r="C8" s="249">
        <v>1</v>
      </c>
      <c r="D8" s="249">
        <v>1</v>
      </c>
      <c r="E8" s="249">
        <v>1</v>
      </c>
      <c r="F8" s="249" t="s">
        <v>1</v>
      </c>
      <c r="G8" s="249" t="s">
        <v>1</v>
      </c>
      <c r="H8" s="249" t="s">
        <v>1</v>
      </c>
      <c r="I8" s="249">
        <v>1</v>
      </c>
      <c r="J8" s="249" t="s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58</v>
      </c>
      <c r="B10" s="180" t="s">
        <v>237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59</v>
      </c>
      <c r="B12" s="177" t="s">
        <v>60</v>
      </c>
      <c r="C12" s="249">
        <v>25</v>
      </c>
      <c r="D12" s="249">
        <v>12</v>
      </c>
      <c r="E12" s="249">
        <v>11</v>
      </c>
      <c r="F12" s="249">
        <v>1</v>
      </c>
      <c r="G12" s="249">
        <v>13</v>
      </c>
      <c r="H12" s="249">
        <v>11</v>
      </c>
      <c r="I12" s="249">
        <v>29</v>
      </c>
      <c r="J12" s="249">
        <v>9</v>
      </c>
    </row>
    <row r="13" spans="1:11" ht="22.35" customHeight="1">
      <c r="A13" s="74">
        <v>10</v>
      </c>
      <c r="B13" s="180" t="s">
        <v>236</v>
      </c>
      <c r="C13" s="249">
        <v>8</v>
      </c>
      <c r="D13" s="249">
        <v>6</v>
      </c>
      <c r="E13" s="249">
        <v>6</v>
      </c>
      <c r="F13" s="249" t="s">
        <v>1</v>
      </c>
      <c r="G13" s="249">
        <v>2</v>
      </c>
      <c r="H13" s="249">
        <v>1</v>
      </c>
      <c r="I13" s="249">
        <v>11</v>
      </c>
      <c r="J13" s="249">
        <v>1</v>
      </c>
    </row>
    <row r="14" spans="1:11" ht="12" customHeight="1">
      <c r="A14" s="74">
        <v>11</v>
      </c>
      <c r="B14" s="178" t="s">
        <v>61</v>
      </c>
      <c r="C14" s="249">
        <v>1</v>
      </c>
      <c r="D14" s="249">
        <v>1</v>
      </c>
      <c r="E14" s="249" t="s">
        <v>1</v>
      </c>
      <c r="F14" s="249">
        <v>1</v>
      </c>
      <c r="G14" s="249" t="s">
        <v>1</v>
      </c>
      <c r="H14" s="249" t="s">
        <v>1</v>
      </c>
      <c r="I14" s="249">
        <v>1</v>
      </c>
      <c r="J14" s="249" t="s">
        <v>1</v>
      </c>
    </row>
    <row r="15" spans="1:11" ht="12" customHeight="1">
      <c r="A15" s="74">
        <v>13</v>
      </c>
      <c r="B15" s="178" t="s">
        <v>62</v>
      </c>
      <c r="C15" s="249">
        <v>2</v>
      </c>
      <c r="D15" s="249" t="s">
        <v>1</v>
      </c>
      <c r="E15" s="249" t="s">
        <v>1</v>
      </c>
      <c r="F15" s="249" t="s">
        <v>1</v>
      </c>
      <c r="G15" s="249">
        <v>2</v>
      </c>
      <c r="H15" s="249">
        <v>2</v>
      </c>
      <c r="I15" s="249">
        <v>2</v>
      </c>
      <c r="J15" s="249">
        <v>2</v>
      </c>
    </row>
    <row r="16" spans="1:11" ht="12" customHeight="1">
      <c r="A16" s="74">
        <v>14</v>
      </c>
      <c r="B16" s="178" t="s">
        <v>63</v>
      </c>
      <c r="C16" s="249">
        <v>4</v>
      </c>
      <c r="D16" s="249" t="s">
        <v>1</v>
      </c>
      <c r="E16" s="249" t="s">
        <v>1</v>
      </c>
      <c r="F16" s="249" t="s">
        <v>1</v>
      </c>
      <c r="G16" s="249">
        <v>4</v>
      </c>
      <c r="H16" s="249">
        <v>3</v>
      </c>
      <c r="I16" s="249">
        <v>4</v>
      </c>
      <c r="J16" s="249">
        <v>4</v>
      </c>
    </row>
    <row r="17" spans="1:10" ht="22.35" customHeight="1">
      <c r="A17" s="74">
        <v>16</v>
      </c>
      <c r="B17" s="180" t="s">
        <v>238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239</v>
      </c>
      <c r="C18" s="249" t="s">
        <v>1</v>
      </c>
      <c r="D18" s="249" t="s">
        <v>1</v>
      </c>
      <c r="E18" s="249" t="s">
        <v>1</v>
      </c>
      <c r="F18" s="249" t="s">
        <v>1</v>
      </c>
      <c r="G18" s="249" t="s">
        <v>1</v>
      </c>
      <c r="H18" s="249" t="s">
        <v>1</v>
      </c>
      <c r="I18" s="249" t="s">
        <v>1</v>
      </c>
      <c r="J18" s="249" t="s">
        <v>1</v>
      </c>
    </row>
    <row r="19" spans="1:10" ht="12" customHeight="1">
      <c r="A19" s="74">
        <v>25</v>
      </c>
      <c r="B19" s="178" t="s">
        <v>64</v>
      </c>
      <c r="C19" s="249">
        <v>2</v>
      </c>
      <c r="D19" s="249">
        <v>1</v>
      </c>
      <c r="E19" s="249">
        <v>1</v>
      </c>
      <c r="F19" s="249" t="s">
        <v>1</v>
      </c>
      <c r="G19" s="249">
        <v>1</v>
      </c>
      <c r="H19" s="249">
        <v>1</v>
      </c>
      <c r="I19" s="249">
        <v>2</v>
      </c>
      <c r="J19" s="249" t="s">
        <v>1</v>
      </c>
    </row>
    <row r="20" spans="1:10" ht="33" customHeight="1">
      <c r="A20" s="74">
        <v>26</v>
      </c>
      <c r="B20" s="180" t="s">
        <v>240</v>
      </c>
      <c r="C20" s="249">
        <v>1</v>
      </c>
      <c r="D20" s="249" t="s">
        <v>1</v>
      </c>
      <c r="E20" s="249" t="s">
        <v>1</v>
      </c>
      <c r="F20" s="249" t="s">
        <v>1</v>
      </c>
      <c r="G20" s="249">
        <v>1</v>
      </c>
      <c r="H20" s="249">
        <v>1</v>
      </c>
      <c r="I20" s="249">
        <v>1</v>
      </c>
      <c r="J20" s="249" t="s">
        <v>1</v>
      </c>
    </row>
    <row r="21" spans="1:10" ht="23.1" customHeight="1">
      <c r="A21" s="74">
        <v>27</v>
      </c>
      <c r="B21" s="180" t="s">
        <v>241</v>
      </c>
      <c r="C21" s="249">
        <v>2</v>
      </c>
      <c r="D21" s="249">
        <v>2</v>
      </c>
      <c r="E21" s="249">
        <v>2</v>
      </c>
      <c r="F21" s="249" t="s">
        <v>1</v>
      </c>
      <c r="G21" s="249" t="s">
        <v>1</v>
      </c>
      <c r="H21" s="249" t="s">
        <v>1</v>
      </c>
      <c r="I21" s="249">
        <v>3</v>
      </c>
      <c r="J21" s="249" t="s">
        <v>1</v>
      </c>
    </row>
    <row r="22" spans="1:10" ht="12" customHeight="1">
      <c r="A22" s="74">
        <v>28</v>
      </c>
      <c r="B22" s="75" t="s">
        <v>65</v>
      </c>
      <c r="C22" s="249">
        <v>1</v>
      </c>
      <c r="D22" s="249">
        <v>1</v>
      </c>
      <c r="E22" s="249">
        <v>1</v>
      </c>
      <c r="F22" s="249" t="s">
        <v>1</v>
      </c>
      <c r="G22" s="249" t="s">
        <v>1</v>
      </c>
      <c r="H22" s="249" t="s">
        <v>1</v>
      </c>
      <c r="I22" s="249">
        <v>1</v>
      </c>
      <c r="J22" s="249" t="s">
        <v>1</v>
      </c>
    </row>
    <row r="23" spans="1:10" ht="22.35" customHeight="1">
      <c r="A23" s="74">
        <v>29</v>
      </c>
      <c r="B23" s="180" t="s">
        <v>242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66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67</v>
      </c>
      <c r="B26" s="177" t="s">
        <v>68</v>
      </c>
      <c r="C26" s="249">
        <v>23</v>
      </c>
      <c r="D26" s="249">
        <v>12</v>
      </c>
      <c r="E26" s="249">
        <v>8</v>
      </c>
      <c r="F26" s="249">
        <v>4</v>
      </c>
      <c r="G26" s="249">
        <v>11</v>
      </c>
      <c r="H26" s="249">
        <v>8</v>
      </c>
      <c r="I26" s="249">
        <v>33</v>
      </c>
      <c r="J26" s="249">
        <v>7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69</v>
      </c>
      <c r="B28" s="180" t="s">
        <v>243</v>
      </c>
      <c r="C28" s="249">
        <v>2</v>
      </c>
      <c r="D28" s="249">
        <v>2</v>
      </c>
      <c r="E28" s="249" t="s">
        <v>1</v>
      </c>
      <c r="F28" s="249">
        <v>2</v>
      </c>
      <c r="G28" s="249" t="s">
        <v>1</v>
      </c>
      <c r="H28" s="249" t="s">
        <v>1</v>
      </c>
      <c r="I28" s="249">
        <v>2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70</v>
      </c>
      <c r="B30" s="177" t="s">
        <v>71</v>
      </c>
      <c r="C30" s="249">
        <v>318</v>
      </c>
      <c r="D30" s="249">
        <v>57</v>
      </c>
      <c r="E30" s="249">
        <v>54</v>
      </c>
      <c r="F30" s="249">
        <v>3</v>
      </c>
      <c r="G30" s="249">
        <v>261</v>
      </c>
      <c r="H30" s="249">
        <v>22</v>
      </c>
      <c r="I30" s="249">
        <v>336</v>
      </c>
      <c r="J30" s="249">
        <v>21</v>
      </c>
    </row>
    <row r="31" spans="1:10" ht="12" customHeight="1">
      <c r="A31" s="74">
        <v>41</v>
      </c>
      <c r="B31" s="177" t="s">
        <v>72</v>
      </c>
      <c r="C31" s="249">
        <v>3</v>
      </c>
      <c r="D31" s="249">
        <v>3</v>
      </c>
      <c r="E31" s="249">
        <v>2</v>
      </c>
      <c r="F31" s="249">
        <v>1</v>
      </c>
      <c r="G31" s="249" t="s">
        <v>1</v>
      </c>
      <c r="H31" s="249" t="s">
        <v>1</v>
      </c>
      <c r="I31" s="249">
        <v>3</v>
      </c>
      <c r="J31" s="249">
        <v>1</v>
      </c>
    </row>
    <row r="32" spans="1:10" ht="12" customHeight="1">
      <c r="A32" s="74">
        <v>42</v>
      </c>
      <c r="B32" s="177" t="s">
        <v>73</v>
      </c>
      <c r="C32" s="249">
        <v>5</v>
      </c>
      <c r="D32" s="249">
        <v>4</v>
      </c>
      <c r="E32" s="249">
        <v>3</v>
      </c>
      <c r="F32" s="249">
        <v>1</v>
      </c>
      <c r="G32" s="249">
        <v>1</v>
      </c>
      <c r="H32" s="249" t="s">
        <v>1</v>
      </c>
      <c r="I32" s="249">
        <v>5</v>
      </c>
      <c r="J32" s="249" t="s">
        <v>1</v>
      </c>
    </row>
    <row r="33" spans="1:10" ht="33" customHeight="1">
      <c r="A33" s="74">
        <v>43</v>
      </c>
      <c r="B33" s="181" t="s">
        <v>244</v>
      </c>
      <c r="C33" s="249">
        <v>310</v>
      </c>
      <c r="D33" s="249">
        <v>50</v>
      </c>
      <c r="E33" s="249">
        <v>49</v>
      </c>
      <c r="F33" s="249">
        <v>1</v>
      </c>
      <c r="G33" s="249">
        <v>260</v>
      </c>
      <c r="H33" s="249">
        <v>22</v>
      </c>
      <c r="I33" s="249">
        <v>328</v>
      </c>
      <c r="J33" s="249">
        <v>20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74</v>
      </c>
      <c r="B35" s="181" t="s">
        <v>245</v>
      </c>
      <c r="C35" s="249">
        <v>503</v>
      </c>
      <c r="D35" s="249">
        <v>132</v>
      </c>
      <c r="E35" s="249">
        <v>89</v>
      </c>
      <c r="F35" s="249">
        <v>43</v>
      </c>
      <c r="G35" s="249">
        <v>371</v>
      </c>
      <c r="H35" s="249">
        <v>231</v>
      </c>
      <c r="I35" s="249">
        <v>545</v>
      </c>
      <c r="J35" s="249">
        <v>160</v>
      </c>
    </row>
    <row r="36" spans="1:10" ht="33" customHeight="1">
      <c r="A36" s="74">
        <v>45</v>
      </c>
      <c r="B36" s="181" t="s">
        <v>246</v>
      </c>
      <c r="C36" s="249">
        <v>50</v>
      </c>
      <c r="D36" s="249">
        <v>13</v>
      </c>
      <c r="E36" s="249">
        <v>10</v>
      </c>
      <c r="F36" s="249">
        <v>3</v>
      </c>
      <c r="G36" s="249">
        <v>37</v>
      </c>
      <c r="H36" s="249">
        <v>12</v>
      </c>
      <c r="I36" s="249">
        <v>49</v>
      </c>
      <c r="J36" s="249">
        <v>7</v>
      </c>
    </row>
    <row r="37" spans="1:10" ht="12" customHeight="1">
      <c r="A37" s="74">
        <v>46</v>
      </c>
      <c r="B37" s="177" t="s">
        <v>75</v>
      </c>
      <c r="C37" s="249">
        <v>46</v>
      </c>
      <c r="D37" s="249">
        <v>20</v>
      </c>
      <c r="E37" s="249">
        <v>16</v>
      </c>
      <c r="F37" s="249">
        <v>4</v>
      </c>
      <c r="G37" s="249">
        <v>26</v>
      </c>
      <c r="H37" s="249">
        <v>14</v>
      </c>
      <c r="I37" s="249">
        <v>54</v>
      </c>
      <c r="J37" s="249">
        <v>9</v>
      </c>
    </row>
    <row r="38" spans="1:10" ht="12" customHeight="1">
      <c r="A38" s="74">
        <v>47</v>
      </c>
      <c r="B38" s="177" t="s">
        <v>76</v>
      </c>
      <c r="C38" s="249">
        <v>407</v>
      </c>
      <c r="D38" s="249">
        <v>99</v>
      </c>
      <c r="E38" s="249">
        <v>63</v>
      </c>
      <c r="F38" s="249">
        <v>36</v>
      </c>
      <c r="G38" s="249">
        <v>308</v>
      </c>
      <c r="H38" s="249">
        <v>205</v>
      </c>
      <c r="I38" s="249">
        <v>442</v>
      </c>
      <c r="J38" s="249">
        <v>144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77</v>
      </c>
      <c r="B40" s="177" t="s">
        <v>78</v>
      </c>
      <c r="C40" s="249">
        <v>120</v>
      </c>
      <c r="D40" s="249">
        <v>40</v>
      </c>
      <c r="E40" s="249">
        <v>34</v>
      </c>
      <c r="F40" s="249">
        <v>6</v>
      </c>
      <c r="G40" s="249">
        <v>80</v>
      </c>
      <c r="H40" s="249">
        <v>19</v>
      </c>
      <c r="I40" s="249">
        <v>133</v>
      </c>
      <c r="J40" s="249">
        <v>16</v>
      </c>
    </row>
    <row r="41" spans="1:10" ht="23.1" customHeight="1">
      <c r="A41" s="74">
        <v>49</v>
      </c>
      <c r="B41" s="181" t="s">
        <v>247</v>
      </c>
      <c r="C41" s="249">
        <v>57</v>
      </c>
      <c r="D41" s="249">
        <v>20</v>
      </c>
      <c r="E41" s="249">
        <v>18</v>
      </c>
      <c r="F41" s="249">
        <v>2</v>
      </c>
      <c r="G41" s="249">
        <v>37</v>
      </c>
      <c r="H41" s="249">
        <v>7</v>
      </c>
      <c r="I41" s="249">
        <v>63</v>
      </c>
      <c r="J41" s="249">
        <v>7</v>
      </c>
    </row>
    <row r="42" spans="1:10" ht="12" customHeight="1">
      <c r="A42" s="74">
        <v>53</v>
      </c>
      <c r="B42" s="178" t="s">
        <v>79</v>
      </c>
      <c r="C42" s="249">
        <v>39</v>
      </c>
      <c r="D42" s="249">
        <v>13</v>
      </c>
      <c r="E42" s="249">
        <v>12</v>
      </c>
      <c r="F42" s="249">
        <v>1</v>
      </c>
      <c r="G42" s="249">
        <v>26</v>
      </c>
      <c r="H42" s="249">
        <v>5</v>
      </c>
      <c r="I42" s="249">
        <v>41</v>
      </c>
      <c r="J42" s="249">
        <v>6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80</v>
      </c>
      <c r="B44" s="177" t="s">
        <v>81</v>
      </c>
      <c r="C44" s="249">
        <v>201</v>
      </c>
      <c r="D44" s="249">
        <v>105</v>
      </c>
      <c r="E44" s="249">
        <v>76</v>
      </c>
      <c r="F44" s="249">
        <v>29</v>
      </c>
      <c r="G44" s="249">
        <v>96</v>
      </c>
      <c r="H44" s="249">
        <v>27</v>
      </c>
      <c r="I44" s="249">
        <v>219</v>
      </c>
      <c r="J44" s="249">
        <v>51</v>
      </c>
    </row>
    <row r="45" spans="1:10" ht="12" customHeight="1">
      <c r="A45" s="74">
        <v>55</v>
      </c>
      <c r="B45" s="178" t="s">
        <v>82</v>
      </c>
      <c r="C45" s="249">
        <v>11</v>
      </c>
      <c r="D45" s="249">
        <v>6</v>
      </c>
      <c r="E45" s="249">
        <v>4</v>
      </c>
      <c r="F45" s="249">
        <v>2</v>
      </c>
      <c r="G45" s="249">
        <v>5</v>
      </c>
      <c r="H45" s="249">
        <v>5</v>
      </c>
      <c r="I45" s="249">
        <v>13</v>
      </c>
      <c r="J45" s="249">
        <v>2</v>
      </c>
    </row>
    <row r="46" spans="1:10" ht="12" customHeight="1">
      <c r="A46" s="74">
        <v>56</v>
      </c>
      <c r="B46" s="178" t="s">
        <v>83</v>
      </c>
      <c r="C46" s="249">
        <v>190</v>
      </c>
      <c r="D46" s="249">
        <v>99</v>
      </c>
      <c r="E46" s="249">
        <v>72</v>
      </c>
      <c r="F46" s="249">
        <v>27</v>
      </c>
      <c r="G46" s="249">
        <v>91</v>
      </c>
      <c r="H46" s="249">
        <v>22</v>
      </c>
      <c r="I46" s="249">
        <v>206</v>
      </c>
      <c r="J46" s="249">
        <v>49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84</v>
      </c>
      <c r="B48" s="177" t="s">
        <v>85</v>
      </c>
      <c r="C48" s="249">
        <v>202</v>
      </c>
      <c r="D48" s="249">
        <v>56</v>
      </c>
      <c r="E48" s="249">
        <v>39</v>
      </c>
      <c r="F48" s="249">
        <v>17</v>
      </c>
      <c r="G48" s="249">
        <v>146</v>
      </c>
      <c r="H48" s="249">
        <v>102</v>
      </c>
      <c r="I48" s="249">
        <v>245</v>
      </c>
      <c r="J48" s="249">
        <v>53</v>
      </c>
    </row>
    <row r="49" spans="1:10" ht="12" customHeight="1">
      <c r="A49" s="74">
        <v>58</v>
      </c>
      <c r="B49" s="178" t="s">
        <v>86</v>
      </c>
      <c r="C49" s="249">
        <v>2</v>
      </c>
      <c r="D49" s="249" t="s">
        <v>1</v>
      </c>
      <c r="E49" s="249" t="s">
        <v>1</v>
      </c>
      <c r="F49" s="249" t="s">
        <v>1</v>
      </c>
      <c r="G49" s="249">
        <v>2</v>
      </c>
      <c r="H49" s="249">
        <v>2</v>
      </c>
      <c r="I49" s="249">
        <v>2</v>
      </c>
      <c r="J49" s="249" t="s">
        <v>1</v>
      </c>
    </row>
    <row r="50" spans="1:10" ht="12" customHeight="1">
      <c r="A50" s="74">
        <v>61</v>
      </c>
      <c r="B50" s="178" t="s">
        <v>87</v>
      </c>
      <c r="C50" s="249">
        <v>3</v>
      </c>
      <c r="D50" s="249">
        <v>3</v>
      </c>
      <c r="E50" s="249">
        <v>3</v>
      </c>
      <c r="F50" s="249" t="s">
        <v>1</v>
      </c>
      <c r="G50" s="249" t="s">
        <v>1</v>
      </c>
      <c r="H50" s="249" t="s">
        <v>1</v>
      </c>
      <c r="I50" s="249">
        <v>3</v>
      </c>
      <c r="J50" s="249">
        <v>2</v>
      </c>
    </row>
    <row r="51" spans="1:10" ht="22.35" customHeight="1">
      <c r="A51" s="74">
        <v>62</v>
      </c>
      <c r="B51" s="181" t="s">
        <v>248</v>
      </c>
      <c r="C51" s="249">
        <v>103</v>
      </c>
      <c r="D51" s="249">
        <v>33</v>
      </c>
      <c r="E51" s="249">
        <v>24</v>
      </c>
      <c r="F51" s="249">
        <v>9</v>
      </c>
      <c r="G51" s="249">
        <v>70</v>
      </c>
      <c r="H51" s="249">
        <v>50</v>
      </c>
      <c r="I51" s="249">
        <v>125</v>
      </c>
      <c r="J51" s="249">
        <v>18</v>
      </c>
    </row>
    <row r="52" spans="1:10" ht="12" customHeight="1">
      <c r="A52" s="74">
        <v>63</v>
      </c>
      <c r="B52" s="178" t="s">
        <v>88</v>
      </c>
      <c r="C52" s="249">
        <v>32</v>
      </c>
      <c r="D52" s="249">
        <v>13</v>
      </c>
      <c r="E52" s="249">
        <v>6</v>
      </c>
      <c r="F52" s="249">
        <v>7</v>
      </c>
      <c r="G52" s="249">
        <v>19</v>
      </c>
      <c r="H52" s="249">
        <v>14</v>
      </c>
      <c r="I52" s="249">
        <v>37</v>
      </c>
      <c r="J52" s="249">
        <v>10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89</v>
      </c>
      <c r="B54" s="181" t="s">
        <v>249</v>
      </c>
      <c r="C54" s="249">
        <v>61</v>
      </c>
      <c r="D54" s="249">
        <v>14</v>
      </c>
      <c r="E54" s="249">
        <v>13</v>
      </c>
      <c r="F54" s="249">
        <v>1</v>
      </c>
      <c r="G54" s="249">
        <v>47</v>
      </c>
      <c r="H54" s="249">
        <v>21</v>
      </c>
      <c r="I54" s="249">
        <v>66</v>
      </c>
      <c r="J54" s="249">
        <v>15</v>
      </c>
    </row>
    <row r="55" spans="1:10" ht="32.1" customHeight="1">
      <c r="A55" s="74">
        <v>66</v>
      </c>
      <c r="B55" s="181" t="s">
        <v>250</v>
      </c>
      <c r="C55" s="249">
        <v>49</v>
      </c>
      <c r="D55" s="249">
        <v>9</v>
      </c>
      <c r="E55" s="249">
        <v>8</v>
      </c>
      <c r="F55" s="249">
        <v>1</v>
      </c>
      <c r="G55" s="249">
        <v>40</v>
      </c>
      <c r="H55" s="249">
        <v>16</v>
      </c>
      <c r="I55" s="249">
        <v>53</v>
      </c>
      <c r="J55" s="249">
        <v>14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90</v>
      </c>
      <c r="B57" s="75" t="s">
        <v>91</v>
      </c>
      <c r="C57" s="249">
        <v>46</v>
      </c>
      <c r="D57" s="249">
        <v>27</v>
      </c>
      <c r="E57" s="249">
        <v>25</v>
      </c>
      <c r="F57" s="249">
        <v>2</v>
      </c>
      <c r="G57" s="249">
        <v>19</v>
      </c>
      <c r="H57" s="249">
        <v>13</v>
      </c>
      <c r="I57" s="249">
        <v>57</v>
      </c>
      <c r="J57" s="249">
        <v>14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92</v>
      </c>
      <c r="B59" s="181" t="s">
        <v>251</v>
      </c>
      <c r="C59" s="249">
        <v>340</v>
      </c>
      <c r="D59" s="249">
        <v>88</v>
      </c>
      <c r="E59" s="249">
        <v>68</v>
      </c>
      <c r="F59" s="249">
        <v>20</v>
      </c>
      <c r="G59" s="249">
        <v>252</v>
      </c>
      <c r="H59" s="249">
        <v>156</v>
      </c>
      <c r="I59" s="249">
        <v>372</v>
      </c>
      <c r="J59" s="249">
        <v>134</v>
      </c>
    </row>
    <row r="60" spans="1:10" ht="33" customHeight="1">
      <c r="A60" s="74">
        <v>70</v>
      </c>
      <c r="B60" s="181" t="s">
        <v>252</v>
      </c>
      <c r="C60" s="249">
        <v>142</v>
      </c>
      <c r="D60" s="249">
        <v>50</v>
      </c>
      <c r="E60" s="249">
        <v>40</v>
      </c>
      <c r="F60" s="249">
        <v>10</v>
      </c>
      <c r="G60" s="249">
        <v>92</v>
      </c>
      <c r="H60" s="249">
        <v>58</v>
      </c>
      <c r="I60" s="249">
        <v>160</v>
      </c>
      <c r="J60" s="249">
        <v>53</v>
      </c>
    </row>
    <row r="61" spans="1:10" ht="12" customHeight="1">
      <c r="A61" s="74">
        <v>73</v>
      </c>
      <c r="B61" s="178" t="s">
        <v>93</v>
      </c>
      <c r="C61" s="249">
        <v>64</v>
      </c>
      <c r="D61" s="249">
        <v>11</v>
      </c>
      <c r="E61" s="249">
        <v>8</v>
      </c>
      <c r="F61" s="249">
        <v>3</v>
      </c>
      <c r="G61" s="249">
        <v>53</v>
      </c>
      <c r="H61" s="249">
        <v>34</v>
      </c>
      <c r="I61" s="249">
        <v>64</v>
      </c>
      <c r="J61" s="249">
        <v>22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94</v>
      </c>
      <c r="B63" s="181" t="s">
        <v>253</v>
      </c>
      <c r="C63" s="249">
        <v>305</v>
      </c>
      <c r="D63" s="249">
        <v>56</v>
      </c>
      <c r="E63" s="249">
        <v>48</v>
      </c>
      <c r="F63" s="249">
        <v>8</v>
      </c>
      <c r="G63" s="249">
        <v>249</v>
      </c>
      <c r="H63" s="249">
        <v>126</v>
      </c>
      <c r="I63" s="249">
        <v>316</v>
      </c>
      <c r="J63" s="249">
        <v>94</v>
      </c>
    </row>
    <row r="64" spans="1:10" ht="22.35" customHeight="1">
      <c r="A64" s="74">
        <v>77</v>
      </c>
      <c r="B64" s="181" t="s">
        <v>254</v>
      </c>
      <c r="C64" s="249">
        <v>29</v>
      </c>
      <c r="D64" s="249">
        <v>4</v>
      </c>
      <c r="E64" s="249">
        <v>4</v>
      </c>
      <c r="F64" s="249" t="s">
        <v>1</v>
      </c>
      <c r="G64" s="249">
        <v>25</v>
      </c>
      <c r="H64" s="249">
        <v>18</v>
      </c>
      <c r="I64" s="249">
        <v>32</v>
      </c>
      <c r="J64" s="249">
        <v>3</v>
      </c>
    </row>
    <row r="65" spans="1:10" ht="22.35" customHeight="1">
      <c r="A65" s="74">
        <v>78</v>
      </c>
      <c r="B65" s="181" t="s">
        <v>255</v>
      </c>
      <c r="C65" s="249">
        <v>16</v>
      </c>
      <c r="D65" s="249">
        <v>10</v>
      </c>
      <c r="E65" s="249">
        <v>6</v>
      </c>
      <c r="F65" s="249">
        <v>4</v>
      </c>
      <c r="G65" s="249">
        <v>6</v>
      </c>
      <c r="H65" s="249">
        <v>4</v>
      </c>
      <c r="I65" s="249">
        <v>19</v>
      </c>
      <c r="J65" s="249">
        <v>8</v>
      </c>
    </row>
    <row r="66" spans="1:10" ht="32.1" customHeight="1">
      <c r="A66" s="74">
        <v>79</v>
      </c>
      <c r="B66" s="181" t="s">
        <v>256</v>
      </c>
      <c r="C66" s="249">
        <v>15</v>
      </c>
      <c r="D66" s="249">
        <v>3</v>
      </c>
      <c r="E66" s="249">
        <v>3</v>
      </c>
      <c r="F66" s="249" t="s">
        <v>1</v>
      </c>
      <c r="G66" s="249">
        <v>12</v>
      </c>
      <c r="H66" s="249">
        <v>9</v>
      </c>
      <c r="I66" s="249">
        <v>16</v>
      </c>
      <c r="J66" s="249">
        <v>6</v>
      </c>
    </row>
    <row r="67" spans="1:10" ht="22.35" customHeight="1">
      <c r="A67" s="74">
        <v>81</v>
      </c>
      <c r="B67" s="181" t="s">
        <v>257</v>
      </c>
      <c r="C67" s="249">
        <v>142</v>
      </c>
      <c r="D67" s="249">
        <v>25</v>
      </c>
      <c r="E67" s="249">
        <v>24</v>
      </c>
      <c r="F67" s="249">
        <v>1</v>
      </c>
      <c r="G67" s="249">
        <v>117</v>
      </c>
      <c r="H67" s="249">
        <v>38</v>
      </c>
      <c r="I67" s="249">
        <v>143</v>
      </c>
      <c r="J67" s="249">
        <v>40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95</v>
      </c>
      <c r="B69" s="75" t="s">
        <v>96</v>
      </c>
      <c r="C69" s="249">
        <v>70</v>
      </c>
      <c r="D69" s="249">
        <v>15</v>
      </c>
      <c r="E69" s="249">
        <v>11</v>
      </c>
      <c r="F69" s="249">
        <v>4</v>
      </c>
      <c r="G69" s="249">
        <v>55</v>
      </c>
      <c r="H69" s="249">
        <v>33</v>
      </c>
      <c r="I69" s="249">
        <v>79</v>
      </c>
      <c r="J69" s="249">
        <v>41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97</v>
      </c>
      <c r="B71" s="75" t="s">
        <v>98</v>
      </c>
      <c r="C71" s="249">
        <v>37</v>
      </c>
      <c r="D71" s="249">
        <v>15</v>
      </c>
      <c r="E71" s="249">
        <v>8</v>
      </c>
      <c r="F71" s="249">
        <v>7</v>
      </c>
      <c r="G71" s="249">
        <v>22</v>
      </c>
      <c r="H71" s="249">
        <v>11</v>
      </c>
      <c r="I71" s="249">
        <v>50</v>
      </c>
      <c r="J71" s="249">
        <v>22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99</v>
      </c>
      <c r="B73" s="75" t="s">
        <v>100</v>
      </c>
      <c r="C73" s="249">
        <v>84</v>
      </c>
      <c r="D73" s="249">
        <v>9</v>
      </c>
      <c r="E73" s="249">
        <v>6</v>
      </c>
      <c r="F73" s="249">
        <v>3</v>
      </c>
      <c r="G73" s="249">
        <v>75</v>
      </c>
      <c r="H73" s="249">
        <v>49</v>
      </c>
      <c r="I73" s="249">
        <v>87</v>
      </c>
      <c r="J73" s="249">
        <v>32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101</v>
      </c>
      <c r="B75" s="180" t="s">
        <v>258</v>
      </c>
      <c r="C75" s="249">
        <v>251</v>
      </c>
      <c r="D75" s="249">
        <v>43</v>
      </c>
      <c r="E75" s="249">
        <v>33</v>
      </c>
      <c r="F75" s="249">
        <v>10</v>
      </c>
      <c r="G75" s="249">
        <v>208</v>
      </c>
      <c r="H75" s="249">
        <v>74</v>
      </c>
      <c r="I75" s="249">
        <v>259</v>
      </c>
      <c r="J75" s="249">
        <v>186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102</v>
      </c>
      <c r="B77" s="179" t="s">
        <v>0</v>
      </c>
      <c r="C77" s="254">
        <v>2589</v>
      </c>
      <c r="D77" s="254">
        <v>684</v>
      </c>
      <c r="E77" s="254">
        <v>524</v>
      </c>
      <c r="F77" s="254">
        <v>160</v>
      </c>
      <c r="G77" s="254">
        <v>1905</v>
      </c>
      <c r="H77" s="254">
        <v>903</v>
      </c>
      <c r="I77" s="254">
        <v>2829</v>
      </c>
      <c r="J77" s="254">
        <v>855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14" t="s">
        <v>207</v>
      </c>
      <c r="B79" s="314"/>
      <c r="C79" s="314"/>
      <c r="D79" s="314"/>
      <c r="E79" s="314"/>
      <c r="F79" s="314"/>
      <c r="G79" s="314"/>
      <c r="H79" s="314"/>
      <c r="I79" s="314"/>
      <c r="J79" s="314"/>
    </row>
    <row r="80" spans="1:10" ht="12" customHeight="1">
      <c r="A80" s="314"/>
      <c r="B80" s="314"/>
      <c r="C80" s="314"/>
      <c r="D80" s="314"/>
      <c r="E80" s="314"/>
      <c r="F80" s="314"/>
      <c r="G80" s="314"/>
      <c r="H80" s="314"/>
      <c r="I80" s="314"/>
      <c r="J80" s="314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XFD1" sqref="XFD1"/>
    </sheetView>
  </sheetViews>
  <sheetFormatPr baseColWidth="10" defaultColWidth="9.140625" defaultRowHeight="12"/>
  <cols>
    <col min="1" max="1" width="27.5703125" style="64" customWidth="1"/>
    <col min="2" max="2" width="7.5703125" style="64" customWidth="1"/>
    <col min="3" max="3" width="7.42578125" style="64" customWidth="1"/>
    <col min="4" max="4" width="8.140625" style="64" customWidth="1"/>
    <col min="5" max="5" width="10.140625" style="64" customWidth="1"/>
    <col min="6" max="6" width="7.5703125" style="64" customWidth="1"/>
    <col min="7" max="7" width="8.140625" style="64" customWidth="1"/>
    <col min="8" max="8" width="7.85546875" style="64" customWidth="1"/>
    <col min="9" max="9" width="8.140625" style="64" customWidth="1"/>
    <col min="10" max="11" width="9.140625" style="63" customWidth="1"/>
    <col min="12" max="16384" width="9.140625" style="64"/>
  </cols>
  <sheetData>
    <row r="1" spans="1:11" ht="24" customHeight="1">
      <c r="A1" s="316" t="s">
        <v>312</v>
      </c>
      <c r="B1" s="317"/>
      <c r="C1" s="317"/>
      <c r="D1" s="317"/>
      <c r="E1" s="317"/>
      <c r="F1" s="317"/>
      <c r="G1" s="317"/>
      <c r="H1" s="317"/>
      <c r="I1" s="317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318"/>
      <c r="I2" s="318"/>
    </row>
    <row r="3" spans="1:11" s="48" customFormat="1" ht="12" customHeight="1">
      <c r="A3" s="309" t="s">
        <v>157</v>
      </c>
      <c r="B3" s="296" t="s">
        <v>122</v>
      </c>
      <c r="C3" s="296"/>
      <c r="D3" s="296"/>
      <c r="E3" s="296"/>
      <c r="F3" s="296"/>
      <c r="G3" s="296"/>
      <c r="H3" s="296" t="s">
        <v>131</v>
      </c>
      <c r="I3" s="301"/>
      <c r="J3" s="60"/>
      <c r="K3" s="60"/>
    </row>
    <row r="4" spans="1:11" s="48" customFormat="1" ht="12" customHeight="1">
      <c r="A4" s="309"/>
      <c r="B4" s="303" t="s">
        <v>49</v>
      </c>
      <c r="C4" s="296" t="s">
        <v>123</v>
      </c>
      <c r="D4" s="296"/>
      <c r="E4" s="296"/>
      <c r="F4" s="296" t="s">
        <v>124</v>
      </c>
      <c r="G4" s="296"/>
      <c r="H4" s="303" t="s">
        <v>49</v>
      </c>
      <c r="I4" s="315" t="s">
        <v>125</v>
      </c>
      <c r="J4" s="60"/>
      <c r="K4" s="60"/>
    </row>
    <row r="5" spans="1:11" s="48" customFormat="1" ht="44.1" customHeight="1">
      <c r="A5" s="309"/>
      <c r="B5" s="303"/>
      <c r="C5" s="303" t="s">
        <v>49</v>
      </c>
      <c r="D5" s="303" t="s">
        <v>126</v>
      </c>
      <c r="E5" s="302" t="s">
        <v>279</v>
      </c>
      <c r="F5" s="303" t="s">
        <v>49</v>
      </c>
      <c r="G5" s="303" t="s">
        <v>127</v>
      </c>
      <c r="H5" s="303"/>
      <c r="I5" s="315"/>
      <c r="J5" s="60"/>
      <c r="K5" s="60"/>
    </row>
    <row r="6" spans="1:11" s="48" customFormat="1" ht="12" customHeight="1">
      <c r="A6" s="309"/>
      <c r="B6" s="293"/>
      <c r="C6" s="293"/>
      <c r="D6" s="293"/>
      <c r="E6" s="293"/>
      <c r="F6" s="293"/>
      <c r="G6" s="293"/>
      <c r="H6" s="293"/>
      <c r="I6" s="295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2589</v>
      </c>
      <c r="C8" s="84">
        <v>684</v>
      </c>
      <c r="D8" s="84">
        <v>524</v>
      </c>
      <c r="E8" s="84">
        <v>160</v>
      </c>
      <c r="F8" s="84">
        <v>1905</v>
      </c>
      <c r="G8" s="84">
        <v>903</v>
      </c>
      <c r="H8" s="84">
        <v>2829</v>
      </c>
      <c r="I8" s="84">
        <v>855</v>
      </c>
      <c r="J8" s="60"/>
      <c r="K8" s="60"/>
    </row>
    <row r="9" spans="1:11" s="48" customFormat="1" ht="12" customHeight="1">
      <c r="A9" s="186"/>
      <c r="B9" s="255"/>
      <c r="C9" s="255"/>
      <c r="D9" s="255"/>
      <c r="E9" s="255"/>
      <c r="F9" s="255"/>
      <c r="G9" s="255"/>
      <c r="H9" s="255"/>
      <c r="I9" s="255"/>
      <c r="J9" s="60"/>
      <c r="K9" s="60"/>
    </row>
    <row r="10" spans="1:11" s="48" customFormat="1" ht="12" customHeight="1">
      <c r="A10" s="183"/>
      <c r="B10" s="319" t="s">
        <v>203</v>
      </c>
      <c r="C10" s="319"/>
      <c r="D10" s="319"/>
      <c r="E10" s="319"/>
      <c r="F10" s="319"/>
      <c r="G10" s="319"/>
      <c r="H10" s="319"/>
      <c r="I10" s="319"/>
      <c r="J10" s="60"/>
      <c r="K10" s="60"/>
    </row>
    <row r="11" spans="1:11" s="48" customFormat="1" ht="12" customHeight="1">
      <c r="A11" s="184" t="s">
        <v>128</v>
      </c>
      <c r="B11" s="250">
        <v>2003</v>
      </c>
      <c r="C11" s="250">
        <v>173</v>
      </c>
      <c r="D11" s="250">
        <v>150</v>
      </c>
      <c r="E11" s="250">
        <v>23</v>
      </c>
      <c r="F11" s="250">
        <v>1830</v>
      </c>
      <c r="G11" s="250">
        <v>828</v>
      </c>
      <c r="H11" s="250">
        <v>2003</v>
      </c>
      <c r="I11" s="250">
        <v>688</v>
      </c>
      <c r="J11" s="60"/>
      <c r="K11" s="60"/>
    </row>
    <row r="12" spans="1:11" s="48" customFormat="1" ht="12" customHeight="1">
      <c r="A12" s="184" t="s">
        <v>129</v>
      </c>
      <c r="B12" s="250">
        <v>3</v>
      </c>
      <c r="C12" s="250">
        <v>3</v>
      </c>
      <c r="D12" s="250">
        <v>2</v>
      </c>
      <c r="E12" s="250">
        <v>1</v>
      </c>
      <c r="F12" s="250" t="s">
        <v>1</v>
      </c>
      <c r="G12" s="250" t="s">
        <v>1</v>
      </c>
      <c r="H12" s="250">
        <v>13</v>
      </c>
      <c r="I12" s="250">
        <v>1</v>
      </c>
      <c r="J12" s="60"/>
      <c r="K12" s="60"/>
    </row>
    <row r="13" spans="1:11" s="48" customFormat="1" ht="12" customHeight="1">
      <c r="A13" s="184" t="s">
        <v>110</v>
      </c>
      <c r="B13" s="250">
        <v>1</v>
      </c>
      <c r="C13" s="250">
        <v>1</v>
      </c>
      <c r="D13" s="250">
        <v>1</v>
      </c>
      <c r="E13" s="250" t="s">
        <v>1</v>
      </c>
      <c r="F13" s="250" t="s">
        <v>1</v>
      </c>
      <c r="G13" s="250" t="s">
        <v>1</v>
      </c>
      <c r="H13" s="250">
        <v>1</v>
      </c>
      <c r="I13" s="250">
        <v>1</v>
      </c>
      <c r="J13" s="60"/>
      <c r="K13" s="60"/>
    </row>
    <row r="14" spans="1:11" s="48" customFormat="1" ht="22.35" customHeight="1">
      <c r="A14" s="192" t="s">
        <v>218</v>
      </c>
      <c r="B14" s="250">
        <v>14</v>
      </c>
      <c r="C14" s="250">
        <v>13</v>
      </c>
      <c r="D14" s="250">
        <v>6</v>
      </c>
      <c r="E14" s="250">
        <v>7</v>
      </c>
      <c r="F14" s="250">
        <v>1</v>
      </c>
      <c r="G14" s="250">
        <v>1</v>
      </c>
      <c r="H14" s="250">
        <v>22</v>
      </c>
      <c r="I14" s="250">
        <v>6</v>
      </c>
      <c r="J14" s="60"/>
      <c r="K14" s="60"/>
    </row>
    <row r="15" spans="1:11" s="48" customFormat="1" ht="12" customHeight="1">
      <c r="A15" s="184" t="s">
        <v>130</v>
      </c>
      <c r="B15" s="250">
        <v>90</v>
      </c>
      <c r="C15" s="250">
        <v>43</v>
      </c>
      <c r="D15" s="250">
        <v>42</v>
      </c>
      <c r="E15" s="250">
        <v>1</v>
      </c>
      <c r="F15" s="250">
        <v>47</v>
      </c>
      <c r="G15" s="250">
        <v>47</v>
      </c>
      <c r="H15" s="250">
        <v>183</v>
      </c>
      <c r="I15" s="250">
        <v>53</v>
      </c>
      <c r="J15" s="60"/>
      <c r="K15" s="60"/>
    </row>
    <row r="16" spans="1:11" s="48" customFormat="1" ht="12" customHeight="1">
      <c r="A16" s="184" t="s">
        <v>112</v>
      </c>
      <c r="B16" s="250">
        <v>4</v>
      </c>
      <c r="C16" s="250">
        <v>4</v>
      </c>
      <c r="D16" s="250" t="s">
        <v>1</v>
      </c>
      <c r="E16" s="250">
        <v>4</v>
      </c>
      <c r="F16" s="250" t="s">
        <v>1</v>
      </c>
      <c r="G16" s="250" t="s">
        <v>1</v>
      </c>
      <c r="H16" s="250" t="s">
        <v>1</v>
      </c>
      <c r="I16" s="250" t="s">
        <v>1</v>
      </c>
      <c r="J16" s="60"/>
      <c r="K16" s="60"/>
    </row>
    <row r="17" spans="1:78" s="48" customFormat="1" ht="22.35" customHeight="1">
      <c r="A17" s="191" t="s">
        <v>220</v>
      </c>
      <c r="B17" s="250">
        <v>467</v>
      </c>
      <c r="C17" s="250">
        <v>440</v>
      </c>
      <c r="D17" s="250">
        <v>321</v>
      </c>
      <c r="E17" s="250">
        <v>119</v>
      </c>
      <c r="F17" s="250">
        <v>27</v>
      </c>
      <c r="G17" s="250">
        <v>27</v>
      </c>
      <c r="H17" s="250">
        <v>602</v>
      </c>
      <c r="I17" s="250">
        <v>105</v>
      </c>
      <c r="J17" s="60"/>
      <c r="K17" s="60"/>
    </row>
    <row r="18" spans="1:78" s="48" customFormat="1" ht="22.35" customHeight="1">
      <c r="A18" s="191" t="s">
        <v>221</v>
      </c>
      <c r="B18" s="250">
        <v>368</v>
      </c>
      <c r="C18" s="250">
        <v>355</v>
      </c>
      <c r="D18" s="250">
        <v>254</v>
      </c>
      <c r="E18" s="250">
        <v>101</v>
      </c>
      <c r="F18" s="250">
        <v>13</v>
      </c>
      <c r="G18" s="250">
        <v>13</v>
      </c>
      <c r="H18" s="250">
        <v>492</v>
      </c>
      <c r="I18" s="250">
        <v>76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35" customHeight="1">
      <c r="A19" s="191" t="s">
        <v>260</v>
      </c>
      <c r="B19" s="250">
        <v>99</v>
      </c>
      <c r="C19" s="250">
        <v>85</v>
      </c>
      <c r="D19" s="250">
        <v>67</v>
      </c>
      <c r="E19" s="250">
        <v>18</v>
      </c>
      <c r="F19" s="250">
        <v>14</v>
      </c>
      <c r="G19" s="250">
        <v>14</v>
      </c>
      <c r="H19" s="250">
        <v>110</v>
      </c>
      <c r="I19" s="250">
        <v>29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8" t="s">
        <v>275</v>
      </c>
      <c r="B20" s="250" t="s">
        <v>1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60"/>
      <c r="K20" s="60"/>
    </row>
    <row r="21" spans="1:78" s="48" customFormat="1" ht="12" customHeight="1">
      <c r="A21" s="184" t="s">
        <v>113</v>
      </c>
      <c r="B21" s="250">
        <v>1</v>
      </c>
      <c r="C21" s="250">
        <v>1</v>
      </c>
      <c r="D21" s="250">
        <v>1</v>
      </c>
      <c r="E21" s="250" t="s">
        <v>1</v>
      </c>
      <c r="F21" s="250" t="s">
        <v>1</v>
      </c>
      <c r="G21" s="250" t="s">
        <v>1</v>
      </c>
      <c r="H21" s="250">
        <v>1</v>
      </c>
      <c r="I21" s="250">
        <v>1</v>
      </c>
      <c r="J21" s="60"/>
      <c r="K21" s="60"/>
    </row>
    <row r="22" spans="1:78" s="48" customFormat="1" ht="12" customHeight="1">
      <c r="A22" s="184" t="s">
        <v>114</v>
      </c>
      <c r="B22" s="250" t="s">
        <v>1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60"/>
      <c r="K22" s="60"/>
    </row>
    <row r="23" spans="1:78" s="48" customFormat="1" ht="12" customHeight="1">
      <c r="A23" s="184" t="s">
        <v>229</v>
      </c>
      <c r="B23" s="250">
        <v>6</v>
      </c>
      <c r="C23" s="250">
        <v>6</v>
      </c>
      <c r="D23" s="250">
        <v>1</v>
      </c>
      <c r="E23" s="250">
        <v>5</v>
      </c>
      <c r="F23" s="250" t="s">
        <v>1</v>
      </c>
      <c r="G23" s="250" t="s">
        <v>1</v>
      </c>
      <c r="H23" s="250">
        <v>4</v>
      </c>
      <c r="I23" s="250" t="s">
        <v>1</v>
      </c>
      <c r="J23" s="60"/>
      <c r="K23" s="60"/>
    </row>
    <row r="24" spans="1:78" s="48" customFormat="1" ht="12" customHeight="1">
      <c r="A24" s="184"/>
      <c r="B24" s="256"/>
      <c r="C24" s="256"/>
      <c r="D24" s="256"/>
      <c r="E24" s="256"/>
      <c r="F24" s="256"/>
      <c r="G24" s="256"/>
      <c r="H24" s="256"/>
      <c r="I24" s="256"/>
      <c r="J24" s="60"/>
      <c r="K24" s="60"/>
    </row>
    <row r="25" spans="1:78" s="48" customFormat="1" ht="12" customHeight="1">
      <c r="A25" s="183"/>
      <c r="B25" s="319" t="s">
        <v>204</v>
      </c>
      <c r="C25" s="319"/>
      <c r="D25" s="319"/>
      <c r="E25" s="319"/>
      <c r="F25" s="319"/>
      <c r="G25" s="319"/>
      <c r="H25" s="319"/>
      <c r="I25" s="319"/>
      <c r="J25" s="60"/>
      <c r="K25" s="60"/>
    </row>
    <row r="26" spans="1:78" s="48" customFormat="1" ht="12" customHeight="1">
      <c r="A26" s="184" t="s">
        <v>115</v>
      </c>
      <c r="B26" s="250">
        <v>688</v>
      </c>
      <c r="C26" s="250">
        <v>46</v>
      </c>
      <c r="D26" s="250">
        <v>42</v>
      </c>
      <c r="E26" s="250">
        <v>4</v>
      </c>
      <c r="F26" s="250">
        <v>642</v>
      </c>
      <c r="G26" s="250">
        <v>332</v>
      </c>
      <c r="H26" s="250" t="s">
        <v>3</v>
      </c>
      <c r="I26" s="250" t="s">
        <v>3</v>
      </c>
      <c r="J26" s="60"/>
      <c r="K26" s="60"/>
    </row>
    <row r="27" spans="1:78" s="48" customFormat="1" ht="12" customHeight="1">
      <c r="A27" s="184" t="s">
        <v>116</v>
      </c>
      <c r="B27" s="250">
        <v>1315</v>
      </c>
      <c r="C27" s="250">
        <v>127</v>
      </c>
      <c r="D27" s="250">
        <v>108</v>
      </c>
      <c r="E27" s="250">
        <v>19</v>
      </c>
      <c r="F27" s="250">
        <v>1188</v>
      </c>
      <c r="G27" s="250">
        <v>496</v>
      </c>
      <c r="H27" s="250" t="s">
        <v>3</v>
      </c>
      <c r="I27" s="250" t="s">
        <v>3</v>
      </c>
      <c r="J27" s="60"/>
      <c r="K27" s="60"/>
    </row>
    <row r="28" spans="1:78" s="48" customFormat="1" ht="12" customHeight="1">
      <c r="A28" s="184"/>
      <c r="B28" s="256"/>
      <c r="C28" s="256"/>
      <c r="D28" s="256"/>
      <c r="E28" s="256"/>
      <c r="F28" s="256"/>
      <c r="G28" s="256"/>
      <c r="H28" s="256"/>
      <c r="I28" s="256"/>
      <c r="J28" s="60"/>
      <c r="K28" s="60"/>
    </row>
    <row r="29" spans="1:78" s="48" customFormat="1" ht="12" customHeight="1">
      <c r="A29" s="183"/>
      <c r="B29" s="319" t="s">
        <v>205</v>
      </c>
      <c r="C29" s="319"/>
      <c r="D29" s="319"/>
      <c r="E29" s="319"/>
      <c r="F29" s="319"/>
      <c r="G29" s="319"/>
      <c r="H29" s="319"/>
      <c r="I29" s="319"/>
      <c r="J29" s="60"/>
      <c r="K29" s="60"/>
    </row>
    <row r="30" spans="1:78" s="48" customFormat="1" ht="12" customHeight="1">
      <c r="A30" s="184" t="s">
        <v>117</v>
      </c>
      <c r="B30" s="250">
        <v>1211</v>
      </c>
      <c r="C30" s="250">
        <v>91</v>
      </c>
      <c r="D30" s="250">
        <v>79</v>
      </c>
      <c r="E30" s="250">
        <v>12</v>
      </c>
      <c r="F30" s="250">
        <v>1120</v>
      </c>
      <c r="G30" s="250">
        <v>686</v>
      </c>
      <c r="H30" s="250">
        <v>1211</v>
      </c>
      <c r="I30" s="250">
        <v>448</v>
      </c>
      <c r="J30" s="60"/>
      <c r="K30" s="60"/>
    </row>
    <row r="31" spans="1:78" s="48" customFormat="1" ht="12" customHeight="1">
      <c r="A31" s="184" t="s">
        <v>230</v>
      </c>
      <c r="B31" s="250">
        <v>55</v>
      </c>
      <c r="C31" s="250">
        <v>3</v>
      </c>
      <c r="D31" s="250">
        <v>3</v>
      </c>
      <c r="E31" s="250" t="s">
        <v>1</v>
      </c>
      <c r="F31" s="250">
        <v>52</v>
      </c>
      <c r="G31" s="250">
        <v>4</v>
      </c>
      <c r="H31" s="250">
        <v>55</v>
      </c>
      <c r="I31" s="250">
        <v>37</v>
      </c>
      <c r="J31" s="60"/>
      <c r="K31" s="60"/>
    </row>
    <row r="32" spans="1:78" s="48" customFormat="1" ht="12" customHeight="1">
      <c r="A32" s="184" t="s">
        <v>118</v>
      </c>
      <c r="B32" s="250">
        <v>6</v>
      </c>
      <c r="C32" s="250" t="s">
        <v>1</v>
      </c>
      <c r="D32" s="250" t="s">
        <v>1</v>
      </c>
      <c r="E32" s="250" t="s">
        <v>1</v>
      </c>
      <c r="F32" s="250">
        <v>6</v>
      </c>
      <c r="G32" s="250">
        <v>1</v>
      </c>
      <c r="H32" s="250">
        <v>6</v>
      </c>
      <c r="I32" s="250">
        <v>1</v>
      </c>
      <c r="J32" s="60"/>
      <c r="K32" s="60"/>
    </row>
    <row r="33" spans="1:11" s="48" customFormat="1" ht="12" customHeight="1">
      <c r="A33" s="184" t="s">
        <v>119</v>
      </c>
      <c r="B33" s="250">
        <v>20</v>
      </c>
      <c r="C33" s="250">
        <v>4</v>
      </c>
      <c r="D33" s="250">
        <v>4</v>
      </c>
      <c r="E33" s="250" t="s">
        <v>1</v>
      </c>
      <c r="F33" s="250">
        <v>16</v>
      </c>
      <c r="G33" s="250">
        <v>4</v>
      </c>
      <c r="H33" s="250">
        <v>20</v>
      </c>
      <c r="I33" s="250">
        <v>5</v>
      </c>
      <c r="J33" s="60"/>
      <c r="K33" s="60"/>
    </row>
    <row r="34" spans="1:11" s="48" customFormat="1" ht="12" customHeight="1">
      <c r="A34" s="184" t="s">
        <v>120</v>
      </c>
      <c r="B34" s="250">
        <v>159</v>
      </c>
      <c r="C34" s="250">
        <v>4</v>
      </c>
      <c r="D34" s="250">
        <v>4</v>
      </c>
      <c r="E34" s="250" t="s">
        <v>1</v>
      </c>
      <c r="F34" s="250">
        <v>155</v>
      </c>
      <c r="G34" s="250">
        <v>2</v>
      </c>
      <c r="H34" s="250">
        <v>159</v>
      </c>
      <c r="I34" s="250">
        <v>19</v>
      </c>
      <c r="J34" s="60"/>
      <c r="K34" s="60"/>
    </row>
    <row r="35" spans="1:11" s="48" customFormat="1" ht="12" customHeight="1">
      <c r="A35" s="184" t="s">
        <v>231</v>
      </c>
      <c r="B35" s="250">
        <v>46</v>
      </c>
      <c r="C35" s="250">
        <v>1</v>
      </c>
      <c r="D35" s="250" t="s">
        <v>1</v>
      </c>
      <c r="E35" s="250">
        <v>1</v>
      </c>
      <c r="F35" s="250">
        <v>45</v>
      </c>
      <c r="G35" s="250">
        <v>3</v>
      </c>
      <c r="H35" s="250">
        <v>46</v>
      </c>
      <c r="I35" s="250">
        <v>19</v>
      </c>
      <c r="J35" s="60"/>
      <c r="K35" s="60"/>
    </row>
    <row r="36" spans="1:11" s="48" customFormat="1" ht="12" customHeight="1">
      <c r="A36" s="184" t="s">
        <v>121</v>
      </c>
      <c r="B36" s="250">
        <v>109</v>
      </c>
      <c r="C36" s="250">
        <v>23</v>
      </c>
      <c r="D36" s="250">
        <v>18</v>
      </c>
      <c r="E36" s="250">
        <v>5</v>
      </c>
      <c r="F36" s="250">
        <v>86</v>
      </c>
      <c r="G36" s="250">
        <v>22</v>
      </c>
      <c r="H36" s="250">
        <v>109</v>
      </c>
      <c r="I36" s="250">
        <v>29</v>
      </c>
      <c r="J36" s="60"/>
      <c r="K36" s="60"/>
    </row>
    <row r="37" spans="1:11" s="48" customFormat="1" ht="12" customHeight="1">
      <c r="A37" s="184" t="s">
        <v>232</v>
      </c>
      <c r="B37" s="250">
        <v>4</v>
      </c>
      <c r="C37" s="250">
        <v>2</v>
      </c>
      <c r="D37" s="250">
        <v>2</v>
      </c>
      <c r="E37" s="250" t="s">
        <v>1</v>
      </c>
      <c r="F37" s="250">
        <v>2</v>
      </c>
      <c r="G37" s="250">
        <v>1</v>
      </c>
      <c r="H37" s="250">
        <v>4</v>
      </c>
      <c r="I37" s="250" t="s">
        <v>1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320" t="s">
        <v>207</v>
      </c>
      <c r="B39" s="320"/>
      <c r="C39" s="320"/>
      <c r="D39" s="320"/>
      <c r="E39" s="320"/>
      <c r="F39" s="320"/>
      <c r="G39" s="320"/>
      <c r="H39" s="320"/>
      <c r="I39" s="320"/>
      <c r="J39" s="60"/>
      <c r="K39" s="60"/>
    </row>
    <row r="40" spans="1:11" s="48" customFormat="1" ht="12" customHeight="1">
      <c r="A40" s="320"/>
      <c r="B40" s="320"/>
      <c r="C40" s="320"/>
      <c r="D40" s="320"/>
      <c r="E40" s="320"/>
      <c r="F40" s="320"/>
      <c r="G40" s="320"/>
      <c r="H40" s="320"/>
      <c r="I40" s="320"/>
      <c r="J40" s="60"/>
      <c r="K40" s="60"/>
    </row>
    <row r="41" spans="1:11" ht="12" customHeight="1"/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22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19</vt:i4>
      </vt:variant>
    </vt:vector>
  </HeadingPairs>
  <TitlesOfParts>
    <vt:vector size="37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Daten2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Titel!Druckbereich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Dezember 2022</dc:title>
  <dc:subject>Unternehmensregister, Gewerbeanzeigen, Insolvenzen</dc:subject>
  <dc:creator>Amt für Statistik Berlin-Brandenburg</dc:creator>
  <cp:keywords>Gewerbeanmeldungen, Gewerbeabmeldungen</cp:keywords>
  <cp:lastModifiedBy>Wilke, Gabriela</cp:lastModifiedBy>
  <cp:lastPrinted>2023-03-09T07:55:14Z</cp:lastPrinted>
  <dcterms:created xsi:type="dcterms:W3CDTF">2006-03-07T15:11:17Z</dcterms:created>
  <dcterms:modified xsi:type="dcterms:W3CDTF">2023-03-09T11:22:37Z</dcterms:modified>
  <cp:category>Statistischer Bericht D I 1 – m 12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