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4FA8194A-213D-43C6-8459-358105D904AB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'13'!$A$1:$O$37</definedName>
    <definedName name="_xlnm.Print_Area" localSheetId="13">'14'!$A$1:$O$37</definedName>
    <definedName name="_xlnm.Print_Area" localSheetId="14">'15'!$A$1:$O$37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I65" i="62" l="1"/>
  <c r="I66" i="62"/>
  <c r="H38" i="37" l="1"/>
  <c r="H37" i="37"/>
</calcChain>
</file>

<file path=xl/sharedStrings.xml><?xml version="1.0" encoding="utf-8"?>
<sst xmlns="http://schemas.openxmlformats.org/spreadsheetml/2006/main" count="1435" uniqueCount="355">
  <si>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</si>
  <si>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</si>
  <si>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</si>
  <si>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</si>
  <si>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</si>
  <si>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</si>
  <si>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</si>
  <si>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</si>
  <si>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</si>
  <si>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</si>
  <si>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</si>
  <si>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</si>
  <si>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</si>
  <si>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</si>
  <si>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</si>
  <si>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</si>
  <si>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</si>
  <si>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</si>
  <si>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</si>
  <si>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</si>
  <si>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</si>
  <si>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</si>
  <si>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</si>
  <si>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</si>
  <si>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</si>
  <si>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</si>
  <si>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</si>
  <si>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</si>
  <si>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</si>
  <si>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</si>
  <si>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</si>
  <si>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</si>
  <si>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</si>
  <si>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</si>
  <si>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</si>
  <si>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</si>
  <si>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</si>
  <si>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</si>
  <si>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</si>
  <si>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</si>
  <si>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</si>
  <si>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</si>
  <si>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</si>
  <si>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</si>
  <si>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</si>
  <si>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</si>
  <si>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</si>
  <si>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</si>
  <si>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</si>
  <si>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</si>
  <si>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</si>
  <si>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</si>
  <si>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</si>
  <si>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</si>
  <si>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</si>
  <si>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</si>
  <si>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</si>
  <si>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</si>
  <si>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</si>
  <si>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</si>
  <si>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</si>
  <si>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</si>
  <si>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</si>
  <si>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</si>
  <si>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</si>
  <si>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</si>
  <si>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</si>
  <si>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</si>
  <si>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</si>
  <si>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</si>
  <si>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</si>
  <si>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</si>
  <si>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</si>
  <si>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</si>
  <si>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</si>
  <si>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</si>
  <si>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</si>
  <si>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</si>
  <si>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</si>
  <si>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</si>
  <si>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</si>
  <si>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</si>
  <si>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</si>
  <si>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</si>
  <si>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</si>
  <si>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</si>
  <si>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</si>
  <si>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</si>
  <si>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</si>
  <si>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</si>
  <si>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</si>
  <si>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</si>
  <si>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</si>
  <si>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</si>
  <si>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</si>
  <si>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</si>
  <si>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</si>
  <si>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</si>
  <si>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</si>
  <si>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</si>
  <si>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</si>
  <si>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</si>
  <si>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</si>
  <si>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</si>
  <si>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</si>
  <si>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</si>
  <si>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</si>
  <si>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</si>
  <si>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</si>
  <si>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</si>
  <si>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</si>
  <si>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</si>
  <si>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</si>
  <si>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</si>
  <si>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</si>
  <si>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</si>
  <si>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</si>
  <si>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</si>
  <si>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</si>
  <si>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</si>
  <si>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</si>
  <si>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</si>
  <si>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</si>
  <si>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</si>
  <si>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</si>
  <si>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</si>
  <si>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</si>
  <si>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</si>
  <si>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</si>
  <si>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</si>
  <si>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</si>
  <si>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</si>
  <si>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</si>
  <si>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</si>
  <si>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</si>
  <si>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</si>
  <si>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</si>
  <si>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</si>
  <si>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</si>
  <si>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</si>
  <si>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</si>
  <si>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</si>
  <si>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</si>
  <si>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</si>
  <si>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</si>
  <si>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</si>
  <si>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</si>
  <si>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</si>
  <si>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</si>
  <si>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</si>
  <si>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</si>
  <si>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</si>
  <si>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</si>
  <si>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</si>
  <si>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</si>
  <si>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</si>
  <si>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</si>
  <si>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</si>
  <si>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</si>
  <si>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</si>
  <si>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</si>
  <si>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</si>
  <si>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</si>
  <si>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</si>
  <si>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</si>
  <si>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</si>
  <si>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</si>
  <si>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</si>
  <si>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</si>
  <si>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</si>
  <si>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</si>
  <si>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</si>
  <si>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</si>
  <si>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</si>
  <si>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</si>
  <si>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</si>
  <si>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</si>
  <si>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</si>
  <si>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</si>
  <si>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</si>
  <si>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</si>
  <si>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</si>
  <si>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</si>
  <si>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</si>
  <si>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</si>
  <si>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</si>
  <si>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</si>
  <si>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</si>
  <si>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</si>
  <si>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</si>
  <si>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</si>
  <si>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</si>
  <si>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</si>
  <si>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</si>
  <si>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</si>
  <si>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</si>
  <si>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</si>
  <si>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</si>
  <si>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</si>
  <si>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</si>
  <si>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</si>
  <si>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</si>
  <si>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</si>
  <si>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</si>
  <si>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</si>
  <si>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</si>
  <si>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</si>
  <si>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</si>
  <si>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</si>
  <si>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</si>
  <si>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</si>
  <si>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</si>
  <si>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</si>
  <si>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</si>
  <si>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</si>
  <si>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</si>
  <si>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</si>
  <si>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</si>
  <si>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</si>
  <si>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</si>
  <si>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</si>
  <si>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</si>
  <si>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</si>
  <si>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</si>
  <si>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</si>
  <si>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</si>
  <si>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</si>
  <si>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</si>
  <si>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</si>
  <si>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</si>
  <si>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</si>
  <si>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</si>
  <si>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</si>
  <si>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</si>
  <si>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</si>
  <si>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</si>
  <si>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</si>
  <si>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</si>
  <si>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</si>
  <si>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</si>
  <si>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</si>
  <si>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</si>
  <si>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</si>
  <si>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</si>
  <si>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</si>
  <si>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</si>
  <si>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</si>
  <si>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</si>
  <si>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</si>
  <si>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</si>
  <si>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</si>
  <si>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</si>
  <si>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</si>
  <si>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</si>
  <si>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</si>
  <si>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</si>
  <si>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Dez.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</si>
  <si>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</si>
  <si>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</si>
  <si>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</si>
  <si>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</si>
  <si>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</si>
  <si>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</si>
  <si>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</si>
  <si>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</si>
  <si>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</si>
  <si>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</si>
  <si>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</si>
  <si>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</si>
  <si>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</si>
  <si>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</si>
  <si>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</si>
  <si>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</si>
  <si>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</si>
  <si>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</si>
  <si>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</si>
  <si>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</si>
  <si>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</si>
  <si>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</si>
  <si>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</si>
  <si>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</si>
  <si>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</si>
  <si>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</si>
  <si>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</si>
  <si>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</si>
  <si>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</si>
  <si>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</si>
  <si>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</si>
  <si>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</si>
  <si>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</si>
  <si>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</si>
  <si>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</si>
  <si>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</si>
  <si>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</si>
  <si>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</si>
  <si>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</si>
  <si>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</si>
  <si>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</si>
  <si>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</si>
  <si>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</si>
  <si>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</si>
  <si>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</si>
  <si>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</si>
  <si>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</si>
  <si>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</si>
  <si>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</si>
  <si>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</si>
  <si>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</si>
  <si>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</si>
  <si>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</si>
  <si>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</si>
  <si>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</si>
  <si>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</si>
  <si>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</si>
  <si>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</si>
  <si>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</si>
  <si>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</si>
  <si>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2022¹</t>
  </si>
  <si>
    <t>Fax 0331 817330  -  4091</t>
  </si>
  <si>
    <t>Veränderung zum Vorjahresmonat in Prozent</t>
  </si>
  <si>
    <t xml:space="preserve">Index – Basis 2015 ≙ 100 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</si>
  <si>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</si>
  <si>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</si>
  <si>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</si>
  <si>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</si>
  <si>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</si>
  <si>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Potsdam, 2023</t>
  </si>
  <si>
    <t>E I 2 – m 12 / 22</t>
  </si>
  <si>
    <r>
      <t>Erschienen im</t>
    </r>
    <r>
      <rPr>
        <b/>
        <sz val="8"/>
        <rFont val="Arial"/>
        <family val="2"/>
      </rPr>
      <t xml:space="preserve"> Februar 2023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</si>
  <si>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Dezember 2022</t>
    </r>
  </si>
  <si>
    <t>Umsatz des Verarbeitenden Gewerbes in Brandenburg 
seit Dezember 2020</t>
  </si>
  <si>
    <t>Gewerbe in Brandenburg seit 2015</t>
  </si>
  <si>
    <t xml:space="preserve">in Brandenburg seit 2009 </t>
  </si>
  <si>
    <t>Gewerbe in Brandenburg von Januar</t>
  </si>
  <si>
    <t>Gewerbes in Brandenburg seit 2015</t>
  </si>
  <si>
    <t>Gewerbe in Brandenburg</t>
  </si>
  <si>
    <t xml:space="preserve">Verarbeitende Gewerbe in </t>
  </si>
  <si>
    <t>1.1  Betriebe des Verarbeitenden Gewerbes (sowie Bergbau und Gewinnung von Steinen und Erden)
       in Brandenburg seit 2009</t>
  </si>
  <si>
    <t>1.2  Betriebe des Verarbeitenden Gewerbes (sowie Bergbau und Gewinnung von Steinen und Erden)
       in Brandenburg im Dezember 2022 nach Verwaltungsbezirken</t>
  </si>
  <si>
    <t>1.3  Betriebe des Verarbeitenden Gewerbes (sowie Bergbau und Gewinnung von Steinen und Erden)
       in Brandenburg im Dezember 2022 nach Wirtschaftsabteilungen</t>
  </si>
  <si>
    <t>1.4  Betriebe des Verarbeitenden Gewerbes (sowie Bergbau und Gewinnung von Steinen und Erden)
       in Brandenburg im Dezember 2022 nach Wirtschaftsabteilungen – Veränderung zum Vorjahresmonat</t>
  </si>
  <si>
    <t>2.1 Fachliche Betriebsteile der Betriebe des Verarbeitenden Gewerbes
      (sowie Bergbau und Gewinnung von Steinen und Erden) in Brandenburg seit 2009</t>
  </si>
  <si>
    <t>2.2  Fachliche Betriebsteile der Betriebe des Verarbeitenden Gewerbes (sowie Bergbau und Gewinnung von
       Steinen und Erden) in Brandenburg im Dezember 2022 nach Wirtschaftsabteilungen</t>
  </si>
  <si>
    <t>2.3   Fachliche Betriebsteile der Betriebe des Verarbeitenden Gewerbes (sowie Bergbau und Gewinnung von
        Steinen und Erden) in Brandenburg im Dezember 2022 nach Wirtschaftsabteilungen 
        –  Veränderung zum Vorjahresmonat</t>
  </si>
  <si>
    <t>Auftragseingangsindex für das Verarbeitende Gewerbe in Brandenburg seit Dezember 2020</t>
  </si>
  <si>
    <t xml:space="preserve">3.1  Auftragseingangsindex für das Verarbeitende Gewerbe in Brandenburg seit 2015 nach Monaten
       – Volumenindex –  </t>
  </si>
  <si>
    <t xml:space="preserve">3.2  Auftragseingangsindex für das Verarbeitende Gewerbe in Brandenburg von Januar bis Dezember 2022
       nach Wirtschaftsabteilungen – Volumenindex Insgesamt– </t>
  </si>
  <si>
    <t xml:space="preserve">3.3  Auftragseingangsindex für das Verarbeitende Gewerbe in Brandenburg von Januar bis Dezember 2022
       nach Wirtschaftsabteilungen – Volumenindex Inland– </t>
  </si>
  <si>
    <t xml:space="preserve">3.4  Auftragseingangsindex für das Verarbeitende Gewerbe in Brandenburg von Januar bis Dezember 2022
       nach Wirtschaftsabteilungen – Volumenindex Ausland – </t>
  </si>
  <si>
    <t xml:space="preserve">3.5  Auftragseingangsindex für das Verarbeitende Gewerbe in Brandenburg seit 2015 nach Monaten
       – Wertindex – </t>
  </si>
  <si>
    <t>in Brandenburg im Dezember 2022 nach</t>
  </si>
  <si>
    <t>bis Dezember 2022 nach Wirtschaftsabteilungen</t>
  </si>
  <si>
    <t xml:space="preserve">seit Dezember 2020 </t>
  </si>
  <si>
    <t>in Brandenburg im Dezember 2022</t>
  </si>
  <si>
    <t xml:space="preserve">in Brandenburg im Dezember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</si>
</sst>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3" fillId="0" borderId="0"/>
    <xf numFmtId="0" fontId="1" fillId="0" borderId="0"/>
    <xf numFmtId="0" fontId="53" fillId="0" borderId="0"/>
  </cellStyleXfs>
  <cellXfs count="48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4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7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6" fillId="0" borderId="0" xfId="1" applyFont="1"/>
    <xf numFmtId="0" fontId="23" fillId="0" borderId="0" xfId="0" applyFont="1"/>
    <xf numFmtId="0" fontId="26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30" fillId="0" borderId="0" xfId="0" applyFont="1"/>
    <xf numFmtId="0" fontId="23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1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3" fillId="0" borderId="0" xfId="0" applyFont="1"/>
    <xf numFmtId="171" fontId="14" fillId="0" borderId="0" xfId="0" applyNumberFormat="1" applyFont="1" applyBorder="1" applyAlignment="1">
      <alignment horizontal="left" indent="1"/>
    </xf>
    <xf numFmtId="0" fontId="32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3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4" fillId="0" borderId="3" xfId="0" applyFont="1" applyBorder="1" applyAlignment="1"/>
    <xf numFmtId="178" fontId="34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7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5" fillId="0" borderId="0" xfId="0" applyFont="1" applyAlignment="1">
      <alignment horizontal="left" vertical="center"/>
    </xf>
    <xf numFmtId="0" fontId="25" fillId="0" borderId="0" xfId="1"/>
    <xf numFmtId="175" fontId="25" fillId="0" borderId="0" xfId="1" applyNumberFormat="1" applyAlignment="1" applyProtection="1">
      <alignment horizontal="left"/>
      <protection locked="0"/>
    </xf>
    <xf numFmtId="0" fontId="25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3" fillId="0" borderId="0" xfId="0" applyFont="1" applyBorder="1"/>
    <xf numFmtId="0" fontId="37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6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1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3" fillId="0" borderId="0" xfId="0" applyFont="1" applyFill="1"/>
    <xf numFmtId="176" fontId="28" fillId="0" borderId="0" xfId="0" applyNumberFormat="1" applyFont="1" applyFill="1" applyAlignment="1">
      <alignment horizontal="right"/>
    </xf>
    <xf numFmtId="1" fontId="31" fillId="0" borderId="0" xfId="1" applyNumberFormat="1" applyFont="1" applyAlignment="1" applyProtection="1">
      <alignment horizontal="left" wrapText="1"/>
      <protection locked="0"/>
    </xf>
    <xf numFmtId="168" fontId="40" fillId="0" borderId="0" xfId="0" applyNumberFormat="1" applyFont="1" applyAlignment="1">
      <alignment horizontal="right" indent="1"/>
    </xf>
    <xf numFmtId="174" fontId="40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1" fillId="0" borderId="0" xfId="0" applyFont="1"/>
    <xf numFmtId="165" fontId="41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2" fillId="0" borderId="0" xfId="0" applyNumberFormat="1" applyFont="1" applyFill="1" applyAlignment="1">
      <alignment horizontal="right"/>
    </xf>
    <xf numFmtId="0" fontId="26" fillId="0" borderId="0" xfId="0" applyFont="1"/>
    <xf numFmtId="165" fontId="28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1" fillId="0" borderId="0" xfId="1" applyFont="1"/>
    <xf numFmtId="0" fontId="31" fillId="0" borderId="0" xfId="1" applyFont="1"/>
    <xf numFmtId="0" fontId="25" fillId="0" borderId="0" xfId="1" quotePrefix="1"/>
    <xf numFmtId="0" fontId="25" fillId="0" borderId="0" xfId="1" applyAlignment="1" applyProtection="1">
      <alignment horizontal="right"/>
      <protection locked="0"/>
    </xf>
    <xf numFmtId="0" fontId="44" fillId="0" borderId="0" xfId="1" applyFont="1"/>
    <xf numFmtId="0" fontId="25" fillId="0" borderId="0" xfId="1" applyFill="1"/>
    <xf numFmtId="0" fontId="44" fillId="0" borderId="0" xfId="1" quotePrefix="1" applyFont="1"/>
    <xf numFmtId="0" fontId="31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6" fillId="0" borderId="0" xfId="0" applyNumberFormat="1" applyFont="1" applyFill="1" applyAlignment="1">
      <alignment horizontal="right"/>
    </xf>
    <xf numFmtId="184" fontId="38" fillId="0" borderId="0" xfId="0" applyNumberFormat="1" applyFont="1" applyFill="1" applyAlignment="1">
      <alignment horizontal="right"/>
    </xf>
    <xf numFmtId="0" fontId="45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8" fillId="0" borderId="0" xfId="0" applyNumberFormat="1" applyFont="1" applyAlignment="1" applyProtection="1">
      <alignment horizontal="right"/>
      <protection locked="0"/>
    </xf>
    <xf numFmtId="183" fontId="28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7" fillId="0" borderId="0" xfId="10" applyFont="1"/>
    <xf numFmtId="170" fontId="47" fillId="0" borderId="0" xfId="0" applyNumberFormat="1" applyFont="1" applyAlignment="1">
      <alignment horizontal="right"/>
    </xf>
    <xf numFmtId="0" fontId="46" fillId="0" borderId="0" xfId="10"/>
    <xf numFmtId="165" fontId="2" fillId="0" borderId="0" xfId="0" applyNumberFormat="1" applyFont="1" applyAlignment="1">
      <alignment horizontal="right"/>
    </xf>
    <xf numFmtId="165" fontId="47" fillId="0" borderId="0" xfId="0" applyNumberFormat="1" applyFont="1" applyAlignment="1">
      <alignment horizontal="right"/>
    </xf>
    <xf numFmtId="0" fontId="47" fillId="0" borderId="0" xfId="8" applyFont="1" applyAlignment="1">
      <alignment horizontal="center"/>
    </xf>
    <xf numFmtId="175" fontId="25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0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1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8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1" fillId="0" borderId="0" xfId="0" applyFont="1"/>
    <xf numFmtId="0" fontId="52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7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7" fillId="0" borderId="0" xfId="8" applyFont="1" applyFill="1" applyAlignment="1">
      <alignment horizontal="center"/>
    </xf>
    <xf numFmtId="0" fontId="1" fillId="0" borderId="0" xfId="6" applyFill="1"/>
    <xf numFmtId="174" fontId="47" fillId="0" borderId="0" xfId="6" applyNumberFormat="1" applyFont="1" applyFill="1"/>
    <xf numFmtId="167" fontId="47" fillId="0" borderId="0" xfId="6" applyNumberFormat="1" applyFont="1" applyFill="1"/>
    <xf numFmtId="0" fontId="31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3" fillId="0" borderId="0" xfId="5" applyFont="1"/>
    <xf numFmtId="165" fontId="33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4" fillId="0" borderId="0" xfId="0" applyFont="1"/>
    <xf numFmtId="0" fontId="54" fillId="0" borderId="0" xfId="0" applyFont="1" applyAlignment="1">
      <alignment horizontal="center" vertical="center"/>
    </xf>
    <xf numFmtId="0" fontId="54" fillId="0" borderId="0" xfId="0" applyFont="1" applyAlignment="1">
      <alignment horizontal="left"/>
    </xf>
    <xf numFmtId="0" fontId="54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7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7" fontId="48" fillId="0" borderId="0" xfId="0" applyNumberFormat="1" applyFont="1" applyFill="1" applyAlignment="1">
      <alignment horizontal="right"/>
    </xf>
    <xf numFmtId="187" fontId="49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49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42" fillId="0" borderId="19" xfId="7" applyFont="1" applyBorder="1" applyAlignment="1">
      <alignment vertical="center"/>
    </xf>
    <xf numFmtId="186" fontId="14" fillId="0" borderId="0" xfId="4" applyNumberFormat="1" applyFont="1" applyAlignment="1">
      <alignment wrapText="1"/>
    </xf>
    <xf numFmtId="186" fontId="2" fillId="0" borderId="0" xfId="4" applyNumberFormat="1" applyFont="1" applyAlignment="1">
      <alignment wrapText="1"/>
    </xf>
    <xf numFmtId="186" fontId="28" fillId="0" borderId="0" xfId="0" applyNumberFormat="1" applyFont="1" applyBorder="1" applyAlignment="1">
      <alignment horizontal="right"/>
    </xf>
    <xf numFmtId="0" fontId="42" fillId="0" borderId="20" xfId="7" applyFont="1" applyBorder="1" applyAlignment="1">
      <alignment vertical="center"/>
    </xf>
    <xf numFmtId="165" fontId="35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6" fontId="13" fillId="0" borderId="2" xfId="0" applyNumberFormat="1" applyFont="1" applyBorder="1" applyAlignment="1"/>
    <xf numFmtId="186" fontId="13" fillId="0" borderId="1" xfId="0" applyNumberFormat="1" applyFont="1" applyBorder="1" applyAlignment="1">
      <alignment horizontal="center" vertical="center"/>
    </xf>
    <xf numFmtId="186" fontId="13" fillId="0" borderId="3" xfId="0" applyNumberFormat="1" applyFont="1" applyBorder="1" applyAlignment="1"/>
    <xf numFmtId="186" fontId="2" fillId="0" borderId="0" xfId="0" applyNumberFormat="1" applyFont="1" applyBorder="1" applyAlignment="1">
      <alignment horizontal="right"/>
    </xf>
    <xf numFmtId="186" fontId="13" fillId="0" borderId="0" xfId="0" applyNumberFormat="1" applyFont="1" applyAlignment="1"/>
    <xf numFmtId="186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83" fontId="2" fillId="0" borderId="0" xfId="4" applyNumberFormat="1" applyFont="1" applyAlignment="1">
      <alignment horizontal="right" wrapText="1"/>
    </xf>
    <xf numFmtId="186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1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1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2" fillId="0" borderId="19" xfId="7" applyFont="1" applyBorder="1" applyAlignment="1">
      <alignment horizontal="center" vertical="center"/>
    </xf>
    <xf numFmtId="0" fontId="42" fillId="0" borderId="20" xfId="7" applyFont="1" applyBorder="1" applyAlignment="1">
      <alignment horizontal="center" vertical="center"/>
    </xf>
    <xf numFmtId="0" fontId="42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1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Titel!$G$12:$H$36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2021</c:v>
                  </c:pt>
                  <c:pt idx="13">
                    <c:v>2022</c:v>
                  </c:pt>
                </c:lvl>
              </c:multiLvlStrCache>
            </c:multiLvlStrRef>
          </c:cat>
          <c:val>
            <c:numRef>
              <c:f>Titel!$I$12:$I$36</c:f>
              <c:numCache>
                <c:formatCode>0.0_ ;[Red]\-0.0\ </c:formatCode>
                <c:ptCount val="25"/>
                <c:pt idx="0">
                  <c:v>-0.7</c:v>
                </c:pt>
                <c:pt idx="1">
                  <c:v>-10.6</c:v>
                </c:pt>
                <c:pt idx="2">
                  <c:v>-4.7</c:v>
                </c:pt>
                <c:pt idx="3">
                  <c:v>6.1</c:v>
                </c:pt>
                <c:pt idx="4">
                  <c:v>24.1</c:v>
                </c:pt>
                <c:pt idx="5">
                  <c:v>18</c:v>
                </c:pt>
                <c:pt idx="6">
                  <c:v>15.7</c:v>
                </c:pt>
                <c:pt idx="7">
                  <c:v>4.5999999999999996</c:v>
                </c:pt>
                <c:pt idx="8">
                  <c:v>15.2</c:v>
                </c:pt>
                <c:pt idx="9">
                  <c:v>7.3</c:v>
                </c:pt>
                <c:pt idx="10" formatCode="0.0">
                  <c:v>4.2</c:v>
                </c:pt>
                <c:pt idx="11">
                  <c:v>26</c:v>
                </c:pt>
                <c:pt idx="12" formatCode="0.0">
                  <c:v>5.8</c:v>
                </c:pt>
                <c:pt idx="13">
                  <c:v>42.4</c:v>
                </c:pt>
                <c:pt idx="14" formatCode="General">
                  <c:v>24.1</c:v>
                </c:pt>
                <c:pt idx="15" formatCode="General">
                  <c:v>18.899999999999999</c:v>
                </c:pt>
                <c:pt idx="16" formatCode="General">
                  <c:v>19.8</c:v>
                </c:pt>
                <c:pt idx="17" formatCode="General">
                  <c:v>28.8</c:v>
                </c:pt>
                <c:pt idx="18" formatCode="General">
                  <c:v>24.1</c:v>
                </c:pt>
                <c:pt idx="19" formatCode="General">
                  <c:v>38.799999999999997</c:v>
                </c:pt>
                <c:pt idx="20" formatCode="General">
                  <c:v>58</c:v>
                </c:pt>
                <c:pt idx="21" formatCode="General">
                  <c:v>56.4</c:v>
                </c:pt>
                <c:pt idx="22" formatCode="General">
                  <c:v>30.7</c:v>
                </c:pt>
                <c:pt idx="23" formatCode="General">
                  <c:v>23.4</c:v>
                </c:pt>
                <c:pt idx="24" formatCode="General">
                  <c:v>39.5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4</c:v>
                </c:pt>
                <c:pt idx="13">
                  <c:v>-11.7</c:v>
                </c:pt>
                <c:pt idx="14">
                  <c:v>92.8</c:v>
                </c:pt>
                <c:pt idx="15">
                  <c:v>62.5</c:v>
                </c:pt>
                <c:pt idx="16">
                  <c:v>48</c:v>
                </c:pt>
                <c:pt idx="17">
                  <c:v>19</c:v>
                </c:pt>
                <c:pt idx="18">
                  <c:v>40.6</c:v>
                </c:pt>
                <c:pt idx="19">
                  <c:v>18.600000000000001</c:v>
                </c:pt>
                <c:pt idx="20">
                  <c:v>-5.4</c:v>
                </c:pt>
                <c:pt idx="21">
                  <c:v>-9.4</c:v>
                </c:pt>
                <c:pt idx="22">
                  <c:v>56.1</c:v>
                </c:pt>
                <c:pt idx="23">
                  <c:v>3.6</c:v>
                </c:pt>
                <c:pt idx="24" formatCode="#,##0.0;\–\ #,##0.0">
                  <c:v>-8.8000000000000007</c:v>
                </c:pt>
                <c:pt idx="25" formatCode="#,##0.0;\–\ #,##0.0">
                  <c:v>118.7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23.6</c:v>
                </c:pt>
                <c:pt idx="1">
                  <c:v>37.6</c:v>
                </c:pt>
                <c:pt idx="2">
                  <c:v>-32.5</c:v>
                </c:pt>
                <c:pt idx="3">
                  <c:v>-56</c:v>
                </c:pt>
                <c:pt idx="4">
                  <c:v>-48.9</c:v>
                </c:pt>
                <c:pt idx="5">
                  <c:v>-23.2</c:v>
                </c:pt>
                <c:pt idx="6">
                  <c:v>-46.2</c:v>
                </c:pt>
                <c:pt idx="7">
                  <c:v>-20</c:v>
                </c:pt>
                <c:pt idx="8">
                  <c:v>21.7</c:v>
                </c:pt>
                <c:pt idx="9">
                  <c:v>24.4</c:v>
                </c:pt>
                <c:pt idx="10">
                  <c:v>19.3</c:v>
                </c:pt>
                <c:pt idx="11">
                  <c:v>-31.3</c:v>
                </c:pt>
                <c:pt idx="12">
                  <c:v>20.9</c:v>
                </c:pt>
                <c:pt idx="13">
                  <c:v>-23.9</c:v>
                </c:pt>
                <c:pt idx="14">
                  <c:v>36.299999999999997</c:v>
                </c:pt>
                <c:pt idx="15">
                  <c:v>51.3</c:v>
                </c:pt>
                <c:pt idx="16">
                  <c:v>74.2</c:v>
                </c:pt>
                <c:pt idx="17">
                  <c:v>5.6</c:v>
                </c:pt>
                <c:pt idx="18">
                  <c:v>76.400000000000006</c:v>
                </c:pt>
                <c:pt idx="19">
                  <c:v>36.700000000000003</c:v>
                </c:pt>
                <c:pt idx="20">
                  <c:v>-26.4</c:v>
                </c:pt>
                <c:pt idx="21">
                  <c:v>-12.1</c:v>
                </c:pt>
                <c:pt idx="22">
                  <c:v>41.6</c:v>
                </c:pt>
                <c:pt idx="23">
                  <c:v>17.5</c:v>
                </c:pt>
                <c:pt idx="24" formatCode="#,##0.0;\–\ #,##0.0">
                  <c:v>-26.5</c:v>
                </c:pt>
                <c:pt idx="25" formatCode="#,##0.0;\–\ #,##0.0">
                  <c:v>328.9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2021</c:v>
                  </c:pt>
                  <c:pt idx="13">
                    <c:v>2022</c:v>
                  </c:pt>
                </c:lvl>
              </c:multiLvlStrCache>
            </c:multiLvlStrRef>
          </c:cat>
          <c:val>
            <c:numRef>
              <c:f>'11'!$I$39:$I$63</c:f>
              <c:numCache>
                <c:formatCode>#,##0.0;\–\ #,##0.0;\…</c:formatCode>
                <c:ptCount val="25"/>
                <c:pt idx="0">
                  <c:v>-0.5</c:v>
                </c:pt>
                <c:pt idx="1">
                  <c:v>4</c:v>
                </c:pt>
                <c:pt idx="2">
                  <c:v>-11.7</c:v>
                </c:pt>
                <c:pt idx="3">
                  <c:v>92.8</c:v>
                </c:pt>
                <c:pt idx="4">
                  <c:v>62.5</c:v>
                </c:pt>
                <c:pt idx="5">
                  <c:v>48</c:v>
                </c:pt>
                <c:pt idx="6">
                  <c:v>19</c:v>
                </c:pt>
                <c:pt idx="7">
                  <c:v>40.6</c:v>
                </c:pt>
                <c:pt idx="8">
                  <c:v>18.600000000000001</c:v>
                </c:pt>
                <c:pt idx="9">
                  <c:v>-5.4</c:v>
                </c:pt>
                <c:pt idx="10">
                  <c:v>-9.4</c:v>
                </c:pt>
                <c:pt idx="11">
                  <c:v>56.1</c:v>
                </c:pt>
                <c:pt idx="12">
                  <c:v>3.6</c:v>
                </c:pt>
                <c:pt idx="13" formatCode="#,##0.0;\–\ #,##0.0">
                  <c:v>-8.8000000000000007</c:v>
                </c:pt>
                <c:pt idx="14" formatCode="#,##0.0;\–\ #,##0.0">
                  <c:v>118.7</c:v>
                </c:pt>
                <c:pt idx="15" formatCode="#,##0.0;\–\ #,##0.0">
                  <c:v>39.9</c:v>
                </c:pt>
                <c:pt idx="16" formatCode="#,##0.0;\–\ #,##0.0">
                  <c:v>128.69999999999999</c:v>
                </c:pt>
                <c:pt idx="17" formatCode="#,##0.0;\–\ #,##0.0">
                  <c:v>-1.3</c:v>
                </c:pt>
                <c:pt idx="18" formatCode="#,##0.0;\–\ #,##0.0">
                  <c:v>65.3</c:v>
                </c:pt>
                <c:pt idx="19" formatCode="#,##0.0;\–\ #,##0.0">
                  <c:v>-0.1</c:v>
                </c:pt>
                <c:pt idx="20" formatCode="#,##0.0;\–\ #,##0.0">
                  <c:v>7.5</c:v>
                </c:pt>
                <c:pt idx="21" formatCode="#,##0.0;\–\ #,##0.0">
                  <c:v>4.2</c:v>
                </c:pt>
                <c:pt idx="22" formatCode="#,##0.0;\–\ #,##0.0">
                  <c:v>-5.4</c:v>
                </c:pt>
                <c:pt idx="23" formatCode="#,##0.0;\–\ #,##0.0">
                  <c:v>-43.2</c:v>
                </c:pt>
                <c:pt idx="24" formatCode="#,##0.0;\–\ #,##0.0">
                  <c:v>-13.6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2021</c:v>
                  </c:pt>
                  <c:pt idx="13">
                    <c:v>2022</c:v>
                  </c:pt>
                </c:lvl>
              </c:multiLvlStrCache>
            </c:multiLvlStrRef>
          </c:cat>
          <c:val>
            <c:numRef>
              <c:f>'11'!$J$39:$J$63</c:f>
              <c:numCache>
                <c:formatCode>#,##0.0;\–\ #,##0.0;\…</c:formatCode>
                <c:ptCount val="25"/>
                <c:pt idx="0">
                  <c:v>-31.3</c:v>
                </c:pt>
                <c:pt idx="1">
                  <c:v>20.9</c:v>
                </c:pt>
                <c:pt idx="2">
                  <c:v>-23.9</c:v>
                </c:pt>
                <c:pt idx="3">
                  <c:v>36.299999999999997</c:v>
                </c:pt>
                <c:pt idx="4">
                  <c:v>51.3</c:v>
                </c:pt>
                <c:pt idx="5">
                  <c:v>74.2</c:v>
                </c:pt>
                <c:pt idx="6">
                  <c:v>5.6</c:v>
                </c:pt>
                <c:pt idx="7">
                  <c:v>76.400000000000006</c:v>
                </c:pt>
                <c:pt idx="8">
                  <c:v>36.700000000000003</c:v>
                </c:pt>
                <c:pt idx="9">
                  <c:v>-26.4</c:v>
                </c:pt>
                <c:pt idx="10">
                  <c:v>-12.1</c:v>
                </c:pt>
                <c:pt idx="11">
                  <c:v>41.6</c:v>
                </c:pt>
                <c:pt idx="12">
                  <c:v>17.5</c:v>
                </c:pt>
                <c:pt idx="13" formatCode="#,##0.0;\–\ #,##0.0">
                  <c:v>-26.5</c:v>
                </c:pt>
                <c:pt idx="14" formatCode="#,##0.0;\–\ #,##0.0">
                  <c:v>328.9</c:v>
                </c:pt>
                <c:pt idx="15" formatCode="#,##0.0;\–\ #,##0.0">
                  <c:v>302.60000000000002</c:v>
                </c:pt>
                <c:pt idx="16" formatCode="#,##0.0;\–\ #,##0.0">
                  <c:v>385.1</c:v>
                </c:pt>
                <c:pt idx="17" formatCode="#,##0.0;\–\ #,##0.0">
                  <c:v>1.4</c:v>
                </c:pt>
                <c:pt idx="18" formatCode="#,##0.0;\–\ #,##0.0">
                  <c:v>187.4</c:v>
                </c:pt>
                <c:pt idx="19" formatCode="#,##0.0;\–\ #,##0.0">
                  <c:v>4.2</c:v>
                </c:pt>
                <c:pt idx="20" formatCode="#,##0.0;\–\ #,##0.0">
                  <c:v>-2.7</c:v>
                </c:pt>
                <c:pt idx="21" formatCode="#,##0.0;\–\ #,##0.0">
                  <c:v>9.4</c:v>
                </c:pt>
                <c:pt idx="22" formatCode="#,##0.0;\–\ #,##0.0">
                  <c:v>4.7</c:v>
                </c:pt>
                <c:pt idx="23" formatCode="#,##0.0;\–\ #,##0.0">
                  <c:v>-49.9</c:v>
                </c:pt>
                <c:pt idx="24" formatCode="#,##0.0;\–\ #,##0.0">
                  <c:v>-28.1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00"/>
          <c:min val="-5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9099511437474809"/>
          <c:y val="0.15497386705289806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618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227049</xdr:rowOff>
    </xdr:from>
    <xdr:to>
      <xdr:col>1</xdr:col>
      <xdr:colOff>495300</xdr:colOff>
      <xdr:row>53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99060</xdr:colOff>
      <xdr:row>20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22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76200</xdr:rowOff>
    </xdr:from>
    <xdr:to>
      <xdr:col>7</xdr:col>
      <xdr:colOff>628649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3406" y="1016894"/>
          <a:ext cx="2195712" cy="3143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19" bestFit="1" customWidth="1"/>
    <col min="8" max="8" width="5" style="317" customWidth="1"/>
    <col min="9" max="9" width="5" style="314" bestFit="1" customWidth="1"/>
    <col min="10" max="16384" width="11.5703125" style="1"/>
  </cols>
  <sheetData>
    <row r="1" spans="1:10" ht="60" customHeight="1" x14ac:dyDescent="0.2">
      <c r="A1" s="149" t="s">
        <v>228</v>
      </c>
      <c r="D1" s="377" t="s">
        <v>7</v>
      </c>
      <c r="G1" s="324"/>
      <c r="H1" s="315" t="s">
        <v>38</v>
      </c>
      <c r="I1" s="245">
        <v>-3.1</v>
      </c>
      <c r="J1" s="4"/>
    </row>
    <row r="2" spans="1:10" ht="40.15" customHeight="1" x14ac:dyDescent="0.45">
      <c r="B2" s="3" t="s">
        <v>36</v>
      </c>
      <c r="D2" s="378"/>
      <c r="G2" s="229"/>
      <c r="H2" s="315" t="s">
        <v>39</v>
      </c>
      <c r="I2" s="245">
        <v>-0.6</v>
      </c>
      <c r="J2" s="4"/>
    </row>
    <row r="3" spans="1:10" ht="34.5" x14ac:dyDescent="0.45">
      <c r="B3" s="3" t="s">
        <v>37</v>
      </c>
      <c r="D3" s="378"/>
      <c r="G3" s="229"/>
      <c r="H3" s="315" t="s">
        <v>40</v>
      </c>
      <c r="I3" s="245">
        <v>2.2999999999999998</v>
      </c>
      <c r="J3" s="4"/>
    </row>
    <row r="4" spans="1:10" ht="6.6" customHeight="1" x14ac:dyDescent="0.2">
      <c r="D4" s="378"/>
      <c r="G4" s="229"/>
      <c r="H4" s="315" t="s">
        <v>41</v>
      </c>
      <c r="I4" s="245">
        <v>-25.3</v>
      </c>
      <c r="J4" s="4"/>
    </row>
    <row r="5" spans="1:10" ht="20.25" x14ac:dyDescent="0.3">
      <c r="C5" s="145" t="s">
        <v>327</v>
      </c>
      <c r="D5" s="378"/>
      <c r="G5" s="229"/>
      <c r="H5" s="315" t="s">
        <v>40</v>
      </c>
      <c r="I5" s="245">
        <v>-17.3</v>
      </c>
      <c r="J5" s="4"/>
    </row>
    <row r="6" spans="1:10" s="5" customFormat="1" ht="34.9" customHeight="1" x14ac:dyDescent="0.2">
      <c r="D6" s="378"/>
      <c r="G6" s="229"/>
      <c r="H6" s="315" t="s">
        <v>38</v>
      </c>
      <c r="I6" s="245">
        <v>-8.6</v>
      </c>
      <c r="J6" s="4"/>
    </row>
    <row r="7" spans="1:10" ht="84" customHeight="1" x14ac:dyDescent="0.2">
      <c r="C7" s="6" t="s">
        <v>329</v>
      </c>
      <c r="D7" s="378"/>
      <c r="G7" s="229"/>
      <c r="H7" s="315" t="s">
        <v>38</v>
      </c>
      <c r="I7" s="245">
        <v>-6</v>
      </c>
      <c r="J7" s="4"/>
    </row>
    <row r="8" spans="1:10" x14ac:dyDescent="0.2">
      <c r="D8" s="378"/>
      <c r="G8" s="229"/>
      <c r="H8" s="315" t="s">
        <v>41</v>
      </c>
      <c r="I8" s="245">
        <v>-10.4</v>
      </c>
      <c r="J8" s="4"/>
    </row>
    <row r="9" spans="1:10" ht="45" x14ac:dyDescent="0.2">
      <c r="C9" s="7" t="s">
        <v>271</v>
      </c>
      <c r="D9" s="378"/>
      <c r="G9" s="229"/>
      <c r="H9" s="162" t="s">
        <v>42</v>
      </c>
      <c r="I9" s="245">
        <v>-0.6</v>
      </c>
      <c r="J9" s="4"/>
    </row>
    <row r="10" spans="1:10" ht="7.15" customHeight="1" x14ac:dyDescent="0.2">
      <c r="D10" s="378"/>
      <c r="G10" s="229"/>
      <c r="H10" s="162" t="s">
        <v>43</v>
      </c>
      <c r="I10" s="245">
        <v>0.9</v>
      </c>
      <c r="J10" s="4"/>
    </row>
    <row r="11" spans="1:10" ht="15" x14ac:dyDescent="0.2">
      <c r="A11" s="150"/>
      <c r="C11" s="7" t="s">
        <v>167</v>
      </c>
      <c r="D11" s="378"/>
      <c r="G11" s="380">
        <v>2020</v>
      </c>
      <c r="H11" s="162" t="s">
        <v>44</v>
      </c>
      <c r="I11" s="245">
        <v>3.7</v>
      </c>
      <c r="J11" s="4"/>
    </row>
    <row r="12" spans="1:10" ht="66" customHeight="1" x14ac:dyDescent="0.2">
      <c r="G12" s="381"/>
      <c r="H12" s="162" t="s">
        <v>45</v>
      </c>
      <c r="I12" s="245">
        <v>-0.7</v>
      </c>
      <c r="J12" s="4"/>
    </row>
    <row r="13" spans="1:10" ht="36" customHeight="1" x14ac:dyDescent="0.2">
      <c r="C13" s="8" t="s">
        <v>330</v>
      </c>
      <c r="G13" s="379">
        <v>2021</v>
      </c>
      <c r="H13" s="316" t="s">
        <v>38</v>
      </c>
      <c r="I13" s="245">
        <v>-10.6</v>
      </c>
      <c r="J13" s="4"/>
    </row>
    <row r="14" spans="1:10" x14ac:dyDescent="0.2">
      <c r="C14" s="5" t="s">
        <v>319</v>
      </c>
      <c r="G14" s="380"/>
      <c r="H14" s="316" t="s">
        <v>39</v>
      </c>
      <c r="I14" s="245">
        <v>-4.7</v>
      </c>
      <c r="J14" s="4"/>
    </row>
    <row r="15" spans="1:10" x14ac:dyDescent="0.2">
      <c r="G15" s="380"/>
      <c r="H15" s="315" t="s">
        <v>40</v>
      </c>
      <c r="I15" s="245">
        <v>6.1</v>
      </c>
      <c r="J15" s="4"/>
    </row>
    <row r="16" spans="1:10" x14ac:dyDescent="0.2">
      <c r="G16" s="380"/>
      <c r="H16" s="315" t="s">
        <v>41</v>
      </c>
      <c r="I16" s="245">
        <v>24.1</v>
      </c>
      <c r="J16" s="4"/>
    </row>
    <row r="17" spans="7:10" x14ac:dyDescent="0.2">
      <c r="G17" s="380"/>
      <c r="H17" s="315" t="s">
        <v>40</v>
      </c>
      <c r="I17" s="245">
        <v>18</v>
      </c>
      <c r="J17" s="4"/>
    </row>
    <row r="18" spans="7:10" x14ac:dyDescent="0.2">
      <c r="G18" s="380"/>
      <c r="H18" s="315" t="s">
        <v>38</v>
      </c>
      <c r="I18" s="245">
        <v>15.7</v>
      </c>
      <c r="J18" s="4"/>
    </row>
    <row r="19" spans="7:10" x14ac:dyDescent="0.2">
      <c r="G19" s="380"/>
      <c r="H19" s="315" t="s">
        <v>38</v>
      </c>
      <c r="I19" s="245">
        <v>4.5999999999999996</v>
      </c>
      <c r="J19" s="4"/>
    </row>
    <row r="20" spans="7:10" x14ac:dyDescent="0.2">
      <c r="G20" s="380"/>
      <c r="H20" s="315" t="s">
        <v>41</v>
      </c>
      <c r="I20" s="245">
        <v>15.2</v>
      </c>
      <c r="J20" s="4"/>
    </row>
    <row r="21" spans="7:10" x14ac:dyDescent="0.2">
      <c r="G21" s="380"/>
      <c r="H21" s="315" t="s">
        <v>42</v>
      </c>
      <c r="I21" s="245">
        <v>7.3</v>
      </c>
      <c r="J21" s="4"/>
    </row>
    <row r="22" spans="7:10" x14ac:dyDescent="0.2">
      <c r="G22" s="380"/>
      <c r="H22" s="315" t="s">
        <v>43</v>
      </c>
      <c r="I22" s="246">
        <v>4.2</v>
      </c>
      <c r="J22" s="4"/>
    </row>
    <row r="23" spans="7:10" x14ac:dyDescent="0.2">
      <c r="G23" s="380"/>
      <c r="H23" s="162" t="s">
        <v>44</v>
      </c>
      <c r="I23" s="245">
        <v>26</v>
      </c>
      <c r="J23" s="4"/>
    </row>
    <row r="24" spans="7:10" x14ac:dyDescent="0.2">
      <c r="G24" s="381"/>
      <c r="H24" s="162" t="s">
        <v>45</v>
      </c>
      <c r="I24" s="246">
        <v>5.8</v>
      </c>
      <c r="J24" s="4"/>
    </row>
    <row r="25" spans="7:10" x14ac:dyDescent="0.2">
      <c r="G25" s="324">
        <v>2022</v>
      </c>
      <c r="H25" s="317" t="s">
        <v>38</v>
      </c>
      <c r="I25" s="312">
        <v>42.4</v>
      </c>
      <c r="J25" s="75"/>
    </row>
    <row r="26" spans="7:10" x14ac:dyDescent="0.2">
      <c r="G26" s="229"/>
      <c r="H26" s="317" t="s">
        <v>39</v>
      </c>
      <c r="I26" s="313">
        <v>24.1</v>
      </c>
      <c r="J26" s="2"/>
    </row>
    <row r="27" spans="7:10" x14ac:dyDescent="0.2">
      <c r="G27" s="229"/>
      <c r="H27" s="318" t="s">
        <v>40</v>
      </c>
      <c r="I27" s="313">
        <v>18.899999999999999</v>
      </c>
      <c r="J27" s="2"/>
    </row>
    <row r="28" spans="7:10" x14ac:dyDescent="0.2">
      <c r="G28" s="229"/>
      <c r="H28" s="317" t="s">
        <v>41</v>
      </c>
      <c r="I28" s="314">
        <v>19.8</v>
      </c>
      <c r="J28" s="2"/>
    </row>
    <row r="29" spans="7:10" x14ac:dyDescent="0.2">
      <c r="G29" s="229"/>
      <c r="H29" s="317" t="s">
        <v>40</v>
      </c>
      <c r="I29" s="314">
        <v>28.8</v>
      </c>
      <c r="J29" s="2"/>
    </row>
    <row r="30" spans="7:10" x14ac:dyDescent="0.2">
      <c r="G30" s="229"/>
      <c r="H30" s="317" t="s">
        <v>38</v>
      </c>
      <c r="I30" s="314">
        <v>24.1</v>
      </c>
    </row>
    <row r="31" spans="7:10" x14ac:dyDescent="0.2">
      <c r="G31" s="229"/>
      <c r="H31" s="317" t="s">
        <v>38</v>
      </c>
      <c r="I31" s="314">
        <v>38.799999999999997</v>
      </c>
    </row>
    <row r="32" spans="7:10" ht="12" customHeight="1" x14ac:dyDescent="0.2">
      <c r="G32" s="229"/>
      <c r="H32" s="317" t="s">
        <v>41</v>
      </c>
      <c r="I32" s="314">
        <v>58</v>
      </c>
    </row>
    <row r="33" spans="7:9" ht="12" customHeight="1" x14ac:dyDescent="0.2">
      <c r="G33" s="229"/>
      <c r="H33" s="317" t="s">
        <v>42</v>
      </c>
      <c r="I33" s="314">
        <v>56.4</v>
      </c>
    </row>
    <row r="34" spans="7:9" x14ac:dyDescent="0.2">
      <c r="G34" s="229"/>
      <c r="H34" s="317" t="s">
        <v>43</v>
      </c>
      <c r="I34" s="314">
        <v>30.7</v>
      </c>
    </row>
    <row r="35" spans="7:9" x14ac:dyDescent="0.2">
      <c r="G35" s="229"/>
      <c r="H35" s="317" t="s">
        <v>44</v>
      </c>
      <c r="I35" s="314">
        <v>23.4</v>
      </c>
    </row>
    <row r="36" spans="7:9" x14ac:dyDescent="0.2">
      <c r="G36" s="230"/>
      <c r="H36" s="317" t="s">
        <v>45</v>
      </c>
      <c r="I36" s="314">
        <v>39.5</v>
      </c>
    </row>
    <row r="37" spans="7:9" x14ac:dyDescent="0.2">
      <c r="G37" s="163" t="s">
        <v>244</v>
      </c>
      <c r="H37" s="164">
        <f>MAX(I1:I36)</f>
        <v>58</v>
      </c>
    </row>
    <row r="38" spans="7:9" x14ac:dyDescent="0.2">
      <c r="G38" s="163" t="s">
        <v>245</v>
      </c>
      <c r="H38" s="164">
        <f>MIN(I1:I36)</f>
        <v>-25.3</v>
      </c>
    </row>
  </sheetData>
  <sheetProtection selectLockedCells="1"/>
  <mergeCells count="3">
    <mergeCell ref="D1:D11"/>
    <mergeCell ref="G13:G24"/>
    <mergeCell ref="G1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3" sqref="A3:A4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90" t="s">
        <v>343</v>
      </c>
      <c r="B1" s="403"/>
      <c r="C1" s="403"/>
      <c r="D1" s="403"/>
      <c r="E1" s="403"/>
      <c r="F1" s="403"/>
      <c r="G1" s="403"/>
      <c r="H1" s="158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419" t="s">
        <v>26</v>
      </c>
      <c r="B3" s="413" t="s">
        <v>168</v>
      </c>
      <c r="C3" s="399" t="s">
        <v>134</v>
      </c>
      <c r="D3" s="440" t="s">
        <v>280</v>
      </c>
      <c r="E3" s="441"/>
      <c r="F3" s="435" t="s">
        <v>77</v>
      </c>
      <c r="G3" s="436"/>
    </row>
    <row r="4" spans="1:9" ht="12" customHeight="1" x14ac:dyDescent="0.2">
      <c r="A4" s="394"/>
      <c r="B4" s="414"/>
      <c r="C4" s="400"/>
      <c r="D4" s="442"/>
      <c r="E4" s="443"/>
      <c r="F4" s="437" t="s">
        <v>321</v>
      </c>
      <c r="G4" s="435" t="s">
        <v>115</v>
      </c>
    </row>
    <row r="5" spans="1:9" ht="12" customHeight="1" x14ac:dyDescent="0.2">
      <c r="A5" s="394"/>
      <c r="B5" s="414"/>
      <c r="C5" s="400"/>
      <c r="D5" s="444"/>
      <c r="E5" s="445"/>
      <c r="F5" s="438"/>
      <c r="G5" s="439"/>
    </row>
    <row r="6" spans="1:9" ht="12" customHeight="1" x14ac:dyDescent="0.2">
      <c r="A6" s="394"/>
      <c r="B6" s="414"/>
      <c r="C6" s="408" t="s">
        <v>100</v>
      </c>
      <c r="D6" s="392"/>
      <c r="E6" s="409" t="s">
        <v>249</v>
      </c>
      <c r="F6" s="417"/>
      <c r="G6" s="417"/>
      <c r="H6" s="213"/>
      <c r="I6" s="147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85" customFormat="1" ht="12" customHeight="1" x14ac:dyDescent="0.2">
      <c r="A8" s="354" t="s">
        <v>33</v>
      </c>
      <c r="B8" s="355" t="s">
        <v>169</v>
      </c>
      <c r="C8" s="215">
        <v>2</v>
      </c>
      <c r="D8" s="347">
        <v>34</v>
      </c>
      <c r="E8" s="217">
        <v>1.2</v>
      </c>
      <c r="F8" s="217" t="s">
        <v>61</v>
      </c>
      <c r="G8" s="217" t="s">
        <v>61</v>
      </c>
      <c r="H8" s="55"/>
    </row>
    <row r="9" spans="1:9" ht="12" customHeight="1" x14ac:dyDescent="0.2">
      <c r="A9" s="330" t="s">
        <v>11</v>
      </c>
      <c r="B9" s="71" t="s">
        <v>12</v>
      </c>
      <c r="C9" s="198" t="s">
        <v>53</v>
      </c>
      <c r="D9" s="348" t="s">
        <v>61</v>
      </c>
      <c r="E9" s="214" t="s">
        <v>61</v>
      </c>
      <c r="F9" s="214" t="s">
        <v>61</v>
      </c>
      <c r="G9" s="214" t="s">
        <v>61</v>
      </c>
      <c r="H9" s="45"/>
    </row>
    <row r="10" spans="1:9" ht="12" customHeight="1" x14ac:dyDescent="0.2">
      <c r="A10" s="332" t="s">
        <v>16</v>
      </c>
      <c r="B10" s="169" t="s">
        <v>170</v>
      </c>
      <c r="C10" s="198">
        <v>2</v>
      </c>
      <c r="D10" s="348">
        <v>32</v>
      </c>
      <c r="E10" s="214">
        <v>18.7</v>
      </c>
      <c r="F10" s="214" t="s">
        <v>61</v>
      </c>
      <c r="G10" s="214" t="s">
        <v>61</v>
      </c>
      <c r="H10" s="45"/>
    </row>
    <row r="11" spans="1:9" s="147" customFormat="1" ht="22.35" customHeight="1" x14ac:dyDescent="0.2">
      <c r="A11" s="332" t="s">
        <v>18</v>
      </c>
      <c r="B11" s="169" t="s">
        <v>194</v>
      </c>
      <c r="C11" s="198" t="s">
        <v>53</v>
      </c>
      <c r="D11" s="348" t="s">
        <v>61</v>
      </c>
      <c r="E11" s="214" t="s">
        <v>61</v>
      </c>
      <c r="F11" s="214" t="s">
        <v>61</v>
      </c>
      <c r="G11" s="214" t="s">
        <v>61</v>
      </c>
      <c r="H11" s="45"/>
    </row>
    <row r="12" spans="1:9" s="185" customFormat="1" ht="12" customHeight="1" x14ac:dyDescent="0.2">
      <c r="A12" s="329" t="s">
        <v>101</v>
      </c>
      <c r="B12" s="26" t="s">
        <v>102</v>
      </c>
      <c r="C12" s="215">
        <v>-3</v>
      </c>
      <c r="D12" s="347">
        <v>7155</v>
      </c>
      <c r="E12" s="217">
        <v>9.6</v>
      </c>
      <c r="F12" s="217" t="s">
        <v>61</v>
      </c>
      <c r="G12" s="217" t="s">
        <v>61</v>
      </c>
      <c r="H12" s="55"/>
    </row>
    <row r="13" spans="1:9" ht="12" customHeight="1" x14ac:dyDescent="0.2">
      <c r="A13" s="330" t="s">
        <v>144</v>
      </c>
      <c r="B13" s="71" t="s">
        <v>261</v>
      </c>
      <c r="C13" s="198" t="s">
        <v>53</v>
      </c>
      <c r="D13" s="348">
        <v>333</v>
      </c>
      <c r="E13" s="214">
        <v>4.3</v>
      </c>
      <c r="F13" s="214">
        <v>35.4</v>
      </c>
      <c r="G13" s="214">
        <v>10.4</v>
      </c>
      <c r="H13" s="45"/>
    </row>
    <row r="14" spans="1:9" ht="12" customHeight="1" x14ac:dyDescent="0.2">
      <c r="A14" s="330" t="s">
        <v>147</v>
      </c>
      <c r="B14" s="71" t="s">
        <v>10</v>
      </c>
      <c r="C14" s="198" t="s">
        <v>53</v>
      </c>
      <c r="D14" s="348">
        <v>-12</v>
      </c>
      <c r="E14" s="214">
        <v>-1.2</v>
      </c>
      <c r="F14" s="214">
        <v>-7.9</v>
      </c>
      <c r="G14" s="214" t="s">
        <v>61</v>
      </c>
      <c r="H14" s="45"/>
    </row>
    <row r="15" spans="1:9" ht="12" customHeight="1" x14ac:dyDescent="0.2">
      <c r="A15" s="330" t="s">
        <v>157</v>
      </c>
      <c r="B15" s="71" t="s">
        <v>103</v>
      </c>
      <c r="C15" s="198" t="s">
        <v>53</v>
      </c>
      <c r="D15" s="348" t="s">
        <v>61</v>
      </c>
      <c r="E15" s="214" t="s">
        <v>61</v>
      </c>
      <c r="F15" s="214" t="s">
        <v>61</v>
      </c>
      <c r="G15" s="214" t="s">
        <v>61</v>
      </c>
      <c r="H15" s="45"/>
    </row>
    <row r="16" spans="1:9" ht="12" customHeight="1" x14ac:dyDescent="0.2">
      <c r="A16" s="330" t="s">
        <v>9</v>
      </c>
      <c r="B16" s="71" t="s">
        <v>262</v>
      </c>
      <c r="C16" s="198">
        <v>1</v>
      </c>
      <c r="D16" s="348" t="s">
        <v>61</v>
      </c>
      <c r="E16" s="241" t="s">
        <v>61</v>
      </c>
      <c r="F16" s="241" t="s">
        <v>61</v>
      </c>
      <c r="G16" s="241" t="s">
        <v>61</v>
      </c>
      <c r="H16" s="45"/>
    </row>
    <row r="17" spans="1:8" ht="12" customHeight="1" x14ac:dyDescent="0.2">
      <c r="A17" s="330" t="s">
        <v>145</v>
      </c>
      <c r="B17" s="71" t="s">
        <v>263</v>
      </c>
      <c r="C17" s="198">
        <v>0</v>
      </c>
      <c r="D17" s="348">
        <v>0</v>
      </c>
      <c r="E17" s="241">
        <v>0</v>
      </c>
      <c r="F17" s="241">
        <v>0</v>
      </c>
      <c r="G17" s="241">
        <v>0</v>
      </c>
      <c r="H17" s="45"/>
    </row>
    <row r="18" spans="1:8" ht="12" customHeight="1" x14ac:dyDescent="0.2">
      <c r="A18" s="330" t="s">
        <v>146</v>
      </c>
      <c r="B18" s="71" t="s">
        <v>171</v>
      </c>
      <c r="C18" s="198" t="s">
        <v>53</v>
      </c>
      <c r="D18" s="348" t="s">
        <v>61</v>
      </c>
      <c r="E18" s="214" t="s">
        <v>61</v>
      </c>
      <c r="F18" s="214" t="s">
        <v>61</v>
      </c>
      <c r="G18" s="214" t="s">
        <v>61</v>
      </c>
      <c r="H18" s="45"/>
    </row>
    <row r="19" spans="1:8" ht="12" customHeight="1" x14ac:dyDescent="0.2">
      <c r="A19" s="332" t="s">
        <v>19</v>
      </c>
      <c r="B19" s="169" t="s">
        <v>257</v>
      </c>
      <c r="C19" s="198">
        <v>-2</v>
      </c>
      <c r="D19" s="348">
        <v>-57</v>
      </c>
      <c r="E19" s="214">
        <v>-1.6</v>
      </c>
      <c r="F19" s="214">
        <v>-16.8</v>
      </c>
      <c r="G19" s="214">
        <v>0.3</v>
      </c>
      <c r="H19" s="45"/>
    </row>
    <row r="20" spans="1:8" ht="12" customHeight="1" x14ac:dyDescent="0.2">
      <c r="A20" s="330" t="s">
        <v>150</v>
      </c>
      <c r="B20" s="71" t="s">
        <v>172</v>
      </c>
      <c r="C20" s="198">
        <v>1</v>
      </c>
      <c r="D20" s="348">
        <v>17</v>
      </c>
      <c r="E20" s="214">
        <v>0.4</v>
      </c>
      <c r="F20" s="214">
        <v>8.1999999999999993</v>
      </c>
      <c r="G20" s="214">
        <v>16.7</v>
      </c>
      <c r="H20" s="45"/>
    </row>
    <row r="21" spans="1:8" ht="22.35" customHeight="1" x14ac:dyDescent="0.2">
      <c r="A21" s="332" t="s">
        <v>149</v>
      </c>
      <c r="B21" s="169" t="s">
        <v>295</v>
      </c>
      <c r="C21" s="198">
        <v>1</v>
      </c>
      <c r="D21" s="348">
        <v>2</v>
      </c>
      <c r="E21" s="214">
        <v>0.9</v>
      </c>
      <c r="F21" s="214">
        <v>-17.2</v>
      </c>
      <c r="G21" s="214" t="s">
        <v>61</v>
      </c>
      <c r="H21" s="45"/>
    </row>
    <row r="22" spans="1:8" ht="12" customHeight="1" x14ac:dyDescent="0.2">
      <c r="A22" s="330" t="s">
        <v>28</v>
      </c>
      <c r="B22" s="71" t="s">
        <v>173</v>
      </c>
      <c r="C22" s="198" t="s">
        <v>53</v>
      </c>
      <c r="D22" s="348" t="s">
        <v>61</v>
      </c>
      <c r="E22" s="214" t="s">
        <v>61</v>
      </c>
      <c r="F22" s="214" t="s">
        <v>61</v>
      </c>
      <c r="G22" s="214" t="s">
        <v>61</v>
      </c>
      <c r="H22" s="45"/>
    </row>
    <row r="23" spans="1:8" ht="12" customHeight="1" x14ac:dyDescent="0.2">
      <c r="A23" s="330" t="s">
        <v>30</v>
      </c>
      <c r="B23" s="71" t="s">
        <v>110</v>
      </c>
      <c r="C23" s="198" t="s">
        <v>53</v>
      </c>
      <c r="D23" s="348">
        <v>107</v>
      </c>
      <c r="E23" s="214">
        <v>2.6</v>
      </c>
      <c r="F23" s="214">
        <v>-8.1</v>
      </c>
      <c r="G23" s="214">
        <v>18.899999999999999</v>
      </c>
      <c r="H23" s="45"/>
    </row>
    <row r="24" spans="1:8" ht="12" customHeight="1" x14ac:dyDescent="0.2">
      <c r="A24" s="330" t="s">
        <v>153</v>
      </c>
      <c r="B24" s="71" t="s">
        <v>111</v>
      </c>
      <c r="C24" s="198" t="s">
        <v>53</v>
      </c>
      <c r="D24" s="348">
        <v>-88</v>
      </c>
      <c r="E24" s="214">
        <v>-6.2</v>
      </c>
      <c r="F24" s="214">
        <v>89</v>
      </c>
      <c r="G24" s="214" t="s">
        <v>61</v>
      </c>
      <c r="H24" s="45"/>
    </row>
    <row r="25" spans="1:8" ht="12" customHeight="1" x14ac:dyDescent="0.2">
      <c r="A25" s="330" t="s">
        <v>151</v>
      </c>
      <c r="B25" s="71" t="s">
        <v>258</v>
      </c>
      <c r="C25" s="198">
        <v>2</v>
      </c>
      <c r="D25" s="348">
        <v>91</v>
      </c>
      <c r="E25" s="214">
        <v>1.4</v>
      </c>
      <c r="F25" s="214">
        <v>14.7</v>
      </c>
      <c r="G25" s="214">
        <v>37.700000000000003</v>
      </c>
      <c r="H25" s="45"/>
    </row>
    <row r="26" spans="1:8" ht="22.35" customHeight="1" x14ac:dyDescent="0.2">
      <c r="A26" s="332" t="s">
        <v>24</v>
      </c>
      <c r="B26" s="169" t="s">
        <v>306</v>
      </c>
      <c r="C26" s="198">
        <v>-1</v>
      </c>
      <c r="D26" s="348">
        <v>-84</v>
      </c>
      <c r="E26" s="214">
        <v>-2.8</v>
      </c>
      <c r="F26" s="214">
        <v>15.1</v>
      </c>
      <c r="G26" s="214">
        <v>-12.9</v>
      </c>
      <c r="H26" s="45"/>
    </row>
    <row r="27" spans="1:8" ht="12" customHeight="1" x14ac:dyDescent="0.2">
      <c r="A27" s="330" t="s">
        <v>22</v>
      </c>
      <c r="B27" s="71" t="s">
        <v>112</v>
      </c>
      <c r="C27" s="198" t="s">
        <v>53</v>
      </c>
      <c r="D27" s="348">
        <v>15</v>
      </c>
      <c r="E27" s="214">
        <v>0.3</v>
      </c>
      <c r="F27" s="214">
        <v>37.9</v>
      </c>
      <c r="G27" s="214" t="s">
        <v>61</v>
      </c>
      <c r="H27" s="45"/>
    </row>
    <row r="28" spans="1:8" ht="12" customHeight="1" x14ac:dyDescent="0.2">
      <c r="A28" s="330" t="s">
        <v>23</v>
      </c>
      <c r="B28" s="71" t="s">
        <v>32</v>
      </c>
      <c r="C28" s="198">
        <v>-4</v>
      </c>
      <c r="D28" s="348">
        <v>-192</v>
      </c>
      <c r="E28" s="214">
        <v>-3.3</v>
      </c>
      <c r="F28" s="214">
        <v>48.1</v>
      </c>
      <c r="G28" s="214">
        <v>59.2</v>
      </c>
      <c r="H28" s="45"/>
    </row>
    <row r="29" spans="1:8" ht="22.35" customHeight="1" x14ac:dyDescent="0.2">
      <c r="A29" s="332" t="s">
        <v>154</v>
      </c>
      <c r="B29" s="169" t="s">
        <v>289</v>
      </c>
      <c r="C29" s="198">
        <v>-2</v>
      </c>
      <c r="D29" s="348">
        <v>-132</v>
      </c>
      <c r="E29" s="214">
        <v>-5.5</v>
      </c>
      <c r="F29" s="214">
        <v>1.2</v>
      </c>
      <c r="G29" s="214">
        <v>3.3</v>
      </c>
      <c r="H29" s="45"/>
    </row>
    <row r="30" spans="1:8" ht="12" customHeight="1" x14ac:dyDescent="0.2">
      <c r="A30" s="330" t="s">
        <v>156</v>
      </c>
      <c r="B30" s="71" t="s">
        <v>25</v>
      </c>
      <c r="C30" s="198" t="s">
        <v>53</v>
      </c>
      <c r="D30" s="348">
        <v>-365</v>
      </c>
      <c r="E30" s="214">
        <v>-14.6</v>
      </c>
      <c r="F30" s="214">
        <v>28.2</v>
      </c>
      <c r="G30" s="214">
        <v>29</v>
      </c>
      <c r="H30" s="45"/>
    </row>
    <row r="31" spans="1:8" ht="12" customHeight="1" x14ac:dyDescent="0.2">
      <c r="A31" s="330" t="s">
        <v>158</v>
      </c>
      <c r="B31" s="71" t="s">
        <v>104</v>
      </c>
      <c r="C31" s="198">
        <v>-3</v>
      </c>
      <c r="D31" s="348">
        <v>-360</v>
      </c>
      <c r="E31" s="214">
        <v>-9.6</v>
      </c>
      <c r="F31" s="214">
        <v>18.2</v>
      </c>
      <c r="G31" s="214">
        <v>39.299999999999997</v>
      </c>
      <c r="H31" s="45"/>
    </row>
    <row r="32" spans="1:8" ht="12" customHeight="1" x14ac:dyDescent="0.2">
      <c r="A32" s="330" t="s">
        <v>29</v>
      </c>
      <c r="B32" s="71" t="s">
        <v>259</v>
      </c>
      <c r="C32" s="198">
        <v>1</v>
      </c>
      <c r="D32" s="348">
        <v>7626</v>
      </c>
      <c r="E32" s="214">
        <v>117.2</v>
      </c>
      <c r="F32" s="214">
        <v>408.7</v>
      </c>
      <c r="G32" s="214" t="s">
        <v>61</v>
      </c>
      <c r="H32" s="45"/>
    </row>
    <row r="33" spans="1:8" ht="12" customHeight="1" x14ac:dyDescent="0.2">
      <c r="A33" s="330" t="s">
        <v>155</v>
      </c>
      <c r="B33" s="71" t="s">
        <v>105</v>
      </c>
      <c r="C33" s="198" t="s">
        <v>53</v>
      </c>
      <c r="D33" s="348">
        <v>69</v>
      </c>
      <c r="E33" s="214">
        <v>1.6</v>
      </c>
      <c r="F33" s="214">
        <v>43.7</v>
      </c>
      <c r="G33" s="214" t="s">
        <v>61</v>
      </c>
      <c r="H33" s="45"/>
    </row>
    <row r="34" spans="1:8" ht="12" customHeight="1" x14ac:dyDescent="0.2">
      <c r="A34" s="330" t="s">
        <v>148</v>
      </c>
      <c r="B34" s="71" t="s">
        <v>264</v>
      </c>
      <c r="C34" s="198" t="s">
        <v>53</v>
      </c>
      <c r="D34" s="348">
        <v>-26</v>
      </c>
      <c r="E34" s="214">
        <v>-2.6</v>
      </c>
      <c r="F34" s="214">
        <v>-6.5</v>
      </c>
      <c r="G34" s="214" t="s">
        <v>61</v>
      </c>
      <c r="H34" s="45"/>
    </row>
    <row r="35" spans="1:8" ht="12" customHeight="1" x14ac:dyDescent="0.2">
      <c r="A35" s="330" t="s">
        <v>27</v>
      </c>
      <c r="B35" s="71" t="s">
        <v>260</v>
      </c>
      <c r="C35" s="198">
        <v>1</v>
      </c>
      <c r="D35" s="348">
        <v>188</v>
      </c>
      <c r="E35" s="214">
        <v>8.8000000000000007</v>
      </c>
      <c r="F35" s="214">
        <v>23.5</v>
      </c>
      <c r="G35" s="214">
        <v>38.9</v>
      </c>
      <c r="H35" s="45"/>
    </row>
    <row r="36" spans="1:8" ht="22.35" customHeight="1" x14ac:dyDescent="0.2">
      <c r="A36" s="332" t="s">
        <v>152</v>
      </c>
      <c r="B36" s="169" t="s">
        <v>290</v>
      </c>
      <c r="C36" s="198">
        <v>2</v>
      </c>
      <c r="D36" s="348">
        <v>165</v>
      </c>
      <c r="E36" s="214">
        <v>2.4</v>
      </c>
      <c r="F36" s="214">
        <v>49.5</v>
      </c>
      <c r="G36" s="214">
        <v>124.4</v>
      </c>
      <c r="H36" s="45"/>
    </row>
    <row r="37" spans="1:8" ht="12" customHeight="1" x14ac:dyDescent="0.2">
      <c r="A37" s="331" t="s">
        <v>253</v>
      </c>
      <c r="B37" s="169" t="s">
        <v>291</v>
      </c>
      <c r="C37" s="198">
        <v>-1</v>
      </c>
      <c r="D37" s="348">
        <v>-295</v>
      </c>
      <c r="E37" s="214">
        <v>-0.9</v>
      </c>
      <c r="F37" s="214">
        <v>8.9</v>
      </c>
      <c r="G37" s="214">
        <v>10</v>
      </c>
      <c r="H37" s="45"/>
    </row>
    <row r="38" spans="1:8" ht="12" customHeight="1" x14ac:dyDescent="0.2">
      <c r="A38" s="331" t="s">
        <v>254</v>
      </c>
      <c r="B38" s="169" t="s">
        <v>292</v>
      </c>
      <c r="C38" s="198">
        <v>-3</v>
      </c>
      <c r="D38" s="348">
        <v>7357</v>
      </c>
      <c r="E38" s="214">
        <v>27.3</v>
      </c>
      <c r="F38" s="214">
        <v>141.6</v>
      </c>
      <c r="G38" s="214">
        <v>520.6</v>
      </c>
      <c r="H38" s="45"/>
    </row>
    <row r="39" spans="1:8" ht="12" customHeight="1" x14ac:dyDescent="0.2">
      <c r="A39" s="331" t="s">
        <v>224</v>
      </c>
      <c r="B39" s="169" t="s">
        <v>293</v>
      </c>
      <c r="C39" s="198">
        <v>-1</v>
      </c>
      <c r="D39" s="348">
        <v>-118</v>
      </c>
      <c r="E39" s="214">
        <v>-7.2</v>
      </c>
      <c r="F39" s="214">
        <v>2.1</v>
      </c>
      <c r="G39" s="214" t="s">
        <v>61</v>
      </c>
      <c r="H39" s="45"/>
    </row>
    <row r="40" spans="1:8" ht="12" customHeight="1" x14ac:dyDescent="0.2">
      <c r="A40" s="331" t="s">
        <v>225</v>
      </c>
      <c r="B40" s="169" t="s">
        <v>294</v>
      </c>
      <c r="C40" s="198">
        <v>4</v>
      </c>
      <c r="D40" s="348">
        <v>355</v>
      </c>
      <c r="E40" s="214">
        <v>3.4</v>
      </c>
      <c r="F40" s="214">
        <v>33.1</v>
      </c>
      <c r="G40" s="214">
        <v>47.7</v>
      </c>
      <c r="H40" s="45"/>
    </row>
    <row r="41" spans="1:8" ht="12" customHeight="1" x14ac:dyDescent="0.2">
      <c r="A41" s="331" t="s">
        <v>226</v>
      </c>
      <c r="B41" s="169" t="s">
        <v>255</v>
      </c>
      <c r="C41" s="198" t="s">
        <v>53</v>
      </c>
      <c r="D41" s="348">
        <v>-110</v>
      </c>
      <c r="E41" s="214">
        <v>-2.7</v>
      </c>
      <c r="F41" s="214">
        <v>-19.2</v>
      </c>
      <c r="G41" s="214" t="s">
        <v>61</v>
      </c>
      <c r="H41" s="45"/>
    </row>
    <row r="42" spans="1:8" ht="12" customHeight="1" x14ac:dyDescent="0.2">
      <c r="A42" s="329" t="s">
        <v>161</v>
      </c>
      <c r="B42" s="26" t="s">
        <v>162</v>
      </c>
      <c r="C42" s="215">
        <v>-1</v>
      </c>
      <c r="D42" s="347">
        <v>7189</v>
      </c>
      <c r="E42" s="217">
        <v>9.1999999999999993</v>
      </c>
      <c r="F42" s="217">
        <v>38.200000000000003</v>
      </c>
      <c r="G42" s="217">
        <v>132.19999999999999</v>
      </c>
      <c r="H42" s="45"/>
    </row>
    <row r="43" spans="1:8" ht="11.45" customHeight="1" x14ac:dyDescent="0.2">
      <c r="A43" s="9"/>
      <c r="B43" s="26"/>
      <c r="C43" s="198"/>
      <c r="D43" s="199"/>
      <c r="E43" s="141"/>
      <c r="F43" s="141"/>
      <c r="G43" s="141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topLeftCell="A13" zoomScaleNormal="100" workbookViewId="0">
      <selection activeCell="A6" sqref="A6"/>
    </sheetView>
  </sheetViews>
  <sheetFormatPr baseColWidth="10" defaultColWidth="11.5703125" defaultRowHeight="11.25" x14ac:dyDescent="0.2"/>
  <cols>
    <col min="1" max="1" width="7.140625" style="256" customWidth="1"/>
    <col min="2" max="2" width="34.42578125" style="256" customWidth="1"/>
    <col min="3" max="5" width="8.7109375" style="256" customWidth="1"/>
    <col min="6" max="8" width="11.5703125" style="256"/>
    <col min="9" max="9" width="9.140625" style="256" customWidth="1"/>
    <col min="10" max="10" width="8.7109375" style="256" customWidth="1"/>
    <col min="11" max="16384" width="11.5703125" style="256"/>
  </cols>
  <sheetData>
    <row r="1" spans="1:6" s="253" customFormat="1" ht="15" customHeight="1" x14ac:dyDescent="0.2">
      <c r="A1" s="390" t="s">
        <v>287</v>
      </c>
      <c r="B1" s="390"/>
      <c r="C1" s="390"/>
      <c r="D1" s="390"/>
      <c r="E1" s="390"/>
      <c r="F1" s="390"/>
    </row>
    <row r="2" spans="1:6" s="253" customFormat="1" ht="12" customHeight="1" x14ac:dyDescent="0.2">
      <c r="A2" s="270"/>
      <c r="B2" s="271"/>
      <c r="C2" s="272"/>
      <c r="D2" s="271"/>
      <c r="E2" s="271"/>
    </row>
    <row r="3" spans="1:6" s="273" customFormat="1" ht="12" customHeight="1" x14ac:dyDescent="0.2">
      <c r="A3" s="449" t="s">
        <v>26</v>
      </c>
      <c r="B3" s="452" t="s">
        <v>178</v>
      </c>
      <c r="C3" s="455" t="s">
        <v>248</v>
      </c>
      <c r="D3" s="456"/>
      <c r="E3" s="456"/>
    </row>
    <row r="4" spans="1:6" s="273" customFormat="1" ht="12" customHeight="1" x14ac:dyDescent="0.2">
      <c r="A4" s="450"/>
      <c r="B4" s="453"/>
      <c r="C4" s="455" t="s">
        <v>179</v>
      </c>
      <c r="D4" s="456"/>
      <c r="E4" s="456"/>
    </row>
    <row r="5" spans="1:6" s="273" customFormat="1" ht="12" customHeight="1" x14ac:dyDescent="0.2">
      <c r="A5" s="451"/>
      <c r="B5" s="454"/>
      <c r="C5" s="274" t="s">
        <v>162</v>
      </c>
      <c r="D5" s="274" t="s">
        <v>180</v>
      </c>
      <c r="E5" s="244" t="s">
        <v>181</v>
      </c>
    </row>
    <row r="6" spans="1:6" ht="12" customHeight="1" x14ac:dyDescent="0.2">
      <c r="A6" s="275"/>
      <c r="B6" s="276"/>
      <c r="C6" s="277"/>
      <c r="D6" s="278"/>
      <c r="E6" s="278"/>
    </row>
    <row r="7" spans="1:6" ht="12" customHeight="1" x14ac:dyDescent="0.2">
      <c r="A7" s="372" t="s">
        <v>101</v>
      </c>
      <c r="B7" s="26" t="s">
        <v>182</v>
      </c>
      <c r="C7" s="327">
        <v>100</v>
      </c>
      <c r="D7" s="327">
        <v>100</v>
      </c>
      <c r="E7" s="327">
        <v>100</v>
      </c>
    </row>
    <row r="8" spans="1:6" ht="13.15" customHeight="1" x14ac:dyDescent="0.2">
      <c r="A8" s="303" t="s">
        <v>253</v>
      </c>
      <c r="B8" s="169" t="s">
        <v>291</v>
      </c>
      <c r="C8" s="325">
        <v>62.536662237013878</v>
      </c>
      <c r="D8" s="325">
        <v>63.415607157036298</v>
      </c>
      <c r="E8" s="325">
        <v>61.143487737922612</v>
      </c>
    </row>
    <row r="9" spans="1:6" ht="13.15" customHeight="1" x14ac:dyDescent="0.2">
      <c r="A9" s="303" t="s">
        <v>254</v>
      </c>
      <c r="B9" s="169" t="s">
        <v>296</v>
      </c>
      <c r="C9" s="325">
        <v>34.417461456140558</v>
      </c>
      <c r="D9" s="325">
        <v>32.740621685536134</v>
      </c>
      <c r="E9" s="325">
        <v>37.075341778616831</v>
      </c>
    </row>
    <row r="10" spans="1:6" ht="13.15" customHeight="1" x14ac:dyDescent="0.2">
      <c r="A10" s="303" t="s">
        <v>224</v>
      </c>
      <c r="B10" s="169" t="s">
        <v>293</v>
      </c>
      <c r="C10" s="325">
        <v>1.9632378017945977</v>
      </c>
      <c r="D10" s="325">
        <v>3.0666162884142167</v>
      </c>
      <c r="E10" s="325">
        <v>0.21432414931553073</v>
      </c>
    </row>
    <row r="11" spans="1:6" ht="13.15" customHeight="1" x14ac:dyDescent="0.2">
      <c r="A11" s="303" t="s">
        <v>225</v>
      </c>
      <c r="B11" s="169" t="s">
        <v>294</v>
      </c>
      <c r="C11" s="325">
        <v>1.0826385050509804</v>
      </c>
      <c r="D11" s="325">
        <v>0.77715486901334696</v>
      </c>
      <c r="E11" s="325">
        <v>1.5668463341450294</v>
      </c>
    </row>
    <row r="12" spans="1:6" ht="13.15" customHeight="1" x14ac:dyDescent="0.2">
      <c r="A12" s="370" t="s">
        <v>150</v>
      </c>
      <c r="B12" s="71" t="s">
        <v>20</v>
      </c>
      <c r="C12" s="325">
        <v>16.959650959039433</v>
      </c>
      <c r="D12" s="325">
        <v>14.202255897228364</v>
      </c>
      <c r="E12" s="325">
        <v>21.33026895400695</v>
      </c>
    </row>
    <row r="13" spans="1:6" ht="13.15" customHeight="1" x14ac:dyDescent="0.2">
      <c r="A13" s="370" t="s">
        <v>30</v>
      </c>
      <c r="B13" s="71" t="s">
        <v>110</v>
      </c>
      <c r="C13" s="325">
        <v>17.064316206649185</v>
      </c>
      <c r="D13" s="325">
        <v>23.702839914152385</v>
      </c>
      <c r="E13" s="325">
        <v>6.5419026512353273</v>
      </c>
    </row>
    <row r="14" spans="1:6" ht="13.15" customHeight="1" x14ac:dyDescent="0.2">
      <c r="A14" s="370" t="s">
        <v>153</v>
      </c>
      <c r="B14" s="71" t="s">
        <v>111</v>
      </c>
      <c r="C14" s="325">
        <v>0.94398645231851164</v>
      </c>
      <c r="D14" s="325">
        <v>0.55965891110092458</v>
      </c>
      <c r="E14" s="325">
        <v>1.5531660692951015</v>
      </c>
    </row>
    <row r="15" spans="1:6" ht="13.15" customHeight="1" x14ac:dyDescent="0.2">
      <c r="A15" s="370" t="s">
        <v>22</v>
      </c>
      <c r="B15" s="71" t="s">
        <v>112</v>
      </c>
      <c r="C15" s="325">
        <v>17.421589265344046</v>
      </c>
      <c r="D15" s="325">
        <v>13.505846882078448</v>
      </c>
      <c r="E15" s="325">
        <v>23.628249442909215</v>
      </c>
    </row>
    <row r="16" spans="1:6" ht="12.95" customHeight="1" x14ac:dyDescent="0.2">
      <c r="A16" s="370" t="s">
        <v>23</v>
      </c>
      <c r="B16" s="71" t="s">
        <v>32</v>
      </c>
      <c r="C16" s="325">
        <v>8.5697317512024753</v>
      </c>
      <c r="D16" s="325">
        <v>10.607626934975613</v>
      </c>
      <c r="E16" s="325">
        <v>5.3395593738694789</v>
      </c>
    </row>
    <row r="17" spans="1:13" ht="22.5" customHeight="1" x14ac:dyDescent="0.2">
      <c r="A17" s="371" t="s">
        <v>283</v>
      </c>
      <c r="B17" s="169" t="s">
        <v>297</v>
      </c>
      <c r="C17" s="326">
        <v>4.5815154116637071</v>
      </c>
      <c r="D17" s="326">
        <v>4.9068929340665033</v>
      </c>
      <c r="E17" s="326">
        <v>4.0657747133984516</v>
      </c>
    </row>
    <row r="18" spans="1:13" ht="12.95" customHeight="1" x14ac:dyDescent="0.2">
      <c r="A18" s="370" t="s">
        <v>156</v>
      </c>
      <c r="B18" s="71" t="s">
        <v>25</v>
      </c>
      <c r="C18" s="325">
        <v>6.5734479554996295</v>
      </c>
      <c r="D18" s="325">
        <v>7.4376329381709239</v>
      </c>
      <c r="E18" s="325">
        <v>5.2036687430268653</v>
      </c>
    </row>
    <row r="19" spans="1:13" ht="12.95" customHeight="1" x14ac:dyDescent="0.2">
      <c r="A19" s="370" t="s">
        <v>158</v>
      </c>
      <c r="B19" s="71" t="s">
        <v>104</v>
      </c>
      <c r="C19" s="325">
        <v>5.1551750496865925</v>
      </c>
      <c r="D19" s="325">
        <v>4.6262962970066486</v>
      </c>
      <c r="E19" s="325">
        <v>5.9934760336960125</v>
      </c>
    </row>
    <row r="20" spans="1:13" ht="12.95" customHeight="1" x14ac:dyDescent="0.2">
      <c r="A20" s="370" t="s">
        <v>0</v>
      </c>
      <c r="B20" s="71" t="s">
        <v>183</v>
      </c>
      <c r="C20" s="325">
        <v>22.730586948596429</v>
      </c>
      <c r="D20" s="325">
        <v>20.450949291220184</v>
      </c>
      <c r="E20" s="325">
        <v>26.343934018562599</v>
      </c>
    </row>
    <row r="21" spans="1:13" ht="12" customHeight="1" x14ac:dyDescent="0.2">
      <c r="A21" s="279"/>
      <c r="B21" s="260"/>
      <c r="C21" s="255"/>
      <c r="D21" s="255"/>
      <c r="E21" s="255"/>
    </row>
    <row r="22" spans="1:13" ht="12" customHeight="1" x14ac:dyDescent="0.2">
      <c r="A22" s="279"/>
      <c r="B22" s="260"/>
      <c r="C22" s="255"/>
      <c r="D22" s="255"/>
      <c r="E22" s="255"/>
    </row>
    <row r="23" spans="1:13" ht="12" customHeight="1" x14ac:dyDescent="0.2">
      <c r="A23" s="280"/>
      <c r="B23" s="281"/>
      <c r="C23" s="255"/>
      <c r="D23" s="255"/>
      <c r="E23" s="255"/>
    </row>
    <row r="24" spans="1:13" ht="12" customHeight="1" x14ac:dyDescent="0.2">
      <c r="A24" s="253"/>
      <c r="B24" s="254"/>
      <c r="C24" s="255"/>
      <c r="D24" s="255"/>
      <c r="E24" s="255"/>
    </row>
    <row r="25" spans="1:13" ht="12" customHeight="1" x14ac:dyDescent="0.2">
      <c r="A25" s="403" t="s">
        <v>344</v>
      </c>
      <c r="B25" s="403"/>
      <c r="C25" s="403"/>
      <c r="D25" s="403"/>
      <c r="E25" s="403"/>
      <c r="F25" s="403"/>
    </row>
    <row r="26" spans="1:13" ht="12" customHeight="1" x14ac:dyDescent="0.2">
      <c r="A26" s="253" t="s">
        <v>319</v>
      </c>
      <c r="B26" s="254"/>
      <c r="C26" s="255"/>
      <c r="D26" s="255"/>
      <c r="E26" s="255"/>
      <c r="H26" s="282"/>
      <c r="J26" s="257"/>
    </row>
    <row r="27" spans="1:13" ht="12" customHeight="1" x14ac:dyDescent="0.2">
      <c r="A27" s="258"/>
      <c r="B27" s="259"/>
      <c r="C27" s="255"/>
      <c r="D27" s="255"/>
      <c r="E27" s="255"/>
      <c r="H27" s="283" t="s">
        <v>184</v>
      </c>
      <c r="I27" s="284" t="s">
        <v>162</v>
      </c>
      <c r="J27" s="284" t="s">
        <v>181</v>
      </c>
      <c r="K27" s="263"/>
      <c r="L27" s="263"/>
    </row>
    <row r="28" spans="1:13" ht="12" customHeight="1" x14ac:dyDescent="0.2">
      <c r="A28" s="258"/>
      <c r="B28" s="260"/>
      <c r="C28" s="255"/>
      <c r="D28" s="255"/>
      <c r="E28" s="255"/>
      <c r="G28" s="356"/>
      <c r="H28" s="284" t="s">
        <v>38</v>
      </c>
      <c r="I28" s="210">
        <v>-30.4</v>
      </c>
      <c r="J28" s="210">
        <v>23.6</v>
      </c>
      <c r="K28" s="256" t="s">
        <v>315</v>
      </c>
      <c r="M28" s="361"/>
    </row>
    <row r="29" spans="1:13" ht="12" customHeight="1" x14ac:dyDescent="0.2">
      <c r="A29" s="258"/>
      <c r="B29" s="259"/>
      <c r="C29" s="255"/>
      <c r="D29" s="255"/>
      <c r="E29" s="255"/>
      <c r="G29" s="360"/>
      <c r="H29" s="284" t="s">
        <v>39</v>
      </c>
      <c r="I29" s="210">
        <v>19.899999999999999</v>
      </c>
      <c r="J29" s="210">
        <v>37.6</v>
      </c>
      <c r="M29" s="361"/>
    </row>
    <row r="30" spans="1:13" ht="12" customHeight="1" x14ac:dyDescent="0.2">
      <c r="A30" s="258"/>
      <c r="B30" s="259"/>
      <c r="C30" s="255"/>
      <c r="D30" s="255"/>
      <c r="E30" s="255"/>
      <c r="G30" s="360"/>
      <c r="H30" s="284" t="s">
        <v>40</v>
      </c>
      <c r="I30" s="210">
        <v>-20.3</v>
      </c>
      <c r="J30" s="210">
        <v>-32.5</v>
      </c>
      <c r="M30" s="361"/>
    </row>
    <row r="31" spans="1:13" ht="12" customHeight="1" x14ac:dyDescent="0.2">
      <c r="A31" s="258"/>
      <c r="B31" s="259"/>
      <c r="C31" s="255"/>
      <c r="D31" s="255"/>
      <c r="E31" s="255"/>
      <c r="G31" s="360"/>
      <c r="H31" s="284" t="s">
        <v>41</v>
      </c>
      <c r="I31" s="210">
        <v>-44.8</v>
      </c>
      <c r="J31" s="210">
        <v>-56</v>
      </c>
      <c r="M31" s="361"/>
    </row>
    <row r="32" spans="1:13" ht="12" customHeight="1" x14ac:dyDescent="0.2">
      <c r="A32" s="253"/>
      <c r="B32" s="261"/>
      <c r="C32" s="255"/>
      <c r="D32" s="255"/>
      <c r="E32" s="255"/>
      <c r="G32" s="360"/>
      <c r="H32" s="284" t="s">
        <v>40</v>
      </c>
      <c r="I32" s="210">
        <v>-35.4</v>
      </c>
      <c r="J32" s="210">
        <v>-48.9</v>
      </c>
      <c r="M32" s="361"/>
    </row>
    <row r="33" spans="1:13" ht="12" customHeight="1" x14ac:dyDescent="0.2">
      <c r="A33" s="253"/>
      <c r="B33" s="261"/>
      <c r="C33" s="255"/>
      <c r="D33" s="255"/>
      <c r="E33" s="255"/>
      <c r="G33" s="360"/>
      <c r="H33" s="284" t="s">
        <v>38</v>
      </c>
      <c r="I33" s="210">
        <v>-19.100000000000001</v>
      </c>
      <c r="J33" s="210">
        <v>-23.2</v>
      </c>
      <c r="M33" s="361"/>
    </row>
    <row r="34" spans="1:13" ht="12" customHeight="1" x14ac:dyDescent="0.2">
      <c r="A34" s="253"/>
      <c r="B34" s="254"/>
      <c r="C34" s="255"/>
      <c r="D34" s="255"/>
      <c r="E34" s="255"/>
      <c r="G34" s="360"/>
      <c r="H34" s="284" t="s">
        <v>38</v>
      </c>
      <c r="I34" s="210">
        <v>-27.7</v>
      </c>
      <c r="J34" s="210">
        <v>-46.2</v>
      </c>
      <c r="M34" s="361"/>
    </row>
    <row r="35" spans="1:13" ht="12" customHeight="1" x14ac:dyDescent="0.2">
      <c r="A35" s="253"/>
      <c r="B35" s="254"/>
      <c r="C35" s="255"/>
      <c r="D35" s="255"/>
      <c r="E35" s="255"/>
      <c r="G35" s="360"/>
      <c r="H35" s="284" t="s">
        <v>41</v>
      </c>
      <c r="I35" s="210">
        <v>-16.7</v>
      </c>
      <c r="J35" s="210">
        <v>-20</v>
      </c>
      <c r="M35" s="361"/>
    </row>
    <row r="36" spans="1:13" ht="12" customHeight="1" x14ac:dyDescent="0.2">
      <c r="A36" s="253"/>
      <c r="B36" s="262"/>
      <c r="C36" s="253"/>
      <c r="D36" s="253"/>
      <c r="E36" s="253"/>
      <c r="G36" s="360"/>
      <c r="H36" s="284" t="s">
        <v>42</v>
      </c>
      <c r="I36" s="210">
        <v>10.5</v>
      </c>
      <c r="J36" s="210">
        <v>21.7</v>
      </c>
      <c r="M36" s="362"/>
    </row>
    <row r="37" spans="1:13" ht="12" customHeight="1" x14ac:dyDescent="0.2">
      <c r="A37" s="253"/>
      <c r="B37" s="262"/>
      <c r="C37" s="253"/>
      <c r="D37" s="253"/>
      <c r="E37" s="253"/>
      <c r="G37" s="360"/>
      <c r="H37" s="284" t="s">
        <v>43</v>
      </c>
      <c r="I37" s="210">
        <v>22.2</v>
      </c>
      <c r="J37" s="210">
        <v>24.4</v>
      </c>
      <c r="M37" s="362"/>
    </row>
    <row r="38" spans="1:13" ht="12" customHeight="1" x14ac:dyDescent="0.2">
      <c r="A38" s="253"/>
      <c r="B38" s="262"/>
      <c r="C38" s="253"/>
      <c r="D38" s="253"/>
      <c r="E38" s="253"/>
      <c r="G38" s="447">
        <v>2020</v>
      </c>
      <c r="H38" s="284" t="s">
        <v>44</v>
      </c>
      <c r="I38" s="210">
        <v>22.2</v>
      </c>
      <c r="J38" s="210">
        <v>19.3</v>
      </c>
      <c r="M38" s="362"/>
    </row>
    <row r="39" spans="1:13" ht="12" customHeight="1" x14ac:dyDescent="0.2">
      <c r="A39" s="253"/>
      <c r="B39" s="262"/>
      <c r="C39" s="253"/>
      <c r="D39" s="253"/>
      <c r="E39" s="253"/>
      <c r="G39" s="448"/>
      <c r="H39" s="284" t="s">
        <v>45</v>
      </c>
      <c r="I39" s="210">
        <v>-0.5</v>
      </c>
      <c r="J39" s="210">
        <v>-31.3</v>
      </c>
      <c r="M39" s="362"/>
    </row>
    <row r="40" spans="1:13" ht="12" customHeight="1" x14ac:dyDescent="0.2">
      <c r="A40" s="253"/>
      <c r="B40" s="262"/>
      <c r="C40" s="253"/>
      <c r="D40" s="253"/>
      <c r="E40" s="253"/>
      <c r="G40" s="446">
        <v>2021</v>
      </c>
      <c r="H40" s="284" t="s">
        <v>38</v>
      </c>
      <c r="I40" s="209">
        <v>4</v>
      </c>
      <c r="J40" s="209">
        <v>20.9</v>
      </c>
      <c r="K40" s="256" t="s">
        <v>315</v>
      </c>
    </row>
    <row r="41" spans="1:13" x14ac:dyDescent="0.2">
      <c r="A41" s="253"/>
      <c r="B41" s="253"/>
      <c r="C41" s="253"/>
      <c r="D41" s="253"/>
      <c r="E41" s="253"/>
      <c r="G41" s="447"/>
      <c r="H41" s="284" t="s">
        <v>39</v>
      </c>
      <c r="I41" s="209">
        <v>-11.7</v>
      </c>
      <c r="J41" s="209">
        <v>-23.9</v>
      </c>
    </row>
    <row r="42" spans="1:13" x14ac:dyDescent="0.2">
      <c r="A42" s="253"/>
      <c r="B42" s="253"/>
      <c r="C42" s="253"/>
      <c r="D42" s="253"/>
      <c r="E42" s="253"/>
      <c r="G42" s="447"/>
      <c r="H42" s="284" t="s">
        <v>40</v>
      </c>
      <c r="I42" s="209">
        <v>92.8</v>
      </c>
      <c r="J42" s="209">
        <v>36.299999999999997</v>
      </c>
    </row>
    <row r="43" spans="1:13" x14ac:dyDescent="0.2">
      <c r="A43" s="253"/>
      <c r="B43" s="253"/>
      <c r="C43" s="253"/>
      <c r="D43" s="253"/>
      <c r="E43" s="253"/>
      <c r="G43" s="447"/>
      <c r="H43" s="284" t="s">
        <v>41</v>
      </c>
      <c r="I43" s="209">
        <v>62.5</v>
      </c>
      <c r="J43" s="209">
        <v>51.3</v>
      </c>
    </row>
    <row r="44" spans="1:13" x14ac:dyDescent="0.2">
      <c r="A44" s="253"/>
      <c r="B44" s="253"/>
      <c r="C44" s="253"/>
      <c r="D44" s="253"/>
      <c r="E44" s="253"/>
      <c r="G44" s="447"/>
      <c r="H44" s="284" t="s">
        <v>40</v>
      </c>
      <c r="I44" s="209">
        <v>48</v>
      </c>
      <c r="J44" s="209">
        <v>74.2</v>
      </c>
    </row>
    <row r="45" spans="1:13" x14ac:dyDescent="0.2">
      <c r="A45" s="253"/>
      <c r="B45" s="253"/>
      <c r="C45" s="253"/>
      <c r="D45" s="253"/>
      <c r="E45" s="253"/>
      <c r="G45" s="447"/>
      <c r="H45" s="284" t="s">
        <v>38</v>
      </c>
      <c r="I45" s="209">
        <v>19</v>
      </c>
      <c r="J45" s="209">
        <v>5.6</v>
      </c>
    </row>
    <row r="46" spans="1:13" x14ac:dyDescent="0.2">
      <c r="A46" s="253"/>
      <c r="B46" s="253"/>
      <c r="C46" s="253"/>
      <c r="D46" s="253"/>
      <c r="E46" s="253"/>
      <c r="G46" s="447"/>
      <c r="H46" s="284" t="s">
        <v>38</v>
      </c>
      <c r="I46" s="209">
        <v>40.6</v>
      </c>
      <c r="J46" s="209">
        <v>76.400000000000006</v>
      </c>
    </row>
    <row r="47" spans="1:13" x14ac:dyDescent="0.2">
      <c r="A47" s="253"/>
      <c r="B47" s="253"/>
      <c r="C47" s="253"/>
      <c r="D47" s="253"/>
      <c r="E47" s="253"/>
      <c r="G47" s="447"/>
      <c r="H47" s="284" t="s">
        <v>41</v>
      </c>
      <c r="I47" s="209">
        <v>18.600000000000001</v>
      </c>
      <c r="J47" s="209">
        <v>36.700000000000003</v>
      </c>
    </row>
    <row r="48" spans="1:13" x14ac:dyDescent="0.2">
      <c r="A48" s="253"/>
      <c r="B48" s="253"/>
      <c r="C48" s="253"/>
      <c r="D48" s="253"/>
      <c r="E48" s="253"/>
      <c r="G48" s="447"/>
      <c r="H48" s="284" t="s">
        <v>42</v>
      </c>
      <c r="I48" s="209">
        <v>-5.4</v>
      </c>
      <c r="J48" s="209">
        <v>-26.4</v>
      </c>
    </row>
    <row r="49" spans="1:11" x14ac:dyDescent="0.2">
      <c r="A49" s="253"/>
      <c r="B49" s="253"/>
      <c r="C49" s="253"/>
      <c r="D49" s="253"/>
      <c r="E49" s="253"/>
      <c r="G49" s="447"/>
      <c r="H49" s="284" t="s">
        <v>43</v>
      </c>
      <c r="I49" s="209">
        <v>-9.4</v>
      </c>
      <c r="J49" s="209">
        <v>-12.1</v>
      </c>
    </row>
    <row r="50" spans="1:11" x14ac:dyDescent="0.2">
      <c r="A50" s="253"/>
      <c r="B50" s="253"/>
      <c r="C50" s="253"/>
      <c r="D50" s="253"/>
      <c r="E50" s="253"/>
      <c r="G50" s="447"/>
      <c r="H50" s="284" t="s">
        <v>44</v>
      </c>
      <c r="I50" s="209">
        <v>56.1</v>
      </c>
      <c r="J50" s="209">
        <v>41.6</v>
      </c>
    </row>
    <row r="51" spans="1:11" x14ac:dyDescent="0.2">
      <c r="A51" s="253"/>
      <c r="B51" s="253"/>
      <c r="C51" s="253"/>
      <c r="D51" s="253"/>
      <c r="E51" s="253"/>
      <c r="G51" s="448"/>
      <c r="H51" s="284" t="s">
        <v>45</v>
      </c>
      <c r="I51" s="209">
        <v>3.6</v>
      </c>
      <c r="J51" s="209">
        <v>17.5</v>
      </c>
    </row>
    <row r="52" spans="1:11" x14ac:dyDescent="0.2">
      <c r="A52" s="253"/>
      <c r="B52" s="253"/>
      <c r="C52" s="253"/>
      <c r="D52" s="253"/>
      <c r="E52" s="253"/>
      <c r="G52" s="446">
        <v>2022</v>
      </c>
      <c r="H52" s="284" t="s">
        <v>38</v>
      </c>
      <c r="I52" s="336">
        <v>-8.8000000000000007</v>
      </c>
      <c r="J52" s="336">
        <v>-26.5</v>
      </c>
      <c r="K52" s="256" t="s">
        <v>316</v>
      </c>
    </row>
    <row r="53" spans="1:11" x14ac:dyDescent="0.2">
      <c r="A53" s="253"/>
      <c r="B53" s="253"/>
      <c r="C53" s="253"/>
      <c r="D53" s="253"/>
      <c r="E53" s="253"/>
      <c r="G53" s="447"/>
      <c r="H53" s="284" t="s">
        <v>39</v>
      </c>
      <c r="I53" s="336">
        <v>118.7</v>
      </c>
      <c r="J53" s="336">
        <v>328.9</v>
      </c>
    </row>
    <row r="54" spans="1:11" x14ac:dyDescent="0.2">
      <c r="A54" s="253"/>
      <c r="B54" s="253"/>
      <c r="C54" s="253"/>
      <c r="D54" s="253"/>
      <c r="E54" s="253"/>
      <c r="G54" s="447"/>
      <c r="H54" s="284" t="s">
        <v>40</v>
      </c>
      <c r="I54" s="336">
        <v>39.9</v>
      </c>
      <c r="J54" s="336">
        <v>302.60000000000002</v>
      </c>
    </row>
    <row r="55" spans="1:11" x14ac:dyDescent="0.2">
      <c r="A55" s="253"/>
      <c r="B55" s="253"/>
      <c r="C55" s="253"/>
      <c r="D55" s="253"/>
      <c r="E55" s="253"/>
      <c r="G55" s="447"/>
      <c r="H55" s="284" t="s">
        <v>41</v>
      </c>
      <c r="I55" s="336">
        <v>128.69999999999999</v>
      </c>
      <c r="J55" s="336">
        <v>385.1</v>
      </c>
    </row>
    <row r="56" spans="1:11" x14ac:dyDescent="0.2">
      <c r="A56" s="253"/>
      <c r="B56" s="253"/>
      <c r="C56" s="253"/>
      <c r="D56" s="253"/>
      <c r="E56" s="253"/>
      <c r="G56" s="447"/>
      <c r="H56" s="284" t="s">
        <v>40</v>
      </c>
      <c r="I56" s="336">
        <v>-1.3</v>
      </c>
      <c r="J56" s="336">
        <v>1.4</v>
      </c>
    </row>
    <row r="57" spans="1:11" x14ac:dyDescent="0.2">
      <c r="A57" s="253"/>
      <c r="B57" s="253"/>
      <c r="C57" s="253"/>
      <c r="D57" s="253"/>
      <c r="E57" s="253"/>
      <c r="G57" s="447"/>
      <c r="H57" s="284" t="s">
        <v>38</v>
      </c>
      <c r="I57" s="336">
        <v>65.3</v>
      </c>
      <c r="J57" s="336">
        <v>187.4</v>
      </c>
    </row>
    <row r="58" spans="1:11" x14ac:dyDescent="0.2">
      <c r="A58" s="253"/>
      <c r="B58" s="253"/>
      <c r="C58" s="253"/>
      <c r="D58" s="253"/>
      <c r="E58" s="253"/>
      <c r="G58" s="447"/>
      <c r="H58" s="284" t="s">
        <v>38</v>
      </c>
      <c r="I58" s="336">
        <v>-0.1</v>
      </c>
      <c r="J58" s="336">
        <v>4.2</v>
      </c>
    </row>
    <row r="59" spans="1:11" x14ac:dyDescent="0.2">
      <c r="A59" s="253"/>
      <c r="B59" s="253"/>
      <c r="C59" s="253"/>
      <c r="D59" s="253"/>
      <c r="E59" s="253"/>
      <c r="G59" s="447"/>
      <c r="H59" s="284" t="s">
        <v>41</v>
      </c>
      <c r="I59" s="336">
        <v>7.5</v>
      </c>
      <c r="J59" s="336">
        <v>-2.7</v>
      </c>
    </row>
    <row r="60" spans="1:11" x14ac:dyDescent="0.2">
      <c r="A60" s="253"/>
      <c r="B60" s="253"/>
      <c r="C60" s="253"/>
      <c r="D60" s="253"/>
      <c r="E60" s="253"/>
      <c r="G60" s="447"/>
      <c r="H60" s="284" t="s">
        <v>42</v>
      </c>
      <c r="I60" s="336">
        <v>4.2</v>
      </c>
      <c r="J60" s="336">
        <v>9.4</v>
      </c>
    </row>
    <row r="61" spans="1:11" x14ac:dyDescent="0.2">
      <c r="A61" s="253"/>
      <c r="B61" s="253"/>
      <c r="C61" s="253"/>
      <c r="D61" s="253"/>
      <c r="E61" s="253"/>
      <c r="G61" s="447"/>
      <c r="H61" s="284" t="s">
        <v>43</v>
      </c>
      <c r="I61" s="336">
        <v>-5.4</v>
      </c>
      <c r="J61" s="336">
        <v>4.7</v>
      </c>
    </row>
    <row r="62" spans="1:11" x14ac:dyDescent="0.2">
      <c r="G62" s="447"/>
      <c r="H62" s="284" t="s">
        <v>44</v>
      </c>
      <c r="I62" s="336">
        <v>-43.2</v>
      </c>
      <c r="J62" s="336">
        <v>-49.9</v>
      </c>
    </row>
    <row r="63" spans="1:11" x14ac:dyDescent="0.2">
      <c r="G63" s="448"/>
      <c r="H63" s="284" t="s">
        <v>45</v>
      </c>
      <c r="I63" s="336">
        <v>-13.6</v>
      </c>
      <c r="J63" s="336">
        <v>-28.1</v>
      </c>
    </row>
    <row r="65" spans="8:9" x14ac:dyDescent="0.2">
      <c r="H65" s="285" t="s">
        <v>244</v>
      </c>
      <c r="I65" s="286">
        <f>MAX(I32:J63)</f>
        <v>385.1</v>
      </c>
    </row>
    <row r="66" spans="8:9" x14ac:dyDescent="0.2">
      <c r="H66" s="285" t="s">
        <v>245</v>
      </c>
      <c r="I66" s="286">
        <f>MIN(I32:J63)</f>
        <v>-49.9</v>
      </c>
    </row>
  </sheetData>
  <mergeCells count="9">
    <mergeCell ref="G52:G63"/>
    <mergeCell ref="G40:G51"/>
    <mergeCell ref="A1:F1"/>
    <mergeCell ref="A3:A5"/>
    <mergeCell ref="B3:B5"/>
    <mergeCell ref="C3:E3"/>
    <mergeCell ref="C4:E4"/>
    <mergeCell ref="A25:F25"/>
    <mergeCell ref="G38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6384" width="11.42578125" style="95"/>
  </cols>
  <sheetData>
    <row r="1" spans="1:15" ht="24" customHeight="1" x14ac:dyDescent="0.2">
      <c r="A1" s="390" t="s">
        <v>345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5" s="100" customFormat="1" ht="12" customHeight="1" x14ac:dyDescent="0.2">
      <c r="A3" s="462" t="s">
        <v>185</v>
      </c>
      <c r="B3" s="464" t="s">
        <v>320</v>
      </c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</row>
    <row r="4" spans="1:15" s="100" customFormat="1" ht="12" customHeight="1" x14ac:dyDescent="0.2">
      <c r="A4" s="463"/>
      <c r="B4" s="101" t="s">
        <v>242</v>
      </c>
      <c r="C4" s="102" t="s">
        <v>241</v>
      </c>
      <c r="D4" s="102" t="s">
        <v>240</v>
      </c>
      <c r="E4" s="102" t="s">
        <v>239</v>
      </c>
      <c r="F4" s="102" t="s">
        <v>87</v>
      </c>
      <c r="G4" s="102" t="s">
        <v>238</v>
      </c>
      <c r="H4" s="102" t="s">
        <v>237</v>
      </c>
      <c r="I4" s="102" t="s">
        <v>236</v>
      </c>
      <c r="J4" s="102" t="s">
        <v>235</v>
      </c>
      <c r="K4" s="102" t="s">
        <v>234</v>
      </c>
      <c r="L4" s="102" t="s">
        <v>233</v>
      </c>
      <c r="M4" s="102" t="s">
        <v>232</v>
      </c>
      <c r="N4" s="103" t="s">
        <v>185</v>
      </c>
      <c r="O4" s="228"/>
    </row>
    <row r="5" spans="1:15" ht="12" customHeight="1" x14ac:dyDescent="0.2">
      <c r="A5" s="104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5" ht="12" customHeight="1" x14ac:dyDescent="0.2">
      <c r="A6" s="108" t="s">
        <v>228</v>
      </c>
      <c r="B6" s="465" t="s">
        <v>162</v>
      </c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466"/>
    </row>
    <row r="7" spans="1:15" ht="12" customHeight="1" x14ac:dyDescent="0.2">
      <c r="A7" s="152">
        <v>2015</v>
      </c>
      <c r="B7" s="210">
        <v>90.7</v>
      </c>
      <c r="C7" s="210">
        <v>95.6</v>
      </c>
      <c r="D7" s="210">
        <v>101.9</v>
      </c>
      <c r="E7" s="210">
        <v>94.9</v>
      </c>
      <c r="F7" s="210">
        <v>88.3</v>
      </c>
      <c r="G7" s="210">
        <v>94.5</v>
      </c>
      <c r="H7" s="210">
        <v>85.9</v>
      </c>
      <c r="I7" s="210">
        <v>76.3</v>
      </c>
      <c r="J7" s="210">
        <v>174.9</v>
      </c>
      <c r="K7" s="210">
        <v>97.1</v>
      </c>
      <c r="L7" s="210">
        <v>104.3</v>
      </c>
      <c r="M7" s="210">
        <v>95.5</v>
      </c>
      <c r="N7" s="210">
        <v>100</v>
      </c>
    </row>
    <row r="8" spans="1:15" ht="12" customHeight="1" x14ac:dyDescent="0.2">
      <c r="A8" s="152">
        <v>2016</v>
      </c>
      <c r="B8" s="210">
        <v>91.4</v>
      </c>
      <c r="C8" s="210">
        <v>96.4</v>
      </c>
      <c r="D8" s="210">
        <v>95</v>
      </c>
      <c r="E8" s="210">
        <v>93.2</v>
      </c>
      <c r="F8" s="210">
        <v>100.6</v>
      </c>
      <c r="G8" s="210">
        <v>115.2</v>
      </c>
      <c r="H8" s="210">
        <v>83.7</v>
      </c>
      <c r="I8" s="210">
        <v>83.3</v>
      </c>
      <c r="J8" s="210">
        <v>87.3</v>
      </c>
      <c r="K8" s="210">
        <v>89.7</v>
      </c>
      <c r="L8" s="210">
        <v>100</v>
      </c>
      <c r="M8" s="210">
        <v>122.9</v>
      </c>
      <c r="N8" s="210">
        <v>96.6</v>
      </c>
    </row>
    <row r="9" spans="1:15" ht="12" customHeight="1" x14ac:dyDescent="0.2">
      <c r="A9" s="152">
        <v>2017</v>
      </c>
      <c r="B9" s="210">
        <v>101.6</v>
      </c>
      <c r="C9" s="210">
        <v>119.8</v>
      </c>
      <c r="D9" s="210">
        <v>126.9</v>
      </c>
      <c r="E9" s="210">
        <v>85.3</v>
      </c>
      <c r="F9" s="210">
        <v>100.9</v>
      </c>
      <c r="G9" s="210">
        <v>123</v>
      </c>
      <c r="H9" s="210">
        <v>101.9</v>
      </c>
      <c r="I9" s="210">
        <v>96.9</v>
      </c>
      <c r="J9" s="210">
        <v>147</v>
      </c>
      <c r="K9" s="210">
        <v>109.6</v>
      </c>
      <c r="L9" s="210">
        <v>125.2</v>
      </c>
      <c r="M9" s="210">
        <v>157.69999999999999</v>
      </c>
      <c r="N9" s="210">
        <v>116.3</v>
      </c>
    </row>
    <row r="10" spans="1:15" ht="12" customHeight="1" x14ac:dyDescent="0.2">
      <c r="A10" s="152">
        <v>2018</v>
      </c>
      <c r="B10" s="210">
        <v>129.80000000000001</v>
      </c>
      <c r="C10" s="210">
        <v>105.9</v>
      </c>
      <c r="D10" s="210">
        <v>104.7</v>
      </c>
      <c r="E10" s="210">
        <v>102.9</v>
      </c>
      <c r="F10" s="210">
        <v>106.7</v>
      </c>
      <c r="G10" s="210">
        <v>139.9</v>
      </c>
      <c r="H10" s="210">
        <v>136.80000000000001</v>
      </c>
      <c r="I10" s="210">
        <v>107.2</v>
      </c>
      <c r="J10" s="210">
        <v>104.8</v>
      </c>
      <c r="K10" s="210">
        <v>166.9</v>
      </c>
      <c r="L10" s="210">
        <v>115.3</v>
      </c>
      <c r="M10" s="210">
        <v>108.1</v>
      </c>
      <c r="N10" s="210">
        <v>119.08333333333333</v>
      </c>
    </row>
    <row r="11" spans="1:15" ht="12" customHeight="1" x14ac:dyDescent="0.2">
      <c r="A11" s="152">
        <v>2019</v>
      </c>
      <c r="B11" s="210">
        <v>157.9</v>
      </c>
      <c r="C11" s="210">
        <v>95.5</v>
      </c>
      <c r="D11" s="210">
        <v>114</v>
      </c>
      <c r="E11" s="210">
        <v>111.6</v>
      </c>
      <c r="F11" s="210">
        <v>110.1</v>
      </c>
      <c r="G11" s="210">
        <v>109</v>
      </c>
      <c r="H11" s="210">
        <v>107.9</v>
      </c>
      <c r="I11" s="210">
        <v>97.5</v>
      </c>
      <c r="J11" s="210">
        <v>101.3</v>
      </c>
      <c r="K11" s="210">
        <v>96.6</v>
      </c>
      <c r="L11" s="210">
        <v>102.7</v>
      </c>
      <c r="M11" s="210">
        <v>106.3</v>
      </c>
      <c r="N11" s="210">
        <v>109.19999999999999</v>
      </c>
    </row>
    <row r="12" spans="1:15" ht="12" customHeight="1" x14ac:dyDescent="0.2">
      <c r="A12" s="307">
        <v>2020</v>
      </c>
      <c r="B12" s="210">
        <v>109.9</v>
      </c>
      <c r="C12" s="210">
        <v>114.5</v>
      </c>
      <c r="D12" s="210">
        <v>90.9</v>
      </c>
      <c r="E12" s="210">
        <v>61.6</v>
      </c>
      <c r="F12" s="210">
        <v>71.099999999999994</v>
      </c>
      <c r="G12" s="210">
        <v>88.2</v>
      </c>
      <c r="H12" s="210">
        <v>78</v>
      </c>
      <c r="I12" s="210">
        <v>81.2</v>
      </c>
      <c r="J12" s="210">
        <v>111.9</v>
      </c>
      <c r="K12" s="210">
        <v>118</v>
      </c>
      <c r="L12" s="210">
        <v>125.5</v>
      </c>
      <c r="M12" s="210">
        <v>105.8</v>
      </c>
      <c r="N12" s="210">
        <v>96.38333333333334</v>
      </c>
    </row>
    <row r="13" spans="1:15" ht="12" customHeight="1" x14ac:dyDescent="0.2">
      <c r="A13" s="311">
        <v>2021</v>
      </c>
      <c r="B13" s="210">
        <v>114.3</v>
      </c>
      <c r="C13" s="210">
        <v>101.1</v>
      </c>
      <c r="D13" s="210">
        <v>175.3</v>
      </c>
      <c r="E13" s="210">
        <v>100.1</v>
      </c>
      <c r="F13" s="210">
        <v>105.2</v>
      </c>
      <c r="G13" s="210">
        <v>105</v>
      </c>
      <c r="H13" s="210">
        <v>109.7</v>
      </c>
      <c r="I13" s="210">
        <v>96.3</v>
      </c>
      <c r="J13" s="210">
        <v>105.9</v>
      </c>
      <c r="K13" s="210">
        <v>106.9</v>
      </c>
      <c r="L13" s="210">
        <v>195.9</v>
      </c>
      <c r="M13" s="210">
        <v>109.6</v>
      </c>
      <c r="N13" s="210">
        <v>118.77499999999999</v>
      </c>
    </row>
    <row r="14" spans="1:15" ht="12" customHeight="1" x14ac:dyDescent="0.2">
      <c r="A14" s="311" t="s">
        <v>317</v>
      </c>
      <c r="B14" s="210">
        <v>104.2</v>
      </c>
      <c r="C14" s="210">
        <v>221.1</v>
      </c>
      <c r="D14" s="210">
        <v>245.2</v>
      </c>
      <c r="E14" s="210">
        <v>228.9</v>
      </c>
      <c r="F14" s="210">
        <v>103.8</v>
      </c>
      <c r="G14" s="210">
        <v>173.6</v>
      </c>
      <c r="H14" s="210">
        <v>109.6</v>
      </c>
      <c r="I14" s="210">
        <v>103.5</v>
      </c>
      <c r="J14" s="210">
        <v>110.4</v>
      </c>
      <c r="K14" s="210">
        <v>101.1</v>
      </c>
      <c r="L14" s="210">
        <v>111.3</v>
      </c>
      <c r="M14" s="210">
        <v>94.7</v>
      </c>
      <c r="N14" s="210">
        <v>142.28333333333333</v>
      </c>
    </row>
    <row r="15" spans="1:15" s="110" customFormat="1" ht="12" customHeight="1" x14ac:dyDescent="0.2">
      <c r="A15" s="109"/>
      <c r="B15" s="467" t="s">
        <v>186</v>
      </c>
      <c r="C15" s="467"/>
      <c r="D15" s="467"/>
      <c r="E15" s="467"/>
      <c r="F15" s="467"/>
      <c r="G15" s="467"/>
      <c r="H15" s="467"/>
      <c r="I15" s="467"/>
      <c r="J15" s="467"/>
      <c r="K15" s="467"/>
      <c r="L15" s="467"/>
      <c r="M15" s="467"/>
      <c r="N15" s="467"/>
    </row>
    <row r="16" spans="1:15" ht="12" customHeight="1" x14ac:dyDescent="0.2">
      <c r="A16" s="152">
        <v>2015</v>
      </c>
      <c r="B16" s="210">
        <v>88.9</v>
      </c>
      <c r="C16" s="210">
        <v>93.1</v>
      </c>
      <c r="D16" s="210">
        <v>109.7</v>
      </c>
      <c r="E16" s="210">
        <v>106</v>
      </c>
      <c r="F16" s="210">
        <v>93.4</v>
      </c>
      <c r="G16" s="210">
        <v>100.6</v>
      </c>
      <c r="H16" s="210">
        <v>91.9</v>
      </c>
      <c r="I16" s="210">
        <v>83</v>
      </c>
      <c r="J16" s="210">
        <v>120.5</v>
      </c>
      <c r="K16" s="210">
        <v>94.6</v>
      </c>
      <c r="L16" s="210">
        <v>109.3</v>
      </c>
      <c r="M16" s="210">
        <v>109</v>
      </c>
      <c r="N16" s="210">
        <v>100</v>
      </c>
    </row>
    <row r="17" spans="1:14" ht="12" customHeight="1" x14ac:dyDescent="0.2">
      <c r="A17" s="152">
        <v>2016</v>
      </c>
      <c r="B17" s="210">
        <v>93.5</v>
      </c>
      <c r="C17" s="210">
        <v>97.4</v>
      </c>
      <c r="D17" s="210">
        <v>98.2</v>
      </c>
      <c r="E17" s="210">
        <v>104.6</v>
      </c>
      <c r="F17" s="210">
        <v>86.9</v>
      </c>
      <c r="G17" s="210">
        <v>132.30000000000001</v>
      </c>
      <c r="H17" s="210">
        <v>92.4</v>
      </c>
      <c r="I17" s="210">
        <v>93.2</v>
      </c>
      <c r="J17" s="210">
        <v>96.5</v>
      </c>
      <c r="K17" s="210">
        <v>103</v>
      </c>
      <c r="L17" s="210">
        <v>109.8</v>
      </c>
      <c r="M17" s="210">
        <v>98</v>
      </c>
      <c r="N17" s="210">
        <v>100.5</v>
      </c>
    </row>
    <row r="18" spans="1:14" ht="12" customHeight="1" x14ac:dyDescent="0.2">
      <c r="A18" s="152">
        <v>2017</v>
      </c>
      <c r="B18" s="210">
        <v>97.9</v>
      </c>
      <c r="C18" s="210">
        <v>97.8</v>
      </c>
      <c r="D18" s="210">
        <v>143.1</v>
      </c>
      <c r="E18" s="210">
        <v>89</v>
      </c>
      <c r="F18" s="210">
        <v>111</v>
      </c>
      <c r="G18" s="210">
        <v>122.8</v>
      </c>
      <c r="H18" s="210">
        <v>107</v>
      </c>
      <c r="I18" s="210">
        <v>103.4</v>
      </c>
      <c r="J18" s="210">
        <v>119.1</v>
      </c>
      <c r="K18" s="210">
        <v>116.9</v>
      </c>
      <c r="L18" s="210">
        <v>139.30000000000001</v>
      </c>
      <c r="M18" s="210">
        <v>135.5</v>
      </c>
      <c r="N18" s="210">
        <v>115.2</v>
      </c>
    </row>
    <row r="19" spans="1:14" ht="12" customHeight="1" x14ac:dyDescent="0.2">
      <c r="A19" s="152">
        <v>2018</v>
      </c>
      <c r="B19" s="210">
        <v>106.8</v>
      </c>
      <c r="C19" s="210">
        <v>101.2</v>
      </c>
      <c r="D19" s="210">
        <v>111.2</v>
      </c>
      <c r="E19" s="210">
        <v>104.5</v>
      </c>
      <c r="F19" s="210">
        <v>114.4</v>
      </c>
      <c r="G19" s="210">
        <v>113.1</v>
      </c>
      <c r="H19" s="210">
        <v>110.2</v>
      </c>
      <c r="I19" s="210">
        <v>104.9</v>
      </c>
      <c r="J19" s="210">
        <v>113.5</v>
      </c>
      <c r="K19" s="210">
        <v>117.4</v>
      </c>
      <c r="L19" s="210">
        <v>119.2</v>
      </c>
      <c r="M19" s="210">
        <v>101</v>
      </c>
      <c r="N19" s="210">
        <v>109.78333333333335</v>
      </c>
    </row>
    <row r="20" spans="1:14" ht="12" customHeight="1" x14ac:dyDescent="0.2">
      <c r="A20" s="152">
        <v>2019</v>
      </c>
      <c r="B20" s="210">
        <v>195</v>
      </c>
      <c r="C20" s="210">
        <v>97.2</v>
      </c>
      <c r="D20" s="210">
        <v>107</v>
      </c>
      <c r="E20" s="210">
        <v>100.2</v>
      </c>
      <c r="F20" s="210">
        <v>101.6</v>
      </c>
      <c r="G20" s="210">
        <v>104.9</v>
      </c>
      <c r="H20" s="210">
        <v>105.5</v>
      </c>
      <c r="I20" s="210">
        <v>100.2</v>
      </c>
      <c r="J20" s="210">
        <v>99</v>
      </c>
      <c r="K20" s="210">
        <v>97.3</v>
      </c>
      <c r="L20" s="210">
        <v>101.7</v>
      </c>
      <c r="M20" s="210">
        <v>85.6</v>
      </c>
      <c r="N20" s="210">
        <v>107.93333333333334</v>
      </c>
    </row>
    <row r="21" spans="1:14" ht="12" customHeight="1" x14ac:dyDescent="0.2">
      <c r="A21" s="309">
        <v>2020</v>
      </c>
      <c r="B21" s="210">
        <v>101.9</v>
      </c>
      <c r="C21" s="210">
        <v>106.2</v>
      </c>
      <c r="D21" s="210">
        <v>94.9</v>
      </c>
      <c r="E21" s="210">
        <v>64.400000000000006</v>
      </c>
      <c r="F21" s="210">
        <v>76.099999999999994</v>
      </c>
      <c r="G21" s="210">
        <v>88</v>
      </c>
      <c r="H21" s="210">
        <v>89.3</v>
      </c>
      <c r="I21" s="210">
        <v>85.3</v>
      </c>
      <c r="J21" s="210">
        <v>101.9</v>
      </c>
      <c r="K21" s="210">
        <v>117.4</v>
      </c>
      <c r="L21" s="210">
        <v>126.2</v>
      </c>
      <c r="M21" s="210">
        <v>112.3</v>
      </c>
      <c r="N21" s="210">
        <v>96.99166666666666</v>
      </c>
    </row>
    <row r="22" spans="1:14" ht="12" customHeight="1" x14ac:dyDescent="0.2">
      <c r="A22" s="310">
        <v>2021</v>
      </c>
      <c r="B22" s="210">
        <v>92.9</v>
      </c>
      <c r="C22" s="210">
        <v>103.6</v>
      </c>
      <c r="D22" s="210">
        <v>213.4</v>
      </c>
      <c r="E22" s="210">
        <v>108.8</v>
      </c>
      <c r="F22" s="210">
        <v>102.2</v>
      </c>
      <c r="G22" s="210">
        <v>112.2</v>
      </c>
      <c r="H22" s="210">
        <v>112.1</v>
      </c>
      <c r="I22" s="210">
        <v>92.7</v>
      </c>
      <c r="J22" s="210">
        <v>113.3</v>
      </c>
      <c r="K22" s="210">
        <v>108.5</v>
      </c>
      <c r="L22" s="210">
        <v>208.3</v>
      </c>
      <c r="M22" s="210">
        <v>108</v>
      </c>
      <c r="N22" s="210">
        <v>123</v>
      </c>
    </row>
    <row r="23" spans="1:14" ht="12" customHeight="1" x14ac:dyDescent="0.2">
      <c r="A23" s="311" t="s">
        <v>317</v>
      </c>
      <c r="B23" s="210">
        <v>101.3</v>
      </c>
      <c r="C23" s="210">
        <v>97.5</v>
      </c>
      <c r="D23" s="210">
        <v>107.8</v>
      </c>
      <c r="E23" s="210">
        <v>108.9</v>
      </c>
      <c r="F23" s="210">
        <v>99</v>
      </c>
      <c r="G23" s="210">
        <v>113.5</v>
      </c>
      <c r="H23" s="210">
        <v>109.1</v>
      </c>
      <c r="I23" s="210">
        <v>106.1</v>
      </c>
      <c r="J23" s="210">
        <v>115.2</v>
      </c>
      <c r="K23" s="210">
        <v>95.8</v>
      </c>
      <c r="L23" s="210">
        <v>125.8</v>
      </c>
      <c r="M23" s="210">
        <v>103.5</v>
      </c>
      <c r="N23" s="210">
        <v>106.95833333333333</v>
      </c>
    </row>
    <row r="24" spans="1:14" s="110" customFormat="1" ht="12" customHeight="1" x14ac:dyDescent="0.2">
      <c r="A24" s="109"/>
      <c r="B24" s="467" t="s">
        <v>181</v>
      </c>
      <c r="C24" s="467"/>
      <c r="D24" s="467"/>
      <c r="E24" s="467"/>
      <c r="F24" s="467"/>
      <c r="G24" s="467"/>
      <c r="H24" s="467"/>
      <c r="I24" s="467"/>
      <c r="J24" s="467"/>
      <c r="K24" s="467"/>
      <c r="L24" s="467"/>
      <c r="M24" s="467"/>
      <c r="N24" s="467"/>
    </row>
    <row r="25" spans="1:14" ht="12" customHeight="1" x14ac:dyDescent="0.2">
      <c r="A25" s="152">
        <v>2015</v>
      </c>
      <c r="B25" s="210">
        <v>93.6</v>
      </c>
      <c r="C25" s="210">
        <v>99.5</v>
      </c>
      <c r="D25" s="210">
        <v>89.5</v>
      </c>
      <c r="E25" s="210">
        <v>77.400000000000006</v>
      </c>
      <c r="F25" s="210">
        <v>80.2</v>
      </c>
      <c r="G25" s="210">
        <v>84.9</v>
      </c>
      <c r="H25" s="210">
        <v>76.400000000000006</v>
      </c>
      <c r="I25" s="210">
        <v>65.8</v>
      </c>
      <c r="J25" s="210">
        <v>261.10000000000002</v>
      </c>
      <c r="K25" s="210">
        <v>101.1</v>
      </c>
      <c r="L25" s="210">
        <v>96.3</v>
      </c>
      <c r="M25" s="210">
        <v>74.2</v>
      </c>
      <c r="N25" s="210">
        <v>100</v>
      </c>
    </row>
    <row r="26" spans="1:14" ht="12" customHeight="1" x14ac:dyDescent="0.2">
      <c r="A26" s="152">
        <v>2016</v>
      </c>
      <c r="B26" s="210">
        <v>88</v>
      </c>
      <c r="C26" s="210">
        <v>94.9</v>
      </c>
      <c r="D26" s="210">
        <v>89.8</v>
      </c>
      <c r="E26" s="210">
        <v>75.2</v>
      </c>
      <c r="F26" s="210">
        <v>122.5</v>
      </c>
      <c r="G26" s="210">
        <v>88.3</v>
      </c>
      <c r="H26" s="210">
        <v>69.8</v>
      </c>
      <c r="I26" s="210">
        <v>67.7</v>
      </c>
      <c r="J26" s="210">
        <v>72.599999999999994</v>
      </c>
      <c r="K26" s="210">
        <v>68.599999999999994</v>
      </c>
      <c r="L26" s="210">
        <v>84.4</v>
      </c>
      <c r="M26" s="210">
        <v>162.4</v>
      </c>
      <c r="N26" s="210">
        <v>90.4</v>
      </c>
    </row>
    <row r="27" spans="1:14" ht="12" customHeight="1" x14ac:dyDescent="0.2">
      <c r="A27" s="152">
        <v>2017</v>
      </c>
      <c r="B27" s="210">
        <v>107.4</v>
      </c>
      <c r="C27" s="210">
        <v>154.69999999999999</v>
      </c>
      <c r="D27" s="210">
        <v>101.3</v>
      </c>
      <c r="E27" s="210">
        <v>79.5</v>
      </c>
      <c r="F27" s="210">
        <v>84.9</v>
      </c>
      <c r="G27" s="210">
        <v>123.3</v>
      </c>
      <c r="H27" s="210">
        <v>93.8</v>
      </c>
      <c r="I27" s="210">
        <v>86.7</v>
      </c>
      <c r="J27" s="210">
        <v>191.3</v>
      </c>
      <c r="K27" s="210">
        <v>98.1</v>
      </c>
      <c r="L27" s="210">
        <v>102.9</v>
      </c>
      <c r="M27" s="210">
        <v>192.9</v>
      </c>
      <c r="N27" s="210">
        <v>118.1</v>
      </c>
    </row>
    <row r="28" spans="1:14" ht="12" customHeight="1" x14ac:dyDescent="0.2">
      <c r="A28" s="152">
        <v>2018</v>
      </c>
      <c r="B28" s="210">
        <v>166.1</v>
      </c>
      <c r="C28" s="210">
        <v>113.3</v>
      </c>
      <c r="D28" s="210">
        <v>94.3</v>
      </c>
      <c r="E28" s="210">
        <v>100.2</v>
      </c>
      <c r="F28" s="210">
        <v>94.6</v>
      </c>
      <c r="G28" s="210">
        <v>182.4</v>
      </c>
      <c r="H28" s="210">
        <v>178.9</v>
      </c>
      <c r="I28" s="210">
        <v>110.8</v>
      </c>
      <c r="J28" s="210">
        <v>91</v>
      </c>
      <c r="K28" s="210">
        <v>245.5</v>
      </c>
      <c r="L28" s="210">
        <v>109.2</v>
      </c>
      <c r="M28" s="210">
        <v>119.5</v>
      </c>
      <c r="N28" s="210">
        <v>133.81666666666666</v>
      </c>
    </row>
    <row r="29" spans="1:14" ht="12" customHeight="1" x14ac:dyDescent="0.2">
      <c r="A29" s="152">
        <v>2019</v>
      </c>
      <c r="B29" s="210">
        <v>99.1</v>
      </c>
      <c r="C29" s="210">
        <v>92.9</v>
      </c>
      <c r="D29" s="210">
        <v>125</v>
      </c>
      <c r="E29" s="210">
        <v>129.69999999999999</v>
      </c>
      <c r="F29" s="210">
        <v>123.5</v>
      </c>
      <c r="G29" s="210">
        <v>115.3</v>
      </c>
      <c r="H29" s="210">
        <v>111.7</v>
      </c>
      <c r="I29" s="210">
        <v>93.4</v>
      </c>
      <c r="J29" s="210">
        <v>105</v>
      </c>
      <c r="K29" s="210">
        <v>95.6</v>
      </c>
      <c r="L29" s="210">
        <v>104.3</v>
      </c>
      <c r="M29" s="210">
        <v>139</v>
      </c>
      <c r="N29" s="210">
        <v>111.20833333333333</v>
      </c>
    </row>
    <row r="30" spans="1:14" ht="12" customHeight="1" x14ac:dyDescent="0.2">
      <c r="A30" s="309">
        <v>2020</v>
      </c>
      <c r="B30" s="210">
        <v>122.5</v>
      </c>
      <c r="C30" s="210">
        <v>127.8</v>
      </c>
      <c r="D30" s="210">
        <v>84.4</v>
      </c>
      <c r="E30" s="210">
        <v>57.1</v>
      </c>
      <c r="F30" s="210">
        <v>63.1</v>
      </c>
      <c r="G30" s="210">
        <v>88.5</v>
      </c>
      <c r="H30" s="210">
        <v>60.1</v>
      </c>
      <c r="I30" s="210">
        <v>74.7</v>
      </c>
      <c r="J30" s="210">
        <v>127.8</v>
      </c>
      <c r="K30" s="210">
        <v>118.9</v>
      </c>
      <c r="L30" s="210">
        <v>124.4</v>
      </c>
      <c r="M30" s="210">
        <v>95.5</v>
      </c>
      <c r="N30" s="210">
        <v>95.40000000000002</v>
      </c>
    </row>
    <row r="31" spans="1:14" ht="12" customHeight="1" x14ac:dyDescent="0.2">
      <c r="A31" s="310">
        <v>2021</v>
      </c>
      <c r="B31" s="210">
        <v>148.1</v>
      </c>
      <c r="C31" s="210">
        <v>97.2</v>
      </c>
      <c r="D31" s="210">
        <v>115</v>
      </c>
      <c r="E31" s="210">
        <v>86.4</v>
      </c>
      <c r="F31" s="210">
        <v>109.9</v>
      </c>
      <c r="G31" s="210">
        <v>93.5</v>
      </c>
      <c r="H31" s="210">
        <v>106</v>
      </c>
      <c r="I31" s="210">
        <v>102.1</v>
      </c>
      <c r="J31" s="210">
        <v>94</v>
      </c>
      <c r="K31" s="210">
        <v>104.5</v>
      </c>
      <c r="L31" s="210">
        <v>176.2</v>
      </c>
      <c r="M31" s="210">
        <v>112.2</v>
      </c>
      <c r="N31" s="210">
        <v>112.09166666666668</v>
      </c>
    </row>
    <row r="32" spans="1:14" ht="12" customHeight="1" x14ac:dyDescent="0.2">
      <c r="A32" s="311" t="s">
        <v>317</v>
      </c>
      <c r="B32" s="210">
        <v>108.8</v>
      </c>
      <c r="C32" s="210">
        <v>416.9</v>
      </c>
      <c r="D32" s="210">
        <v>463</v>
      </c>
      <c r="E32" s="210">
        <v>419.1</v>
      </c>
      <c r="F32" s="210">
        <v>111.4</v>
      </c>
      <c r="G32" s="210">
        <v>268.7</v>
      </c>
      <c r="H32" s="210">
        <v>110.5</v>
      </c>
      <c r="I32" s="210">
        <v>99.3</v>
      </c>
      <c r="J32" s="210">
        <v>102.8</v>
      </c>
      <c r="K32" s="210">
        <v>109.4</v>
      </c>
      <c r="L32" s="210">
        <v>88.3</v>
      </c>
      <c r="M32" s="210">
        <v>80.7</v>
      </c>
      <c r="N32" s="210">
        <v>198.24166666666667</v>
      </c>
    </row>
    <row r="33" spans="1:16" ht="12" customHeight="1" x14ac:dyDescent="0.2">
      <c r="A33" s="111"/>
      <c r="B33" s="289"/>
      <c r="C33" s="289"/>
      <c r="D33" s="290"/>
      <c r="E33" s="291"/>
      <c r="F33" s="291"/>
      <c r="G33" s="291"/>
      <c r="H33" s="291"/>
      <c r="I33" s="292"/>
      <c r="J33" s="292"/>
      <c r="K33" s="292"/>
      <c r="L33" s="292"/>
      <c r="M33" s="292"/>
      <c r="N33" s="292"/>
      <c r="O33" s="322"/>
      <c r="P33" s="320"/>
    </row>
    <row r="34" spans="1:16" s="100" customFormat="1" ht="12" customHeight="1" x14ac:dyDescent="0.2">
      <c r="A34" s="462" t="s">
        <v>185</v>
      </c>
      <c r="B34" s="458" t="s">
        <v>322</v>
      </c>
      <c r="C34" s="459"/>
      <c r="D34" s="459"/>
      <c r="E34" s="459"/>
      <c r="F34" s="459"/>
      <c r="G34" s="459"/>
      <c r="H34" s="459"/>
      <c r="I34" s="459"/>
      <c r="J34" s="459"/>
      <c r="K34" s="459"/>
      <c r="L34" s="459"/>
      <c r="M34" s="459"/>
      <c r="N34" s="459"/>
      <c r="O34" s="323"/>
      <c r="P34" s="321"/>
    </row>
    <row r="35" spans="1:16" s="100" customFormat="1" ht="12" customHeight="1" x14ac:dyDescent="0.2">
      <c r="A35" s="463"/>
      <c r="B35" s="293" t="s">
        <v>242</v>
      </c>
      <c r="C35" s="287" t="s">
        <v>241</v>
      </c>
      <c r="D35" s="287" t="s">
        <v>240</v>
      </c>
      <c r="E35" s="287" t="s">
        <v>239</v>
      </c>
      <c r="F35" s="287" t="s">
        <v>87</v>
      </c>
      <c r="G35" s="287" t="s">
        <v>238</v>
      </c>
      <c r="H35" s="287" t="s">
        <v>237</v>
      </c>
      <c r="I35" s="287" t="s">
        <v>236</v>
      </c>
      <c r="J35" s="287" t="s">
        <v>235</v>
      </c>
      <c r="K35" s="287" t="s">
        <v>234</v>
      </c>
      <c r="L35" s="287" t="s">
        <v>233</v>
      </c>
      <c r="M35" s="287" t="s">
        <v>232</v>
      </c>
      <c r="N35" s="288" t="s">
        <v>185</v>
      </c>
    </row>
    <row r="36" spans="1:16" ht="12" customHeight="1" x14ac:dyDescent="0.2">
      <c r="A36" s="112"/>
      <c r="B36" s="294"/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  <c r="N36" s="296"/>
    </row>
    <row r="37" spans="1:16" s="110" customFormat="1" ht="12" customHeight="1" x14ac:dyDescent="0.2">
      <c r="A37" s="115"/>
      <c r="B37" s="460" t="s">
        <v>162</v>
      </c>
      <c r="C37" s="460"/>
      <c r="D37" s="460"/>
      <c r="E37" s="460"/>
      <c r="F37" s="460"/>
      <c r="G37" s="460"/>
      <c r="H37" s="460"/>
      <c r="I37" s="460"/>
      <c r="J37" s="460"/>
      <c r="K37" s="460"/>
      <c r="L37" s="460"/>
      <c r="M37" s="460"/>
      <c r="N37" s="460"/>
    </row>
    <row r="38" spans="1:16" ht="12" customHeight="1" x14ac:dyDescent="0.2">
      <c r="A38" s="152">
        <v>2016</v>
      </c>
      <c r="B38" s="209">
        <v>0.8</v>
      </c>
      <c r="C38" s="209">
        <v>0.8</v>
      </c>
      <c r="D38" s="209">
        <v>-6.8</v>
      </c>
      <c r="E38" s="209">
        <v>-1.8</v>
      </c>
      <c r="F38" s="209">
        <v>13.9</v>
      </c>
      <c r="G38" s="209">
        <v>21.9</v>
      </c>
      <c r="H38" s="209">
        <v>-2.6</v>
      </c>
      <c r="I38" s="209">
        <v>9.1999999999999993</v>
      </c>
      <c r="J38" s="209">
        <v>-50.1</v>
      </c>
      <c r="K38" s="209">
        <v>-7.6</v>
      </c>
      <c r="L38" s="209">
        <v>-4.0999999999999996</v>
      </c>
      <c r="M38" s="209">
        <v>28.7</v>
      </c>
      <c r="N38" s="209">
        <v>-3.4</v>
      </c>
    </row>
    <row r="39" spans="1:16" ht="12" customHeight="1" x14ac:dyDescent="0.2">
      <c r="A39" s="152">
        <v>2017</v>
      </c>
      <c r="B39" s="209">
        <v>11.2</v>
      </c>
      <c r="C39" s="209">
        <v>24.3</v>
      </c>
      <c r="D39" s="209">
        <v>33.6</v>
      </c>
      <c r="E39" s="209">
        <v>-8.5</v>
      </c>
      <c r="F39" s="209">
        <v>0.3</v>
      </c>
      <c r="G39" s="209">
        <v>6.8</v>
      </c>
      <c r="H39" s="209">
        <v>21.7</v>
      </c>
      <c r="I39" s="209">
        <v>16.3</v>
      </c>
      <c r="J39" s="209">
        <v>68.400000000000006</v>
      </c>
      <c r="K39" s="209">
        <v>22.2</v>
      </c>
      <c r="L39" s="209">
        <v>25.2</v>
      </c>
      <c r="M39" s="209">
        <v>28.3</v>
      </c>
      <c r="N39" s="209">
        <v>20.5</v>
      </c>
    </row>
    <row r="40" spans="1:16" ht="12" customHeight="1" x14ac:dyDescent="0.2">
      <c r="A40" s="152">
        <v>2018</v>
      </c>
      <c r="B40" s="209">
        <v>27.8</v>
      </c>
      <c r="C40" s="209">
        <v>-11.6</v>
      </c>
      <c r="D40" s="209">
        <v>-17.5</v>
      </c>
      <c r="E40" s="209">
        <v>20.6</v>
      </c>
      <c r="F40" s="209">
        <v>5.7</v>
      </c>
      <c r="G40" s="209">
        <v>13.7</v>
      </c>
      <c r="H40" s="209">
        <v>34.200000000000003</v>
      </c>
      <c r="I40" s="209">
        <v>10.6</v>
      </c>
      <c r="J40" s="209">
        <v>-28.7</v>
      </c>
      <c r="K40" s="209">
        <v>52.3</v>
      </c>
      <c r="L40" s="209">
        <v>-7.9</v>
      </c>
      <c r="M40" s="209">
        <v>-31.5</v>
      </c>
      <c r="N40" s="209">
        <v>2.3785642642212252</v>
      </c>
    </row>
    <row r="41" spans="1:16" ht="12" customHeight="1" x14ac:dyDescent="0.2">
      <c r="A41" s="152">
        <v>2019</v>
      </c>
      <c r="B41" s="209">
        <v>21.6</v>
      </c>
      <c r="C41" s="209">
        <v>-9.8000000000000007</v>
      </c>
      <c r="D41" s="209">
        <v>8.9</v>
      </c>
      <c r="E41" s="209">
        <v>8.5</v>
      </c>
      <c r="F41" s="209">
        <v>3.2</v>
      </c>
      <c r="G41" s="209">
        <v>-22.1</v>
      </c>
      <c r="H41" s="209">
        <v>-21.1</v>
      </c>
      <c r="I41" s="209">
        <v>-9</v>
      </c>
      <c r="J41" s="209">
        <v>-3.3</v>
      </c>
      <c r="K41" s="209">
        <v>-42.1</v>
      </c>
      <c r="L41" s="209">
        <v>-10.9</v>
      </c>
      <c r="M41" s="209">
        <v>-1.7</v>
      </c>
      <c r="N41" s="209">
        <v>-8.2995101469559245</v>
      </c>
    </row>
    <row r="42" spans="1:16" ht="12" customHeight="1" x14ac:dyDescent="0.2">
      <c r="A42" s="309">
        <v>2020</v>
      </c>
      <c r="B42" s="209">
        <v>-30.4</v>
      </c>
      <c r="C42" s="209">
        <v>19.899999999999999</v>
      </c>
      <c r="D42" s="209">
        <v>-20.3</v>
      </c>
      <c r="E42" s="209">
        <v>-44.8</v>
      </c>
      <c r="F42" s="209">
        <v>-35.4</v>
      </c>
      <c r="G42" s="209">
        <v>-19.100000000000001</v>
      </c>
      <c r="H42" s="209">
        <v>-27.7</v>
      </c>
      <c r="I42" s="209">
        <v>-16.7</v>
      </c>
      <c r="J42" s="209">
        <v>10.5</v>
      </c>
      <c r="K42" s="209">
        <v>22.2</v>
      </c>
      <c r="L42" s="209">
        <v>22.2</v>
      </c>
      <c r="M42" s="209">
        <v>-0.5</v>
      </c>
      <c r="N42" s="209">
        <v>-11.736874236874229</v>
      </c>
    </row>
    <row r="43" spans="1:16" ht="12" customHeight="1" x14ac:dyDescent="0.2">
      <c r="A43" s="310">
        <v>2021</v>
      </c>
      <c r="B43" s="209">
        <v>4</v>
      </c>
      <c r="C43" s="209">
        <v>-11.7</v>
      </c>
      <c r="D43" s="209">
        <v>92.8</v>
      </c>
      <c r="E43" s="209">
        <v>62.5</v>
      </c>
      <c r="F43" s="209">
        <v>48</v>
      </c>
      <c r="G43" s="209">
        <v>19</v>
      </c>
      <c r="H43" s="209">
        <v>40.6</v>
      </c>
      <c r="I43" s="209">
        <v>18.600000000000001</v>
      </c>
      <c r="J43" s="209">
        <v>-5.4</v>
      </c>
      <c r="K43" s="209">
        <v>-9.4</v>
      </c>
      <c r="L43" s="209">
        <v>56.1</v>
      </c>
      <c r="M43" s="209">
        <v>3.6</v>
      </c>
      <c r="N43" s="209">
        <v>23.231886564067082</v>
      </c>
    </row>
    <row r="44" spans="1:16" ht="12" customHeight="1" x14ac:dyDescent="0.2">
      <c r="A44" s="311" t="s">
        <v>317</v>
      </c>
      <c r="B44" s="209">
        <v>-8.8000000000000007</v>
      </c>
      <c r="C44" s="209">
        <v>118.7</v>
      </c>
      <c r="D44" s="209">
        <v>39.9</v>
      </c>
      <c r="E44" s="209">
        <v>128.69999999999999</v>
      </c>
      <c r="F44" s="209">
        <v>-1.3</v>
      </c>
      <c r="G44" s="209">
        <v>65.3</v>
      </c>
      <c r="H44" s="209">
        <v>-0.1</v>
      </c>
      <c r="I44" s="209">
        <v>7.5</v>
      </c>
      <c r="J44" s="209">
        <v>4.2</v>
      </c>
      <c r="K44" s="209">
        <v>-5.4</v>
      </c>
      <c r="L44" s="209">
        <v>-43.2</v>
      </c>
      <c r="M44" s="209">
        <v>-13.6</v>
      </c>
      <c r="N44" s="209">
        <v>19.792324422928516</v>
      </c>
    </row>
    <row r="45" spans="1:16" s="110" customFormat="1" ht="12" customHeight="1" x14ac:dyDescent="0.2">
      <c r="A45" s="109"/>
      <c r="B45" s="461" t="s">
        <v>186</v>
      </c>
      <c r="C45" s="461"/>
      <c r="D45" s="461"/>
      <c r="E45" s="461"/>
      <c r="F45" s="461"/>
      <c r="G45" s="461"/>
      <c r="H45" s="461"/>
      <c r="I45" s="461"/>
      <c r="J45" s="461"/>
      <c r="K45" s="461"/>
      <c r="L45" s="461"/>
      <c r="M45" s="461"/>
      <c r="N45" s="461"/>
    </row>
    <row r="46" spans="1:16" ht="12" customHeight="1" x14ac:dyDescent="0.2">
      <c r="A46" s="152">
        <v>2016</v>
      </c>
      <c r="B46" s="209">
        <v>5.2</v>
      </c>
      <c r="C46" s="209">
        <v>4.5999999999999996</v>
      </c>
      <c r="D46" s="209">
        <v>-10.5</v>
      </c>
      <c r="E46" s="209">
        <v>-1.3</v>
      </c>
      <c r="F46" s="209">
        <v>-7</v>
      </c>
      <c r="G46" s="209">
        <v>31.5</v>
      </c>
      <c r="H46" s="209">
        <v>0.5</v>
      </c>
      <c r="I46" s="209">
        <v>12.3</v>
      </c>
      <c r="J46" s="209">
        <v>-19.899999999999999</v>
      </c>
      <c r="K46" s="209">
        <v>8.9</v>
      </c>
      <c r="L46" s="209">
        <v>0.5</v>
      </c>
      <c r="M46" s="209">
        <v>-10.1</v>
      </c>
      <c r="N46" s="209">
        <v>0.5</v>
      </c>
    </row>
    <row r="47" spans="1:16" ht="12" customHeight="1" x14ac:dyDescent="0.2">
      <c r="A47" s="152">
        <v>2017</v>
      </c>
      <c r="B47" s="209">
        <v>4.7</v>
      </c>
      <c r="C47" s="209">
        <v>0.4</v>
      </c>
      <c r="D47" s="209">
        <v>45.7</v>
      </c>
      <c r="E47" s="209">
        <v>-14.9</v>
      </c>
      <c r="F47" s="209">
        <v>27.7</v>
      </c>
      <c r="G47" s="209">
        <v>-7.2</v>
      </c>
      <c r="H47" s="209">
        <v>15.8</v>
      </c>
      <c r="I47" s="209">
        <v>10.9</v>
      </c>
      <c r="J47" s="209">
        <v>23.4</v>
      </c>
      <c r="K47" s="209">
        <v>13.5</v>
      </c>
      <c r="L47" s="209">
        <v>26.9</v>
      </c>
      <c r="M47" s="209">
        <v>38.299999999999997</v>
      </c>
      <c r="N47" s="209">
        <v>14.7</v>
      </c>
    </row>
    <row r="48" spans="1:16" ht="12" customHeight="1" x14ac:dyDescent="0.2">
      <c r="A48" s="152">
        <v>2018</v>
      </c>
      <c r="B48" s="209">
        <v>9.1</v>
      </c>
      <c r="C48" s="209">
        <v>3.5</v>
      </c>
      <c r="D48" s="209">
        <v>-22.3</v>
      </c>
      <c r="E48" s="209">
        <v>17.399999999999999</v>
      </c>
      <c r="F48" s="209">
        <v>3.1</v>
      </c>
      <c r="G48" s="209">
        <v>-7.9</v>
      </c>
      <c r="H48" s="209">
        <v>3</v>
      </c>
      <c r="I48" s="209">
        <v>1.5</v>
      </c>
      <c r="J48" s="209">
        <v>-4.7</v>
      </c>
      <c r="K48" s="209">
        <v>0.4</v>
      </c>
      <c r="L48" s="209">
        <v>-14.4</v>
      </c>
      <c r="M48" s="209">
        <v>-25.5</v>
      </c>
      <c r="N48" s="209">
        <v>-4.7295342782759633</v>
      </c>
    </row>
    <row r="49" spans="1:14" ht="12" customHeight="1" x14ac:dyDescent="0.2">
      <c r="A49" s="152">
        <v>2019</v>
      </c>
      <c r="B49" s="209">
        <v>82.6</v>
      </c>
      <c r="C49" s="209">
        <v>-4</v>
      </c>
      <c r="D49" s="209">
        <v>-3.8</v>
      </c>
      <c r="E49" s="209">
        <v>-4.0999999999999996</v>
      </c>
      <c r="F49" s="209">
        <v>-11.2</v>
      </c>
      <c r="G49" s="209">
        <v>-7.3</v>
      </c>
      <c r="H49" s="209">
        <v>-4.3</v>
      </c>
      <c r="I49" s="209">
        <v>-4.5</v>
      </c>
      <c r="J49" s="209">
        <v>-12.8</v>
      </c>
      <c r="K49" s="209">
        <v>-17.100000000000001</v>
      </c>
      <c r="L49" s="209">
        <v>-14.7</v>
      </c>
      <c r="M49" s="209">
        <v>-15.2</v>
      </c>
      <c r="N49" s="209">
        <v>-1.6851373918323986</v>
      </c>
    </row>
    <row r="50" spans="1:14" ht="12" customHeight="1" x14ac:dyDescent="0.2">
      <c r="A50" s="309">
        <v>2020</v>
      </c>
      <c r="B50" s="209">
        <v>-47.7</v>
      </c>
      <c r="C50" s="209">
        <v>9.3000000000000007</v>
      </c>
      <c r="D50" s="209">
        <v>-11.3</v>
      </c>
      <c r="E50" s="209">
        <v>-35.700000000000003</v>
      </c>
      <c r="F50" s="209">
        <v>-25.1</v>
      </c>
      <c r="G50" s="209">
        <v>-16.100000000000001</v>
      </c>
      <c r="H50" s="209">
        <v>-15.4</v>
      </c>
      <c r="I50" s="209">
        <v>-14.9</v>
      </c>
      <c r="J50" s="209">
        <v>2.9</v>
      </c>
      <c r="K50" s="209">
        <v>20.7</v>
      </c>
      <c r="L50" s="209">
        <v>24.1</v>
      </c>
      <c r="M50" s="209">
        <v>31.2</v>
      </c>
      <c r="N50" s="209">
        <v>-10.137430512662149</v>
      </c>
    </row>
    <row r="51" spans="1:14" ht="12" customHeight="1" x14ac:dyDescent="0.2">
      <c r="A51" s="310">
        <v>2021</v>
      </c>
      <c r="B51" s="209">
        <v>-8.8000000000000007</v>
      </c>
      <c r="C51" s="209">
        <v>-2.4</v>
      </c>
      <c r="D51" s="209">
        <v>124.9</v>
      </c>
      <c r="E51" s="209">
        <v>68.900000000000006</v>
      </c>
      <c r="F51" s="209">
        <v>34.299999999999997</v>
      </c>
      <c r="G51" s="209">
        <v>27.5</v>
      </c>
      <c r="H51" s="209">
        <v>25.5</v>
      </c>
      <c r="I51" s="209">
        <v>8.6999999999999993</v>
      </c>
      <c r="J51" s="209">
        <v>11.2</v>
      </c>
      <c r="K51" s="209">
        <v>-7.6</v>
      </c>
      <c r="L51" s="209">
        <v>65.099999999999994</v>
      </c>
      <c r="M51" s="209">
        <v>-3.8</v>
      </c>
      <c r="N51" s="209">
        <v>26.815018472377361</v>
      </c>
    </row>
    <row r="52" spans="1:14" ht="12" customHeight="1" x14ac:dyDescent="0.2">
      <c r="A52" s="311" t="s">
        <v>317</v>
      </c>
      <c r="B52" s="209">
        <v>9</v>
      </c>
      <c r="C52" s="209">
        <v>-5.9</v>
      </c>
      <c r="D52" s="209">
        <v>-49.5</v>
      </c>
      <c r="E52" s="209">
        <v>0.1</v>
      </c>
      <c r="F52" s="209">
        <v>-3.1</v>
      </c>
      <c r="G52" s="209">
        <v>1.2</v>
      </c>
      <c r="H52" s="209">
        <v>-2.7</v>
      </c>
      <c r="I52" s="209">
        <v>14.5</v>
      </c>
      <c r="J52" s="209">
        <v>1.7</v>
      </c>
      <c r="K52" s="209">
        <v>-11.7</v>
      </c>
      <c r="L52" s="209">
        <v>-39.6</v>
      </c>
      <c r="M52" s="209">
        <v>-4.2</v>
      </c>
      <c r="N52" s="209">
        <v>-13.04200542005421</v>
      </c>
    </row>
    <row r="53" spans="1:14" s="110" customFormat="1" ht="12" customHeight="1" x14ac:dyDescent="0.2">
      <c r="A53" s="109"/>
      <c r="B53" s="461" t="s">
        <v>181</v>
      </c>
      <c r="C53" s="461"/>
      <c r="D53" s="461"/>
      <c r="E53" s="461"/>
      <c r="F53" s="461"/>
      <c r="G53" s="461"/>
      <c r="H53" s="461"/>
      <c r="I53" s="461"/>
      <c r="J53" s="461"/>
      <c r="K53" s="461"/>
      <c r="L53" s="461"/>
      <c r="M53" s="461"/>
      <c r="N53" s="461"/>
    </row>
    <row r="54" spans="1:14" ht="12" customHeight="1" x14ac:dyDescent="0.2">
      <c r="A54" s="152">
        <v>2016</v>
      </c>
      <c r="B54" s="209">
        <v>-6</v>
      </c>
      <c r="C54" s="209">
        <v>-4.5999999999999996</v>
      </c>
      <c r="D54" s="209">
        <v>0.3</v>
      </c>
      <c r="E54" s="209">
        <v>-2.8</v>
      </c>
      <c r="F54" s="209">
        <v>52.7</v>
      </c>
      <c r="G54" s="209">
        <v>4</v>
      </c>
      <c r="H54" s="209">
        <v>-8.6</v>
      </c>
      <c r="I54" s="209">
        <v>2.9</v>
      </c>
      <c r="J54" s="209">
        <v>-72.2</v>
      </c>
      <c r="K54" s="209">
        <v>-32.1</v>
      </c>
      <c r="L54" s="209">
        <v>-12.4</v>
      </c>
      <c r="M54" s="209">
        <v>118.9</v>
      </c>
      <c r="N54" s="209">
        <v>-9.6999999999999993</v>
      </c>
    </row>
    <row r="55" spans="1:14" ht="12" customHeight="1" x14ac:dyDescent="0.2">
      <c r="A55" s="152">
        <v>2017</v>
      </c>
      <c r="B55" s="209">
        <v>22</v>
      </c>
      <c r="C55" s="209">
        <v>63</v>
      </c>
      <c r="D55" s="209">
        <v>12.8</v>
      </c>
      <c r="E55" s="209">
        <v>5.7</v>
      </c>
      <c r="F55" s="209">
        <v>-30.7</v>
      </c>
      <c r="G55" s="209">
        <v>39.6</v>
      </c>
      <c r="H55" s="209">
        <v>34.4</v>
      </c>
      <c r="I55" s="209">
        <v>28.1</v>
      </c>
      <c r="J55" s="209">
        <v>163.5</v>
      </c>
      <c r="K55" s="209">
        <v>43</v>
      </c>
      <c r="L55" s="209">
        <v>21.9</v>
      </c>
      <c r="M55" s="209">
        <v>18.8</v>
      </c>
      <c r="N55" s="209">
        <v>30.7</v>
      </c>
    </row>
    <row r="56" spans="1:14" ht="12" customHeight="1" x14ac:dyDescent="0.2">
      <c r="A56" s="152">
        <v>2018</v>
      </c>
      <c r="B56" s="209">
        <v>54.7</v>
      </c>
      <c r="C56" s="209">
        <v>-26.8</v>
      </c>
      <c r="D56" s="209">
        <v>-6.9</v>
      </c>
      <c r="E56" s="209">
        <v>26</v>
      </c>
      <c r="F56" s="209">
        <v>11.4</v>
      </c>
      <c r="G56" s="209">
        <v>47.9</v>
      </c>
      <c r="H56" s="209">
        <v>90.7</v>
      </c>
      <c r="I56" s="209">
        <v>27.8</v>
      </c>
      <c r="J56" s="209">
        <v>-52.4</v>
      </c>
      <c r="K56" s="209">
        <v>150.30000000000001</v>
      </c>
      <c r="L56" s="209">
        <v>6.1</v>
      </c>
      <c r="M56" s="209">
        <v>-38.1</v>
      </c>
      <c r="N56" s="209">
        <v>13.33992094861658</v>
      </c>
    </row>
    <row r="57" spans="1:14" ht="12" customHeight="1" x14ac:dyDescent="0.2">
      <c r="A57" s="152">
        <v>2019</v>
      </c>
      <c r="B57" s="209">
        <v>-40.299999999999997</v>
      </c>
      <c r="C57" s="209">
        <v>-18</v>
      </c>
      <c r="D57" s="209">
        <v>32.6</v>
      </c>
      <c r="E57" s="209">
        <v>29.4</v>
      </c>
      <c r="F57" s="209">
        <v>30.5</v>
      </c>
      <c r="G57" s="209">
        <v>-36.799999999999997</v>
      </c>
      <c r="H57" s="209">
        <v>-37.6</v>
      </c>
      <c r="I57" s="209">
        <v>-15.7</v>
      </c>
      <c r="J57" s="209">
        <v>15.4</v>
      </c>
      <c r="K57" s="209">
        <v>-61.1</v>
      </c>
      <c r="L57" s="209">
        <v>-4.5</v>
      </c>
      <c r="M57" s="209">
        <v>16.3</v>
      </c>
      <c r="N57" s="209">
        <v>-16.895005604683035</v>
      </c>
    </row>
    <row r="58" spans="1:14" ht="12" customHeight="1" x14ac:dyDescent="0.2">
      <c r="A58" s="309">
        <v>2020</v>
      </c>
      <c r="B58" s="209">
        <v>23.6</v>
      </c>
      <c r="C58" s="209">
        <v>37.6</v>
      </c>
      <c r="D58" s="209">
        <v>-32.5</v>
      </c>
      <c r="E58" s="209">
        <v>-56</v>
      </c>
      <c r="F58" s="209">
        <v>-48.9</v>
      </c>
      <c r="G58" s="209">
        <v>-23.2</v>
      </c>
      <c r="H58" s="209">
        <v>-46.2</v>
      </c>
      <c r="I58" s="209">
        <v>-20</v>
      </c>
      <c r="J58" s="209">
        <v>21.7</v>
      </c>
      <c r="K58" s="209">
        <v>24.4</v>
      </c>
      <c r="L58" s="209">
        <v>19.3</v>
      </c>
      <c r="M58" s="209">
        <v>-31.3</v>
      </c>
      <c r="N58" s="209">
        <v>-14.215061820906683</v>
      </c>
    </row>
    <row r="59" spans="1:14" ht="12" customHeight="1" x14ac:dyDescent="0.2">
      <c r="A59" s="310">
        <v>2021</v>
      </c>
      <c r="B59" s="209">
        <v>20.9</v>
      </c>
      <c r="C59" s="209">
        <v>-23.9</v>
      </c>
      <c r="D59" s="209">
        <v>36.299999999999997</v>
      </c>
      <c r="E59" s="209">
        <v>51.3</v>
      </c>
      <c r="F59" s="209">
        <v>74.2</v>
      </c>
      <c r="G59" s="209">
        <v>5.6</v>
      </c>
      <c r="H59" s="209">
        <v>76.400000000000006</v>
      </c>
      <c r="I59" s="209">
        <v>36.700000000000003</v>
      </c>
      <c r="J59" s="209">
        <v>-26.4</v>
      </c>
      <c r="K59" s="209">
        <v>-12.1</v>
      </c>
      <c r="L59" s="209">
        <v>41.6</v>
      </c>
      <c r="M59" s="209">
        <v>17.5</v>
      </c>
      <c r="N59" s="209">
        <v>17.49650593990215</v>
      </c>
    </row>
    <row r="60" spans="1:14" ht="12" customHeight="1" x14ac:dyDescent="0.2">
      <c r="A60" s="311" t="s">
        <v>317</v>
      </c>
      <c r="B60" s="209">
        <v>-26.5</v>
      </c>
      <c r="C60" s="209">
        <v>328.9</v>
      </c>
      <c r="D60" s="209">
        <v>302.60000000000002</v>
      </c>
      <c r="E60" s="209">
        <v>385.1</v>
      </c>
      <c r="F60" s="209">
        <v>1.4</v>
      </c>
      <c r="G60" s="209">
        <v>187.4</v>
      </c>
      <c r="H60" s="209">
        <v>4.2</v>
      </c>
      <c r="I60" s="209">
        <v>-2.7</v>
      </c>
      <c r="J60" s="209">
        <v>9.4</v>
      </c>
      <c r="K60" s="209">
        <v>4.7</v>
      </c>
      <c r="L60" s="209">
        <v>-49.9</v>
      </c>
      <c r="M60" s="209">
        <v>-28.1</v>
      </c>
      <c r="N60" s="209">
        <v>76.856739275890249</v>
      </c>
    </row>
    <row r="61" spans="1:14" ht="12" customHeight="1" x14ac:dyDescent="0.2">
      <c r="A61" s="311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57" t="s">
        <v>213</v>
      </c>
      <c r="B62" s="457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57"/>
      <c r="B63" s="457"/>
    </row>
    <row r="64" spans="1:14" ht="12" customHeight="1" x14ac:dyDescent="0.2">
      <c r="A64" s="117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2.7109375" style="118" customWidth="1"/>
    <col min="3" max="14" width="5.28515625" style="118" customWidth="1"/>
    <col min="15" max="15" width="5.28515625" style="188" customWidth="1"/>
    <col min="16" max="16384" width="11.5703125" style="118"/>
  </cols>
  <sheetData>
    <row r="1" spans="1:15" s="231" customFormat="1" ht="24" customHeight="1" x14ac:dyDescent="0.2">
      <c r="A1" s="468" t="s">
        <v>346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s="121" customFormat="1" ht="12" customHeight="1" x14ac:dyDescent="0.2">
      <c r="A3" s="469" t="s">
        <v>187</v>
      </c>
      <c r="B3" s="471" t="s">
        <v>188</v>
      </c>
      <c r="C3" s="458" t="s">
        <v>320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21" customFormat="1" ht="36" customHeight="1" x14ac:dyDescent="0.2">
      <c r="A4" s="470"/>
      <c r="B4" s="472"/>
      <c r="C4" s="122" t="s">
        <v>242</v>
      </c>
      <c r="D4" s="123" t="s">
        <v>241</v>
      </c>
      <c r="E4" s="123" t="s">
        <v>240</v>
      </c>
      <c r="F4" s="123" t="s">
        <v>239</v>
      </c>
      <c r="G4" s="123" t="s">
        <v>87</v>
      </c>
      <c r="H4" s="123" t="s">
        <v>238</v>
      </c>
      <c r="I4" s="123" t="s">
        <v>237</v>
      </c>
      <c r="J4" s="123" t="s">
        <v>236</v>
      </c>
      <c r="K4" s="123" t="s">
        <v>235</v>
      </c>
      <c r="L4" s="123" t="s">
        <v>234</v>
      </c>
      <c r="M4" s="123" t="s">
        <v>233</v>
      </c>
      <c r="N4" s="123" t="s">
        <v>232</v>
      </c>
      <c r="O4" s="189" t="s">
        <v>256</v>
      </c>
    </row>
    <row r="5" spans="1:15" ht="12" customHeight="1" x14ac:dyDescent="0.25">
      <c r="A5" s="124" t="s">
        <v>228</v>
      </c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5" s="137" customFormat="1" ht="12" customHeight="1" x14ac:dyDescent="0.2">
      <c r="A6" s="183" t="s">
        <v>101</v>
      </c>
      <c r="B6" s="92" t="s">
        <v>182</v>
      </c>
      <c r="C6" s="219">
        <v>104.2</v>
      </c>
      <c r="D6" s="219">
        <v>221.1</v>
      </c>
      <c r="E6" s="219">
        <v>245.2</v>
      </c>
      <c r="F6" s="219">
        <v>228.9</v>
      </c>
      <c r="G6" s="219">
        <v>103.8</v>
      </c>
      <c r="H6" s="219">
        <v>173.6</v>
      </c>
      <c r="I6" s="219">
        <v>109.6</v>
      </c>
      <c r="J6" s="219">
        <v>103.5</v>
      </c>
      <c r="K6" s="219">
        <v>110.4</v>
      </c>
      <c r="L6" s="219">
        <v>101.1</v>
      </c>
      <c r="M6" s="219">
        <v>111.3</v>
      </c>
      <c r="N6" s="219">
        <v>94.7</v>
      </c>
      <c r="O6" s="219">
        <v>142.28333333333333</v>
      </c>
    </row>
    <row r="7" spans="1:15" ht="12" customHeight="1" x14ac:dyDescent="0.2">
      <c r="A7" s="373" t="s">
        <v>253</v>
      </c>
      <c r="B7" s="197" t="s">
        <v>298</v>
      </c>
      <c r="C7" s="210">
        <v>111.2</v>
      </c>
      <c r="D7" s="210">
        <v>104</v>
      </c>
      <c r="E7" s="210">
        <v>111.5</v>
      </c>
      <c r="F7" s="210">
        <v>104.7</v>
      </c>
      <c r="G7" s="210">
        <v>95.6</v>
      </c>
      <c r="H7" s="210">
        <v>100.8</v>
      </c>
      <c r="I7" s="210">
        <v>101</v>
      </c>
      <c r="J7" s="210">
        <v>96.7</v>
      </c>
      <c r="K7" s="210">
        <v>104</v>
      </c>
      <c r="L7" s="210">
        <v>92.5</v>
      </c>
      <c r="M7" s="210">
        <v>106.3</v>
      </c>
      <c r="N7" s="210">
        <v>93.4</v>
      </c>
      <c r="O7" s="210">
        <v>101.80833333333334</v>
      </c>
    </row>
    <row r="8" spans="1:15" ht="12" customHeight="1" x14ac:dyDescent="0.2">
      <c r="A8" s="373" t="s">
        <v>254</v>
      </c>
      <c r="B8" s="197" t="s">
        <v>299</v>
      </c>
      <c r="C8" s="210">
        <v>83.6</v>
      </c>
      <c r="D8" s="210">
        <v>428</v>
      </c>
      <c r="E8" s="210">
        <v>482.7</v>
      </c>
      <c r="F8" s="210">
        <v>452.5</v>
      </c>
      <c r="G8" s="210">
        <v>106.2</v>
      </c>
      <c r="H8" s="210">
        <v>302</v>
      </c>
      <c r="I8" s="210">
        <v>117.8</v>
      </c>
      <c r="J8" s="210">
        <v>108.2</v>
      </c>
      <c r="K8" s="210">
        <v>116.6</v>
      </c>
      <c r="L8" s="210">
        <v>106.2</v>
      </c>
      <c r="M8" s="210">
        <v>111.5</v>
      </c>
      <c r="N8" s="210">
        <v>87.6</v>
      </c>
      <c r="O8" s="210">
        <v>208.57499999999996</v>
      </c>
    </row>
    <row r="9" spans="1:15" ht="12" customHeight="1" x14ac:dyDescent="0.2">
      <c r="A9" s="373" t="s">
        <v>224</v>
      </c>
      <c r="B9" s="197" t="s">
        <v>300</v>
      </c>
      <c r="C9" s="210">
        <v>79.400000000000006</v>
      </c>
      <c r="D9" s="210">
        <v>82.3</v>
      </c>
      <c r="E9" s="210">
        <v>92.4</v>
      </c>
      <c r="F9" s="210">
        <v>55.1</v>
      </c>
      <c r="G9" s="210">
        <v>69.7</v>
      </c>
      <c r="H9" s="210">
        <v>77.599999999999994</v>
      </c>
      <c r="I9" s="210">
        <v>46.5</v>
      </c>
      <c r="J9" s="210">
        <v>59.3</v>
      </c>
      <c r="K9" s="210">
        <v>77.2</v>
      </c>
      <c r="L9" s="210">
        <v>80.400000000000006</v>
      </c>
      <c r="M9" s="210">
        <v>102.3</v>
      </c>
      <c r="N9" s="210">
        <v>70.400000000000006</v>
      </c>
      <c r="O9" s="210">
        <v>74.383333333333326</v>
      </c>
    </row>
    <row r="10" spans="1:15" ht="12" customHeight="1" x14ac:dyDescent="0.2">
      <c r="A10" s="373" t="s">
        <v>225</v>
      </c>
      <c r="B10" s="197" t="s">
        <v>301</v>
      </c>
      <c r="C10" s="210">
        <v>399.6</v>
      </c>
      <c r="D10" s="210">
        <v>655.1</v>
      </c>
      <c r="E10" s="210">
        <v>698.2</v>
      </c>
      <c r="F10" s="210">
        <v>607.9</v>
      </c>
      <c r="G10" s="210">
        <v>563</v>
      </c>
      <c r="H10" s="210">
        <v>466.6</v>
      </c>
      <c r="I10" s="210">
        <v>467.1</v>
      </c>
      <c r="J10" s="210">
        <v>427.5</v>
      </c>
      <c r="K10" s="210">
        <v>341.2</v>
      </c>
      <c r="L10" s="210">
        <v>472.2</v>
      </c>
      <c r="M10" s="210">
        <v>410.8</v>
      </c>
      <c r="N10" s="210">
        <v>436.3</v>
      </c>
      <c r="O10" s="210">
        <v>495.45833333333331</v>
      </c>
    </row>
    <row r="11" spans="1:15" s="93" customFormat="1" ht="22.15" customHeight="1" x14ac:dyDescent="0.2">
      <c r="A11" s="128" t="s">
        <v>281</v>
      </c>
      <c r="B11" s="131" t="s">
        <v>302</v>
      </c>
      <c r="C11" s="210">
        <v>104.1</v>
      </c>
      <c r="D11" s="210">
        <v>106.6</v>
      </c>
      <c r="E11" s="210">
        <v>115.1</v>
      </c>
      <c r="F11" s="210">
        <v>107.2</v>
      </c>
      <c r="G11" s="210">
        <v>102.2</v>
      </c>
      <c r="H11" s="210">
        <v>94.3</v>
      </c>
      <c r="I11" s="210">
        <v>96.7</v>
      </c>
      <c r="J11" s="210">
        <v>94.2</v>
      </c>
      <c r="K11" s="210">
        <v>90.9</v>
      </c>
      <c r="L11" s="210">
        <v>79.900000000000006</v>
      </c>
      <c r="M11" s="210">
        <v>81.599999999999994</v>
      </c>
      <c r="N11" s="210">
        <v>72.400000000000006</v>
      </c>
      <c r="O11" s="210">
        <v>95.433333333333337</v>
      </c>
    </row>
    <row r="12" spans="1:15" ht="12" customHeight="1" x14ac:dyDescent="0.2">
      <c r="A12" s="128" t="s">
        <v>30</v>
      </c>
      <c r="B12" s="128" t="s">
        <v>110</v>
      </c>
      <c r="C12" s="210">
        <v>98.6</v>
      </c>
      <c r="D12" s="210">
        <v>106.3</v>
      </c>
      <c r="E12" s="210">
        <v>101.9</v>
      </c>
      <c r="F12" s="210">
        <v>107.5</v>
      </c>
      <c r="G12" s="210">
        <v>103.4</v>
      </c>
      <c r="H12" s="210">
        <v>136.1</v>
      </c>
      <c r="I12" s="210">
        <v>95.4</v>
      </c>
      <c r="J12" s="210">
        <v>81.900000000000006</v>
      </c>
      <c r="K12" s="210">
        <v>78.099999999999994</v>
      </c>
      <c r="L12" s="210">
        <v>96.8</v>
      </c>
      <c r="M12" s="210">
        <v>103.8</v>
      </c>
      <c r="N12" s="210">
        <v>95.2</v>
      </c>
      <c r="O12" s="210">
        <v>100.41666666666667</v>
      </c>
    </row>
    <row r="13" spans="1:15" ht="12" customHeight="1" x14ac:dyDescent="0.2">
      <c r="A13" s="128" t="s">
        <v>153</v>
      </c>
      <c r="B13" s="128" t="s">
        <v>265</v>
      </c>
      <c r="C13" s="210">
        <v>443</v>
      </c>
      <c r="D13" s="210">
        <v>738.1</v>
      </c>
      <c r="E13" s="210">
        <v>786.3</v>
      </c>
      <c r="F13" s="210">
        <v>682.6</v>
      </c>
      <c r="G13" s="210">
        <v>630.1</v>
      </c>
      <c r="H13" s="210">
        <v>516.9</v>
      </c>
      <c r="I13" s="210">
        <v>519.9</v>
      </c>
      <c r="J13" s="210">
        <v>473.4</v>
      </c>
      <c r="K13" s="210">
        <v>376.6</v>
      </c>
      <c r="L13" s="210">
        <v>530.4</v>
      </c>
      <c r="M13" s="210">
        <v>460.4</v>
      </c>
      <c r="N13" s="210">
        <v>489.9</v>
      </c>
      <c r="O13" s="210">
        <v>553.96666666666658</v>
      </c>
    </row>
    <row r="14" spans="1:15" ht="22.35" customHeight="1" x14ac:dyDescent="0.2">
      <c r="A14" s="128" t="s">
        <v>282</v>
      </c>
      <c r="B14" s="128" t="s">
        <v>303</v>
      </c>
      <c r="C14" s="210">
        <v>137.5</v>
      </c>
      <c r="D14" s="210">
        <v>102.6</v>
      </c>
      <c r="E14" s="210">
        <v>113.1</v>
      </c>
      <c r="F14" s="210">
        <v>92.8</v>
      </c>
      <c r="G14" s="210">
        <v>55.8</v>
      </c>
      <c r="H14" s="210">
        <v>55.4</v>
      </c>
      <c r="I14" s="210">
        <v>107.2</v>
      </c>
      <c r="J14" s="210">
        <v>112.4</v>
      </c>
      <c r="K14" s="210">
        <v>143.4</v>
      </c>
      <c r="L14" s="210">
        <v>100.4</v>
      </c>
      <c r="M14" s="210">
        <v>129.9</v>
      </c>
      <c r="N14" s="210">
        <v>122.3</v>
      </c>
      <c r="O14" s="210">
        <v>106.06666666666666</v>
      </c>
    </row>
    <row r="15" spans="1:15" ht="12" customHeight="1" x14ac:dyDescent="0.2">
      <c r="A15" s="128" t="s">
        <v>23</v>
      </c>
      <c r="B15" s="128" t="s">
        <v>32</v>
      </c>
      <c r="C15" s="210">
        <v>113.6</v>
      </c>
      <c r="D15" s="210">
        <v>118.7</v>
      </c>
      <c r="E15" s="210">
        <v>103.1</v>
      </c>
      <c r="F15" s="210">
        <v>97</v>
      </c>
      <c r="G15" s="210">
        <v>133.9</v>
      </c>
      <c r="H15" s="210">
        <v>111.8</v>
      </c>
      <c r="I15" s="210">
        <v>119</v>
      </c>
      <c r="J15" s="210">
        <v>127.9</v>
      </c>
      <c r="K15" s="210">
        <v>120.7</v>
      </c>
      <c r="L15" s="210">
        <v>149.30000000000001</v>
      </c>
      <c r="M15" s="210">
        <v>154.19999999999999</v>
      </c>
      <c r="N15" s="210">
        <v>124.7</v>
      </c>
      <c r="O15" s="210">
        <v>122.82499999999999</v>
      </c>
    </row>
    <row r="16" spans="1:15" ht="22.35" customHeight="1" x14ac:dyDescent="0.2">
      <c r="A16" s="128" t="s">
        <v>283</v>
      </c>
      <c r="B16" s="128" t="s">
        <v>304</v>
      </c>
      <c r="C16" s="210">
        <v>135.9</v>
      </c>
      <c r="D16" s="210">
        <v>149.4</v>
      </c>
      <c r="E16" s="210">
        <v>175.8</v>
      </c>
      <c r="F16" s="210">
        <v>133</v>
      </c>
      <c r="G16" s="210">
        <v>183.1</v>
      </c>
      <c r="H16" s="210">
        <v>142.30000000000001</v>
      </c>
      <c r="I16" s="210">
        <v>129.19999999999999</v>
      </c>
      <c r="J16" s="210">
        <v>124.6</v>
      </c>
      <c r="K16" s="210">
        <v>124.6</v>
      </c>
      <c r="L16" s="210">
        <v>111.6</v>
      </c>
      <c r="M16" s="210">
        <v>105.9</v>
      </c>
      <c r="N16" s="210">
        <v>88.7</v>
      </c>
      <c r="O16" s="210">
        <v>133.67499999999998</v>
      </c>
    </row>
    <row r="17" spans="1:233" ht="12" customHeight="1" x14ac:dyDescent="0.2">
      <c r="A17" s="128" t="s">
        <v>156</v>
      </c>
      <c r="B17" s="128" t="s">
        <v>25</v>
      </c>
      <c r="C17" s="210">
        <v>79.7</v>
      </c>
      <c r="D17" s="210">
        <v>66</v>
      </c>
      <c r="E17" s="210">
        <v>83</v>
      </c>
      <c r="F17" s="210">
        <v>87.6</v>
      </c>
      <c r="G17" s="210">
        <v>64.8</v>
      </c>
      <c r="H17" s="210">
        <v>103.4</v>
      </c>
      <c r="I17" s="210">
        <v>76.599999999999994</v>
      </c>
      <c r="J17" s="210">
        <v>63.4</v>
      </c>
      <c r="K17" s="210">
        <v>82.6</v>
      </c>
      <c r="L17" s="210">
        <v>64.2</v>
      </c>
      <c r="M17" s="210">
        <v>90.1</v>
      </c>
      <c r="N17" s="210">
        <v>73.5</v>
      </c>
      <c r="O17" s="210">
        <v>77.908333333333346</v>
      </c>
    </row>
    <row r="18" spans="1:233" ht="12" customHeight="1" x14ac:dyDescent="0.2">
      <c r="A18" s="128" t="s">
        <v>158</v>
      </c>
      <c r="B18" s="128" t="s">
        <v>104</v>
      </c>
      <c r="C18" s="210">
        <v>97.3</v>
      </c>
      <c r="D18" s="210">
        <v>124.9</v>
      </c>
      <c r="E18" s="210">
        <v>104</v>
      </c>
      <c r="F18" s="210">
        <v>95.8</v>
      </c>
      <c r="G18" s="210">
        <v>87.6</v>
      </c>
      <c r="H18" s="210">
        <v>117.4</v>
      </c>
      <c r="I18" s="210">
        <v>88.6</v>
      </c>
      <c r="J18" s="210">
        <v>86.9</v>
      </c>
      <c r="K18" s="210">
        <v>79.099999999999994</v>
      </c>
      <c r="L18" s="210">
        <v>93</v>
      </c>
      <c r="M18" s="210">
        <v>98.2</v>
      </c>
      <c r="N18" s="210">
        <v>88.9</v>
      </c>
      <c r="O18" s="210">
        <v>96.808333333333337</v>
      </c>
    </row>
    <row r="19" spans="1:233" ht="12" customHeight="1" x14ac:dyDescent="0.2">
      <c r="A19" s="131" t="s">
        <v>0</v>
      </c>
      <c r="B19" s="128" t="s">
        <v>183</v>
      </c>
      <c r="C19" s="210">
        <v>67.7</v>
      </c>
      <c r="D19" s="210">
        <v>581.6</v>
      </c>
      <c r="E19" s="210">
        <v>675.2</v>
      </c>
      <c r="F19" s="210">
        <v>636.5</v>
      </c>
      <c r="G19" s="210">
        <v>107.8</v>
      </c>
      <c r="H19" s="210">
        <v>399.8</v>
      </c>
      <c r="I19" s="210">
        <v>121.7</v>
      </c>
      <c r="J19" s="210">
        <v>106.5</v>
      </c>
      <c r="K19" s="210">
        <v>121.2</v>
      </c>
      <c r="L19" s="210">
        <v>95</v>
      </c>
      <c r="M19" s="210">
        <v>104.3</v>
      </c>
      <c r="N19" s="210">
        <v>70.5</v>
      </c>
      <c r="O19" s="210">
        <v>257.31666666666666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69" t="s">
        <v>26</v>
      </c>
      <c r="B21" s="471" t="s">
        <v>188</v>
      </c>
      <c r="C21" s="473" t="s">
        <v>322</v>
      </c>
      <c r="D21" s="474"/>
      <c r="E21" s="474"/>
      <c r="F21" s="474"/>
      <c r="G21" s="474"/>
      <c r="H21" s="474"/>
      <c r="I21" s="474"/>
      <c r="J21" s="474"/>
      <c r="K21" s="474"/>
      <c r="L21" s="474"/>
      <c r="M21" s="474"/>
      <c r="N21" s="474"/>
      <c r="O21" s="474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0"/>
      <c r="B22" s="472"/>
      <c r="C22" s="122" t="s">
        <v>242</v>
      </c>
      <c r="D22" s="123" t="s">
        <v>241</v>
      </c>
      <c r="E22" s="123" t="s">
        <v>240</v>
      </c>
      <c r="F22" s="123" t="s">
        <v>239</v>
      </c>
      <c r="G22" s="123" t="s">
        <v>87</v>
      </c>
      <c r="H22" s="123" t="s">
        <v>238</v>
      </c>
      <c r="I22" s="123" t="s">
        <v>237</v>
      </c>
      <c r="J22" s="123" t="s">
        <v>236</v>
      </c>
      <c r="K22" s="123" t="s">
        <v>235</v>
      </c>
      <c r="L22" s="123" t="s">
        <v>234</v>
      </c>
      <c r="M22" s="123" t="s">
        <v>233</v>
      </c>
      <c r="N22" s="123" t="s">
        <v>232</v>
      </c>
      <c r="O22" s="189" t="s">
        <v>256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218">
        <v>-8.8000000000000007</v>
      </c>
      <c r="D24" s="218">
        <v>118.7</v>
      </c>
      <c r="E24" s="218">
        <v>39.9</v>
      </c>
      <c r="F24" s="218">
        <v>128.69999999999999</v>
      </c>
      <c r="G24" s="218">
        <v>-1.3</v>
      </c>
      <c r="H24" s="218">
        <v>65.3</v>
      </c>
      <c r="I24" s="218">
        <v>-0.1</v>
      </c>
      <c r="J24" s="218">
        <v>7.5</v>
      </c>
      <c r="K24" s="218">
        <v>4.2</v>
      </c>
      <c r="L24" s="218">
        <v>-5.4</v>
      </c>
      <c r="M24" s="218">
        <v>-43.2</v>
      </c>
      <c r="N24" s="218">
        <v>-13.6</v>
      </c>
      <c r="O24" s="218">
        <v>19.792324422928516</v>
      </c>
    </row>
    <row r="25" spans="1:233" ht="12" customHeight="1" x14ac:dyDescent="0.2">
      <c r="A25" s="373" t="s">
        <v>253</v>
      </c>
      <c r="B25" s="197" t="s">
        <v>298</v>
      </c>
      <c r="C25" s="209">
        <v>1.2</v>
      </c>
      <c r="D25" s="209">
        <v>-6.6</v>
      </c>
      <c r="E25" s="209">
        <v>-11</v>
      </c>
      <c r="F25" s="209">
        <v>2.1</v>
      </c>
      <c r="G25" s="209">
        <v>-8</v>
      </c>
      <c r="H25" s="209">
        <v>-5.4</v>
      </c>
      <c r="I25" s="209">
        <v>-3.5</v>
      </c>
      <c r="J25" s="209">
        <v>3.3</v>
      </c>
      <c r="K25" s="209">
        <v>1.7</v>
      </c>
      <c r="L25" s="209">
        <v>-6.1</v>
      </c>
      <c r="M25" s="209">
        <v>-3.6</v>
      </c>
      <c r="N25" s="209">
        <v>-9.6</v>
      </c>
      <c r="O25" s="209">
        <v>-3.9619526766763471</v>
      </c>
    </row>
    <row r="26" spans="1:233" ht="12" customHeight="1" x14ac:dyDescent="0.2">
      <c r="A26" s="373" t="s">
        <v>254</v>
      </c>
      <c r="B26" s="197" t="s">
        <v>299</v>
      </c>
      <c r="C26" s="209">
        <v>-27.2</v>
      </c>
      <c r="D26" s="209">
        <v>477.6</v>
      </c>
      <c r="E26" s="209">
        <v>82.5</v>
      </c>
      <c r="F26" s="209">
        <v>420.7</v>
      </c>
      <c r="G26" s="209">
        <v>4.8</v>
      </c>
      <c r="H26" s="209">
        <v>209.1</v>
      </c>
      <c r="I26" s="209">
        <v>7.4</v>
      </c>
      <c r="J26" s="209">
        <v>20.100000000000001</v>
      </c>
      <c r="K26" s="209">
        <v>9.6999999999999993</v>
      </c>
      <c r="L26" s="209">
        <v>-3.6</v>
      </c>
      <c r="M26" s="209">
        <v>-68.400000000000006</v>
      </c>
      <c r="N26" s="209">
        <v>-22.9</v>
      </c>
      <c r="O26" s="209">
        <v>54.347557967439542</v>
      </c>
    </row>
    <row r="27" spans="1:233" ht="12" customHeight="1" x14ac:dyDescent="0.2">
      <c r="A27" s="373" t="s">
        <v>224</v>
      </c>
      <c r="B27" s="197" t="s">
        <v>300</v>
      </c>
      <c r="C27" s="227">
        <v>-10.4</v>
      </c>
      <c r="D27" s="227">
        <v>-11.7</v>
      </c>
      <c r="E27" s="227">
        <v>-16.2</v>
      </c>
      <c r="F27" s="227">
        <v>-13.1</v>
      </c>
      <c r="G27" s="227">
        <v>21.4</v>
      </c>
      <c r="H27" s="227">
        <v>2.9</v>
      </c>
      <c r="I27" s="227">
        <v>36.4</v>
      </c>
      <c r="J27" s="227">
        <v>-30.5</v>
      </c>
      <c r="K27" s="227">
        <v>23.9</v>
      </c>
      <c r="L27" s="227">
        <v>-12.1</v>
      </c>
      <c r="M27" s="227">
        <v>30.3</v>
      </c>
      <c r="N27" s="227">
        <v>-3.8</v>
      </c>
      <c r="O27" s="209">
        <v>-2.2450991129120581</v>
      </c>
    </row>
    <row r="28" spans="1:233" ht="12" customHeight="1" x14ac:dyDescent="0.2">
      <c r="A28" s="373" t="s">
        <v>225</v>
      </c>
      <c r="B28" s="197" t="s">
        <v>301</v>
      </c>
      <c r="C28" s="227">
        <v>0.8</v>
      </c>
      <c r="D28" s="227">
        <v>69.099999999999994</v>
      </c>
      <c r="E28" s="227">
        <v>101.4</v>
      </c>
      <c r="F28" s="227">
        <v>34.4</v>
      </c>
      <c r="G28" s="227">
        <v>44.1</v>
      </c>
      <c r="H28" s="227">
        <v>56.1</v>
      </c>
      <c r="I28" s="227">
        <v>-12.7</v>
      </c>
      <c r="J28" s="227">
        <v>-9.6</v>
      </c>
      <c r="K28" s="227">
        <v>-9.1999999999999993</v>
      </c>
      <c r="L28" s="227">
        <v>-9</v>
      </c>
      <c r="M28" s="227">
        <v>7.3</v>
      </c>
      <c r="N28" s="227">
        <v>5.9</v>
      </c>
      <c r="O28" s="209">
        <v>19.630173645344954</v>
      </c>
    </row>
    <row r="29" spans="1:233" ht="22.35" customHeight="1" x14ac:dyDescent="0.2">
      <c r="A29" s="128" t="s">
        <v>284</v>
      </c>
      <c r="B29" s="131" t="s">
        <v>302</v>
      </c>
      <c r="C29" s="209">
        <v>14.1</v>
      </c>
      <c r="D29" s="209">
        <v>18.399999999999999</v>
      </c>
      <c r="E29" s="209">
        <v>24</v>
      </c>
      <c r="F29" s="209">
        <v>17.3</v>
      </c>
      <c r="G29" s="209">
        <v>15.9</v>
      </c>
      <c r="H29" s="209">
        <v>-7.5</v>
      </c>
      <c r="I29" s="209">
        <v>-2.4</v>
      </c>
      <c r="J29" s="209">
        <v>5.6</v>
      </c>
      <c r="K29" s="209">
        <v>-7.2</v>
      </c>
      <c r="L29" s="209">
        <v>-12.8</v>
      </c>
      <c r="M29" s="209">
        <v>-18.100000000000001</v>
      </c>
      <c r="N29" s="209">
        <v>-23.6</v>
      </c>
      <c r="O29" s="209">
        <v>1.5518311607697086</v>
      </c>
    </row>
    <row r="30" spans="1:233" ht="12" customHeight="1" x14ac:dyDescent="0.2">
      <c r="A30" s="128" t="s">
        <v>30</v>
      </c>
      <c r="B30" s="128" t="s">
        <v>110</v>
      </c>
      <c r="C30" s="209">
        <v>-6.3</v>
      </c>
      <c r="D30" s="209">
        <v>-26.9</v>
      </c>
      <c r="E30" s="209">
        <v>-32.200000000000003</v>
      </c>
      <c r="F30" s="209">
        <v>-5.5</v>
      </c>
      <c r="G30" s="209">
        <v>-12.1</v>
      </c>
      <c r="H30" s="209">
        <v>17.100000000000001</v>
      </c>
      <c r="I30" s="209">
        <v>-23.6</v>
      </c>
      <c r="J30" s="209">
        <v>-25.6</v>
      </c>
      <c r="K30" s="209">
        <v>-26.3</v>
      </c>
      <c r="L30" s="209">
        <v>-26.8</v>
      </c>
      <c r="M30" s="209">
        <v>-4.9000000000000004</v>
      </c>
      <c r="N30" s="209">
        <v>-23.4</v>
      </c>
      <c r="O30" s="209">
        <v>-17.199202913488605</v>
      </c>
    </row>
    <row r="31" spans="1:233" ht="12" customHeight="1" x14ac:dyDescent="0.2">
      <c r="A31" s="128" t="s">
        <v>153</v>
      </c>
      <c r="B31" s="128" t="s">
        <v>265</v>
      </c>
      <c r="C31" s="209">
        <v>-0.2</v>
      </c>
      <c r="D31" s="209">
        <v>71.5</v>
      </c>
      <c r="E31" s="209">
        <v>112.2</v>
      </c>
      <c r="F31" s="209">
        <v>34.200000000000003</v>
      </c>
      <c r="G31" s="209">
        <v>46.1</v>
      </c>
      <c r="H31" s="209">
        <v>58.9</v>
      </c>
      <c r="I31" s="209">
        <v>-13.5</v>
      </c>
      <c r="J31" s="209">
        <v>-10.4</v>
      </c>
      <c r="K31" s="209">
        <v>-10.199999999999999</v>
      </c>
      <c r="L31" s="209">
        <v>-8.8000000000000007</v>
      </c>
      <c r="M31" s="209">
        <v>8.3000000000000007</v>
      </c>
      <c r="N31" s="209">
        <v>6.3</v>
      </c>
      <c r="O31" s="209">
        <v>20.275013569748509</v>
      </c>
    </row>
    <row r="32" spans="1:233" ht="22.35" customHeight="1" x14ac:dyDescent="0.2">
      <c r="A32" s="128" t="s">
        <v>282</v>
      </c>
      <c r="B32" s="128" t="s">
        <v>303</v>
      </c>
      <c r="C32" s="209">
        <v>-0.9</v>
      </c>
      <c r="D32" s="209">
        <v>-7.1</v>
      </c>
      <c r="E32" s="209">
        <v>-14.6</v>
      </c>
      <c r="F32" s="209">
        <v>-10</v>
      </c>
      <c r="G32" s="209">
        <v>-47.3</v>
      </c>
      <c r="H32" s="209">
        <v>-42.8</v>
      </c>
      <c r="I32" s="209">
        <v>16.5</v>
      </c>
      <c r="J32" s="209">
        <v>43.2</v>
      </c>
      <c r="K32" s="209">
        <v>33.799999999999997</v>
      </c>
      <c r="L32" s="209">
        <v>22.9</v>
      </c>
      <c r="M32" s="209">
        <v>13.1</v>
      </c>
      <c r="N32" s="209">
        <v>14.7</v>
      </c>
      <c r="O32" s="209">
        <v>0.3627188140671791</v>
      </c>
    </row>
    <row r="33" spans="1:15" ht="12" customHeight="1" x14ac:dyDescent="0.2">
      <c r="A33" s="128" t="s">
        <v>23</v>
      </c>
      <c r="B33" s="128" t="s">
        <v>32</v>
      </c>
      <c r="C33" s="209">
        <v>31.6</v>
      </c>
      <c r="D33" s="209">
        <v>22.1</v>
      </c>
      <c r="E33" s="209">
        <v>-16.5</v>
      </c>
      <c r="F33" s="209">
        <v>-23.7</v>
      </c>
      <c r="G33" s="209">
        <v>8.1999999999999993</v>
      </c>
      <c r="H33" s="209">
        <v>-12.3</v>
      </c>
      <c r="I33" s="209">
        <v>-4</v>
      </c>
      <c r="J33" s="209">
        <v>30.5</v>
      </c>
      <c r="K33" s="209">
        <v>-11.7</v>
      </c>
      <c r="L33" s="209">
        <v>40.1</v>
      </c>
      <c r="M33" s="209">
        <v>11.3</v>
      </c>
      <c r="N33" s="209">
        <v>16.399999999999999</v>
      </c>
      <c r="O33" s="209">
        <v>5.5651052857756724</v>
      </c>
    </row>
    <row r="34" spans="1:15" ht="22.35" customHeight="1" x14ac:dyDescent="0.2">
      <c r="A34" s="128" t="s">
        <v>283</v>
      </c>
      <c r="B34" s="128" t="s">
        <v>304</v>
      </c>
      <c r="C34" s="209">
        <v>35.4</v>
      </c>
      <c r="D34" s="209">
        <v>15.5</v>
      </c>
      <c r="E34" s="209">
        <v>19.5</v>
      </c>
      <c r="F34" s="209">
        <v>6.1</v>
      </c>
      <c r="G34" s="209">
        <v>68.400000000000006</v>
      </c>
      <c r="H34" s="209">
        <v>32.1</v>
      </c>
      <c r="I34" s="209">
        <v>49.7</v>
      </c>
      <c r="J34" s="209">
        <v>31.2</v>
      </c>
      <c r="K34" s="209">
        <v>20.9</v>
      </c>
      <c r="L34" s="209">
        <v>-3</v>
      </c>
      <c r="M34" s="209">
        <v>-12.6</v>
      </c>
      <c r="N34" s="209">
        <v>-14.1</v>
      </c>
      <c r="O34" s="209">
        <v>19.494934445768763</v>
      </c>
    </row>
    <row r="35" spans="1:15" ht="12" customHeight="1" x14ac:dyDescent="0.2">
      <c r="A35" s="128" t="s">
        <v>156</v>
      </c>
      <c r="B35" s="128" t="s">
        <v>25</v>
      </c>
      <c r="C35" s="209">
        <v>-13.8</v>
      </c>
      <c r="D35" s="209">
        <v>-12.6</v>
      </c>
      <c r="E35" s="209">
        <v>-24.3</v>
      </c>
      <c r="F35" s="209">
        <v>34.799999999999997</v>
      </c>
      <c r="G35" s="209">
        <v>-12.2</v>
      </c>
      <c r="H35" s="209">
        <v>7.4</v>
      </c>
      <c r="I35" s="209">
        <v>34.200000000000003</v>
      </c>
      <c r="J35" s="209">
        <v>-21.6</v>
      </c>
      <c r="K35" s="209">
        <v>2.9</v>
      </c>
      <c r="L35" s="209">
        <v>-10.3</v>
      </c>
      <c r="M35" s="209">
        <v>-24.5</v>
      </c>
      <c r="N35" s="209">
        <v>5.2</v>
      </c>
      <c r="O35" s="209">
        <v>-5.7370437588223098</v>
      </c>
    </row>
    <row r="36" spans="1:15" ht="12" customHeight="1" x14ac:dyDescent="0.2">
      <c r="A36" s="128" t="s">
        <v>158</v>
      </c>
      <c r="B36" s="128" t="s">
        <v>104</v>
      </c>
      <c r="C36" s="209">
        <v>-0.3</v>
      </c>
      <c r="D36" s="209">
        <v>16.3</v>
      </c>
      <c r="E36" s="209">
        <v>-32.200000000000003</v>
      </c>
      <c r="F36" s="209">
        <v>-24.2</v>
      </c>
      <c r="G36" s="209">
        <v>-19.8</v>
      </c>
      <c r="H36" s="209">
        <v>-13.3</v>
      </c>
      <c r="I36" s="209">
        <v>-22.4</v>
      </c>
      <c r="J36" s="209">
        <v>1.2</v>
      </c>
      <c r="K36" s="209">
        <v>-20.7</v>
      </c>
      <c r="L36" s="209">
        <v>-36.9</v>
      </c>
      <c r="M36" s="209">
        <v>-21.5</v>
      </c>
      <c r="N36" s="209">
        <v>-1.6</v>
      </c>
      <c r="O36" s="209">
        <v>-16.544540229885058</v>
      </c>
    </row>
    <row r="37" spans="1:15" ht="12" customHeight="1" x14ac:dyDescent="0.2">
      <c r="A37" s="131" t="s">
        <v>0</v>
      </c>
      <c r="B37" s="128" t="s">
        <v>183</v>
      </c>
      <c r="C37" s="209">
        <v>-47.6</v>
      </c>
      <c r="D37" s="209">
        <v>916.8</v>
      </c>
      <c r="E37" s="209">
        <v>104.9</v>
      </c>
      <c r="F37" s="209">
        <v>864.4</v>
      </c>
      <c r="G37" s="209">
        <v>13.4</v>
      </c>
      <c r="H37" s="209">
        <v>384.6</v>
      </c>
      <c r="I37" s="209">
        <v>7.6</v>
      </c>
      <c r="J37" s="209">
        <v>13.9</v>
      </c>
      <c r="K37" s="209">
        <v>27.2</v>
      </c>
      <c r="L37" s="209">
        <v>-3.6</v>
      </c>
      <c r="M37" s="209">
        <v>-77.3</v>
      </c>
      <c r="N37" s="209">
        <v>-38.9</v>
      </c>
      <c r="O37" s="209">
        <v>77.889157737066483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O1"/>
    <mergeCell ref="A3:A4"/>
    <mergeCell ref="B3:B4"/>
    <mergeCell ref="A21:A22"/>
    <mergeCell ref="B21:B22"/>
    <mergeCell ref="C3:O3"/>
    <mergeCell ref="C21:O21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5"/>
  <sheetViews>
    <sheetView zoomScaleNormal="100"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2.7109375" style="118" customWidth="1"/>
    <col min="3" max="5" width="5.28515625" style="118" customWidth="1"/>
    <col min="6" max="6" width="5.7109375" style="118" customWidth="1"/>
    <col min="7" max="15" width="5.28515625" style="118" customWidth="1"/>
    <col min="16" max="16384" width="11.5703125" style="118"/>
  </cols>
  <sheetData>
    <row r="1" spans="1:15" s="231" customFormat="1" ht="24" customHeight="1" x14ac:dyDescent="0.2">
      <c r="A1" s="468" t="s">
        <v>347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69" t="s">
        <v>187</v>
      </c>
      <c r="B3" s="471" t="s">
        <v>188</v>
      </c>
      <c r="C3" s="458" t="s">
        <v>320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21" customFormat="1" ht="36" customHeight="1" x14ac:dyDescent="0.2">
      <c r="A4" s="470"/>
      <c r="B4" s="472"/>
      <c r="C4" s="122" t="s">
        <v>242</v>
      </c>
      <c r="D4" s="123" t="s">
        <v>241</v>
      </c>
      <c r="E4" s="123" t="s">
        <v>240</v>
      </c>
      <c r="F4" s="123" t="s">
        <v>239</v>
      </c>
      <c r="G4" s="123" t="s">
        <v>87</v>
      </c>
      <c r="H4" s="123" t="s">
        <v>238</v>
      </c>
      <c r="I4" s="123" t="s">
        <v>237</v>
      </c>
      <c r="J4" s="123" t="s">
        <v>236</v>
      </c>
      <c r="K4" s="123" t="s">
        <v>235</v>
      </c>
      <c r="L4" s="123" t="s">
        <v>234</v>
      </c>
      <c r="M4" s="123" t="s">
        <v>233</v>
      </c>
      <c r="N4" s="123" t="s">
        <v>232</v>
      </c>
      <c r="O4" s="189" t="s">
        <v>256</v>
      </c>
    </row>
    <row r="5" spans="1:15" ht="12" customHeight="1" x14ac:dyDescent="0.25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101</v>
      </c>
      <c r="B6" s="92" t="s">
        <v>182</v>
      </c>
      <c r="C6" s="219">
        <v>101.3</v>
      </c>
      <c r="D6" s="219">
        <v>97.5</v>
      </c>
      <c r="E6" s="219">
        <v>107.8</v>
      </c>
      <c r="F6" s="219">
        <v>108.9</v>
      </c>
      <c r="G6" s="219">
        <v>99</v>
      </c>
      <c r="H6" s="219">
        <v>113.5</v>
      </c>
      <c r="I6" s="219">
        <v>109.1</v>
      </c>
      <c r="J6" s="219">
        <v>106.1</v>
      </c>
      <c r="K6" s="219">
        <v>115.2</v>
      </c>
      <c r="L6" s="219">
        <v>95.8</v>
      </c>
      <c r="M6" s="219">
        <v>125.8</v>
      </c>
      <c r="N6" s="219">
        <v>103.5</v>
      </c>
      <c r="O6" s="219">
        <v>106.95833333333333</v>
      </c>
    </row>
    <row r="7" spans="1:15" ht="12" customHeight="1" x14ac:dyDescent="0.2">
      <c r="A7" s="373" t="s">
        <v>253</v>
      </c>
      <c r="B7" s="197" t="s">
        <v>298</v>
      </c>
      <c r="C7" s="210">
        <v>101.6</v>
      </c>
      <c r="D7" s="210">
        <v>95.2</v>
      </c>
      <c r="E7" s="210">
        <v>99.8</v>
      </c>
      <c r="F7" s="210">
        <v>100</v>
      </c>
      <c r="G7" s="210">
        <v>93.3</v>
      </c>
      <c r="H7" s="210">
        <v>112.3</v>
      </c>
      <c r="I7" s="210">
        <v>104.6</v>
      </c>
      <c r="J7" s="210">
        <v>95.4</v>
      </c>
      <c r="K7" s="210">
        <v>103.6</v>
      </c>
      <c r="L7" s="210">
        <v>88.4</v>
      </c>
      <c r="M7" s="210">
        <v>107.4</v>
      </c>
      <c r="N7" s="210">
        <v>93.5</v>
      </c>
      <c r="O7" s="210">
        <v>99.591666666666683</v>
      </c>
    </row>
    <row r="8" spans="1:15" ht="12" customHeight="1" x14ac:dyDescent="0.2">
      <c r="A8" s="373" t="s">
        <v>254</v>
      </c>
      <c r="B8" s="197" t="s">
        <v>299</v>
      </c>
      <c r="C8" s="210">
        <v>98.8</v>
      </c>
      <c r="D8" s="210">
        <v>93</v>
      </c>
      <c r="E8" s="210">
        <v>111.1</v>
      </c>
      <c r="F8" s="210">
        <v>115.3</v>
      </c>
      <c r="G8" s="210">
        <v>102.3</v>
      </c>
      <c r="H8" s="210">
        <v>111.7</v>
      </c>
      <c r="I8" s="210">
        <v>117.8</v>
      </c>
      <c r="J8" s="210">
        <v>130.30000000000001</v>
      </c>
      <c r="K8" s="210">
        <v>140.1</v>
      </c>
      <c r="L8" s="210">
        <v>109.7</v>
      </c>
      <c r="M8" s="210">
        <v>160.19999999999999</v>
      </c>
      <c r="N8" s="210">
        <v>122.8</v>
      </c>
      <c r="O8" s="210">
        <v>117.75833333333333</v>
      </c>
    </row>
    <row r="9" spans="1:15" ht="12" customHeight="1" x14ac:dyDescent="0.2">
      <c r="A9" s="373" t="s">
        <v>224</v>
      </c>
      <c r="B9" s="197" t="s">
        <v>300</v>
      </c>
      <c r="C9" s="210">
        <v>82.9</v>
      </c>
      <c r="D9" s="210">
        <v>85.9</v>
      </c>
      <c r="E9" s="210">
        <v>96.4</v>
      </c>
      <c r="F9" s="210">
        <v>57.6</v>
      </c>
      <c r="G9" s="210">
        <v>72.8</v>
      </c>
      <c r="H9" s="210">
        <v>81.099999999999994</v>
      </c>
      <c r="I9" s="210">
        <v>48.5</v>
      </c>
      <c r="J9" s="210">
        <v>61.9</v>
      </c>
      <c r="K9" s="210">
        <v>80.599999999999994</v>
      </c>
      <c r="L9" s="210">
        <v>84</v>
      </c>
      <c r="M9" s="210">
        <v>106.9</v>
      </c>
      <c r="N9" s="210">
        <v>73.5</v>
      </c>
      <c r="O9" s="210">
        <v>77.674999999999997</v>
      </c>
    </row>
    <row r="10" spans="1:15" ht="12" customHeight="1" x14ac:dyDescent="0.2">
      <c r="A10" s="373" t="s">
        <v>225</v>
      </c>
      <c r="B10" s="197" t="s">
        <v>301</v>
      </c>
      <c r="C10" s="210">
        <v>262</v>
      </c>
      <c r="D10" s="210">
        <v>511.4</v>
      </c>
      <c r="E10" s="210">
        <v>666.7</v>
      </c>
      <c r="F10" s="210">
        <v>779</v>
      </c>
      <c r="G10" s="210">
        <v>531.9</v>
      </c>
      <c r="H10" s="210">
        <v>418</v>
      </c>
      <c r="I10" s="210">
        <v>348.9</v>
      </c>
      <c r="J10" s="210">
        <v>139.19999999999999</v>
      </c>
      <c r="K10" s="210">
        <v>143.1</v>
      </c>
      <c r="L10" s="210">
        <v>164.6</v>
      </c>
      <c r="M10" s="210">
        <v>253</v>
      </c>
      <c r="N10" s="210">
        <v>221.2</v>
      </c>
      <c r="O10" s="210">
        <v>369.91666666666657</v>
      </c>
    </row>
    <row r="11" spans="1:15" ht="22.35" customHeight="1" x14ac:dyDescent="0.2">
      <c r="A11" s="129" t="s">
        <v>150</v>
      </c>
      <c r="B11" s="131" t="s">
        <v>302</v>
      </c>
      <c r="C11" s="210">
        <v>95.4</v>
      </c>
      <c r="D11" s="210">
        <v>97.3</v>
      </c>
      <c r="E11" s="210">
        <v>107.7</v>
      </c>
      <c r="F11" s="210">
        <v>94.7</v>
      </c>
      <c r="G11" s="210">
        <v>95.5</v>
      </c>
      <c r="H11" s="210">
        <v>90.7</v>
      </c>
      <c r="I11" s="210">
        <v>97.8</v>
      </c>
      <c r="J11" s="210">
        <v>95.5</v>
      </c>
      <c r="K11" s="210">
        <v>87.1</v>
      </c>
      <c r="L11" s="210">
        <v>74.7</v>
      </c>
      <c r="M11" s="210">
        <v>77</v>
      </c>
      <c r="N11" s="210">
        <v>67.099999999999994</v>
      </c>
      <c r="O11" s="210">
        <v>90.041666666666671</v>
      </c>
    </row>
    <row r="12" spans="1:15" ht="12" customHeight="1" x14ac:dyDescent="0.2">
      <c r="A12" s="128" t="s">
        <v>30</v>
      </c>
      <c r="B12" s="128" t="s">
        <v>110</v>
      </c>
      <c r="C12" s="210">
        <v>98.6</v>
      </c>
      <c r="D12" s="210">
        <v>98.9</v>
      </c>
      <c r="E12" s="210">
        <v>98.6</v>
      </c>
      <c r="F12" s="210">
        <v>107.1</v>
      </c>
      <c r="G12" s="210">
        <v>98.3</v>
      </c>
      <c r="H12" s="210">
        <v>143</v>
      </c>
      <c r="I12" s="210">
        <v>93</v>
      </c>
      <c r="J12" s="210">
        <v>75</v>
      </c>
      <c r="K12" s="210">
        <v>69.5</v>
      </c>
      <c r="L12" s="210">
        <v>94.6</v>
      </c>
      <c r="M12" s="210">
        <v>98.1</v>
      </c>
      <c r="N12" s="210">
        <v>95.1</v>
      </c>
      <c r="O12" s="210">
        <v>97.483333333333334</v>
      </c>
    </row>
    <row r="13" spans="1:15" ht="12" customHeight="1" x14ac:dyDescent="0.2">
      <c r="A13" s="129" t="s">
        <v>153</v>
      </c>
      <c r="B13" s="128" t="s">
        <v>265</v>
      </c>
      <c r="C13" s="210">
        <v>326.39999999999998</v>
      </c>
      <c r="D13" s="210">
        <v>684.3</v>
      </c>
      <c r="E13" s="210">
        <v>897.2</v>
      </c>
      <c r="F13" s="358">
        <v>1044.9000000000001</v>
      </c>
      <c r="G13" s="210">
        <v>699.2</v>
      </c>
      <c r="H13" s="210">
        <v>533.20000000000005</v>
      </c>
      <c r="I13" s="210">
        <v>452.5</v>
      </c>
      <c r="J13" s="210">
        <v>156</v>
      </c>
      <c r="K13" s="210">
        <v>165.7</v>
      </c>
      <c r="L13" s="210">
        <v>202.2</v>
      </c>
      <c r="M13" s="210">
        <v>325.8</v>
      </c>
      <c r="N13" s="210">
        <v>282.3</v>
      </c>
      <c r="O13" s="210">
        <v>480.80833333333334</v>
      </c>
    </row>
    <row r="14" spans="1:15" ht="22.35" customHeight="1" x14ac:dyDescent="0.2">
      <c r="A14" s="129" t="s">
        <v>22</v>
      </c>
      <c r="B14" s="128" t="s">
        <v>303</v>
      </c>
      <c r="C14" s="210">
        <v>101.5</v>
      </c>
      <c r="D14" s="210">
        <v>81.8</v>
      </c>
      <c r="E14" s="210">
        <v>71.900000000000006</v>
      </c>
      <c r="F14" s="210">
        <v>75.7</v>
      </c>
      <c r="G14" s="210">
        <v>57.2</v>
      </c>
      <c r="H14" s="210">
        <v>55.1</v>
      </c>
      <c r="I14" s="210">
        <v>124.4</v>
      </c>
      <c r="J14" s="210">
        <v>126.4</v>
      </c>
      <c r="K14" s="210">
        <v>174</v>
      </c>
      <c r="L14" s="210">
        <v>94.3</v>
      </c>
      <c r="M14" s="210">
        <v>152.30000000000001</v>
      </c>
      <c r="N14" s="210">
        <v>118.3</v>
      </c>
      <c r="O14" s="210">
        <v>102.74166666666666</v>
      </c>
    </row>
    <row r="15" spans="1:15" ht="12" customHeight="1" x14ac:dyDescent="0.2">
      <c r="A15" s="128" t="s">
        <v>23</v>
      </c>
      <c r="B15" s="128" t="s">
        <v>32</v>
      </c>
      <c r="C15" s="210">
        <v>112.7</v>
      </c>
      <c r="D15" s="210">
        <v>119.7</v>
      </c>
      <c r="E15" s="210">
        <v>110.7</v>
      </c>
      <c r="F15" s="210">
        <v>102.4</v>
      </c>
      <c r="G15" s="210">
        <v>121.1</v>
      </c>
      <c r="H15" s="210">
        <v>109.6</v>
      </c>
      <c r="I15" s="210">
        <v>112.6</v>
      </c>
      <c r="J15" s="210">
        <v>102.2</v>
      </c>
      <c r="K15" s="210">
        <v>123.7</v>
      </c>
      <c r="L15" s="210">
        <v>152.6</v>
      </c>
      <c r="M15" s="210">
        <v>158.80000000000001</v>
      </c>
      <c r="N15" s="210">
        <v>141.69999999999999</v>
      </c>
      <c r="O15" s="210">
        <v>122.31666666666668</v>
      </c>
    </row>
    <row r="16" spans="1:15" ht="22.35" customHeight="1" x14ac:dyDescent="0.2">
      <c r="A16" s="129" t="s">
        <v>154</v>
      </c>
      <c r="B16" s="128" t="s">
        <v>304</v>
      </c>
      <c r="C16" s="210">
        <v>145</v>
      </c>
      <c r="D16" s="210">
        <v>134.9</v>
      </c>
      <c r="E16" s="210">
        <v>161.6</v>
      </c>
      <c r="F16" s="210">
        <v>107.2</v>
      </c>
      <c r="G16" s="210">
        <v>121.8</v>
      </c>
      <c r="H16" s="210">
        <v>133.6</v>
      </c>
      <c r="I16" s="210">
        <v>120</v>
      </c>
      <c r="J16" s="210">
        <v>116.3</v>
      </c>
      <c r="K16" s="210">
        <v>120.4</v>
      </c>
      <c r="L16" s="210">
        <v>103.8</v>
      </c>
      <c r="M16" s="210">
        <v>101.8</v>
      </c>
      <c r="N16" s="210">
        <v>94.5</v>
      </c>
      <c r="O16" s="210">
        <v>121.74166666666667</v>
      </c>
    </row>
    <row r="17" spans="1:233" ht="12" customHeight="1" x14ac:dyDescent="0.2">
      <c r="A17" s="128" t="s">
        <v>156</v>
      </c>
      <c r="B17" s="128" t="s">
        <v>25</v>
      </c>
      <c r="C17" s="210">
        <v>93.7</v>
      </c>
      <c r="D17" s="210">
        <v>78.8</v>
      </c>
      <c r="E17" s="210">
        <v>89.5</v>
      </c>
      <c r="F17" s="210">
        <v>102.4</v>
      </c>
      <c r="G17" s="210">
        <v>75.3</v>
      </c>
      <c r="H17" s="210">
        <v>128.1</v>
      </c>
      <c r="I17" s="210">
        <v>84.6</v>
      </c>
      <c r="J17" s="210">
        <v>70.5</v>
      </c>
      <c r="K17" s="210">
        <v>95.4</v>
      </c>
      <c r="L17" s="210">
        <v>73.2</v>
      </c>
      <c r="M17" s="210">
        <v>105.1</v>
      </c>
      <c r="N17" s="210">
        <v>91.8</v>
      </c>
      <c r="O17" s="210">
        <v>90.7</v>
      </c>
    </row>
    <row r="18" spans="1:233" ht="12" customHeight="1" x14ac:dyDescent="0.2">
      <c r="A18" s="128" t="s">
        <v>158</v>
      </c>
      <c r="B18" s="128" t="s">
        <v>104</v>
      </c>
      <c r="C18" s="210">
        <v>104.9</v>
      </c>
      <c r="D18" s="210">
        <v>132.69999999999999</v>
      </c>
      <c r="E18" s="210">
        <v>116.7</v>
      </c>
      <c r="F18" s="210">
        <v>118.2</v>
      </c>
      <c r="G18" s="210">
        <v>113.6</v>
      </c>
      <c r="H18" s="210">
        <v>164.6</v>
      </c>
      <c r="I18" s="210">
        <v>88.4</v>
      </c>
      <c r="J18" s="210">
        <v>107.9</v>
      </c>
      <c r="K18" s="210">
        <v>88.3</v>
      </c>
      <c r="L18" s="210">
        <v>96.1</v>
      </c>
      <c r="M18" s="210">
        <v>117.2</v>
      </c>
      <c r="N18" s="210">
        <v>117</v>
      </c>
      <c r="O18" s="210">
        <v>113.8</v>
      </c>
    </row>
    <row r="19" spans="1:233" ht="12" customHeight="1" x14ac:dyDescent="0.2">
      <c r="A19" s="131" t="s">
        <v>0</v>
      </c>
      <c r="B19" s="128" t="s">
        <v>183</v>
      </c>
      <c r="C19" s="210">
        <v>88</v>
      </c>
      <c r="D19" s="210">
        <v>68.5</v>
      </c>
      <c r="E19" s="210">
        <v>110.7</v>
      </c>
      <c r="F19" s="210">
        <v>121.5</v>
      </c>
      <c r="G19" s="210">
        <v>101.8</v>
      </c>
      <c r="H19" s="210">
        <v>102.6</v>
      </c>
      <c r="I19" s="210">
        <v>125.1</v>
      </c>
      <c r="J19" s="210">
        <v>146.9</v>
      </c>
      <c r="K19" s="210">
        <v>154.9</v>
      </c>
      <c r="L19" s="210">
        <v>86.9</v>
      </c>
      <c r="M19" s="210">
        <v>166.8</v>
      </c>
      <c r="N19" s="210">
        <v>107.1</v>
      </c>
      <c r="O19" s="210">
        <v>115.06666666666666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69" t="s">
        <v>26</v>
      </c>
      <c r="B21" s="471" t="s">
        <v>188</v>
      </c>
      <c r="C21" s="473" t="s">
        <v>322</v>
      </c>
      <c r="D21" s="474"/>
      <c r="E21" s="474"/>
      <c r="F21" s="474"/>
      <c r="G21" s="474"/>
      <c r="H21" s="474"/>
      <c r="I21" s="474"/>
      <c r="J21" s="474"/>
      <c r="K21" s="474"/>
      <c r="L21" s="474"/>
      <c r="M21" s="474"/>
      <c r="N21" s="474"/>
      <c r="O21" s="474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0"/>
      <c r="B22" s="472"/>
      <c r="C22" s="122" t="s">
        <v>242</v>
      </c>
      <c r="D22" s="123" t="s">
        <v>241</v>
      </c>
      <c r="E22" s="123" t="s">
        <v>240</v>
      </c>
      <c r="F22" s="123" t="s">
        <v>239</v>
      </c>
      <c r="G22" s="123" t="s">
        <v>87</v>
      </c>
      <c r="H22" s="123" t="s">
        <v>238</v>
      </c>
      <c r="I22" s="123" t="s">
        <v>237</v>
      </c>
      <c r="J22" s="123" t="s">
        <v>236</v>
      </c>
      <c r="K22" s="123" t="s">
        <v>235</v>
      </c>
      <c r="L22" s="123" t="s">
        <v>234</v>
      </c>
      <c r="M22" s="123" t="s">
        <v>233</v>
      </c>
      <c r="N22" s="123" t="s">
        <v>232</v>
      </c>
      <c r="O22" s="189" t="s">
        <v>256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218">
        <v>9</v>
      </c>
      <c r="D24" s="218">
        <v>-5.9</v>
      </c>
      <c r="E24" s="218">
        <v>-49.5</v>
      </c>
      <c r="F24" s="218">
        <v>0.1</v>
      </c>
      <c r="G24" s="218">
        <v>-3.1</v>
      </c>
      <c r="H24" s="218">
        <v>1.2</v>
      </c>
      <c r="I24" s="218">
        <v>-2.7</v>
      </c>
      <c r="J24" s="218">
        <v>14.5</v>
      </c>
      <c r="K24" s="218">
        <v>1.7</v>
      </c>
      <c r="L24" s="218">
        <v>-11.7</v>
      </c>
      <c r="M24" s="218">
        <v>-39.6</v>
      </c>
      <c r="N24" s="218">
        <v>-4.2</v>
      </c>
      <c r="O24" s="218">
        <v>-13.04200542005421</v>
      </c>
    </row>
    <row r="25" spans="1:233" ht="12" customHeight="1" x14ac:dyDescent="0.2">
      <c r="A25" s="373" t="s">
        <v>253</v>
      </c>
      <c r="B25" s="197" t="s">
        <v>298</v>
      </c>
      <c r="C25" s="209">
        <v>4.7</v>
      </c>
      <c r="D25" s="209">
        <v>-12.1</v>
      </c>
      <c r="E25" s="209">
        <v>-19</v>
      </c>
      <c r="F25" s="209">
        <v>-2.6</v>
      </c>
      <c r="G25" s="209">
        <v>-9.1</v>
      </c>
      <c r="H25" s="209">
        <v>6</v>
      </c>
      <c r="I25" s="209">
        <v>-0.2</v>
      </c>
      <c r="J25" s="209">
        <v>2.1</v>
      </c>
      <c r="K25" s="209">
        <v>1.4</v>
      </c>
      <c r="L25" s="209">
        <v>-15.1</v>
      </c>
      <c r="M25" s="209">
        <v>-3.1</v>
      </c>
      <c r="N25" s="209">
        <v>-4</v>
      </c>
      <c r="O25" s="209">
        <v>-4.5752155860747195</v>
      </c>
    </row>
    <row r="26" spans="1:233" ht="12" customHeight="1" x14ac:dyDescent="0.2">
      <c r="A26" s="373" t="s">
        <v>254</v>
      </c>
      <c r="B26" s="197" t="s">
        <v>299</v>
      </c>
      <c r="C26" s="209">
        <v>21.2</v>
      </c>
      <c r="D26" s="209">
        <v>1</v>
      </c>
      <c r="E26" s="209">
        <v>-71.7</v>
      </c>
      <c r="F26" s="209">
        <v>-1.8</v>
      </c>
      <c r="G26" s="209">
        <v>1.1000000000000001</v>
      </c>
      <c r="H26" s="209">
        <v>-8.6999999999999993</v>
      </c>
      <c r="I26" s="209">
        <v>-2.5</v>
      </c>
      <c r="J26" s="209">
        <v>59.3</v>
      </c>
      <c r="K26" s="209">
        <v>8</v>
      </c>
      <c r="L26" s="209">
        <v>2</v>
      </c>
      <c r="M26" s="209">
        <v>-59.9</v>
      </c>
      <c r="N26" s="209">
        <v>2.7</v>
      </c>
      <c r="O26" s="209">
        <v>-24.283341370626388</v>
      </c>
    </row>
    <row r="27" spans="1:233" ht="12" customHeight="1" x14ac:dyDescent="0.2">
      <c r="A27" s="373" t="s">
        <v>224</v>
      </c>
      <c r="B27" s="197" t="s">
        <v>300</v>
      </c>
      <c r="C27" s="227">
        <v>-10.4</v>
      </c>
      <c r="D27" s="227">
        <v>-11.8</v>
      </c>
      <c r="E27" s="227">
        <v>-16.2</v>
      </c>
      <c r="F27" s="227">
        <v>-12.9</v>
      </c>
      <c r="G27" s="227">
        <v>21.3</v>
      </c>
      <c r="H27" s="227">
        <v>3</v>
      </c>
      <c r="I27" s="227">
        <v>36.200000000000003</v>
      </c>
      <c r="J27" s="227">
        <v>-30.5</v>
      </c>
      <c r="K27" s="227">
        <v>24</v>
      </c>
      <c r="L27" s="227">
        <v>-12</v>
      </c>
      <c r="M27" s="227">
        <v>30.5</v>
      </c>
      <c r="N27" s="227">
        <v>-3.9</v>
      </c>
      <c r="O27" s="209">
        <v>-2.2238539809084159</v>
      </c>
    </row>
    <row r="28" spans="1:233" ht="12" customHeight="1" x14ac:dyDescent="0.2">
      <c r="A28" s="373" t="s">
        <v>225</v>
      </c>
      <c r="B28" s="197" t="s">
        <v>301</v>
      </c>
      <c r="C28" s="209">
        <v>7</v>
      </c>
      <c r="D28" s="209">
        <v>114.5</v>
      </c>
      <c r="E28" s="209">
        <v>68.400000000000006</v>
      </c>
      <c r="F28" s="209">
        <v>92.4</v>
      </c>
      <c r="G28" s="209">
        <v>89.5</v>
      </c>
      <c r="H28" s="209">
        <v>23.8</v>
      </c>
      <c r="I28" s="209">
        <v>-45.3</v>
      </c>
      <c r="J28" s="209">
        <v>-73</v>
      </c>
      <c r="K28" s="209">
        <v>-72.7</v>
      </c>
      <c r="L28" s="209">
        <v>-70.599999999999994</v>
      </c>
      <c r="M28" s="209">
        <v>-58.8</v>
      </c>
      <c r="N28" s="209">
        <v>-63.3</v>
      </c>
      <c r="O28" s="209">
        <v>-17.125627765435127</v>
      </c>
    </row>
    <row r="29" spans="1:233" ht="22.35" customHeight="1" x14ac:dyDescent="0.2">
      <c r="A29" s="129" t="s">
        <v>150</v>
      </c>
      <c r="B29" s="131" t="s">
        <v>302</v>
      </c>
      <c r="C29" s="209">
        <v>13.2</v>
      </c>
      <c r="D29" s="209">
        <v>9.1999999999999993</v>
      </c>
      <c r="E29" s="209">
        <v>20.7</v>
      </c>
      <c r="F29" s="209">
        <v>-0.1</v>
      </c>
      <c r="G29" s="209">
        <v>11.3</v>
      </c>
      <c r="H29" s="209">
        <v>-10.9</v>
      </c>
      <c r="I29" s="209">
        <v>-0.3</v>
      </c>
      <c r="J29" s="209">
        <v>7.2</v>
      </c>
      <c r="K29" s="209">
        <v>-12.6</v>
      </c>
      <c r="L29" s="209">
        <v>-21.1</v>
      </c>
      <c r="M29" s="209">
        <v>-26.7</v>
      </c>
      <c r="N29" s="209">
        <v>-24.8</v>
      </c>
      <c r="O29" s="209">
        <v>-3.5956459671663197</v>
      </c>
    </row>
    <row r="30" spans="1:233" ht="12" customHeight="1" x14ac:dyDescent="0.2">
      <c r="A30" s="128" t="s">
        <v>30</v>
      </c>
      <c r="B30" s="128" t="s">
        <v>110</v>
      </c>
      <c r="C30" s="209">
        <v>-2.7</v>
      </c>
      <c r="D30" s="209">
        <v>-27.8</v>
      </c>
      <c r="E30" s="209">
        <v>-33.9</v>
      </c>
      <c r="F30" s="209">
        <v>-8.5</v>
      </c>
      <c r="G30" s="209">
        <v>-13.7</v>
      </c>
      <c r="H30" s="209">
        <v>26.8</v>
      </c>
      <c r="I30" s="209">
        <v>-24.2</v>
      </c>
      <c r="J30" s="209">
        <v>-28.6</v>
      </c>
      <c r="K30" s="209">
        <v>-29.6</v>
      </c>
      <c r="L30" s="209">
        <v>-29.5</v>
      </c>
      <c r="M30" s="209">
        <v>-6.2</v>
      </c>
      <c r="N30" s="209">
        <v>-26.8</v>
      </c>
      <c r="O30" s="209">
        <v>-17.989343802579924</v>
      </c>
    </row>
    <row r="31" spans="1:233" ht="12" customHeight="1" x14ac:dyDescent="0.2">
      <c r="A31" s="129" t="s">
        <v>153</v>
      </c>
      <c r="B31" s="128" t="s">
        <v>265</v>
      </c>
      <c r="C31" s="209">
        <v>3.9</v>
      </c>
      <c r="D31" s="209">
        <v>130.1</v>
      </c>
      <c r="E31" s="209">
        <v>86.7</v>
      </c>
      <c r="F31" s="209">
        <v>93.8</v>
      </c>
      <c r="G31" s="209">
        <v>101.2</v>
      </c>
      <c r="H31" s="209">
        <v>25.9</v>
      </c>
      <c r="I31" s="209">
        <v>-47.2</v>
      </c>
      <c r="J31" s="209">
        <v>-77.2</v>
      </c>
      <c r="K31" s="209">
        <v>-76.3</v>
      </c>
      <c r="L31" s="209">
        <v>-73</v>
      </c>
      <c r="M31" s="209">
        <v>-60.2</v>
      </c>
      <c r="N31" s="209">
        <v>-65.099999999999994</v>
      </c>
      <c r="O31" s="209">
        <v>-17.788290277995472</v>
      </c>
    </row>
    <row r="32" spans="1:233" ht="22.35" customHeight="1" x14ac:dyDescent="0.2">
      <c r="A32" s="129" t="s">
        <v>22</v>
      </c>
      <c r="B32" s="128" t="s">
        <v>303</v>
      </c>
      <c r="C32" s="209">
        <v>-4.3</v>
      </c>
      <c r="D32" s="209">
        <v>-7.4</v>
      </c>
      <c r="E32" s="209">
        <v>-38.299999999999997</v>
      </c>
      <c r="F32" s="209">
        <v>-10.4</v>
      </c>
      <c r="G32" s="209">
        <v>-39.9</v>
      </c>
      <c r="H32" s="209">
        <v>-38.799999999999997</v>
      </c>
      <c r="I32" s="209">
        <v>60.7</v>
      </c>
      <c r="J32" s="209">
        <v>107.6</v>
      </c>
      <c r="K32" s="209">
        <v>65.599999999999994</v>
      </c>
      <c r="L32" s="209">
        <v>32.1</v>
      </c>
      <c r="M32" s="209">
        <v>57.2</v>
      </c>
      <c r="N32" s="209">
        <v>97.5</v>
      </c>
      <c r="O32" s="209">
        <v>17.184678262522567</v>
      </c>
    </row>
    <row r="33" spans="1:15" ht="12" customHeight="1" x14ac:dyDescent="0.2">
      <c r="A33" s="128" t="s">
        <v>23</v>
      </c>
      <c r="B33" s="128" t="s">
        <v>32</v>
      </c>
      <c r="C33" s="209">
        <v>22.6</v>
      </c>
      <c r="D33" s="209">
        <v>20.3</v>
      </c>
      <c r="E33" s="209">
        <v>-11.3</v>
      </c>
      <c r="F33" s="209">
        <v>-23.8</v>
      </c>
      <c r="G33" s="209">
        <v>-0.8</v>
      </c>
      <c r="H33" s="209">
        <v>-13.6</v>
      </c>
      <c r="I33" s="209">
        <v>-13.5</v>
      </c>
      <c r="J33" s="209">
        <v>-4.2</v>
      </c>
      <c r="K33" s="209">
        <v>-18.2</v>
      </c>
      <c r="L33" s="209">
        <v>39.1</v>
      </c>
      <c r="M33" s="209">
        <v>60.6</v>
      </c>
      <c r="N33" s="209">
        <v>29.8</v>
      </c>
      <c r="O33" s="209">
        <v>4.4474489432861333</v>
      </c>
    </row>
    <row r="34" spans="1:15" ht="22.35" customHeight="1" x14ac:dyDescent="0.2">
      <c r="A34" s="129" t="s">
        <v>154</v>
      </c>
      <c r="B34" s="128" t="s">
        <v>304</v>
      </c>
      <c r="C34" s="209">
        <v>55.2</v>
      </c>
      <c r="D34" s="209">
        <v>17.600000000000001</v>
      </c>
      <c r="E34" s="209">
        <v>13.2</v>
      </c>
      <c r="F34" s="209">
        <v>-11.9</v>
      </c>
      <c r="G34" s="209">
        <v>37.299999999999997</v>
      </c>
      <c r="H34" s="209">
        <v>27.2</v>
      </c>
      <c r="I34" s="209">
        <v>53.5</v>
      </c>
      <c r="J34" s="209">
        <v>22.6</v>
      </c>
      <c r="K34" s="209">
        <v>14.3</v>
      </c>
      <c r="L34" s="209">
        <v>-14.9</v>
      </c>
      <c r="M34" s="209">
        <v>-4.0999999999999996</v>
      </c>
      <c r="N34" s="209">
        <v>-11</v>
      </c>
      <c r="O34" s="209">
        <v>14.222048475371395</v>
      </c>
    </row>
    <row r="35" spans="1:15" ht="12" customHeight="1" x14ac:dyDescent="0.2">
      <c r="A35" s="128" t="s">
        <v>156</v>
      </c>
      <c r="B35" s="128" t="s">
        <v>25</v>
      </c>
      <c r="C35" s="209">
        <v>20.9</v>
      </c>
      <c r="D35" s="209">
        <v>-2.2000000000000002</v>
      </c>
      <c r="E35" s="209">
        <v>-13.3</v>
      </c>
      <c r="F35" s="209">
        <v>56.8</v>
      </c>
      <c r="G35" s="209">
        <v>1.6</v>
      </c>
      <c r="H35" s="209">
        <v>42.2</v>
      </c>
      <c r="I35" s="209">
        <v>59</v>
      </c>
      <c r="J35" s="209">
        <v>-26.7</v>
      </c>
      <c r="K35" s="209">
        <v>-2.5</v>
      </c>
      <c r="L35" s="209">
        <v>-16.7</v>
      </c>
      <c r="M35" s="209">
        <v>-32.200000000000003</v>
      </c>
      <c r="N35" s="209">
        <v>14.6</v>
      </c>
      <c r="O35" s="209">
        <v>2.5728018094430212</v>
      </c>
    </row>
    <row r="36" spans="1:15" ht="12" customHeight="1" x14ac:dyDescent="0.2">
      <c r="A36" s="128" t="s">
        <v>158</v>
      </c>
      <c r="B36" s="128" t="s">
        <v>104</v>
      </c>
      <c r="C36" s="209">
        <v>-13.6</v>
      </c>
      <c r="D36" s="209">
        <v>0.3</v>
      </c>
      <c r="E36" s="209">
        <v>-38.799999999999997</v>
      </c>
      <c r="F36" s="209">
        <v>-30.8</v>
      </c>
      <c r="G36" s="209">
        <v>-12.8</v>
      </c>
      <c r="H36" s="209">
        <v>-1.5</v>
      </c>
      <c r="I36" s="209">
        <v>-39.5</v>
      </c>
      <c r="J36" s="209">
        <v>14.3</v>
      </c>
      <c r="K36" s="209">
        <v>-19.899999999999999</v>
      </c>
      <c r="L36" s="209">
        <v>-21.6</v>
      </c>
      <c r="M36" s="209">
        <v>-18.600000000000001</v>
      </c>
      <c r="N36" s="209">
        <v>16</v>
      </c>
      <c r="O36" s="209">
        <v>-16.246550137994504</v>
      </c>
    </row>
    <row r="37" spans="1:15" ht="12" customHeight="1" x14ac:dyDescent="0.2">
      <c r="A37" s="131" t="s">
        <v>0</v>
      </c>
      <c r="B37" s="128" t="s">
        <v>183</v>
      </c>
      <c r="C37" s="209">
        <v>18.600000000000001</v>
      </c>
      <c r="D37" s="209">
        <v>-15.7</v>
      </c>
      <c r="E37" s="209">
        <v>-79.5</v>
      </c>
      <c r="F37" s="209">
        <v>23.4</v>
      </c>
      <c r="G37" s="209">
        <v>7.2</v>
      </c>
      <c r="H37" s="209">
        <v>-10.5</v>
      </c>
      <c r="I37" s="209">
        <v>0.4</v>
      </c>
      <c r="J37" s="209">
        <v>92.5</v>
      </c>
      <c r="K37" s="209">
        <v>31.6</v>
      </c>
      <c r="L37" s="209">
        <v>-9.3000000000000007</v>
      </c>
      <c r="M37" s="209">
        <v>-70.900000000000006</v>
      </c>
      <c r="N37" s="209">
        <v>-10.5</v>
      </c>
      <c r="O37" s="209">
        <v>-34.525107876143963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5"/>
  <sheetViews>
    <sheetView zoomScaleNormal="100"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1.7109375" style="118" customWidth="1"/>
    <col min="3" max="3" width="5.28515625" style="118" customWidth="1"/>
    <col min="4" max="4" width="5.7109375" style="118" customWidth="1"/>
    <col min="5" max="5" width="5.7109375" style="367" customWidth="1"/>
    <col min="6" max="6" width="5.7109375" style="118" customWidth="1"/>
    <col min="7" max="7" width="5.28515625" style="118" customWidth="1"/>
    <col min="8" max="8" width="5.7109375" style="118" customWidth="1"/>
    <col min="9" max="15" width="5.28515625" style="118" customWidth="1"/>
    <col min="16" max="16384" width="11.5703125" style="118"/>
  </cols>
  <sheetData>
    <row r="1" spans="1:15" ht="24" customHeight="1" x14ac:dyDescent="0.2">
      <c r="A1" s="468" t="s">
        <v>348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</row>
    <row r="2" spans="1:15" ht="12" customHeight="1" x14ac:dyDescent="0.2">
      <c r="A2" s="119"/>
      <c r="B2" s="119"/>
      <c r="C2" s="120"/>
      <c r="D2" s="119"/>
      <c r="E2" s="363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69" t="s">
        <v>187</v>
      </c>
      <c r="B3" s="471" t="s">
        <v>188</v>
      </c>
      <c r="C3" s="458" t="s">
        <v>320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21" customFormat="1" ht="36" customHeight="1" x14ac:dyDescent="0.2">
      <c r="A4" s="470"/>
      <c r="B4" s="472"/>
      <c r="C4" s="122" t="s">
        <v>242</v>
      </c>
      <c r="D4" s="123" t="s">
        <v>241</v>
      </c>
      <c r="E4" s="364" t="s">
        <v>240</v>
      </c>
      <c r="F4" s="123" t="s">
        <v>239</v>
      </c>
      <c r="G4" s="123" t="s">
        <v>87</v>
      </c>
      <c r="H4" s="123" t="s">
        <v>238</v>
      </c>
      <c r="I4" s="123" t="s">
        <v>237</v>
      </c>
      <c r="J4" s="123" t="s">
        <v>236</v>
      </c>
      <c r="K4" s="123" t="s">
        <v>235</v>
      </c>
      <c r="L4" s="123" t="s">
        <v>234</v>
      </c>
      <c r="M4" s="123" t="s">
        <v>233</v>
      </c>
      <c r="N4" s="123" t="s">
        <v>232</v>
      </c>
      <c r="O4" s="189" t="s">
        <v>256</v>
      </c>
    </row>
    <row r="5" spans="1:15" ht="12" customHeight="1" x14ac:dyDescent="0.25">
      <c r="A5" s="124"/>
      <c r="B5" s="125"/>
      <c r="C5" s="126"/>
      <c r="D5" s="127"/>
      <c r="E5" s="365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101</v>
      </c>
      <c r="B6" s="92" t="s">
        <v>182</v>
      </c>
      <c r="C6" s="219">
        <v>108.8</v>
      </c>
      <c r="D6" s="357">
        <v>416.9</v>
      </c>
      <c r="E6" s="357">
        <v>463</v>
      </c>
      <c r="F6" s="357">
        <v>419.1</v>
      </c>
      <c r="G6" s="357">
        <v>111.4</v>
      </c>
      <c r="H6" s="357">
        <v>268.7</v>
      </c>
      <c r="I6" s="357">
        <v>110.5</v>
      </c>
      <c r="J6" s="357">
        <v>99.3</v>
      </c>
      <c r="K6" s="357">
        <v>102.8</v>
      </c>
      <c r="L6" s="357">
        <v>109.4</v>
      </c>
      <c r="M6" s="357">
        <v>88.3</v>
      </c>
      <c r="N6" s="357">
        <v>80.7</v>
      </c>
      <c r="O6" s="357">
        <v>198.24166666666667</v>
      </c>
    </row>
    <row r="7" spans="1:15" ht="12" customHeight="1" x14ac:dyDescent="0.2">
      <c r="A7" s="373" t="s">
        <v>253</v>
      </c>
      <c r="B7" s="197" t="s">
        <v>298</v>
      </c>
      <c r="C7" s="210">
        <v>127</v>
      </c>
      <c r="D7" s="358">
        <v>118.4</v>
      </c>
      <c r="E7" s="358">
        <v>130.69999999999999</v>
      </c>
      <c r="F7" s="358">
        <v>112.5</v>
      </c>
      <c r="G7" s="358">
        <v>99.5</v>
      </c>
      <c r="H7" s="358">
        <v>82</v>
      </c>
      <c r="I7" s="358">
        <v>95</v>
      </c>
      <c r="J7" s="358">
        <v>98.9</v>
      </c>
      <c r="K7" s="358">
        <v>104.7</v>
      </c>
      <c r="L7" s="358">
        <v>99.2</v>
      </c>
      <c r="M7" s="358">
        <v>104.4</v>
      </c>
      <c r="N7" s="358">
        <v>93.3</v>
      </c>
      <c r="O7" s="358">
        <v>105.46666666666668</v>
      </c>
    </row>
    <row r="8" spans="1:15" ht="12" customHeight="1" x14ac:dyDescent="0.2">
      <c r="A8" s="373" t="s">
        <v>254</v>
      </c>
      <c r="B8" s="197" t="s">
        <v>299</v>
      </c>
      <c r="C8" s="210">
        <v>62.5</v>
      </c>
      <c r="D8" s="358">
        <v>896.8</v>
      </c>
      <c r="E8" s="358">
        <v>1002.7</v>
      </c>
      <c r="F8" s="358">
        <v>924.7</v>
      </c>
      <c r="G8" s="358">
        <v>111.6</v>
      </c>
      <c r="H8" s="358">
        <v>568.4</v>
      </c>
      <c r="I8" s="358">
        <v>117.7</v>
      </c>
      <c r="J8" s="358">
        <v>77.2</v>
      </c>
      <c r="K8" s="358">
        <v>83.6</v>
      </c>
      <c r="L8" s="358">
        <v>101.3</v>
      </c>
      <c r="M8" s="358">
        <v>43.5</v>
      </c>
      <c r="N8" s="358">
        <v>38.200000000000003</v>
      </c>
      <c r="O8" s="358">
        <v>335.68333333333328</v>
      </c>
    </row>
    <row r="9" spans="1:15" ht="12" customHeight="1" x14ac:dyDescent="0.2">
      <c r="A9" s="373" t="s">
        <v>224</v>
      </c>
      <c r="B9" s="197" t="s">
        <v>300</v>
      </c>
      <c r="C9" s="375" t="s">
        <v>53</v>
      </c>
      <c r="D9" s="375" t="s">
        <v>53</v>
      </c>
      <c r="E9" s="375" t="s">
        <v>53</v>
      </c>
      <c r="F9" s="375" t="s">
        <v>53</v>
      </c>
      <c r="G9" s="375" t="s">
        <v>53</v>
      </c>
      <c r="H9" s="375" t="s">
        <v>53</v>
      </c>
      <c r="I9" s="376">
        <v>0.8</v>
      </c>
      <c r="J9" s="376" t="s">
        <v>53</v>
      </c>
      <c r="K9" s="376" t="s">
        <v>53</v>
      </c>
      <c r="L9" s="376" t="s">
        <v>53</v>
      </c>
      <c r="M9" s="376" t="s">
        <v>53</v>
      </c>
      <c r="N9" s="376" t="s">
        <v>53</v>
      </c>
      <c r="O9" s="358">
        <v>6.6666666666666666E-2</v>
      </c>
    </row>
    <row r="10" spans="1:15" ht="12" customHeight="1" x14ac:dyDescent="0.2">
      <c r="A10" s="373" t="s">
        <v>225</v>
      </c>
      <c r="B10" s="197" t="s">
        <v>301</v>
      </c>
      <c r="C10" s="210">
        <v>507.8</v>
      </c>
      <c r="D10" s="358">
        <v>768.2</v>
      </c>
      <c r="E10" s="358">
        <v>723</v>
      </c>
      <c r="F10" s="358">
        <v>473.4</v>
      </c>
      <c r="G10" s="358">
        <v>587.4</v>
      </c>
      <c r="H10" s="358">
        <v>504.7</v>
      </c>
      <c r="I10" s="358">
        <v>560.20000000000005</v>
      </c>
      <c r="J10" s="358">
        <v>654.20000000000005</v>
      </c>
      <c r="K10" s="358">
        <v>496.9</v>
      </c>
      <c r="L10" s="358">
        <v>714</v>
      </c>
      <c r="M10" s="358">
        <v>534.79999999999995</v>
      </c>
      <c r="N10" s="358">
        <v>605.4</v>
      </c>
      <c r="O10" s="358">
        <v>594.16666666666663</v>
      </c>
    </row>
    <row r="11" spans="1:15" ht="22.15" customHeight="1" x14ac:dyDescent="0.2">
      <c r="A11" s="129" t="s">
        <v>150</v>
      </c>
      <c r="B11" s="131" t="s">
        <v>302</v>
      </c>
      <c r="C11" s="210">
        <v>113.2</v>
      </c>
      <c r="D11" s="358">
        <v>116.4</v>
      </c>
      <c r="E11" s="358">
        <v>122.8</v>
      </c>
      <c r="F11" s="358">
        <v>120.2</v>
      </c>
      <c r="G11" s="358">
        <v>109.4</v>
      </c>
      <c r="H11" s="358">
        <v>98.1</v>
      </c>
      <c r="I11" s="358">
        <v>95.6</v>
      </c>
      <c r="J11" s="358">
        <v>92.8</v>
      </c>
      <c r="K11" s="358">
        <v>94.8</v>
      </c>
      <c r="L11" s="358">
        <v>85.4</v>
      </c>
      <c r="M11" s="358">
        <v>86.4</v>
      </c>
      <c r="N11" s="358">
        <v>78</v>
      </c>
      <c r="O11" s="358">
        <v>101.09166666666668</v>
      </c>
    </row>
    <row r="12" spans="1:15" ht="12" customHeight="1" x14ac:dyDescent="0.2">
      <c r="A12" s="128" t="s">
        <v>30</v>
      </c>
      <c r="B12" s="128" t="s">
        <v>110</v>
      </c>
      <c r="C12" s="210">
        <v>98.9</v>
      </c>
      <c r="D12" s="358">
        <v>149.1</v>
      </c>
      <c r="E12" s="358">
        <v>121.3</v>
      </c>
      <c r="F12" s="358">
        <v>109.9</v>
      </c>
      <c r="G12" s="358">
        <v>132.69999999999999</v>
      </c>
      <c r="H12" s="358">
        <v>96.6</v>
      </c>
      <c r="I12" s="358">
        <v>108.8</v>
      </c>
      <c r="J12" s="358">
        <v>121.6</v>
      </c>
      <c r="K12" s="358">
        <v>127.4</v>
      </c>
      <c r="L12" s="358">
        <v>109.6</v>
      </c>
      <c r="M12" s="358">
        <v>136.5</v>
      </c>
      <c r="N12" s="358">
        <v>95.3</v>
      </c>
      <c r="O12" s="358">
        <v>117.30833333333334</v>
      </c>
    </row>
    <row r="13" spans="1:15" ht="12" customHeight="1" x14ac:dyDescent="0.2">
      <c r="A13" s="129" t="s">
        <v>153</v>
      </c>
      <c r="B13" s="128" t="s">
        <v>265</v>
      </c>
      <c r="C13" s="210">
        <v>509.6</v>
      </c>
      <c r="D13" s="358">
        <v>768.9</v>
      </c>
      <c r="E13" s="358">
        <v>722.9</v>
      </c>
      <c r="F13" s="358">
        <v>475.8</v>
      </c>
      <c r="G13" s="358">
        <v>590.70000000000005</v>
      </c>
      <c r="H13" s="358">
        <v>507.6</v>
      </c>
      <c r="I13" s="358">
        <v>558.5</v>
      </c>
      <c r="J13" s="358">
        <v>654.79999999999995</v>
      </c>
      <c r="K13" s="358">
        <v>497.1</v>
      </c>
      <c r="L13" s="358">
        <v>717.8</v>
      </c>
      <c r="M13" s="358">
        <v>537.29999999999995</v>
      </c>
      <c r="N13" s="358">
        <v>608.6</v>
      </c>
      <c r="O13" s="358">
        <v>595.80000000000007</v>
      </c>
    </row>
    <row r="14" spans="1:15" ht="22.15" customHeight="1" x14ac:dyDescent="0.2">
      <c r="A14" s="129" t="s">
        <v>22</v>
      </c>
      <c r="B14" s="128" t="s">
        <v>303</v>
      </c>
      <c r="C14" s="210">
        <v>170.2</v>
      </c>
      <c r="D14" s="358">
        <v>121.3</v>
      </c>
      <c r="E14" s="358">
        <v>150.30000000000001</v>
      </c>
      <c r="F14" s="358">
        <v>108.4</v>
      </c>
      <c r="G14" s="358">
        <v>54.5</v>
      </c>
      <c r="H14" s="358">
        <v>55.5</v>
      </c>
      <c r="I14" s="358">
        <v>91.6</v>
      </c>
      <c r="J14" s="358">
        <v>99.6</v>
      </c>
      <c r="K14" s="358">
        <v>115.8</v>
      </c>
      <c r="L14" s="358">
        <v>106</v>
      </c>
      <c r="M14" s="358">
        <v>109.6</v>
      </c>
      <c r="N14" s="358">
        <v>126</v>
      </c>
      <c r="O14" s="358">
        <v>109.06666666666666</v>
      </c>
    </row>
    <row r="15" spans="1:15" ht="12" customHeight="1" x14ac:dyDescent="0.2">
      <c r="A15" s="128" t="s">
        <v>23</v>
      </c>
      <c r="B15" s="128" t="s">
        <v>32</v>
      </c>
      <c r="C15" s="210">
        <v>116.4</v>
      </c>
      <c r="D15" s="358">
        <v>115.6</v>
      </c>
      <c r="E15" s="358">
        <v>79</v>
      </c>
      <c r="F15" s="358">
        <v>79.8</v>
      </c>
      <c r="G15" s="358">
        <v>174.1</v>
      </c>
      <c r="H15" s="358">
        <v>118.7</v>
      </c>
      <c r="I15" s="358">
        <v>139.1</v>
      </c>
      <c r="J15" s="358">
        <v>208.7</v>
      </c>
      <c r="K15" s="358">
        <v>111</v>
      </c>
      <c r="L15" s="358">
        <v>138.69999999999999</v>
      </c>
      <c r="M15" s="358">
        <v>139.4</v>
      </c>
      <c r="N15" s="358">
        <v>71</v>
      </c>
      <c r="O15" s="358">
        <v>124.29166666666669</v>
      </c>
    </row>
    <row r="16" spans="1:15" ht="22.15" customHeight="1" x14ac:dyDescent="0.2">
      <c r="A16" s="129" t="s">
        <v>154</v>
      </c>
      <c r="B16" s="128" t="s">
        <v>304</v>
      </c>
      <c r="C16" s="210">
        <v>118.4</v>
      </c>
      <c r="D16" s="358">
        <v>177.2</v>
      </c>
      <c r="E16" s="358">
        <v>202.7</v>
      </c>
      <c r="F16" s="358">
        <v>182.4</v>
      </c>
      <c r="G16" s="358">
        <v>300.5</v>
      </c>
      <c r="H16" s="358">
        <v>159.1</v>
      </c>
      <c r="I16" s="358">
        <v>146.69999999999999</v>
      </c>
      <c r="J16" s="358">
        <v>140.4</v>
      </c>
      <c r="K16" s="358">
        <v>132.4</v>
      </c>
      <c r="L16" s="358">
        <v>126.4</v>
      </c>
      <c r="M16" s="358">
        <v>113.9</v>
      </c>
      <c r="N16" s="358">
        <v>77.8</v>
      </c>
      <c r="O16" s="358">
        <v>156.4916666666667</v>
      </c>
    </row>
    <row r="17" spans="1:233" ht="12" customHeight="1" x14ac:dyDescent="0.2">
      <c r="A17" s="128" t="s">
        <v>156</v>
      </c>
      <c r="B17" s="128" t="s">
        <v>25</v>
      </c>
      <c r="C17" s="210">
        <v>47.9</v>
      </c>
      <c r="D17" s="358">
        <v>37</v>
      </c>
      <c r="E17" s="358">
        <v>68.099999999999994</v>
      </c>
      <c r="F17" s="358">
        <v>53.9</v>
      </c>
      <c r="G17" s="358">
        <v>41</v>
      </c>
      <c r="H17" s="358">
        <v>47.5</v>
      </c>
      <c r="I17" s="358">
        <v>58.4</v>
      </c>
      <c r="J17" s="358">
        <v>47.4</v>
      </c>
      <c r="K17" s="358">
        <v>53.6</v>
      </c>
      <c r="L17" s="358">
        <v>43.8</v>
      </c>
      <c r="M17" s="358">
        <v>56</v>
      </c>
      <c r="N17" s="358">
        <v>32</v>
      </c>
      <c r="O17" s="358">
        <v>48.883333333333326</v>
      </c>
    </row>
    <row r="18" spans="1:233" ht="12" customHeight="1" x14ac:dyDescent="0.2">
      <c r="A18" s="128" t="s">
        <v>158</v>
      </c>
      <c r="B18" s="128" t="s">
        <v>104</v>
      </c>
      <c r="C18" s="210">
        <v>88.1</v>
      </c>
      <c r="D18" s="358">
        <v>115.3</v>
      </c>
      <c r="E18" s="358">
        <v>88.5</v>
      </c>
      <c r="F18" s="358">
        <v>68.5</v>
      </c>
      <c r="G18" s="358">
        <v>55.8</v>
      </c>
      <c r="H18" s="358">
        <v>59.6</v>
      </c>
      <c r="I18" s="358">
        <v>88.9</v>
      </c>
      <c r="J18" s="358">
        <v>61.2</v>
      </c>
      <c r="K18" s="358">
        <v>68</v>
      </c>
      <c r="L18" s="358">
        <v>89.2</v>
      </c>
      <c r="M18" s="358">
        <v>75</v>
      </c>
      <c r="N18" s="358">
        <v>54.5</v>
      </c>
      <c r="O18" s="358">
        <v>76.050000000000011</v>
      </c>
    </row>
    <row r="19" spans="1:233" ht="12" customHeight="1" x14ac:dyDescent="0.2">
      <c r="A19" s="131" t="s">
        <v>0</v>
      </c>
      <c r="B19" s="128" t="s">
        <v>183</v>
      </c>
      <c r="C19" s="210">
        <v>42.7</v>
      </c>
      <c r="D19" s="358">
        <v>1212.8</v>
      </c>
      <c r="E19" s="358">
        <v>1369.7</v>
      </c>
      <c r="F19" s="358">
        <v>1270.2</v>
      </c>
      <c r="G19" s="358">
        <v>115.1</v>
      </c>
      <c r="H19" s="358">
        <v>765.4</v>
      </c>
      <c r="I19" s="358">
        <v>117.4</v>
      </c>
      <c r="J19" s="358">
        <v>56.6</v>
      </c>
      <c r="K19" s="358">
        <v>79.599999999999994</v>
      </c>
      <c r="L19" s="358">
        <v>105</v>
      </c>
      <c r="M19" s="358">
        <v>27.4</v>
      </c>
      <c r="N19" s="358">
        <v>25.5</v>
      </c>
      <c r="O19" s="358">
        <v>432.2833333333333</v>
      </c>
    </row>
    <row r="20" spans="1:233" ht="12" customHeight="1" x14ac:dyDescent="0.2">
      <c r="C20" s="190"/>
      <c r="D20" s="190"/>
      <c r="E20" s="366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69" t="s">
        <v>26</v>
      </c>
      <c r="B21" s="471" t="s">
        <v>188</v>
      </c>
      <c r="C21" s="473" t="s">
        <v>322</v>
      </c>
      <c r="D21" s="474"/>
      <c r="E21" s="474"/>
      <c r="F21" s="474"/>
      <c r="G21" s="474"/>
      <c r="H21" s="474"/>
      <c r="I21" s="474"/>
      <c r="J21" s="474"/>
      <c r="K21" s="474"/>
      <c r="L21" s="474"/>
      <c r="M21" s="474"/>
      <c r="N21" s="474"/>
      <c r="O21" s="474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0"/>
      <c r="B22" s="472"/>
      <c r="C22" s="122" t="s">
        <v>242</v>
      </c>
      <c r="D22" s="123" t="s">
        <v>241</v>
      </c>
      <c r="E22" s="364" t="s">
        <v>240</v>
      </c>
      <c r="F22" s="123" t="s">
        <v>239</v>
      </c>
      <c r="G22" s="123" t="s">
        <v>87</v>
      </c>
      <c r="H22" s="123" t="s">
        <v>238</v>
      </c>
      <c r="I22" s="123" t="s">
        <v>237</v>
      </c>
      <c r="J22" s="123" t="s">
        <v>236</v>
      </c>
      <c r="K22" s="123" t="s">
        <v>235</v>
      </c>
      <c r="L22" s="123" t="s">
        <v>234</v>
      </c>
      <c r="M22" s="123" t="s">
        <v>233</v>
      </c>
      <c r="N22" s="123" t="s">
        <v>232</v>
      </c>
      <c r="O22" s="189" t="s">
        <v>256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359">
        <v>-26.5</v>
      </c>
      <c r="D24" s="359">
        <v>328.9</v>
      </c>
      <c r="E24" s="359">
        <v>302.60000000000002</v>
      </c>
      <c r="F24" s="359">
        <v>385.1</v>
      </c>
      <c r="G24" s="359">
        <v>1.4</v>
      </c>
      <c r="H24" s="359">
        <v>187.4</v>
      </c>
      <c r="I24" s="359">
        <v>4.2</v>
      </c>
      <c r="J24" s="359">
        <v>-2.7</v>
      </c>
      <c r="K24" s="359">
        <v>9.4</v>
      </c>
      <c r="L24" s="359">
        <v>4.7</v>
      </c>
      <c r="M24" s="359">
        <v>-49.9</v>
      </c>
      <c r="N24" s="359">
        <v>-28.1</v>
      </c>
      <c r="O24" s="359">
        <v>76.856739275890249</v>
      </c>
    </row>
    <row r="25" spans="1:233" ht="12" customHeight="1" x14ac:dyDescent="0.2">
      <c r="A25" s="373" t="s">
        <v>253</v>
      </c>
      <c r="B25" s="197" t="s">
        <v>298</v>
      </c>
      <c r="C25" s="337">
        <v>-3.1</v>
      </c>
      <c r="D25" s="337">
        <v>1.7</v>
      </c>
      <c r="E25" s="337">
        <v>1.5</v>
      </c>
      <c r="F25" s="337">
        <v>10.3</v>
      </c>
      <c r="G25" s="337">
        <v>-6.2</v>
      </c>
      <c r="H25" s="337">
        <v>-23.8</v>
      </c>
      <c r="I25" s="337">
        <v>-9.1999999999999993</v>
      </c>
      <c r="J25" s="337">
        <v>5.3</v>
      </c>
      <c r="K25" s="337">
        <v>2.1</v>
      </c>
      <c r="L25" s="337">
        <v>11</v>
      </c>
      <c r="M25" s="337">
        <v>-4.7</v>
      </c>
      <c r="N25" s="337">
        <v>-17.5</v>
      </c>
      <c r="O25" s="337">
        <v>-3.0117250364012591</v>
      </c>
    </row>
    <row r="26" spans="1:233" ht="12" customHeight="1" x14ac:dyDescent="0.2">
      <c r="A26" s="373" t="s">
        <v>254</v>
      </c>
      <c r="B26" s="197" t="s">
        <v>299</v>
      </c>
      <c r="C26" s="337">
        <v>-61.3</v>
      </c>
      <c r="D26" s="337">
        <v>1733.9</v>
      </c>
      <c r="E26" s="337">
        <v>1083.8</v>
      </c>
      <c r="F26" s="337">
        <v>2001.6</v>
      </c>
      <c r="G26" s="337">
        <v>10.199999999999999</v>
      </c>
      <c r="H26" s="337">
        <v>797.9</v>
      </c>
      <c r="I26" s="337">
        <v>24.8</v>
      </c>
      <c r="J26" s="337">
        <v>-24.2</v>
      </c>
      <c r="K26" s="337">
        <v>13.6</v>
      </c>
      <c r="L26" s="337">
        <v>-11.1</v>
      </c>
      <c r="M26" s="337">
        <v>-84.8</v>
      </c>
      <c r="N26" s="337">
        <v>-63.7</v>
      </c>
      <c r="O26" s="337">
        <v>214.9738056141997</v>
      </c>
    </row>
    <row r="27" spans="1:233" ht="12" customHeight="1" x14ac:dyDescent="0.2">
      <c r="A27" s="373" t="s">
        <v>224</v>
      </c>
      <c r="B27" s="197" t="s">
        <v>300</v>
      </c>
      <c r="C27" s="337" t="s">
        <v>53</v>
      </c>
      <c r="D27" s="337" t="s">
        <v>53</v>
      </c>
      <c r="E27" s="337" t="s">
        <v>53</v>
      </c>
      <c r="F27" s="337" t="s">
        <v>53</v>
      </c>
      <c r="G27" s="337" t="s">
        <v>53</v>
      </c>
      <c r="H27" s="337" t="s">
        <v>53</v>
      </c>
      <c r="I27" s="337" t="s">
        <v>53</v>
      </c>
      <c r="J27" s="337" t="s">
        <v>53</v>
      </c>
      <c r="K27" s="337" t="s">
        <v>53</v>
      </c>
      <c r="L27" s="337" t="s">
        <v>53</v>
      </c>
      <c r="M27" s="337" t="s">
        <v>53</v>
      </c>
      <c r="N27" s="337" t="s">
        <v>53</v>
      </c>
      <c r="O27" s="337" t="s">
        <v>53</v>
      </c>
    </row>
    <row r="28" spans="1:233" ht="12" customHeight="1" x14ac:dyDescent="0.2">
      <c r="A28" s="373" t="s">
        <v>225</v>
      </c>
      <c r="B28" s="197" t="s">
        <v>301</v>
      </c>
      <c r="C28" s="337">
        <v>-1.5</v>
      </c>
      <c r="D28" s="337">
        <v>52.3</v>
      </c>
      <c r="E28" s="337">
        <v>135</v>
      </c>
      <c r="F28" s="337">
        <v>-3.3</v>
      </c>
      <c r="G28" s="337">
        <v>23</v>
      </c>
      <c r="H28" s="337">
        <v>87.8</v>
      </c>
      <c r="I28" s="337">
        <v>23.3</v>
      </c>
      <c r="J28" s="337">
        <v>48.8</v>
      </c>
      <c r="K28" s="337">
        <v>91.3</v>
      </c>
      <c r="L28" s="337">
        <v>46.8</v>
      </c>
      <c r="M28" s="337">
        <v>166.5</v>
      </c>
      <c r="N28" s="337">
        <v>130.80000000000001</v>
      </c>
      <c r="O28" s="337">
        <v>52.794445396879837</v>
      </c>
    </row>
    <row r="29" spans="1:233" ht="22.15" customHeight="1" x14ac:dyDescent="0.2">
      <c r="A29" s="129" t="s">
        <v>150</v>
      </c>
      <c r="B29" s="131" t="s">
        <v>302</v>
      </c>
      <c r="C29" s="337">
        <v>14.9</v>
      </c>
      <c r="D29" s="337">
        <v>28.1</v>
      </c>
      <c r="E29" s="337">
        <v>27.3</v>
      </c>
      <c r="F29" s="337">
        <v>36.9</v>
      </c>
      <c r="G29" s="337">
        <v>20.5</v>
      </c>
      <c r="H29" s="337">
        <v>-3.9</v>
      </c>
      <c r="I29" s="337">
        <v>-4.5999999999999996</v>
      </c>
      <c r="J29" s="337">
        <v>3.9</v>
      </c>
      <c r="K29" s="337">
        <v>-1.4</v>
      </c>
      <c r="L29" s="337">
        <v>-3.4</v>
      </c>
      <c r="M29" s="337">
        <v>-8</v>
      </c>
      <c r="N29" s="337">
        <v>-22.5</v>
      </c>
      <c r="O29" s="337">
        <v>6.862226920366453</v>
      </c>
    </row>
    <row r="30" spans="1:233" ht="12" customHeight="1" x14ac:dyDescent="0.2">
      <c r="A30" s="128" t="s">
        <v>30</v>
      </c>
      <c r="B30" s="128" t="s">
        <v>110</v>
      </c>
      <c r="C30" s="337">
        <v>-22.7</v>
      </c>
      <c r="D30" s="337">
        <v>-23</v>
      </c>
      <c r="E30" s="337">
        <v>-23</v>
      </c>
      <c r="F30" s="337">
        <v>15.8</v>
      </c>
      <c r="G30" s="337">
        <v>-4.2</v>
      </c>
      <c r="H30" s="337">
        <v>-28.8</v>
      </c>
      <c r="I30" s="337">
        <v>-20.5</v>
      </c>
      <c r="J30" s="337">
        <v>-12.4</v>
      </c>
      <c r="K30" s="337">
        <v>-13.7</v>
      </c>
      <c r="L30" s="337">
        <v>-9.9</v>
      </c>
      <c r="M30" s="337">
        <v>0.4</v>
      </c>
      <c r="N30" s="337">
        <v>3</v>
      </c>
      <c r="O30" s="337">
        <v>-13.196028858605175</v>
      </c>
    </row>
    <row r="31" spans="1:233" ht="12" customHeight="1" x14ac:dyDescent="0.2">
      <c r="A31" s="129" t="s">
        <v>153</v>
      </c>
      <c r="B31" s="128" t="s">
        <v>265</v>
      </c>
      <c r="C31" s="337">
        <v>-1.7</v>
      </c>
      <c r="D31" s="337">
        <v>51.8</v>
      </c>
      <c r="E31" s="337">
        <v>134.9</v>
      </c>
      <c r="F31" s="337">
        <v>-3.1</v>
      </c>
      <c r="G31" s="337">
        <v>23.3</v>
      </c>
      <c r="H31" s="337">
        <v>88.6</v>
      </c>
      <c r="I31" s="337">
        <v>22.7</v>
      </c>
      <c r="J31" s="337">
        <v>48.7</v>
      </c>
      <c r="K31" s="337">
        <v>91.6</v>
      </c>
      <c r="L31" s="337">
        <v>47.6</v>
      </c>
      <c r="M31" s="337">
        <v>168.1</v>
      </c>
      <c r="N31" s="337">
        <v>132.30000000000001</v>
      </c>
      <c r="O31" s="337">
        <v>52.912995123620505</v>
      </c>
    </row>
    <row r="32" spans="1:233" ht="22.15" customHeight="1" x14ac:dyDescent="0.2">
      <c r="A32" s="129" t="s">
        <v>22</v>
      </c>
      <c r="B32" s="128" t="s">
        <v>303</v>
      </c>
      <c r="C32" s="337">
        <v>1.1000000000000001</v>
      </c>
      <c r="D32" s="337">
        <v>-7</v>
      </c>
      <c r="E32" s="337">
        <v>2.2000000000000002</v>
      </c>
      <c r="F32" s="337">
        <v>-9.6999999999999993</v>
      </c>
      <c r="G32" s="337">
        <v>-52.8</v>
      </c>
      <c r="H32" s="337">
        <v>-46.1</v>
      </c>
      <c r="I32" s="337">
        <v>-12.9</v>
      </c>
      <c r="J32" s="337">
        <v>5.5</v>
      </c>
      <c r="K32" s="337">
        <v>6.1</v>
      </c>
      <c r="L32" s="337">
        <v>16.2</v>
      </c>
      <c r="M32" s="337">
        <v>-16.5</v>
      </c>
      <c r="N32" s="337">
        <v>-15.4</v>
      </c>
      <c r="O32" s="337">
        <v>-10.625512155148883</v>
      </c>
    </row>
    <row r="33" spans="1:15" ht="12" customHeight="1" x14ac:dyDescent="0.2">
      <c r="A33" s="128" t="s">
        <v>23</v>
      </c>
      <c r="B33" s="128" t="s">
        <v>32</v>
      </c>
      <c r="C33" s="337">
        <v>69.400000000000006</v>
      </c>
      <c r="D33" s="337">
        <v>28.4</v>
      </c>
      <c r="E33" s="337">
        <v>-33.799999999999997</v>
      </c>
      <c r="F33" s="337">
        <v>-24</v>
      </c>
      <c r="G33" s="337">
        <v>35.4</v>
      </c>
      <c r="H33" s="337">
        <v>-8.3000000000000007</v>
      </c>
      <c r="I33" s="337">
        <v>33.1</v>
      </c>
      <c r="J33" s="337">
        <v>195.6</v>
      </c>
      <c r="K33" s="337">
        <v>21.8</v>
      </c>
      <c r="L33" s="337">
        <v>43.1</v>
      </c>
      <c r="M33" s="337">
        <v>-47</v>
      </c>
      <c r="N33" s="337">
        <v>-29.1</v>
      </c>
      <c r="O33" s="337">
        <v>9.0676416819012928</v>
      </c>
    </row>
    <row r="34" spans="1:15" ht="22.15" customHeight="1" x14ac:dyDescent="0.2">
      <c r="A34" s="129" t="s">
        <v>154</v>
      </c>
      <c r="B34" s="128" t="s">
        <v>304</v>
      </c>
      <c r="C34" s="337">
        <v>4</v>
      </c>
      <c r="D34" s="337">
        <v>12.6</v>
      </c>
      <c r="E34" s="337">
        <v>30.4</v>
      </c>
      <c r="F34" s="337">
        <v>37.700000000000003</v>
      </c>
      <c r="G34" s="337">
        <v>104.4</v>
      </c>
      <c r="H34" s="337">
        <v>41</v>
      </c>
      <c r="I34" s="337">
        <v>44.2</v>
      </c>
      <c r="J34" s="337">
        <v>47.5</v>
      </c>
      <c r="K34" s="337">
        <v>33.9</v>
      </c>
      <c r="L34" s="337">
        <v>24.4</v>
      </c>
      <c r="M34" s="337">
        <v>-23.9</v>
      </c>
      <c r="N34" s="337">
        <v>-20.100000000000001</v>
      </c>
      <c r="O34" s="337">
        <v>28.3244499111658</v>
      </c>
    </row>
    <row r="35" spans="1:15" ht="12" customHeight="1" x14ac:dyDescent="0.2">
      <c r="A35" s="128" t="s">
        <v>156</v>
      </c>
      <c r="B35" s="128" t="s">
        <v>25</v>
      </c>
      <c r="C35" s="337">
        <v>-62.1</v>
      </c>
      <c r="D35" s="337">
        <v>-42.3</v>
      </c>
      <c r="E35" s="337">
        <v>-45</v>
      </c>
      <c r="F35" s="337">
        <v>-16.2</v>
      </c>
      <c r="G35" s="337">
        <v>-44.1</v>
      </c>
      <c r="H35" s="337">
        <v>-56.9</v>
      </c>
      <c r="I35" s="337">
        <v>-11.4</v>
      </c>
      <c r="J35" s="337">
        <v>3</v>
      </c>
      <c r="K35" s="337">
        <v>31.7</v>
      </c>
      <c r="L35" s="337">
        <v>26.6</v>
      </c>
      <c r="M35" s="337">
        <v>46.6</v>
      </c>
      <c r="N35" s="337">
        <v>-31.6</v>
      </c>
      <c r="O35" s="337">
        <v>-29.706411024565625</v>
      </c>
    </row>
    <row r="36" spans="1:15" ht="12" customHeight="1" x14ac:dyDescent="0.2">
      <c r="A36" s="128" t="s">
        <v>158</v>
      </c>
      <c r="B36" s="128" t="s">
        <v>104</v>
      </c>
      <c r="C36" s="337">
        <v>28.6</v>
      </c>
      <c r="D36" s="337">
        <v>49.9</v>
      </c>
      <c r="E36" s="337">
        <v>-18</v>
      </c>
      <c r="F36" s="337">
        <v>-4.9000000000000004</v>
      </c>
      <c r="G36" s="337">
        <v>-33</v>
      </c>
      <c r="H36" s="337">
        <v>-38.4</v>
      </c>
      <c r="I36" s="337">
        <v>18.100000000000001</v>
      </c>
      <c r="J36" s="337">
        <v>-18.8</v>
      </c>
      <c r="K36" s="337">
        <v>-21.6</v>
      </c>
      <c r="L36" s="337">
        <v>-49.9</v>
      </c>
      <c r="M36" s="337">
        <v>-26.6</v>
      </c>
      <c r="N36" s="337">
        <v>-29.4</v>
      </c>
      <c r="O36" s="337">
        <v>-17.036363636363632</v>
      </c>
    </row>
    <row r="37" spans="1:15" ht="12" customHeight="1" x14ac:dyDescent="0.2">
      <c r="A37" s="131" t="s">
        <v>0</v>
      </c>
      <c r="B37" s="128" t="s">
        <v>183</v>
      </c>
      <c r="C37" s="337">
        <v>-78.400000000000006</v>
      </c>
      <c r="D37" s="337">
        <v>4310.2</v>
      </c>
      <c r="E37" s="337">
        <v>1802.4</v>
      </c>
      <c r="F37" s="337">
        <v>4804.2</v>
      </c>
      <c r="G37" s="337">
        <v>20.9</v>
      </c>
      <c r="H37" s="337">
        <v>1688.3</v>
      </c>
      <c r="I37" s="337">
        <v>18.5</v>
      </c>
      <c r="J37" s="337">
        <v>-50.7</v>
      </c>
      <c r="K37" s="337">
        <v>17.600000000000001</v>
      </c>
      <c r="L37" s="337">
        <v>3.1</v>
      </c>
      <c r="M37" s="337">
        <v>-91.5</v>
      </c>
      <c r="N37" s="337">
        <v>-76.900000000000006</v>
      </c>
      <c r="O37" s="337">
        <v>306.2495105333229</v>
      </c>
    </row>
    <row r="38" spans="1:15" ht="12" x14ac:dyDescent="0.2">
      <c r="A38" s="95"/>
      <c r="C38" s="187"/>
      <c r="D38" s="187"/>
      <c r="E38" s="33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368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368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368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368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368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368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368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O1"/>
    <mergeCell ref="A3:A4"/>
    <mergeCell ref="B3:B4"/>
    <mergeCell ref="B21:B22"/>
    <mergeCell ref="A21:A22"/>
    <mergeCell ref="C3:O3"/>
    <mergeCell ref="C21:O21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5" width="9.7109375" style="95" customWidth="1"/>
    <col min="16" max="16384" width="11.42578125" style="95"/>
  </cols>
  <sheetData>
    <row r="1" spans="1:14" ht="24" customHeight="1" x14ac:dyDescent="0.2">
      <c r="A1" s="468" t="s">
        <v>349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</row>
    <row r="2" spans="1:14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4" s="100" customFormat="1" ht="12" customHeight="1" x14ac:dyDescent="0.2">
      <c r="A3" s="462" t="s">
        <v>185</v>
      </c>
      <c r="B3" s="458" t="s">
        <v>320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4" s="100" customFormat="1" ht="12" customHeight="1" x14ac:dyDescent="0.2">
      <c r="A4" s="463"/>
      <c r="B4" s="101" t="s">
        <v>242</v>
      </c>
      <c r="C4" s="102" t="s">
        <v>241</v>
      </c>
      <c r="D4" s="102" t="s">
        <v>240</v>
      </c>
      <c r="E4" s="102" t="s">
        <v>239</v>
      </c>
      <c r="F4" s="102" t="s">
        <v>87</v>
      </c>
      <c r="G4" s="102" t="s">
        <v>238</v>
      </c>
      <c r="H4" s="102" t="s">
        <v>237</v>
      </c>
      <c r="I4" s="102" t="s">
        <v>236</v>
      </c>
      <c r="J4" s="102" t="s">
        <v>235</v>
      </c>
      <c r="K4" s="102" t="s">
        <v>234</v>
      </c>
      <c r="L4" s="102" t="s">
        <v>233</v>
      </c>
      <c r="M4" s="102" t="s">
        <v>232</v>
      </c>
      <c r="N4" s="103" t="s">
        <v>185</v>
      </c>
    </row>
    <row r="5" spans="1:14" s="130" customFormat="1" ht="12" customHeight="1" x14ac:dyDescent="0.2">
      <c r="A5" s="112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4"/>
    </row>
    <row r="6" spans="1:14" ht="12" customHeight="1" x14ac:dyDescent="0.2">
      <c r="A6" s="108"/>
      <c r="B6" s="479" t="s">
        <v>162</v>
      </c>
      <c r="C6" s="479"/>
      <c r="D6" s="479"/>
      <c r="E6" s="479"/>
      <c r="F6" s="479"/>
      <c r="G6" s="479"/>
      <c r="H6" s="479"/>
      <c r="I6" s="479"/>
      <c r="J6" s="479"/>
      <c r="K6" s="479"/>
      <c r="L6" s="479"/>
      <c r="M6" s="479"/>
      <c r="N6" s="479"/>
    </row>
    <row r="7" spans="1:14" ht="12" customHeight="1" x14ac:dyDescent="0.2">
      <c r="A7" s="152">
        <v>2015</v>
      </c>
      <c r="B7" s="210">
        <v>91.1</v>
      </c>
      <c r="C7" s="210">
        <v>95.6</v>
      </c>
      <c r="D7" s="210">
        <v>102.1</v>
      </c>
      <c r="E7" s="210">
        <v>95</v>
      </c>
      <c r="F7" s="210">
        <v>88.5</v>
      </c>
      <c r="G7" s="210">
        <v>94.8</v>
      </c>
      <c r="H7" s="210">
        <v>86.2</v>
      </c>
      <c r="I7" s="210">
        <v>76.5</v>
      </c>
      <c r="J7" s="210">
        <v>174.9</v>
      </c>
      <c r="K7" s="210">
        <v>96.7</v>
      </c>
      <c r="L7" s="210">
        <v>103.7</v>
      </c>
      <c r="M7" s="210">
        <v>94.9</v>
      </c>
      <c r="N7" s="210">
        <v>100</v>
      </c>
    </row>
    <row r="8" spans="1:14" ht="12" customHeight="1" x14ac:dyDescent="0.2">
      <c r="A8" s="152">
        <v>2016</v>
      </c>
      <c r="B8" s="210">
        <v>89.9</v>
      </c>
      <c r="C8" s="210">
        <v>94.7</v>
      </c>
      <c r="D8" s="210">
        <v>92.9</v>
      </c>
      <c r="E8" s="210">
        <v>91.3</v>
      </c>
      <c r="F8" s="210">
        <v>99</v>
      </c>
      <c r="G8" s="210">
        <v>114.1</v>
      </c>
      <c r="H8" s="210">
        <v>82.7</v>
      </c>
      <c r="I8" s="210">
        <v>82.2</v>
      </c>
      <c r="J8" s="210">
        <v>86.2</v>
      </c>
      <c r="K8" s="210">
        <v>88.6</v>
      </c>
      <c r="L8" s="210">
        <v>98.9</v>
      </c>
      <c r="M8" s="210">
        <v>122.6</v>
      </c>
      <c r="N8" s="210">
        <v>95.3</v>
      </c>
    </row>
    <row r="9" spans="1:14" ht="12" customHeight="1" x14ac:dyDescent="0.2">
      <c r="A9" s="152">
        <v>2017</v>
      </c>
      <c r="B9" s="210">
        <v>101.9</v>
      </c>
      <c r="C9" s="210">
        <v>120.9</v>
      </c>
      <c r="D9" s="210">
        <v>128.5</v>
      </c>
      <c r="E9" s="210">
        <v>86.5</v>
      </c>
      <c r="F9" s="210">
        <v>102.4</v>
      </c>
      <c r="G9" s="210">
        <v>125</v>
      </c>
      <c r="H9" s="210">
        <v>103.6</v>
      </c>
      <c r="I9" s="210">
        <v>98.6</v>
      </c>
      <c r="J9" s="210">
        <v>147.6</v>
      </c>
      <c r="K9" s="210">
        <v>112.1</v>
      </c>
      <c r="L9" s="210">
        <v>127.9</v>
      </c>
      <c r="M9" s="210">
        <v>161.5</v>
      </c>
      <c r="N9" s="210">
        <v>118</v>
      </c>
    </row>
    <row r="10" spans="1:14" ht="12" customHeight="1" x14ac:dyDescent="0.2">
      <c r="A10" s="152">
        <v>2018</v>
      </c>
      <c r="B10" s="210">
        <v>134.1</v>
      </c>
      <c r="C10" s="210">
        <v>109.6</v>
      </c>
      <c r="D10" s="210">
        <v>108.7</v>
      </c>
      <c r="E10" s="210">
        <v>107.1</v>
      </c>
      <c r="F10" s="210">
        <v>111.4</v>
      </c>
      <c r="G10" s="210">
        <v>145.6</v>
      </c>
      <c r="H10" s="210">
        <v>142.9</v>
      </c>
      <c r="I10" s="210">
        <v>112.9</v>
      </c>
      <c r="J10" s="210">
        <v>109.3</v>
      </c>
      <c r="K10" s="210">
        <v>171.7</v>
      </c>
      <c r="L10" s="210">
        <v>120.7</v>
      </c>
      <c r="M10" s="210">
        <v>112.7</v>
      </c>
      <c r="N10" s="210">
        <v>123.89166666666667</v>
      </c>
    </row>
    <row r="11" spans="1:14" ht="12" customHeight="1" x14ac:dyDescent="0.2">
      <c r="A11" s="152">
        <v>2019</v>
      </c>
      <c r="B11" s="210">
        <v>165.3</v>
      </c>
      <c r="C11" s="210">
        <v>100.7</v>
      </c>
      <c r="D11" s="210">
        <v>119.2</v>
      </c>
      <c r="E11" s="210">
        <v>116.9</v>
      </c>
      <c r="F11" s="210">
        <v>115.4</v>
      </c>
      <c r="G11" s="210">
        <v>113.3</v>
      </c>
      <c r="H11" s="210">
        <v>112.6</v>
      </c>
      <c r="I11" s="210">
        <v>101.8</v>
      </c>
      <c r="J11" s="210">
        <v>105.6</v>
      </c>
      <c r="K11" s="210">
        <v>99.8</v>
      </c>
      <c r="L11" s="210">
        <v>106.8</v>
      </c>
      <c r="M11" s="210">
        <v>110.1</v>
      </c>
      <c r="N11" s="210">
        <v>113.95833333333331</v>
      </c>
    </row>
    <row r="12" spans="1:14" ht="12" customHeight="1" x14ac:dyDescent="0.2">
      <c r="A12" s="307">
        <v>2020</v>
      </c>
      <c r="B12" s="210">
        <v>113.9</v>
      </c>
      <c r="C12" s="210">
        <v>118.5</v>
      </c>
      <c r="D12" s="210">
        <v>93.7</v>
      </c>
      <c r="E12" s="210">
        <v>63.3</v>
      </c>
      <c r="F12" s="210">
        <v>72.900000000000006</v>
      </c>
      <c r="G12" s="210">
        <v>90.3</v>
      </c>
      <c r="H12" s="210">
        <v>79.5</v>
      </c>
      <c r="I12" s="210">
        <v>82.8</v>
      </c>
      <c r="J12" s="210">
        <v>114.3</v>
      </c>
      <c r="K12" s="210">
        <v>120.5</v>
      </c>
      <c r="L12" s="210">
        <v>128.69999999999999</v>
      </c>
      <c r="M12" s="210">
        <v>109.6</v>
      </c>
      <c r="N12" s="210">
        <v>98.999999999999986</v>
      </c>
    </row>
    <row r="13" spans="1:14" ht="12" customHeight="1" x14ac:dyDescent="0.2">
      <c r="A13" s="310">
        <v>2021</v>
      </c>
      <c r="B13" s="210">
        <v>119</v>
      </c>
      <c r="C13" s="210">
        <v>105.9</v>
      </c>
      <c r="D13" s="210">
        <v>186</v>
      </c>
      <c r="E13" s="210">
        <v>108.4</v>
      </c>
      <c r="F13" s="210">
        <v>115.4</v>
      </c>
      <c r="G13" s="210">
        <v>117.7</v>
      </c>
      <c r="H13" s="210">
        <v>124.2</v>
      </c>
      <c r="I13" s="210">
        <v>110.6</v>
      </c>
      <c r="J13" s="210">
        <v>125.6</v>
      </c>
      <c r="K13" s="210">
        <v>125.7</v>
      </c>
      <c r="L13" s="210">
        <v>223.5</v>
      </c>
      <c r="M13" s="210">
        <v>133.30000000000001</v>
      </c>
      <c r="N13" s="210">
        <v>132.94166666666666</v>
      </c>
    </row>
    <row r="14" spans="1:14" ht="12" customHeight="1" x14ac:dyDescent="0.2">
      <c r="A14" s="338" t="s">
        <v>317</v>
      </c>
      <c r="B14" s="210">
        <v>133.9</v>
      </c>
      <c r="C14" s="210">
        <v>262.60000000000002</v>
      </c>
      <c r="D14" s="210">
        <v>296.3</v>
      </c>
      <c r="E14" s="210">
        <v>282.5</v>
      </c>
      <c r="F14" s="210">
        <v>137.6</v>
      </c>
      <c r="G14" s="210">
        <v>220.8</v>
      </c>
      <c r="H14" s="210">
        <v>150.9</v>
      </c>
      <c r="I14" s="210">
        <v>143.6</v>
      </c>
      <c r="J14" s="210">
        <v>155.30000000000001</v>
      </c>
      <c r="K14" s="210">
        <v>140.69999999999999</v>
      </c>
      <c r="L14" s="210">
        <v>154.80000000000001</v>
      </c>
      <c r="M14" s="210">
        <v>131.9</v>
      </c>
      <c r="N14" s="210">
        <v>184.15</v>
      </c>
    </row>
    <row r="15" spans="1:14" s="110" customFormat="1" ht="12" customHeight="1" x14ac:dyDescent="0.2">
      <c r="A15" s="297"/>
      <c r="B15" s="465" t="s">
        <v>186</v>
      </c>
      <c r="C15" s="465"/>
      <c r="D15" s="465"/>
      <c r="E15" s="465"/>
      <c r="F15" s="465"/>
      <c r="G15" s="465"/>
      <c r="H15" s="465"/>
      <c r="I15" s="465"/>
      <c r="J15" s="465"/>
      <c r="K15" s="465"/>
      <c r="L15" s="465"/>
      <c r="M15" s="465"/>
      <c r="N15" s="465"/>
    </row>
    <row r="16" spans="1:14" ht="12" customHeight="1" x14ac:dyDescent="0.2">
      <c r="A16" s="152">
        <v>2015</v>
      </c>
      <c r="B16" s="210">
        <v>89.2</v>
      </c>
      <c r="C16" s="210">
        <v>93.1</v>
      </c>
      <c r="D16" s="210">
        <v>109.7</v>
      </c>
      <c r="E16" s="210">
        <v>106</v>
      </c>
      <c r="F16" s="210">
        <v>93.5</v>
      </c>
      <c r="G16" s="210">
        <v>100.9</v>
      </c>
      <c r="H16" s="210">
        <v>92.2</v>
      </c>
      <c r="I16" s="210">
        <v>83.3</v>
      </c>
      <c r="J16" s="210">
        <v>120.5</v>
      </c>
      <c r="K16" s="210">
        <v>94.2</v>
      </c>
      <c r="L16" s="210">
        <v>108.8</v>
      </c>
      <c r="M16" s="210">
        <v>108.6</v>
      </c>
      <c r="N16" s="210">
        <v>100</v>
      </c>
    </row>
    <row r="17" spans="1:14" ht="12" customHeight="1" x14ac:dyDescent="0.2">
      <c r="A17" s="152">
        <v>2016</v>
      </c>
      <c r="B17" s="210">
        <v>92.4</v>
      </c>
      <c r="C17" s="210">
        <v>96.1</v>
      </c>
      <c r="D17" s="210">
        <v>96.7</v>
      </c>
      <c r="E17" s="210">
        <v>102.9</v>
      </c>
      <c r="F17" s="210">
        <v>85.6</v>
      </c>
      <c r="G17" s="210">
        <v>131.4</v>
      </c>
      <c r="H17" s="210">
        <v>91.6</v>
      </c>
      <c r="I17" s="210">
        <v>92.2</v>
      </c>
      <c r="J17" s="210">
        <v>95.7</v>
      </c>
      <c r="K17" s="210">
        <v>102.2</v>
      </c>
      <c r="L17" s="210">
        <v>109</v>
      </c>
      <c r="M17" s="210">
        <v>97.7</v>
      </c>
      <c r="N17" s="210">
        <v>99.5</v>
      </c>
    </row>
    <row r="18" spans="1:14" ht="12" customHeight="1" x14ac:dyDescent="0.2">
      <c r="A18" s="152">
        <v>2017</v>
      </c>
      <c r="B18" s="210">
        <v>98.1</v>
      </c>
      <c r="C18" s="210">
        <v>98.6</v>
      </c>
      <c r="D18" s="210">
        <v>144.69999999999999</v>
      </c>
      <c r="E18" s="210">
        <v>90.3</v>
      </c>
      <c r="F18" s="210">
        <v>112.8</v>
      </c>
      <c r="G18" s="210">
        <v>124.8</v>
      </c>
      <c r="H18" s="210">
        <v>108.8</v>
      </c>
      <c r="I18" s="210">
        <v>105.1</v>
      </c>
      <c r="J18" s="210">
        <v>121.6</v>
      </c>
      <c r="K18" s="210">
        <v>119.5</v>
      </c>
      <c r="L18" s="210">
        <v>142.1</v>
      </c>
      <c r="M18" s="210">
        <v>138.5</v>
      </c>
      <c r="N18" s="210">
        <v>117.1</v>
      </c>
    </row>
    <row r="19" spans="1:14" ht="12" customHeight="1" x14ac:dyDescent="0.2">
      <c r="A19" s="152">
        <v>2018</v>
      </c>
      <c r="B19" s="210">
        <v>110.7</v>
      </c>
      <c r="C19" s="210">
        <v>104.9</v>
      </c>
      <c r="D19" s="210">
        <v>115.6</v>
      </c>
      <c r="E19" s="210">
        <v>109</v>
      </c>
      <c r="F19" s="210">
        <v>119.2</v>
      </c>
      <c r="G19" s="210">
        <v>118.2</v>
      </c>
      <c r="H19" s="210">
        <v>115.3</v>
      </c>
      <c r="I19" s="210">
        <v>110.2</v>
      </c>
      <c r="J19" s="210">
        <v>118.7</v>
      </c>
      <c r="K19" s="210">
        <v>123.2</v>
      </c>
      <c r="L19" s="210">
        <v>125.4</v>
      </c>
      <c r="M19" s="210">
        <v>106.2</v>
      </c>
      <c r="N19" s="210">
        <v>114.7166666666667</v>
      </c>
    </row>
    <row r="20" spans="1:14" ht="12" customHeight="1" x14ac:dyDescent="0.2">
      <c r="A20" s="152">
        <v>2019</v>
      </c>
      <c r="B20" s="210">
        <v>204.3</v>
      </c>
      <c r="C20" s="210">
        <v>102.8</v>
      </c>
      <c r="D20" s="210">
        <v>112.6</v>
      </c>
      <c r="E20" s="210">
        <v>105.5</v>
      </c>
      <c r="F20" s="210">
        <v>107.4</v>
      </c>
      <c r="G20" s="210">
        <v>110.2</v>
      </c>
      <c r="H20" s="210">
        <v>110.3</v>
      </c>
      <c r="I20" s="210">
        <v>104.9</v>
      </c>
      <c r="J20" s="210">
        <v>103.6</v>
      </c>
      <c r="K20" s="210">
        <v>101.4</v>
      </c>
      <c r="L20" s="210">
        <v>105.8</v>
      </c>
      <c r="M20" s="210">
        <v>89.2</v>
      </c>
      <c r="N20" s="210">
        <v>113.16666666666667</v>
      </c>
    </row>
    <row r="21" spans="1:14" ht="12" customHeight="1" x14ac:dyDescent="0.2">
      <c r="A21" s="309">
        <v>2020</v>
      </c>
      <c r="B21" s="210">
        <v>105.9</v>
      </c>
      <c r="C21" s="210">
        <v>110.2</v>
      </c>
      <c r="D21" s="210">
        <v>98.6</v>
      </c>
      <c r="E21" s="210">
        <v>66.599999999999994</v>
      </c>
      <c r="F21" s="210">
        <v>78.400000000000006</v>
      </c>
      <c r="G21" s="210">
        <v>90.6</v>
      </c>
      <c r="H21" s="210">
        <v>91.6</v>
      </c>
      <c r="I21" s="210">
        <v>87.5</v>
      </c>
      <c r="J21" s="210">
        <v>104.6</v>
      </c>
      <c r="K21" s="210">
        <v>120.5</v>
      </c>
      <c r="L21" s="210">
        <v>129.80000000000001</v>
      </c>
      <c r="M21" s="210">
        <v>116.4</v>
      </c>
      <c r="N21" s="210">
        <v>100.05833333333335</v>
      </c>
    </row>
    <row r="22" spans="1:14" ht="12" customHeight="1" x14ac:dyDescent="0.2">
      <c r="A22" s="310">
        <v>2021</v>
      </c>
      <c r="B22" s="210">
        <v>96.9</v>
      </c>
      <c r="C22" s="210">
        <v>108.6</v>
      </c>
      <c r="D22" s="210">
        <v>226.3</v>
      </c>
      <c r="E22" s="210">
        <v>117.5</v>
      </c>
      <c r="F22" s="210">
        <v>112.4</v>
      </c>
      <c r="G22" s="210">
        <v>125.3</v>
      </c>
      <c r="H22" s="210">
        <v>125.9</v>
      </c>
      <c r="I22" s="210">
        <v>105.5</v>
      </c>
      <c r="J22" s="210">
        <v>133.30000000000001</v>
      </c>
      <c r="K22" s="210">
        <v>126.9</v>
      </c>
      <c r="L22" s="210">
        <v>236.2</v>
      </c>
      <c r="M22" s="210">
        <v>128.5</v>
      </c>
      <c r="N22" s="210">
        <v>136.94166666666666</v>
      </c>
    </row>
    <row r="23" spans="1:14" ht="12" customHeight="1" x14ac:dyDescent="0.2">
      <c r="A23" s="338" t="s">
        <v>317</v>
      </c>
      <c r="B23" s="210">
        <v>126.7</v>
      </c>
      <c r="C23" s="210">
        <v>122.2</v>
      </c>
      <c r="D23" s="210">
        <v>135.9</v>
      </c>
      <c r="E23" s="210">
        <v>142.9</v>
      </c>
      <c r="F23" s="210">
        <v>131.30000000000001</v>
      </c>
      <c r="G23" s="210">
        <v>147.1</v>
      </c>
      <c r="H23" s="210">
        <v>150.1</v>
      </c>
      <c r="I23" s="210">
        <v>146</v>
      </c>
      <c r="J23" s="210">
        <v>160.80000000000001</v>
      </c>
      <c r="K23" s="210">
        <v>134.19999999999999</v>
      </c>
      <c r="L23" s="210">
        <v>173</v>
      </c>
      <c r="M23" s="210">
        <v>141.6</v>
      </c>
      <c r="N23" s="210">
        <v>142.65</v>
      </c>
    </row>
    <row r="24" spans="1:14" s="110" customFormat="1" ht="12" customHeight="1" x14ac:dyDescent="0.2">
      <c r="A24" s="297"/>
      <c r="B24" s="465" t="s">
        <v>181</v>
      </c>
      <c r="C24" s="465"/>
      <c r="D24" s="465"/>
      <c r="E24" s="465"/>
      <c r="F24" s="465"/>
      <c r="G24" s="465"/>
      <c r="H24" s="465"/>
      <c r="I24" s="465"/>
      <c r="J24" s="465"/>
      <c r="K24" s="465"/>
      <c r="L24" s="465"/>
      <c r="M24" s="465"/>
      <c r="N24" s="465"/>
    </row>
    <row r="25" spans="1:14" ht="12" customHeight="1" x14ac:dyDescent="0.2">
      <c r="A25" s="152">
        <v>2015</v>
      </c>
      <c r="B25" s="210">
        <v>94</v>
      </c>
      <c r="C25" s="210">
        <v>99.6</v>
      </c>
      <c r="D25" s="210">
        <v>89.9</v>
      </c>
      <c r="E25" s="210">
        <v>77.7</v>
      </c>
      <c r="F25" s="210">
        <v>80.5</v>
      </c>
      <c r="G25" s="210">
        <v>85.2</v>
      </c>
      <c r="H25" s="210">
        <v>76.599999999999994</v>
      </c>
      <c r="I25" s="210">
        <v>65.900000000000006</v>
      </c>
      <c r="J25" s="210">
        <v>261.10000000000002</v>
      </c>
      <c r="K25" s="210">
        <v>100.5</v>
      </c>
      <c r="L25" s="210">
        <v>95.7</v>
      </c>
      <c r="M25" s="210">
        <v>73.3</v>
      </c>
      <c r="N25" s="210">
        <v>100</v>
      </c>
    </row>
    <row r="26" spans="1:14" ht="12" customHeight="1" x14ac:dyDescent="0.2">
      <c r="A26" s="152">
        <v>2016</v>
      </c>
      <c r="B26" s="210">
        <v>85.9</v>
      </c>
      <c r="C26" s="210">
        <v>92.6</v>
      </c>
      <c r="D26" s="210">
        <v>86.8</v>
      </c>
      <c r="E26" s="210">
        <v>72.900000000000006</v>
      </c>
      <c r="F26" s="210">
        <v>120.2</v>
      </c>
      <c r="G26" s="210">
        <v>86.5</v>
      </c>
      <c r="H26" s="210">
        <v>68.7</v>
      </c>
      <c r="I26" s="210">
        <v>66.2</v>
      </c>
      <c r="J26" s="210">
        <v>71.099999999999994</v>
      </c>
      <c r="K26" s="210">
        <v>67.2</v>
      </c>
      <c r="L26" s="210">
        <v>82.7</v>
      </c>
      <c r="M26" s="210">
        <v>162.19999999999999</v>
      </c>
      <c r="N26" s="210">
        <v>88.6</v>
      </c>
    </row>
    <row r="27" spans="1:14" ht="12" customHeight="1" x14ac:dyDescent="0.2">
      <c r="A27" s="152">
        <v>2017</v>
      </c>
      <c r="B27" s="210">
        <v>107.9</v>
      </c>
      <c r="C27" s="210">
        <v>156.19999999999999</v>
      </c>
      <c r="D27" s="210">
        <v>102.8</v>
      </c>
      <c r="E27" s="210">
        <v>80.599999999999994</v>
      </c>
      <c r="F27" s="210">
        <v>86</v>
      </c>
      <c r="G27" s="210">
        <v>125.4</v>
      </c>
      <c r="H27" s="210">
        <v>95.4</v>
      </c>
      <c r="I27" s="210">
        <v>88.2</v>
      </c>
      <c r="J27" s="210">
        <v>188.9</v>
      </c>
      <c r="K27" s="210">
        <v>100.5</v>
      </c>
      <c r="L27" s="210">
        <v>105.4</v>
      </c>
      <c r="M27" s="210">
        <v>197.9</v>
      </c>
      <c r="N27" s="210">
        <v>119.6</v>
      </c>
    </row>
    <row r="28" spans="1:14" ht="12" customHeight="1" x14ac:dyDescent="0.2">
      <c r="A28" s="152">
        <v>2018</v>
      </c>
      <c r="B28" s="210">
        <v>171.1</v>
      </c>
      <c r="C28" s="210">
        <v>117</v>
      </c>
      <c r="D28" s="210">
        <v>97.7</v>
      </c>
      <c r="E28" s="210">
        <v>104.1</v>
      </c>
      <c r="F28" s="210">
        <v>98.9</v>
      </c>
      <c r="G28" s="210">
        <v>189</v>
      </c>
      <c r="H28" s="210">
        <v>186.6</v>
      </c>
      <c r="I28" s="210">
        <v>117.3</v>
      </c>
      <c r="J28" s="210">
        <v>94.4</v>
      </c>
      <c r="K28" s="210">
        <v>248.5</v>
      </c>
      <c r="L28" s="210">
        <v>113.4</v>
      </c>
      <c r="M28" s="210">
        <v>122.9</v>
      </c>
      <c r="N28" s="210">
        <v>138.40833333333336</v>
      </c>
    </row>
    <row r="29" spans="1:14" ht="12" customHeight="1" x14ac:dyDescent="0.2">
      <c r="A29" s="152">
        <v>2019</v>
      </c>
      <c r="B29" s="210">
        <v>103.5</v>
      </c>
      <c r="C29" s="210">
        <v>97.3</v>
      </c>
      <c r="D29" s="210">
        <v>129.69999999999999</v>
      </c>
      <c r="E29" s="210">
        <v>135</v>
      </c>
      <c r="F29" s="210">
        <v>128.1</v>
      </c>
      <c r="G29" s="210">
        <v>118.2</v>
      </c>
      <c r="H29" s="210">
        <v>116.3</v>
      </c>
      <c r="I29" s="210">
        <v>96.9</v>
      </c>
      <c r="J29" s="210">
        <v>108.7</v>
      </c>
      <c r="K29" s="210">
        <v>97.4</v>
      </c>
      <c r="L29" s="210">
        <v>108.3</v>
      </c>
      <c r="M29" s="210">
        <v>143.4</v>
      </c>
      <c r="N29" s="210">
        <v>115.23333333333335</v>
      </c>
    </row>
    <row r="30" spans="1:14" ht="12" customHeight="1" x14ac:dyDescent="0.2">
      <c r="A30" s="309">
        <v>2020</v>
      </c>
      <c r="B30" s="210">
        <v>126.5</v>
      </c>
      <c r="C30" s="210">
        <v>131.69999999999999</v>
      </c>
      <c r="D30" s="210">
        <v>86</v>
      </c>
      <c r="E30" s="210">
        <v>58.2</v>
      </c>
      <c r="F30" s="210">
        <v>64.099999999999994</v>
      </c>
      <c r="G30" s="210">
        <v>89.8</v>
      </c>
      <c r="H30" s="210">
        <v>60.3</v>
      </c>
      <c r="I30" s="210">
        <v>75.3</v>
      </c>
      <c r="J30" s="210">
        <v>129.6</v>
      </c>
      <c r="K30" s="210">
        <v>120.6</v>
      </c>
      <c r="L30" s="210">
        <v>126.8</v>
      </c>
      <c r="M30" s="210">
        <v>98.8</v>
      </c>
      <c r="N30" s="210">
        <v>97.308333333333323</v>
      </c>
    </row>
    <row r="31" spans="1:14" ht="12" customHeight="1" x14ac:dyDescent="0.2">
      <c r="A31" s="310">
        <v>2021</v>
      </c>
      <c r="B31" s="210">
        <v>154.1</v>
      </c>
      <c r="C31" s="210">
        <v>101.6</v>
      </c>
      <c r="D31" s="210">
        <v>122.1</v>
      </c>
      <c r="E31" s="210">
        <v>93.9</v>
      </c>
      <c r="F31" s="210">
        <v>120.2</v>
      </c>
      <c r="G31" s="210">
        <v>105.6</v>
      </c>
      <c r="H31" s="210">
        <v>121.4</v>
      </c>
      <c r="I31" s="210">
        <v>118.5</v>
      </c>
      <c r="J31" s="210">
        <v>113.4</v>
      </c>
      <c r="K31" s="210">
        <v>123.8</v>
      </c>
      <c r="L31" s="210">
        <v>203.4</v>
      </c>
      <c r="M31" s="210">
        <v>141</v>
      </c>
      <c r="N31" s="210">
        <v>126.58333333333333</v>
      </c>
    </row>
    <row r="32" spans="1:14" ht="12" customHeight="1" x14ac:dyDescent="0.2">
      <c r="A32" s="338" t="s">
        <v>317</v>
      </c>
      <c r="B32" s="210">
        <v>145.4</v>
      </c>
      <c r="C32" s="210">
        <v>485.3</v>
      </c>
      <c r="D32" s="210">
        <v>550.5</v>
      </c>
      <c r="E32" s="210">
        <v>503.8</v>
      </c>
      <c r="F32" s="210">
        <v>144.69999999999999</v>
      </c>
      <c r="G32" s="210">
        <v>337.5</v>
      </c>
      <c r="H32" s="210">
        <v>152.1</v>
      </c>
      <c r="I32" s="210">
        <v>139.69999999999999</v>
      </c>
      <c r="J32" s="210">
        <v>146.5</v>
      </c>
      <c r="K32" s="210">
        <v>151</v>
      </c>
      <c r="L32" s="210">
        <v>126</v>
      </c>
      <c r="M32" s="210">
        <v>116.3</v>
      </c>
      <c r="N32" s="210">
        <v>249.89999999999998</v>
      </c>
    </row>
    <row r="33" spans="1:15" ht="12" customHeight="1" x14ac:dyDescent="0.2">
      <c r="A33" s="298"/>
      <c r="B33" s="289"/>
      <c r="C33" s="289"/>
      <c r="D33" s="290"/>
      <c r="E33" s="291"/>
      <c r="F33" s="291"/>
      <c r="G33" s="291"/>
      <c r="H33" s="291"/>
      <c r="I33" s="292"/>
      <c r="J33" s="292"/>
      <c r="K33" s="292"/>
      <c r="L33" s="292"/>
      <c r="M33" s="292"/>
      <c r="N33" s="292"/>
    </row>
    <row r="34" spans="1:15" s="100" customFormat="1" ht="12" customHeight="1" x14ac:dyDescent="0.2">
      <c r="A34" s="477" t="s">
        <v>185</v>
      </c>
      <c r="B34" s="458" t="s">
        <v>322</v>
      </c>
      <c r="C34" s="459"/>
      <c r="D34" s="459"/>
      <c r="E34" s="459"/>
      <c r="F34" s="459"/>
      <c r="G34" s="459"/>
      <c r="H34" s="459"/>
      <c r="I34" s="459"/>
      <c r="J34" s="459"/>
      <c r="K34" s="459"/>
      <c r="L34" s="459"/>
      <c r="M34" s="459"/>
      <c r="N34" s="459"/>
      <c r="O34" s="322"/>
    </row>
    <row r="35" spans="1:15" s="100" customFormat="1" ht="12" customHeight="1" x14ac:dyDescent="0.2">
      <c r="A35" s="478"/>
      <c r="B35" s="293" t="s">
        <v>242</v>
      </c>
      <c r="C35" s="287" t="s">
        <v>241</v>
      </c>
      <c r="D35" s="287" t="s">
        <v>240</v>
      </c>
      <c r="E35" s="287" t="s">
        <v>239</v>
      </c>
      <c r="F35" s="287" t="s">
        <v>87</v>
      </c>
      <c r="G35" s="287" t="s">
        <v>238</v>
      </c>
      <c r="H35" s="287" t="s">
        <v>237</v>
      </c>
      <c r="I35" s="287" t="s">
        <v>236</v>
      </c>
      <c r="J35" s="287" t="s">
        <v>235</v>
      </c>
      <c r="K35" s="287" t="s">
        <v>234</v>
      </c>
      <c r="L35" s="287" t="s">
        <v>233</v>
      </c>
      <c r="M35" s="287" t="s">
        <v>232</v>
      </c>
      <c r="N35" s="288" t="s">
        <v>185</v>
      </c>
      <c r="O35" s="323"/>
    </row>
    <row r="36" spans="1:15" s="130" customFormat="1" ht="12" customHeight="1" x14ac:dyDescent="0.2">
      <c r="A36" s="295"/>
      <c r="B36" s="294"/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  <c r="N36" s="296"/>
    </row>
    <row r="37" spans="1:15" s="110" customFormat="1" ht="12" customHeight="1" x14ac:dyDescent="0.2">
      <c r="A37" s="299"/>
      <c r="B37" s="476" t="s">
        <v>162</v>
      </c>
      <c r="C37" s="476"/>
      <c r="D37" s="476"/>
      <c r="E37" s="476"/>
      <c r="F37" s="476"/>
      <c r="G37" s="476"/>
      <c r="H37" s="476"/>
      <c r="I37" s="476"/>
      <c r="J37" s="476"/>
      <c r="K37" s="476"/>
      <c r="L37" s="476"/>
      <c r="M37" s="476"/>
      <c r="N37" s="476"/>
    </row>
    <row r="38" spans="1:15" ht="12" customHeight="1" x14ac:dyDescent="0.2">
      <c r="A38" s="152">
        <v>2016</v>
      </c>
      <c r="B38" s="209">
        <v>-1.3</v>
      </c>
      <c r="C38" s="209">
        <v>-0.9</v>
      </c>
      <c r="D38" s="209">
        <v>-9</v>
      </c>
      <c r="E38" s="209">
        <v>-3.9</v>
      </c>
      <c r="F38" s="209">
        <v>11.9</v>
      </c>
      <c r="G38" s="209">
        <v>20.399999999999999</v>
      </c>
      <c r="H38" s="209">
        <v>-4.0999999999999996</v>
      </c>
      <c r="I38" s="209">
        <v>7.5</v>
      </c>
      <c r="J38" s="209">
        <v>-50.7</v>
      </c>
      <c r="K38" s="209">
        <v>-8.4</v>
      </c>
      <c r="L38" s="209">
        <v>-4.5999999999999996</v>
      </c>
      <c r="M38" s="209">
        <v>29.2</v>
      </c>
      <c r="N38" s="209">
        <v>-4.7</v>
      </c>
    </row>
    <row r="39" spans="1:15" ht="12" customHeight="1" x14ac:dyDescent="0.2">
      <c r="A39" s="152">
        <v>2017</v>
      </c>
      <c r="B39" s="209">
        <v>13.3</v>
      </c>
      <c r="C39" s="209">
        <v>27.7</v>
      </c>
      <c r="D39" s="209">
        <v>38.299999999999997</v>
      </c>
      <c r="E39" s="209">
        <v>-5.3</v>
      </c>
      <c r="F39" s="209">
        <v>3.4</v>
      </c>
      <c r="G39" s="209">
        <v>9.6</v>
      </c>
      <c r="H39" s="209">
        <v>25.3</v>
      </c>
      <c r="I39" s="209">
        <v>20</v>
      </c>
      <c r="J39" s="209">
        <v>71.2</v>
      </c>
      <c r="K39" s="209">
        <v>26.5</v>
      </c>
      <c r="L39" s="209">
        <v>29.3</v>
      </c>
      <c r="M39" s="209">
        <v>31.7</v>
      </c>
      <c r="N39" s="209">
        <v>23.9</v>
      </c>
    </row>
    <row r="40" spans="1:15" ht="12" customHeight="1" x14ac:dyDescent="0.2">
      <c r="A40" s="152">
        <v>2018</v>
      </c>
      <c r="B40" s="209">
        <v>31.6</v>
      </c>
      <c r="C40" s="209">
        <v>-9.3000000000000007</v>
      </c>
      <c r="D40" s="209">
        <v>-15.4</v>
      </c>
      <c r="E40" s="209">
        <v>23.8</v>
      </c>
      <c r="F40" s="209">
        <v>8.8000000000000007</v>
      </c>
      <c r="G40" s="209">
        <v>16.5</v>
      </c>
      <c r="H40" s="209">
        <v>37.9</v>
      </c>
      <c r="I40" s="209">
        <v>14.5</v>
      </c>
      <c r="J40" s="209">
        <v>-25.9</v>
      </c>
      <c r="K40" s="209">
        <v>53.2</v>
      </c>
      <c r="L40" s="209">
        <v>-5.6</v>
      </c>
      <c r="M40" s="209">
        <v>-30.2</v>
      </c>
      <c r="N40" s="209">
        <v>4.9558771620190356</v>
      </c>
    </row>
    <row r="41" spans="1:15" ht="12" customHeight="1" x14ac:dyDescent="0.2">
      <c r="A41" s="152">
        <v>2019</v>
      </c>
      <c r="B41" s="209">
        <v>23.3</v>
      </c>
      <c r="C41" s="209">
        <v>-8.1</v>
      </c>
      <c r="D41" s="209">
        <v>9.6999999999999993</v>
      </c>
      <c r="E41" s="209">
        <v>9.1999999999999993</v>
      </c>
      <c r="F41" s="209">
        <v>3.6</v>
      </c>
      <c r="G41" s="209">
        <v>-22.2</v>
      </c>
      <c r="H41" s="209">
        <v>-21.2</v>
      </c>
      <c r="I41" s="209">
        <v>-9.8000000000000007</v>
      </c>
      <c r="J41" s="209">
        <v>-3.4</v>
      </c>
      <c r="K41" s="209">
        <v>-41.9</v>
      </c>
      <c r="L41" s="209">
        <v>-11.5</v>
      </c>
      <c r="M41" s="209">
        <v>-2.2999999999999998</v>
      </c>
      <c r="N41" s="209">
        <v>-8.0177574493845469</v>
      </c>
    </row>
    <row r="42" spans="1:15" ht="12" customHeight="1" x14ac:dyDescent="0.2">
      <c r="A42" s="309">
        <v>2020</v>
      </c>
      <c r="B42" s="209">
        <v>-31.1</v>
      </c>
      <c r="C42" s="209">
        <v>17.7</v>
      </c>
      <c r="D42" s="209">
        <v>-21.4</v>
      </c>
      <c r="E42" s="209">
        <v>-45.9</v>
      </c>
      <c r="F42" s="209">
        <v>-36.799999999999997</v>
      </c>
      <c r="G42" s="209">
        <v>-20.3</v>
      </c>
      <c r="H42" s="209">
        <v>-29.4</v>
      </c>
      <c r="I42" s="209">
        <v>-18.7</v>
      </c>
      <c r="J42" s="209">
        <v>8.1999999999999993</v>
      </c>
      <c r="K42" s="209">
        <v>20.7</v>
      </c>
      <c r="L42" s="209">
        <v>20.5</v>
      </c>
      <c r="M42" s="209">
        <v>-0.5</v>
      </c>
      <c r="N42" s="209">
        <v>-13.126142595978067</v>
      </c>
    </row>
    <row r="43" spans="1:15" ht="12" customHeight="1" x14ac:dyDescent="0.2">
      <c r="A43" s="310">
        <v>2021</v>
      </c>
      <c r="B43" s="209">
        <v>4.5</v>
      </c>
      <c r="C43" s="209">
        <v>-10.6</v>
      </c>
      <c r="D43" s="209">
        <v>98.5</v>
      </c>
      <c r="E43" s="209">
        <v>71.2</v>
      </c>
      <c r="F43" s="209">
        <v>58.3</v>
      </c>
      <c r="G43" s="209">
        <v>30.3</v>
      </c>
      <c r="H43" s="209">
        <v>56.2</v>
      </c>
      <c r="I43" s="209">
        <v>33.6</v>
      </c>
      <c r="J43" s="209">
        <v>9.9</v>
      </c>
      <c r="K43" s="209">
        <v>4.3</v>
      </c>
      <c r="L43" s="209">
        <v>73.7</v>
      </c>
      <c r="M43" s="209">
        <v>21.6</v>
      </c>
      <c r="N43" s="209">
        <v>34.284511784511807</v>
      </c>
    </row>
    <row r="44" spans="1:15" ht="12" customHeight="1" x14ac:dyDescent="0.2">
      <c r="A44" s="338" t="s">
        <v>317</v>
      </c>
      <c r="B44" s="209">
        <v>12.5</v>
      </c>
      <c r="C44" s="209">
        <v>148</v>
      </c>
      <c r="D44" s="209">
        <v>59.3</v>
      </c>
      <c r="E44" s="209">
        <v>160.6</v>
      </c>
      <c r="F44" s="209">
        <v>18.3</v>
      </c>
      <c r="G44" s="209">
        <v>87.6</v>
      </c>
      <c r="H44" s="209">
        <v>21.5</v>
      </c>
      <c r="I44" s="209">
        <v>29.8</v>
      </c>
      <c r="J44" s="209">
        <v>23.6</v>
      </c>
      <c r="K44" s="209">
        <v>11.9</v>
      </c>
      <c r="L44" s="209">
        <v>-30.7</v>
      </c>
      <c r="M44" s="209">
        <v>-1.1000000000000001</v>
      </c>
      <c r="N44" s="209">
        <v>38.51940073967279</v>
      </c>
    </row>
    <row r="45" spans="1:15" s="110" customFormat="1" ht="12" customHeight="1" x14ac:dyDescent="0.2">
      <c r="A45" s="297"/>
      <c r="B45" s="461" t="s">
        <v>186</v>
      </c>
      <c r="C45" s="461"/>
      <c r="D45" s="461"/>
      <c r="E45" s="461"/>
      <c r="F45" s="461"/>
      <c r="G45" s="461"/>
      <c r="H45" s="461"/>
      <c r="I45" s="461"/>
      <c r="J45" s="461"/>
      <c r="K45" s="461"/>
      <c r="L45" s="461"/>
      <c r="M45" s="461"/>
      <c r="N45" s="461"/>
    </row>
    <row r="46" spans="1:15" ht="12" customHeight="1" x14ac:dyDescent="0.2">
      <c r="A46" s="152">
        <v>2016</v>
      </c>
      <c r="B46" s="209">
        <v>3.6</v>
      </c>
      <c r="C46" s="209">
        <v>3.2</v>
      </c>
      <c r="D46" s="209">
        <v>-11.9</v>
      </c>
      <c r="E46" s="209">
        <v>-2.9</v>
      </c>
      <c r="F46" s="209">
        <v>-8.4</v>
      </c>
      <c r="G46" s="209">
        <v>30.2</v>
      </c>
      <c r="H46" s="209">
        <v>-0.7</v>
      </c>
      <c r="I46" s="209">
        <v>10.7</v>
      </c>
      <c r="J46" s="209">
        <v>-20.6</v>
      </c>
      <c r="K46" s="209">
        <v>8.5</v>
      </c>
      <c r="L46" s="209">
        <v>0.2</v>
      </c>
      <c r="M46" s="209">
        <v>-10</v>
      </c>
      <c r="N46" s="209">
        <v>-0.5</v>
      </c>
    </row>
    <row r="47" spans="1:15" ht="12" customHeight="1" x14ac:dyDescent="0.2">
      <c r="A47" s="152">
        <v>2017</v>
      </c>
      <c r="B47" s="209">
        <v>6.2</v>
      </c>
      <c r="C47" s="209">
        <v>2.6</v>
      </c>
      <c r="D47" s="209">
        <v>49.6</v>
      </c>
      <c r="E47" s="209">
        <v>-12.2</v>
      </c>
      <c r="F47" s="209">
        <v>31.8</v>
      </c>
      <c r="G47" s="209">
        <v>-5</v>
      </c>
      <c r="H47" s="209">
        <v>18.8</v>
      </c>
      <c r="I47" s="209">
        <v>14</v>
      </c>
      <c r="J47" s="209">
        <v>27.1</v>
      </c>
      <c r="K47" s="209">
        <v>16.899999999999999</v>
      </c>
      <c r="L47" s="209">
        <v>30.4</v>
      </c>
      <c r="M47" s="209">
        <v>41.8</v>
      </c>
      <c r="N47" s="209">
        <v>17.7</v>
      </c>
    </row>
    <row r="48" spans="1:15" ht="12" customHeight="1" x14ac:dyDescent="0.2">
      <c r="A48" s="152">
        <v>2018</v>
      </c>
      <c r="B48" s="209">
        <v>12.8</v>
      </c>
      <c r="C48" s="209">
        <v>6.4</v>
      </c>
      <c r="D48" s="209">
        <v>-20.100000000000001</v>
      </c>
      <c r="E48" s="209">
        <v>20.7</v>
      </c>
      <c r="F48" s="209">
        <v>5.7</v>
      </c>
      <c r="G48" s="209">
        <v>-5.3</v>
      </c>
      <c r="H48" s="209">
        <v>6</v>
      </c>
      <c r="I48" s="209">
        <v>4.9000000000000004</v>
      </c>
      <c r="J48" s="209">
        <v>-2.4</v>
      </c>
      <c r="K48" s="209">
        <v>3.1</v>
      </c>
      <c r="L48" s="209">
        <v>-11.8</v>
      </c>
      <c r="M48" s="209">
        <v>-23.3</v>
      </c>
      <c r="N48" s="209">
        <v>-2.014378247562064</v>
      </c>
    </row>
    <row r="49" spans="1:14" ht="12" customHeight="1" x14ac:dyDescent="0.2">
      <c r="A49" s="152">
        <v>2019</v>
      </c>
      <c r="B49" s="209">
        <v>84.6</v>
      </c>
      <c r="C49" s="209">
        <v>-2</v>
      </c>
      <c r="D49" s="209">
        <v>-2.6</v>
      </c>
      <c r="E49" s="209">
        <v>-3.2</v>
      </c>
      <c r="F49" s="209">
        <v>-9.9</v>
      </c>
      <c r="G49" s="209">
        <v>-6.8</v>
      </c>
      <c r="H49" s="209">
        <v>-4.3</v>
      </c>
      <c r="I49" s="209">
        <v>-4.8</v>
      </c>
      <c r="J49" s="209">
        <v>-12.7</v>
      </c>
      <c r="K49" s="209">
        <v>-17.7</v>
      </c>
      <c r="L49" s="209">
        <v>-15.6</v>
      </c>
      <c r="M49" s="209">
        <v>-16</v>
      </c>
      <c r="N49" s="209">
        <v>-1.3511550196135573</v>
      </c>
    </row>
    <row r="50" spans="1:14" ht="12" customHeight="1" x14ac:dyDescent="0.2">
      <c r="A50" s="309">
        <v>2020</v>
      </c>
      <c r="B50" s="209">
        <v>-48.2</v>
      </c>
      <c r="C50" s="209">
        <v>7.2</v>
      </c>
      <c r="D50" s="209">
        <v>-12.4</v>
      </c>
      <c r="E50" s="209">
        <v>-36.9</v>
      </c>
      <c r="F50" s="209">
        <v>-27</v>
      </c>
      <c r="G50" s="209">
        <v>-17.8</v>
      </c>
      <c r="H50" s="209">
        <v>-17</v>
      </c>
      <c r="I50" s="209">
        <v>-16.600000000000001</v>
      </c>
      <c r="J50" s="209">
        <v>1</v>
      </c>
      <c r="K50" s="209">
        <v>18.8</v>
      </c>
      <c r="L50" s="209">
        <v>22.7</v>
      </c>
      <c r="M50" s="209">
        <v>30.5</v>
      </c>
      <c r="N50" s="209">
        <v>-11.583210603829144</v>
      </c>
    </row>
    <row r="51" spans="1:14" ht="12" customHeight="1" x14ac:dyDescent="0.2">
      <c r="A51" s="310">
        <v>2021</v>
      </c>
      <c r="B51" s="209">
        <v>-8.5</v>
      </c>
      <c r="C51" s="209">
        <v>-1.5</v>
      </c>
      <c r="D51" s="209">
        <v>129.5</v>
      </c>
      <c r="E51" s="209">
        <v>76.400000000000006</v>
      </c>
      <c r="F51" s="209">
        <v>43.4</v>
      </c>
      <c r="G51" s="209">
        <v>38.299999999999997</v>
      </c>
      <c r="H51" s="209">
        <v>37.4</v>
      </c>
      <c r="I51" s="209">
        <v>20.6</v>
      </c>
      <c r="J51" s="209">
        <v>27.4</v>
      </c>
      <c r="K51" s="209">
        <v>5.3</v>
      </c>
      <c r="L51" s="209">
        <v>82</v>
      </c>
      <c r="M51" s="209">
        <v>10.4</v>
      </c>
      <c r="N51" s="209">
        <v>36.861830598817335</v>
      </c>
    </row>
    <row r="52" spans="1:14" ht="12" customHeight="1" x14ac:dyDescent="0.2">
      <c r="A52" s="338" t="s">
        <v>317</v>
      </c>
      <c r="B52" s="209">
        <v>30.8</v>
      </c>
      <c r="C52" s="209">
        <v>12.5</v>
      </c>
      <c r="D52" s="209">
        <v>-39.9</v>
      </c>
      <c r="E52" s="209">
        <v>21.6</v>
      </c>
      <c r="F52" s="209">
        <v>16.8</v>
      </c>
      <c r="G52" s="209">
        <v>17.399999999999999</v>
      </c>
      <c r="H52" s="209">
        <v>19.2</v>
      </c>
      <c r="I52" s="209">
        <v>38.4</v>
      </c>
      <c r="J52" s="209">
        <v>20.6</v>
      </c>
      <c r="K52" s="209">
        <v>5.8</v>
      </c>
      <c r="L52" s="209">
        <v>-26.8</v>
      </c>
      <c r="M52" s="209">
        <v>10.199999999999999</v>
      </c>
      <c r="N52" s="209">
        <v>4.1684415505385601</v>
      </c>
    </row>
    <row r="53" spans="1:14" s="110" customFormat="1" ht="12" customHeight="1" x14ac:dyDescent="0.2">
      <c r="A53" s="297"/>
      <c r="B53" s="461" t="s">
        <v>181</v>
      </c>
      <c r="C53" s="461"/>
      <c r="D53" s="461"/>
      <c r="E53" s="461"/>
      <c r="F53" s="461"/>
      <c r="G53" s="461"/>
      <c r="H53" s="461"/>
      <c r="I53" s="461"/>
      <c r="J53" s="461"/>
      <c r="K53" s="461"/>
      <c r="L53" s="461"/>
      <c r="M53" s="461"/>
      <c r="N53" s="461"/>
    </row>
    <row r="54" spans="1:14" ht="12" customHeight="1" x14ac:dyDescent="0.2">
      <c r="A54" s="152">
        <v>2016</v>
      </c>
      <c r="B54" s="209">
        <v>-8.6</v>
      </c>
      <c r="C54" s="209">
        <v>-7</v>
      </c>
      <c r="D54" s="209">
        <v>-3.4</v>
      </c>
      <c r="E54" s="209">
        <v>-6.2</v>
      </c>
      <c r="F54" s="209">
        <v>49.3</v>
      </c>
      <c r="G54" s="209">
        <v>1.5</v>
      </c>
      <c r="H54" s="209">
        <v>-10.3</v>
      </c>
      <c r="I54" s="209">
        <v>0.5</v>
      </c>
      <c r="J54" s="209">
        <v>-72.8</v>
      </c>
      <c r="K54" s="209">
        <v>-33.1</v>
      </c>
      <c r="L54" s="209">
        <v>-13.6</v>
      </c>
      <c r="M54" s="209">
        <v>121.3</v>
      </c>
      <c r="N54" s="209">
        <v>-11.4</v>
      </c>
    </row>
    <row r="55" spans="1:14" ht="12" customHeight="1" x14ac:dyDescent="0.2">
      <c r="A55" s="152">
        <v>2017</v>
      </c>
      <c r="B55" s="209">
        <v>25.6</v>
      </c>
      <c r="C55" s="209">
        <v>68.7</v>
      </c>
      <c r="D55" s="209">
        <v>18.399999999999999</v>
      </c>
      <c r="E55" s="209">
        <v>10.6</v>
      </c>
      <c r="F55" s="209">
        <v>-28.5</v>
      </c>
      <c r="G55" s="209">
        <v>45</v>
      </c>
      <c r="H55" s="209">
        <v>38.9</v>
      </c>
      <c r="I55" s="209">
        <v>33.200000000000003</v>
      </c>
      <c r="J55" s="209">
        <v>165.7</v>
      </c>
      <c r="K55" s="209">
        <v>49.6</v>
      </c>
      <c r="L55" s="209">
        <v>27.4</v>
      </c>
      <c r="M55" s="209">
        <v>22</v>
      </c>
      <c r="N55" s="209">
        <v>35</v>
      </c>
    </row>
    <row r="56" spans="1:14" ht="12" customHeight="1" x14ac:dyDescent="0.2">
      <c r="A56" s="152">
        <v>2018</v>
      </c>
      <c r="B56" s="209">
        <v>58.6</v>
      </c>
      <c r="C56" s="209">
        <v>-25.1</v>
      </c>
      <c r="D56" s="209">
        <v>-5</v>
      </c>
      <c r="E56" s="209">
        <v>29.2</v>
      </c>
      <c r="F56" s="209">
        <v>15</v>
      </c>
      <c r="G56" s="209">
        <v>50.7</v>
      </c>
      <c r="H56" s="209">
        <v>95.6</v>
      </c>
      <c r="I56" s="209">
        <v>33</v>
      </c>
      <c r="J56" s="209">
        <v>-50</v>
      </c>
      <c r="K56" s="209">
        <v>147.30000000000001</v>
      </c>
      <c r="L56" s="209">
        <v>7.6</v>
      </c>
      <c r="M56" s="209">
        <v>-37.9</v>
      </c>
      <c r="N56" s="209">
        <v>15.726031215161655</v>
      </c>
    </row>
    <row r="57" spans="1:14" ht="12" customHeight="1" x14ac:dyDescent="0.2">
      <c r="A57" s="152">
        <v>2019</v>
      </c>
      <c r="B57" s="209">
        <v>-39.5</v>
      </c>
      <c r="C57" s="209">
        <v>-16.8</v>
      </c>
      <c r="D57" s="209">
        <v>32.799999999999997</v>
      </c>
      <c r="E57" s="209">
        <v>29.7</v>
      </c>
      <c r="F57" s="209">
        <v>29.5</v>
      </c>
      <c r="G57" s="209">
        <v>-37.5</v>
      </c>
      <c r="H57" s="209">
        <v>-37.700000000000003</v>
      </c>
      <c r="I57" s="209">
        <v>-17.399999999999999</v>
      </c>
      <c r="J57" s="209">
        <v>15.1</v>
      </c>
      <c r="K57" s="209">
        <v>-60.8</v>
      </c>
      <c r="L57" s="209">
        <v>-4.5</v>
      </c>
      <c r="M57" s="209">
        <v>16.7</v>
      </c>
      <c r="N57" s="209">
        <v>-16.743934011680423</v>
      </c>
    </row>
    <row r="58" spans="1:14" ht="12" customHeight="1" x14ac:dyDescent="0.2">
      <c r="A58" s="309">
        <v>2020</v>
      </c>
      <c r="B58" s="209">
        <v>22.2</v>
      </c>
      <c r="C58" s="209">
        <v>35.4</v>
      </c>
      <c r="D58" s="209">
        <v>-33.700000000000003</v>
      </c>
      <c r="E58" s="209">
        <v>-56.9</v>
      </c>
      <c r="F58" s="209">
        <v>-50</v>
      </c>
      <c r="G58" s="209">
        <v>-24</v>
      </c>
      <c r="H58" s="209">
        <v>-48.2</v>
      </c>
      <c r="I58" s="209">
        <v>-22.3</v>
      </c>
      <c r="J58" s="209">
        <v>19.2</v>
      </c>
      <c r="K58" s="209">
        <v>23.8</v>
      </c>
      <c r="L58" s="209">
        <v>17.100000000000001</v>
      </c>
      <c r="M58" s="209">
        <v>-31.1</v>
      </c>
      <c r="N58" s="209">
        <v>-15.555394851026932</v>
      </c>
    </row>
    <row r="59" spans="1:14" ht="12" customHeight="1" x14ac:dyDescent="0.2">
      <c r="A59" s="310">
        <v>2021</v>
      </c>
      <c r="B59" s="209">
        <v>21.8</v>
      </c>
      <c r="C59" s="209">
        <v>-22.9</v>
      </c>
      <c r="D59" s="209">
        <v>42</v>
      </c>
      <c r="E59" s="209">
        <v>61.3</v>
      </c>
      <c r="F59" s="209">
        <v>87.5</v>
      </c>
      <c r="G59" s="209">
        <v>17.600000000000001</v>
      </c>
      <c r="H59" s="209">
        <v>101.3</v>
      </c>
      <c r="I59" s="209">
        <v>57.4</v>
      </c>
      <c r="J59" s="209">
        <v>-12.5</v>
      </c>
      <c r="K59" s="209">
        <v>2.7</v>
      </c>
      <c r="L59" s="209">
        <v>60.4</v>
      </c>
      <c r="M59" s="209">
        <v>42.7</v>
      </c>
      <c r="N59" s="209">
        <v>30.084782050184117</v>
      </c>
    </row>
    <row r="60" spans="1:14" ht="12" customHeight="1" x14ac:dyDescent="0.2">
      <c r="A60" s="338" t="s">
        <v>317</v>
      </c>
      <c r="B60" s="209">
        <v>-5.6</v>
      </c>
      <c r="C60" s="209">
        <v>377.7</v>
      </c>
      <c r="D60" s="209">
        <v>350.9</v>
      </c>
      <c r="E60" s="209">
        <v>436.5</v>
      </c>
      <c r="F60" s="209">
        <v>20.399999999999999</v>
      </c>
      <c r="G60" s="209">
        <v>219.6</v>
      </c>
      <c r="H60" s="209">
        <v>25.3</v>
      </c>
      <c r="I60" s="209">
        <v>17.899999999999999</v>
      </c>
      <c r="J60" s="209">
        <v>29.2</v>
      </c>
      <c r="K60" s="209">
        <v>22</v>
      </c>
      <c r="L60" s="209">
        <v>-38.1</v>
      </c>
      <c r="M60" s="209">
        <v>-17.5</v>
      </c>
      <c r="N60" s="209">
        <v>97.419354838709666</v>
      </c>
    </row>
    <row r="61" spans="1:14" ht="12" customHeight="1" x14ac:dyDescent="0.2">
      <c r="A61" s="308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75" t="s">
        <v>213</v>
      </c>
      <c r="B62" s="475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75"/>
      <c r="B63" s="475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3" sqref="A3:A4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201" t="s">
        <v>106</v>
      </c>
    </row>
    <row r="2" spans="1:3" x14ac:dyDescent="0.2">
      <c r="A2" s="132" t="s">
        <v>189</v>
      </c>
      <c r="B2" s="170"/>
      <c r="C2" s="170"/>
    </row>
    <row r="3" spans="1:3" ht="12" customHeight="1" x14ac:dyDescent="0.2">
      <c r="A3" s="171" t="s">
        <v>107</v>
      </c>
      <c r="B3" s="170"/>
      <c r="C3" s="170"/>
    </row>
    <row r="4" spans="1:3" ht="12" customHeight="1" x14ac:dyDescent="0.2">
      <c r="A4" s="133" t="s">
        <v>246</v>
      </c>
    </row>
    <row r="5" spans="1:3" ht="12" customHeight="1" x14ac:dyDescent="0.2">
      <c r="A5" s="133"/>
    </row>
    <row r="6" spans="1:3" ht="36" x14ac:dyDescent="0.2">
      <c r="A6" s="172" t="s">
        <v>108</v>
      </c>
      <c r="B6" s="173" t="s">
        <v>190</v>
      </c>
      <c r="C6" s="174" t="s">
        <v>191</v>
      </c>
    </row>
    <row r="7" spans="1:3" ht="12" customHeight="1" x14ac:dyDescent="0.2"/>
    <row r="8" spans="1:3" ht="12" customHeight="1" x14ac:dyDescent="0.2">
      <c r="A8" s="196" t="s">
        <v>192</v>
      </c>
      <c r="B8" s="176"/>
      <c r="C8" s="176" t="s">
        <v>193</v>
      </c>
    </row>
    <row r="9" spans="1:3" s="178" customFormat="1" ht="12" customHeight="1" x14ac:dyDescent="0.2">
      <c r="A9" s="171" t="s">
        <v>11</v>
      </c>
      <c r="B9" s="177"/>
      <c r="C9" s="178" t="s">
        <v>12</v>
      </c>
    </row>
    <row r="10" spans="1:3" s="178" customFormat="1" ht="12" customHeight="1" x14ac:dyDescent="0.2">
      <c r="A10" s="171" t="s">
        <v>13</v>
      </c>
      <c r="B10" s="177"/>
      <c r="C10" s="178" t="s">
        <v>14</v>
      </c>
    </row>
    <row r="11" spans="1:3" s="178" customFormat="1" ht="12" customHeight="1" x14ac:dyDescent="0.2">
      <c r="A11" s="171" t="s">
        <v>15</v>
      </c>
      <c r="B11" s="177"/>
      <c r="C11" s="178" t="s">
        <v>109</v>
      </c>
    </row>
    <row r="12" spans="1:3" s="178" customFormat="1" ht="12" customHeight="1" x14ac:dyDescent="0.2">
      <c r="A12" s="171" t="s">
        <v>16</v>
      </c>
      <c r="B12" s="177"/>
      <c r="C12" s="178" t="s">
        <v>17</v>
      </c>
    </row>
    <row r="13" spans="1:3" s="178" customFormat="1" ht="12" customHeight="1" x14ac:dyDescent="0.2">
      <c r="A13" s="171" t="s">
        <v>18</v>
      </c>
      <c r="B13" s="177"/>
      <c r="C13" s="179" t="s">
        <v>194</v>
      </c>
    </row>
    <row r="14" spans="1:3" ht="12" customHeight="1" x14ac:dyDescent="0.2">
      <c r="A14" s="196" t="s">
        <v>101</v>
      </c>
      <c r="B14" s="175" t="s">
        <v>190</v>
      </c>
      <c r="C14" s="176" t="s">
        <v>102</v>
      </c>
    </row>
    <row r="15" spans="1:3" ht="12" customHeight="1" x14ac:dyDescent="0.2">
      <c r="A15" s="171" t="s">
        <v>144</v>
      </c>
      <c r="B15" s="177"/>
      <c r="C15" s="178" t="s">
        <v>195</v>
      </c>
    </row>
    <row r="16" spans="1:3" ht="12" customHeight="1" x14ac:dyDescent="0.2">
      <c r="A16" s="171" t="s">
        <v>147</v>
      </c>
      <c r="B16" s="177"/>
      <c r="C16" s="178" t="s">
        <v>10</v>
      </c>
    </row>
    <row r="17" spans="1:3" ht="12" customHeight="1" x14ac:dyDescent="0.2">
      <c r="A17" s="171" t="s">
        <v>157</v>
      </c>
      <c r="B17" s="177"/>
      <c r="C17" s="178" t="s">
        <v>103</v>
      </c>
    </row>
    <row r="18" spans="1:3" ht="12" customHeight="1" x14ac:dyDescent="0.2">
      <c r="A18" s="171" t="s">
        <v>9</v>
      </c>
      <c r="B18" s="177" t="s">
        <v>190</v>
      </c>
      <c r="C18" s="178" t="s">
        <v>196</v>
      </c>
    </row>
    <row r="19" spans="1:3" ht="12" customHeight="1" x14ac:dyDescent="0.2">
      <c r="A19" s="171" t="s">
        <v>145</v>
      </c>
      <c r="B19" s="177" t="s">
        <v>190</v>
      </c>
      <c r="C19" s="178" t="s">
        <v>197</v>
      </c>
    </row>
    <row r="20" spans="1:3" ht="12" customHeight="1" x14ac:dyDescent="0.2">
      <c r="A20" s="171" t="s">
        <v>146</v>
      </c>
      <c r="B20" s="177"/>
      <c r="C20" s="178" t="s">
        <v>198</v>
      </c>
    </row>
    <row r="21" spans="1:3" ht="12" customHeight="1" x14ac:dyDescent="0.2">
      <c r="A21" s="171" t="s">
        <v>19</v>
      </c>
      <c r="B21" s="177"/>
      <c r="C21" s="178" t="s">
        <v>199</v>
      </c>
    </row>
    <row r="22" spans="1:3" ht="12" customHeight="1" x14ac:dyDescent="0.2">
      <c r="A22" s="171" t="s">
        <v>150</v>
      </c>
      <c r="B22" s="177" t="s">
        <v>190</v>
      </c>
      <c r="C22" s="178" t="s">
        <v>200</v>
      </c>
    </row>
    <row r="23" spans="1:3" ht="12" customHeight="1" x14ac:dyDescent="0.2">
      <c r="A23" s="171" t="s">
        <v>149</v>
      </c>
      <c r="B23" s="177"/>
      <c r="C23" s="178" t="s">
        <v>201</v>
      </c>
    </row>
    <row r="24" spans="1:3" ht="12" customHeight="1" x14ac:dyDescent="0.2">
      <c r="A24" s="171" t="s">
        <v>28</v>
      </c>
      <c r="B24" s="177"/>
      <c r="C24" s="178" t="s">
        <v>21</v>
      </c>
    </row>
    <row r="25" spans="1:3" ht="12" customHeight="1" x14ac:dyDescent="0.2">
      <c r="A25" s="171" t="s">
        <v>30</v>
      </c>
      <c r="B25" s="177" t="s">
        <v>190</v>
      </c>
      <c r="C25" s="178" t="s">
        <v>202</v>
      </c>
    </row>
    <row r="26" spans="1:3" ht="12" customHeight="1" x14ac:dyDescent="0.2">
      <c r="A26" s="171" t="s">
        <v>153</v>
      </c>
      <c r="B26" s="177" t="s">
        <v>190</v>
      </c>
      <c r="C26" s="178" t="s">
        <v>203</v>
      </c>
    </row>
    <row r="27" spans="1:3" ht="12" customHeight="1" x14ac:dyDescent="0.2">
      <c r="A27" s="171" t="s">
        <v>151</v>
      </c>
      <c r="B27" s="177"/>
      <c r="C27" s="178" t="s">
        <v>204</v>
      </c>
    </row>
    <row r="28" spans="1:3" ht="12" customHeight="1" x14ac:dyDescent="0.2">
      <c r="A28" s="171" t="s">
        <v>24</v>
      </c>
      <c r="B28" s="177"/>
      <c r="C28" s="178" t="s">
        <v>205</v>
      </c>
    </row>
    <row r="29" spans="1:3" ht="12" customHeight="1" x14ac:dyDescent="0.2">
      <c r="A29" s="171" t="s">
        <v>22</v>
      </c>
      <c r="B29" s="177" t="s">
        <v>190</v>
      </c>
      <c r="C29" s="178" t="s">
        <v>112</v>
      </c>
    </row>
    <row r="30" spans="1:3" ht="12" customHeight="1" x14ac:dyDescent="0.2">
      <c r="A30" s="171" t="s">
        <v>23</v>
      </c>
      <c r="B30" s="177" t="s">
        <v>190</v>
      </c>
      <c r="C30" s="178" t="s">
        <v>206</v>
      </c>
    </row>
    <row r="31" spans="1:3" ht="12" customHeight="1" x14ac:dyDescent="0.2">
      <c r="A31" s="171" t="s">
        <v>154</v>
      </c>
      <c r="B31" s="177" t="s">
        <v>190</v>
      </c>
      <c r="C31" s="178" t="s">
        <v>207</v>
      </c>
    </row>
    <row r="32" spans="1:3" ht="12" customHeight="1" x14ac:dyDescent="0.2">
      <c r="A32" s="171" t="s">
        <v>156</v>
      </c>
      <c r="B32" s="177" t="s">
        <v>190</v>
      </c>
      <c r="C32" s="178" t="s">
        <v>208</v>
      </c>
    </row>
    <row r="33" spans="1:3" ht="12" customHeight="1" x14ac:dyDescent="0.2">
      <c r="A33" s="171" t="s">
        <v>158</v>
      </c>
      <c r="B33" s="177" t="s">
        <v>190</v>
      </c>
      <c r="C33" s="178" t="s">
        <v>104</v>
      </c>
    </row>
    <row r="34" spans="1:3" ht="12" customHeight="1" x14ac:dyDescent="0.2">
      <c r="A34" s="171" t="s">
        <v>29</v>
      </c>
      <c r="B34" s="177" t="s">
        <v>190</v>
      </c>
      <c r="C34" s="178" t="s">
        <v>209</v>
      </c>
    </row>
    <row r="35" spans="1:3" ht="12" customHeight="1" x14ac:dyDescent="0.2">
      <c r="A35" s="171" t="s">
        <v>155</v>
      </c>
      <c r="B35" s="177" t="s">
        <v>190</v>
      </c>
      <c r="C35" s="178" t="s">
        <v>105</v>
      </c>
    </row>
    <row r="36" spans="1:3" ht="12" customHeight="1" x14ac:dyDescent="0.2">
      <c r="A36" s="171" t="s">
        <v>148</v>
      </c>
      <c r="B36" s="177"/>
      <c r="C36" s="178" t="s">
        <v>210</v>
      </c>
    </row>
    <row r="37" spans="1:3" ht="12" customHeight="1" x14ac:dyDescent="0.2">
      <c r="A37" s="171" t="s">
        <v>27</v>
      </c>
      <c r="B37" s="177"/>
      <c r="C37" s="178" t="s">
        <v>211</v>
      </c>
    </row>
    <row r="38" spans="1:3" ht="12" customHeight="1" x14ac:dyDescent="0.2">
      <c r="A38" s="171" t="s">
        <v>152</v>
      </c>
      <c r="B38" s="177"/>
      <c r="C38" s="178" t="s">
        <v>212</v>
      </c>
    </row>
    <row r="39" spans="1:3" ht="12" customHeight="1" x14ac:dyDescent="0.2">
      <c r="A39" s="195" t="s">
        <v>247</v>
      </c>
      <c r="B39" s="168"/>
      <c r="C39" s="180" t="s">
        <v>162</v>
      </c>
    </row>
    <row r="40" spans="1:3" ht="12" customHeight="1" x14ac:dyDescent="0.2">
      <c r="A40" s="148"/>
      <c r="C40" s="180" t="s">
        <v>223</v>
      </c>
    </row>
    <row r="41" spans="1:3" ht="12" customHeight="1" x14ac:dyDescent="0.2">
      <c r="A41" s="374" t="s">
        <v>253</v>
      </c>
      <c r="B41" s="177" t="s">
        <v>190</v>
      </c>
      <c r="C41" s="64" t="s">
        <v>174</v>
      </c>
    </row>
    <row r="42" spans="1:3" ht="12" customHeight="1" x14ac:dyDescent="0.2">
      <c r="A42" s="374" t="s">
        <v>254</v>
      </c>
      <c r="B42" s="177" t="s">
        <v>190</v>
      </c>
      <c r="C42" s="64" t="s">
        <v>175</v>
      </c>
    </row>
    <row r="43" spans="1:3" ht="12" customHeight="1" x14ac:dyDescent="0.2">
      <c r="A43" s="374" t="s">
        <v>224</v>
      </c>
      <c r="B43" s="177" t="s">
        <v>190</v>
      </c>
      <c r="C43" s="64" t="s">
        <v>176</v>
      </c>
    </row>
    <row r="44" spans="1:3" ht="12" customHeight="1" x14ac:dyDescent="0.2">
      <c r="A44" s="374" t="s">
        <v>225</v>
      </c>
      <c r="B44" s="177" t="s">
        <v>190</v>
      </c>
      <c r="C44" s="64" t="s">
        <v>177</v>
      </c>
    </row>
    <row r="45" spans="1:3" ht="12" customHeight="1" x14ac:dyDescent="0.2">
      <c r="A45" s="374" t="s">
        <v>226</v>
      </c>
      <c r="C45" s="64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61" customWidth="1"/>
    <col min="2" max="2" width="2" style="161" customWidth="1"/>
    <col min="3" max="3" width="29.5703125" style="161" customWidth="1"/>
    <col min="4" max="4" width="2.140625" style="161" customWidth="1"/>
    <col min="5" max="5" width="29.28515625" style="161" customWidth="1"/>
    <col min="6" max="6" width="2" style="161" customWidth="1"/>
    <col min="7" max="7" width="30" style="161" customWidth="1"/>
    <col min="8" max="8" width="5.28515625" style="161" customWidth="1"/>
    <col min="9" max="9" width="16.140625" style="161" customWidth="1"/>
    <col min="10" max="16384" width="11.5703125" style="16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47</v>
      </c>
      <c r="B21" s="76"/>
    </row>
    <row r="23" spans="1:2" ht="11.1" customHeight="1" x14ac:dyDescent="0.2">
      <c r="A23" s="1"/>
      <c r="B23" s="78" t="s">
        <v>46</v>
      </c>
    </row>
    <row r="24" spans="1:2" ht="11.1" customHeight="1" x14ac:dyDescent="0.2">
      <c r="A24" s="1"/>
      <c r="B24" s="4" t="s">
        <v>327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328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51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71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43" t="s">
        <v>286</v>
      </c>
      <c r="C37" s="81"/>
      <c r="D37" s="85"/>
      <c r="E37" s="83" t="s">
        <v>5</v>
      </c>
    </row>
    <row r="38" spans="1:5" ht="10.9" customHeight="1" x14ac:dyDescent="0.2">
      <c r="A38" s="81"/>
      <c r="B38" s="243" t="s">
        <v>285</v>
      </c>
      <c r="C38" s="81"/>
      <c r="D38" s="85"/>
      <c r="E38" s="83" t="s">
        <v>52</v>
      </c>
    </row>
    <row r="39" spans="1:5" ht="10.9" customHeight="1" x14ac:dyDescent="0.2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" customHeight="1" x14ac:dyDescent="0.2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" customHeight="1" x14ac:dyDescent="0.2">
      <c r="A41" s="81"/>
      <c r="B41" s="84"/>
      <c r="C41" s="86"/>
      <c r="D41" s="83" t="s">
        <v>57</v>
      </c>
      <c r="E41" s="83" t="s">
        <v>58</v>
      </c>
    </row>
    <row r="42" spans="1:5" ht="10.9" customHeight="1" x14ac:dyDescent="0.2">
      <c r="A42" s="81"/>
      <c r="B42" s="81" t="s">
        <v>165</v>
      </c>
      <c r="C42" s="86"/>
      <c r="D42" s="83" t="s">
        <v>59</v>
      </c>
      <c r="E42" s="83" t="s">
        <v>60</v>
      </c>
    </row>
    <row r="43" spans="1:5" ht="10.9" customHeight="1" x14ac:dyDescent="0.2">
      <c r="A43" s="81"/>
      <c r="B43" s="81" t="s">
        <v>318</v>
      </c>
      <c r="C43" s="86"/>
      <c r="D43" s="83" t="s">
        <v>61</v>
      </c>
      <c r="E43" s="83" t="s">
        <v>62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63</v>
      </c>
      <c r="E45" s="83" t="s">
        <v>64</v>
      </c>
    </row>
    <row r="46" spans="1:5" ht="10.9" customHeight="1" x14ac:dyDescent="0.2">
      <c r="A46" s="86"/>
      <c r="B46" s="87"/>
      <c r="C46" s="86"/>
      <c r="D46" s="83" t="s">
        <v>65</v>
      </c>
      <c r="E46" s="83" t="s">
        <v>66</v>
      </c>
    </row>
    <row r="47" spans="1:5" ht="10.9" customHeight="1" x14ac:dyDescent="0.2">
      <c r="A47" s="86"/>
      <c r="B47" s="87"/>
      <c r="C47" s="86"/>
      <c r="D47" s="83" t="s">
        <v>67</v>
      </c>
      <c r="E47" s="83" t="s">
        <v>68</v>
      </c>
    </row>
    <row r="48" spans="1:5" ht="10.9" customHeight="1" x14ac:dyDescent="0.2">
      <c r="A48" s="86"/>
      <c r="B48" s="87"/>
      <c r="C48" s="86"/>
      <c r="D48" s="83" t="s">
        <v>69</v>
      </c>
      <c r="E48" s="83" t="s">
        <v>70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326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82" t="s">
        <v>229</v>
      </c>
      <c r="C54" s="382"/>
      <c r="D54" s="382"/>
    </row>
    <row r="55" spans="1:5" ht="18" customHeight="1" x14ac:dyDescent="0.2">
      <c r="A55" s="86"/>
      <c r="B55" s="382"/>
      <c r="C55" s="382"/>
      <c r="D55" s="382"/>
    </row>
    <row r="56" spans="1:5" ht="10.9" customHeight="1" x14ac:dyDescent="0.2">
      <c r="A56" s="86"/>
      <c r="B56" s="143" t="s">
        <v>230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8" customWidth="1"/>
    <col min="2" max="2" width="37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6.71093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83" t="s">
        <v>72</v>
      </c>
      <c r="B1" s="383"/>
      <c r="C1" s="35"/>
      <c r="G1" s="31"/>
      <c r="H1" s="384"/>
    </row>
    <row r="2" spans="1:8" ht="20.45" customHeight="1" x14ac:dyDescent="0.2">
      <c r="C2" s="181" t="s">
        <v>73</v>
      </c>
      <c r="G2" s="181" t="s">
        <v>73</v>
      </c>
      <c r="H2" s="385"/>
    </row>
    <row r="3" spans="1:8" x14ac:dyDescent="0.2">
      <c r="B3" s="95"/>
      <c r="C3" s="181"/>
      <c r="F3" s="32"/>
      <c r="G3" s="33"/>
      <c r="H3" s="385"/>
    </row>
    <row r="4" spans="1:8" ht="12.75" customHeight="1" x14ac:dyDescent="0.2">
      <c r="B4" s="134" t="s">
        <v>266</v>
      </c>
      <c r="C4" s="181"/>
      <c r="E4" s="43" t="s">
        <v>159</v>
      </c>
      <c r="F4" s="64" t="s">
        <v>167</v>
      </c>
      <c r="G4"/>
      <c r="H4" s="385"/>
    </row>
    <row r="5" spans="1:8" ht="12.75" customHeight="1" x14ac:dyDescent="0.2">
      <c r="E5" s="59"/>
      <c r="F5" s="59"/>
      <c r="G5" s="59"/>
      <c r="H5" s="385"/>
    </row>
    <row r="6" spans="1:8" ht="12.75" customHeight="1" x14ac:dyDescent="0.2">
      <c r="B6" s="34" t="s">
        <v>74</v>
      </c>
      <c r="C6" s="41"/>
      <c r="E6" s="204" t="s">
        <v>267</v>
      </c>
      <c r="F6" s="134" t="s">
        <v>227</v>
      </c>
      <c r="G6" s="134"/>
      <c r="H6" s="385"/>
    </row>
    <row r="7" spans="1:8" ht="12.75" customHeight="1" x14ac:dyDescent="0.2">
      <c r="A7" s="42"/>
      <c r="B7" s="43"/>
      <c r="C7" s="41"/>
      <c r="D7" s="59"/>
      <c r="E7" s="134"/>
      <c r="F7" s="134" t="s">
        <v>336</v>
      </c>
      <c r="G7" s="134"/>
      <c r="H7" s="385"/>
    </row>
    <row r="8" spans="1:8" ht="12.75" customHeight="1" x14ac:dyDescent="0.2">
      <c r="A8" s="43" t="s">
        <v>137</v>
      </c>
      <c r="B8" s="64" t="s">
        <v>75</v>
      </c>
      <c r="C8" s="40"/>
      <c r="D8" s="59"/>
      <c r="E8" s="134"/>
      <c r="F8" s="226" t="s">
        <v>288</v>
      </c>
      <c r="G8" s="201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4" t="s">
        <v>138</v>
      </c>
      <c r="B10" s="134" t="s">
        <v>34</v>
      </c>
      <c r="C10" s="134"/>
      <c r="D10" s="59"/>
      <c r="E10" s="134" t="s">
        <v>215</v>
      </c>
      <c r="F10" s="134" t="s">
        <v>216</v>
      </c>
      <c r="G10" s="134"/>
    </row>
    <row r="11" spans="1:8" ht="12.75" customHeight="1" x14ac:dyDescent="0.2">
      <c r="A11" s="134"/>
      <c r="B11" s="134" t="s">
        <v>140</v>
      </c>
      <c r="C11" s="134"/>
      <c r="D11" s="60"/>
      <c r="E11" s="202"/>
      <c r="F11" s="134" t="s">
        <v>331</v>
      </c>
      <c r="G11" s="134"/>
    </row>
    <row r="12" spans="1:8" ht="12.75" customHeight="1" x14ac:dyDescent="0.2">
      <c r="A12" s="134"/>
      <c r="B12" s="226" t="s">
        <v>332</v>
      </c>
      <c r="C12" s="200">
        <v>4</v>
      </c>
      <c r="D12" s="59"/>
      <c r="E12" s="134"/>
      <c r="F12" s="226" t="s">
        <v>274</v>
      </c>
      <c r="G12" s="201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4" t="s">
        <v>139</v>
      </c>
      <c r="B14" s="134" t="s">
        <v>34</v>
      </c>
      <c r="C14" s="134"/>
      <c r="D14" s="59"/>
      <c r="E14" s="134" t="s">
        <v>217</v>
      </c>
      <c r="F14" s="136" t="s">
        <v>221</v>
      </c>
      <c r="G14" s="134"/>
    </row>
    <row r="15" spans="1:8" ht="12.75" customHeight="1" x14ac:dyDescent="0.2">
      <c r="A15" s="202"/>
      <c r="B15" s="134" t="s">
        <v>140</v>
      </c>
      <c r="C15" s="134"/>
      <c r="D15" s="59"/>
      <c r="E15" s="202"/>
      <c r="F15" s="134" t="s">
        <v>333</v>
      </c>
      <c r="G15" s="134"/>
    </row>
    <row r="16" spans="1:8" ht="12.75" customHeight="1" x14ac:dyDescent="0.2">
      <c r="A16" s="134"/>
      <c r="B16" s="134" t="s">
        <v>350</v>
      </c>
      <c r="C16" s="134"/>
      <c r="D16" s="59"/>
      <c r="E16" s="134"/>
      <c r="F16" s="205" t="s">
        <v>351</v>
      </c>
      <c r="G16" s="203"/>
    </row>
    <row r="17" spans="1:7" ht="12.75" customHeight="1" x14ac:dyDescent="0.2">
      <c r="A17" s="134"/>
      <c r="B17" s="226" t="s">
        <v>279</v>
      </c>
      <c r="C17" s="200">
        <v>5</v>
      </c>
      <c r="E17" s="134"/>
      <c r="F17" s="226" t="s">
        <v>323</v>
      </c>
      <c r="G17" s="201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4" t="s">
        <v>141</v>
      </c>
      <c r="B19" s="134" t="s">
        <v>34</v>
      </c>
      <c r="C19" s="134"/>
      <c r="E19" s="134" t="s">
        <v>218</v>
      </c>
      <c r="F19" s="134" t="s">
        <v>221</v>
      </c>
      <c r="G19" s="134"/>
    </row>
    <row r="20" spans="1:7" ht="12.75" customHeight="1" x14ac:dyDescent="0.2">
      <c r="A20" s="202"/>
      <c r="B20" s="134" t="s">
        <v>140</v>
      </c>
      <c r="C20" s="134"/>
      <c r="E20" s="202"/>
      <c r="F20" s="134" t="s">
        <v>333</v>
      </c>
      <c r="G20" s="134"/>
    </row>
    <row r="21" spans="1:7" ht="12.75" customHeight="1" x14ac:dyDescent="0.2">
      <c r="A21" s="134"/>
      <c r="B21" s="134" t="s">
        <v>350</v>
      </c>
      <c r="C21" s="134"/>
      <c r="D21" s="59"/>
      <c r="E21" s="134"/>
      <c r="F21" s="134" t="s">
        <v>351</v>
      </c>
      <c r="G21" s="134"/>
    </row>
    <row r="22" spans="1:7" ht="12.75" customHeight="1" x14ac:dyDescent="0.2">
      <c r="A22" s="134"/>
      <c r="B22" s="226" t="s">
        <v>278</v>
      </c>
      <c r="C22" s="201">
        <v>6</v>
      </c>
      <c r="D22" s="59"/>
      <c r="E22" s="134"/>
      <c r="F22" s="226" t="s">
        <v>324</v>
      </c>
      <c r="G22" s="201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4" t="s">
        <v>1</v>
      </c>
      <c r="B24" s="134" t="s">
        <v>34</v>
      </c>
      <c r="C24" s="134"/>
      <c r="D24" s="59"/>
      <c r="E24" s="134" t="s">
        <v>219</v>
      </c>
      <c r="F24" s="134" t="s">
        <v>221</v>
      </c>
      <c r="G24" s="134"/>
    </row>
    <row r="25" spans="1:7" ht="12.75" customHeight="1" x14ac:dyDescent="0.2">
      <c r="A25" s="134"/>
      <c r="B25" s="134" t="s">
        <v>140</v>
      </c>
      <c r="C25" s="134"/>
      <c r="D25" s="59"/>
      <c r="E25" s="202"/>
      <c r="F25" s="134" t="s">
        <v>333</v>
      </c>
      <c r="G25" s="134"/>
    </row>
    <row r="26" spans="1:7" ht="12.75" customHeight="1" x14ac:dyDescent="0.2">
      <c r="A26" s="134"/>
      <c r="B26" s="134" t="s">
        <v>350</v>
      </c>
      <c r="C26" s="134"/>
      <c r="D26" s="59"/>
      <c r="E26" s="134"/>
      <c r="F26" s="134" t="s">
        <v>351</v>
      </c>
      <c r="G26" s="134"/>
    </row>
    <row r="27" spans="1:7" ht="12.75" customHeight="1" x14ac:dyDescent="0.2">
      <c r="A27" s="134"/>
      <c r="B27" s="134" t="s">
        <v>305</v>
      </c>
      <c r="C27" s="134"/>
      <c r="D27" s="59"/>
      <c r="E27" s="134"/>
      <c r="F27" s="226" t="s">
        <v>325</v>
      </c>
      <c r="G27" s="201">
        <v>15</v>
      </c>
    </row>
    <row r="28" spans="1:7" ht="12.75" x14ac:dyDescent="0.2">
      <c r="A28" s="134"/>
      <c r="B28" s="226" t="s">
        <v>277</v>
      </c>
      <c r="C28" s="207">
        <v>7</v>
      </c>
      <c r="D28" s="62"/>
      <c r="E28" s="63"/>
      <c r="F28" s="149"/>
      <c r="G28" s="59"/>
    </row>
    <row r="29" spans="1:7" ht="12.75" x14ac:dyDescent="0.2">
      <c r="A29" s="59"/>
      <c r="B29" s="59"/>
      <c r="C29" s="59"/>
      <c r="E29" s="134" t="s">
        <v>220</v>
      </c>
      <c r="F29" s="134" t="s">
        <v>221</v>
      </c>
      <c r="G29" s="134"/>
    </row>
    <row r="30" spans="1:7" ht="12.75" x14ac:dyDescent="0.2">
      <c r="A30" s="43" t="s">
        <v>136</v>
      </c>
      <c r="B30" s="64" t="s">
        <v>76</v>
      </c>
      <c r="C30" s="61"/>
      <c r="D30" s="59"/>
      <c r="E30" s="202"/>
      <c r="F30" s="134" t="s">
        <v>334</v>
      </c>
      <c r="G30" s="134"/>
    </row>
    <row r="31" spans="1:7" ht="12.75" customHeight="1" x14ac:dyDescent="0.2">
      <c r="A31" s="59"/>
      <c r="B31" s="59"/>
      <c r="C31" s="59"/>
      <c r="D31" s="59"/>
      <c r="E31" s="134"/>
      <c r="F31" s="226" t="s">
        <v>273</v>
      </c>
      <c r="G31" s="201">
        <v>16</v>
      </c>
    </row>
    <row r="32" spans="1:7" ht="12.75" x14ac:dyDescent="0.2">
      <c r="A32" s="134" t="s">
        <v>142</v>
      </c>
      <c r="B32" s="134" t="s">
        <v>251</v>
      </c>
      <c r="C32" s="134"/>
      <c r="D32" s="59"/>
      <c r="E32" s="57"/>
      <c r="F32" s="135"/>
      <c r="G32" s="66"/>
    </row>
    <row r="33" spans="1:7" ht="12.75" customHeight="1" x14ac:dyDescent="0.2">
      <c r="A33" s="202"/>
      <c r="B33" s="134" t="s">
        <v>252</v>
      </c>
      <c r="C33" s="134"/>
      <c r="D33" s="62"/>
      <c r="F33" s="12" t="s">
        <v>222</v>
      </c>
      <c r="G33" s="13"/>
    </row>
    <row r="34" spans="1:7" x14ac:dyDescent="0.2">
      <c r="A34" s="134"/>
      <c r="B34" s="134" t="s">
        <v>140</v>
      </c>
      <c r="C34" s="134"/>
      <c r="E34" s="204" t="s">
        <v>268</v>
      </c>
      <c r="F34" s="134" t="s">
        <v>221</v>
      </c>
      <c r="G34" s="134"/>
    </row>
    <row r="35" spans="1:7" x14ac:dyDescent="0.2">
      <c r="A35" s="134"/>
      <c r="B35" s="226" t="s">
        <v>332</v>
      </c>
      <c r="C35" s="201">
        <v>8</v>
      </c>
      <c r="E35" s="134"/>
      <c r="F35" s="134" t="s">
        <v>335</v>
      </c>
      <c r="G35" s="134"/>
    </row>
    <row r="36" spans="1:7" ht="12.75" x14ac:dyDescent="0.2">
      <c r="A36" s="59"/>
      <c r="B36" s="59"/>
      <c r="C36" s="59"/>
      <c r="E36" s="134"/>
      <c r="F36" s="226" t="s">
        <v>352</v>
      </c>
      <c r="G36" s="201">
        <v>11</v>
      </c>
    </row>
    <row r="37" spans="1:7" ht="12.75" x14ac:dyDescent="0.2">
      <c r="A37" s="134" t="s">
        <v>143</v>
      </c>
      <c r="B37" s="134" t="s">
        <v>251</v>
      </c>
      <c r="C37" s="134"/>
      <c r="F37"/>
      <c r="G37" s="57"/>
    </row>
    <row r="38" spans="1:7" ht="12.75" x14ac:dyDescent="0.2">
      <c r="A38" s="202"/>
      <c r="B38" s="134" t="s">
        <v>252</v>
      </c>
      <c r="C38" s="134"/>
      <c r="F38" s="12" t="s">
        <v>106</v>
      </c>
      <c r="G38" s="57"/>
    </row>
    <row r="39" spans="1:7" x14ac:dyDescent="0.2">
      <c r="A39" s="134"/>
      <c r="B39" s="134" t="s">
        <v>140</v>
      </c>
      <c r="C39" s="134"/>
      <c r="E39" s="206" t="s">
        <v>269</v>
      </c>
      <c r="F39" s="134" t="s">
        <v>35</v>
      </c>
      <c r="G39" s="134"/>
    </row>
    <row r="40" spans="1:7" x14ac:dyDescent="0.2">
      <c r="A40" s="134"/>
      <c r="B40" s="134" t="s">
        <v>353</v>
      </c>
      <c r="C40" s="134"/>
      <c r="E40" s="134"/>
      <c r="F40" s="226" t="s">
        <v>272</v>
      </c>
      <c r="G40" s="201">
        <v>17</v>
      </c>
    </row>
    <row r="41" spans="1:7" x14ac:dyDescent="0.2">
      <c r="A41" s="134"/>
      <c r="B41" s="226" t="s">
        <v>276</v>
      </c>
      <c r="C41" s="201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4" t="s">
        <v>214</v>
      </c>
      <c r="B43" s="134" t="s">
        <v>251</v>
      </c>
      <c r="C43" s="134"/>
      <c r="E43" s="182"/>
      <c r="F43" s="64"/>
    </row>
    <row r="44" spans="1:7" x14ac:dyDescent="0.2">
      <c r="A44" s="202"/>
      <c r="B44" s="134" t="s">
        <v>252</v>
      </c>
      <c r="C44" s="134"/>
      <c r="E44" s="39"/>
      <c r="F44" s="14"/>
      <c r="G44" s="13"/>
    </row>
    <row r="45" spans="1:7" s="64" customFormat="1" x14ac:dyDescent="0.2">
      <c r="A45" s="134"/>
      <c r="B45" s="134" t="s">
        <v>140</v>
      </c>
      <c r="C45" s="134"/>
      <c r="E45" s="39"/>
      <c r="F45" s="14"/>
      <c r="G45" s="13"/>
    </row>
    <row r="46" spans="1:7" x14ac:dyDescent="0.2">
      <c r="A46" s="134"/>
      <c r="B46" s="134" t="s">
        <v>354</v>
      </c>
      <c r="C46" s="203"/>
      <c r="E46" s="39"/>
      <c r="F46" s="14"/>
      <c r="G46" s="13"/>
    </row>
    <row r="47" spans="1:7" x14ac:dyDescent="0.2">
      <c r="A47" s="134"/>
      <c r="B47" s="134" t="s">
        <v>250</v>
      </c>
      <c r="C47" s="203"/>
      <c r="E47" s="39"/>
      <c r="F47" s="14"/>
      <c r="G47" s="13"/>
    </row>
    <row r="48" spans="1:7" x14ac:dyDescent="0.2">
      <c r="A48" s="203"/>
      <c r="B48" s="226" t="s">
        <v>275</v>
      </c>
      <c r="C48" s="201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8"/>
  <sheetViews>
    <sheetView zoomScaleNormal="100" workbookViewId="0">
      <pane ySplit="6" topLeftCell="A7" activePane="bottomLeft" state="frozen"/>
      <selection activeCell="A3" sqref="A3:A4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90" t="s">
        <v>337</v>
      </c>
      <c r="B1" s="390"/>
      <c r="C1" s="390"/>
      <c r="D1" s="390"/>
      <c r="E1" s="390"/>
      <c r="F1" s="390"/>
      <c r="G1" s="390"/>
      <c r="H1" s="390"/>
      <c r="J1" s="64"/>
    </row>
    <row r="2" spans="1:10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10" ht="12" customHeight="1" x14ac:dyDescent="0.2">
      <c r="A3" s="393" t="s">
        <v>31</v>
      </c>
      <c r="B3" s="399" t="s">
        <v>113</v>
      </c>
      <c r="C3" s="399" t="s">
        <v>280</v>
      </c>
      <c r="D3" s="399" t="s">
        <v>114</v>
      </c>
      <c r="E3" s="399" t="s">
        <v>270</v>
      </c>
      <c r="F3" s="395" t="s">
        <v>77</v>
      </c>
      <c r="G3" s="392"/>
      <c r="H3" s="396"/>
    </row>
    <row r="4" spans="1:10" ht="12" customHeight="1" x14ac:dyDescent="0.2">
      <c r="A4" s="394"/>
      <c r="B4" s="400"/>
      <c r="C4" s="400"/>
      <c r="D4" s="400"/>
      <c r="E4" s="400"/>
      <c r="F4" s="397" t="s">
        <v>321</v>
      </c>
      <c r="G4" s="398" t="s">
        <v>135</v>
      </c>
      <c r="H4" s="396"/>
    </row>
    <row r="5" spans="1:10" ht="12" customHeight="1" x14ac:dyDescent="0.2">
      <c r="A5" s="394"/>
      <c r="B5" s="400"/>
      <c r="C5" s="400"/>
      <c r="D5" s="400"/>
      <c r="E5" s="400"/>
      <c r="F5" s="392"/>
      <c r="G5" s="369" t="s">
        <v>321</v>
      </c>
      <c r="H5" s="50" t="s">
        <v>78</v>
      </c>
    </row>
    <row r="6" spans="1:10" s="18" customFormat="1" ht="12" customHeight="1" x14ac:dyDescent="0.2">
      <c r="A6" s="394"/>
      <c r="B6" s="391" t="s">
        <v>79</v>
      </c>
      <c r="C6" s="392"/>
      <c r="D6" s="17" t="s">
        <v>80</v>
      </c>
      <c r="E6" s="395" t="s">
        <v>81</v>
      </c>
      <c r="F6" s="392"/>
      <c r="G6" s="392"/>
      <c r="H6" s="396"/>
    </row>
    <row r="7" spans="1:10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">
      <c r="A8" s="36">
        <v>2009</v>
      </c>
      <c r="B8" s="233">
        <v>416</v>
      </c>
      <c r="C8" s="341">
        <v>73006</v>
      </c>
      <c r="D8" s="341">
        <v>114293</v>
      </c>
      <c r="E8" s="341">
        <v>2322537</v>
      </c>
      <c r="F8" s="341">
        <v>17671523</v>
      </c>
      <c r="G8" s="341">
        <v>4384554</v>
      </c>
      <c r="H8" s="341">
        <v>1867932</v>
      </c>
    </row>
    <row r="9" spans="1:10" ht="12" customHeight="1" x14ac:dyDescent="0.2">
      <c r="A9" s="36">
        <v>2010</v>
      </c>
      <c r="B9" s="233">
        <v>412.83333333333331</v>
      </c>
      <c r="C9" s="341">
        <v>73127</v>
      </c>
      <c r="D9" s="341">
        <v>118700</v>
      </c>
      <c r="E9" s="341">
        <v>2416398</v>
      </c>
      <c r="F9" s="341">
        <v>19968245</v>
      </c>
      <c r="G9" s="341">
        <v>5425114</v>
      </c>
      <c r="H9" s="341">
        <v>2260019</v>
      </c>
    </row>
    <row r="10" spans="1:10" ht="12" customHeight="1" x14ac:dyDescent="0.2">
      <c r="A10" s="36">
        <v>2011</v>
      </c>
      <c r="B10" s="233">
        <v>436</v>
      </c>
      <c r="C10" s="341">
        <v>78566</v>
      </c>
      <c r="D10" s="341">
        <v>128691</v>
      </c>
      <c r="E10" s="341">
        <v>2653660</v>
      </c>
      <c r="F10" s="341">
        <v>22815291</v>
      </c>
      <c r="G10" s="341">
        <v>6606781</v>
      </c>
      <c r="H10" s="341">
        <v>2649403</v>
      </c>
    </row>
    <row r="11" spans="1:10" ht="12" customHeight="1" x14ac:dyDescent="0.2">
      <c r="A11" s="36">
        <v>2012</v>
      </c>
      <c r="B11" s="233">
        <v>440</v>
      </c>
      <c r="C11" s="341">
        <v>79587</v>
      </c>
      <c r="D11" s="341">
        <v>128165</v>
      </c>
      <c r="E11" s="341">
        <v>2774509</v>
      </c>
      <c r="F11" s="341">
        <v>22700406</v>
      </c>
      <c r="G11" s="341">
        <v>6946128</v>
      </c>
      <c r="H11" s="341">
        <v>2558587</v>
      </c>
    </row>
    <row r="12" spans="1:10" ht="12" customHeight="1" x14ac:dyDescent="0.2">
      <c r="A12" s="36">
        <v>2013</v>
      </c>
      <c r="B12" s="233">
        <v>439</v>
      </c>
      <c r="C12" s="341">
        <v>78694</v>
      </c>
      <c r="D12" s="341">
        <v>125989</v>
      </c>
      <c r="E12" s="341">
        <v>2809443</v>
      </c>
      <c r="F12" s="341">
        <v>22675683</v>
      </c>
      <c r="G12" s="341">
        <v>6859415</v>
      </c>
      <c r="H12" s="341">
        <v>2658469</v>
      </c>
    </row>
    <row r="13" spans="1:10" s="147" customFormat="1" ht="12" customHeight="1" x14ac:dyDescent="0.2">
      <c r="A13" s="36">
        <v>2014</v>
      </c>
      <c r="B13" s="233">
        <v>434</v>
      </c>
      <c r="C13" s="341">
        <v>78726</v>
      </c>
      <c r="D13" s="341">
        <v>126740</v>
      </c>
      <c r="E13" s="341">
        <v>2881766</v>
      </c>
      <c r="F13" s="341">
        <v>22979016</v>
      </c>
      <c r="G13" s="341">
        <v>6899201</v>
      </c>
      <c r="H13" s="341">
        <v>2718214</v>
      </c>
    </row>
    <row r="14" spans="1:10" s="147" customFormat="1" ht="12" customHeight="1" x14ac:dyDescent="0.2">
      <c r="A14" s="36">
        <v>2015</v>
      </c>
      <c r="B14" s="233">
        <v>434</v>
      </c>
      <c r="C14" s="341">
        <v>78895</v>
      </c>
      <c r="D14" s="341">
        <v>126820</v>
      </c>
      <c r="E14" s="341">
        <v>2988631</v>
      </c>
      <c r="F14" s="341">
        <v>23130409</v>
      </c>
      <c r="G14" s="341">
        <v>7461750</v>
      </c>
      <c r="H14" s="341">
        <v>3052497</v>
      </c>
    </row>
    <row r="15" spans="1:10" s="147" customFormat="1" ht="12" customHeight="1" x14ac:dyDescent="0.2">
      <c r="A15" s="36">
        <v>2016</v>
      </c>
      <c r="B15" s="233">
        <v>446</v>
      </c>
      <c r="C15" s="341">
        <v>79589</v>
      </c>
      <c r="D15" s="341">
        <v>128076</v>
      </c>
      <c r="E15" s="341">
        <v>3091272</v>
      </c>
      <c r="F15" s="341">
        <v>23089753</v>
      </c>
      <c r="G15" s="341">
        <v>7262951</v>
      </c>
      <c r="H15" s="341">
        <v>3026794</v>
      </c>
    </row>
    <row r="16" spans="1:10" ht="12" customHeight="1" x14ac:dyDescent="0.2">
      <c r="A16" s="247">
        <v>2017</v>
      </c>
      <c r="B16" s="235">
        <v>440</v>
      </c>
      <c r="C16" s="342">
        <v>80726</v>
      </c>
      <c r="D16" s="342">
        <v>128487</v>
      </c>
      <c r="E16" s="342">
        <v>3219732</v>
      </c>
      <c r="F16" s="342">
        <v>23199195</v>
      </c>
      <c r="G16" s="342">
        <v>6947740</v>
      </c>
      <c r="H16" s="342">
        <v>3000462</v>
      </c>
    </row>
    <row r="17" spans="1:9" s="147" customFormat="1" ht="12" customHeight="1" x14ac:dyDescent="0.2">
      <c r="A17" s="247">
        <v>2018</v>
      </c>
      <c r="B17" s="235">
        <v>444</v>
      </c>
      <c r="C17" s="342">
        <v>82733</v>
      </c>
      <c r="D17" s="342">
        <v>130781</v>
      </c>
      <c r="E17" s="342">
        <v>3391164</v>
      </c>
      <c r="F17" s="342">
        <v>23793041</v>
      </c>
      <c r="G17" s="342">
        <v>7326054</v>
      </c>
      <c r="H17" s="342">
        <v>3223678</v>
      </c>
    </row>
    <row r="18" spans="1:9" s="147" customFormat="1" ht="12" customHeight="1" x14ac:dyDescent="0.2">
      <c r="A18" s="247">
        <v>2019</v>
      </c>
      <c r="B18" s="235">
        <v>443</v>
      </c>
      <c r="C18" s="342">
        <v>82579</v>
      </c>
      <c r="D18" s="342">
        <v>130202</v>
      </c>
      <c r="E18" s="342">
        <v>3495611</v>
      </c>
      <c r="F18" s="342">
        <v>24119462</v>
      </c>
      <c r="G18" s="342">
        <v>8018501</v>
      </c>
      <c r="H18" s="342">
        <v>3939727</v>
      </c>
    </row>
    <row r="19" spans="1:9" s="147" customFormat="1" ht="12" customHeight="1" x14ac:dyDescent="0.2">
      <c r="A19" s="247">
        <v>2020</v>
      </c>
      <c r="B19" s="235">
        <v>442</v>
      </c>
      <c r="C19" s="342">
        <v>80373</v>
      </c>
      <c r="D19" s="342">
        <v>123093</v>
      </c>
      <c r="E19" s="342">
        <v>3377152</v>
      </c>
      <c r="F19" s="342">
        <v>22785424</v>
      </c>
      <c r="G19" s="342">
        <v>6731783</v>
      </c>
      <c r="H19" s="342">
        <v>3242961</v>
      </c>
    </row>
    <row r="20" spans="1:9" s="147" customFormat="1" ht="12" customHeight="1" x14ac:dyDescent="0.2">
      <c r="A20" s="247">
        <v>2021</v>
      </c>
      <c r="B20" s="235">
        <v>426</v>
      </c>
      <c r="C20" s="342">
        <v>79064</v>
      </c>
      <c r="D20" s="342">
        <v>123830</v>
      </c>
      <c r="E20" s="342">
        <v>3441144</v>
      </c>
      <c r="F20" s="342">
        <v>24834171</v>
      </c>
      <c r="G20" s="342">
        <v>7654817</v>
      </c>
      <c r="H20" s="342">
        <v>3344394</v>
      </c>
    </row>
    <row r="21" spans="1:9" ht="12" customHeight="1" x14ac:dyDescent="0.2">
      <c r="A21" s="36"/>
      <c r="B21" s="233"/>
      <c r="C21" s="341"/>
      <c r="D21" s="341"/>
      <c r="E21" s="341"/>
      <c r="F21" s="341"/>
      <c r="G21" s="341"/>
      <c r="H21" s="341"/>
    </row>
    <row r="22" spans="1:9" ht="12" customHeight="1" x14ac:dyDescent="0.2">
      <c r="A22" s="74">
        <v>2021</v>
      </c>
      <c r="C22" s="343"/>
      <c r="D22" s="343"/>
      <c r="E22" s="343"/>
      <c r="F22" s="343"/>
      <c r="G22" s="343"/>
      <c r="H22" s="343"/>
    </row>
    <row r="23" spans="1:9" ht="12" customHeight="1" x14ac:dyDescent="0.2">
      <c r="A23" s="37" t="s">
        <v>82</v>
      </c>
      <c r="B23" s="234">
        <v>424</v>
      </c>
      <c r="C23" s="344">
        <v>78862</v>
      </c>
      <c r="D23" s="344">
        <v>10269</v>
      </c>
      <c r="E23" s="344">
        <v>267357</v>
      </c>
      <c r="F23" s="344">
        <v>1699993</v>
      </c>
      <c r="G23" s="344">
        <v>504734</v>
      </c>
      <c r="H23" s="344">
        <v>235276</v>
      </c>
    </row>
    <row r="24" spans="1:9" ht="12" customHeight="1" x14ac:dyDescent="0.2">
      <c r="A24" s="37" t="s">
        <v>83</v>
      </c>
      <c r="B24" s="233">
        <v>428</v>
      </c>
      <c r="C24" s="341">
        <v>78972</v>
      </c>
      <c r="D24" s="341">
        <v>10226</v>
      </c>
      <c r="E24" s="341">
        <v>265469</v>
      </c>
      <c r="F24" s="341">
        <v>1802347</v>
      </c>
      <c r="G24" s="341">
        <v>554086</v>
      </c>
      <c r="H24" s="341">
        <v>268166</v>
      </c>
    </row>
    <row r="25" spans="1:9" ht="12" customHeight="1" x14ac:dyDescent="0.2">
      <c r="A25" s="37" t="s">
        <v>84</v>
      </c>
      <c r="B25" s="233">
        <v>429</v>
      </c>
      <c r="C25" s="341">
        <v>78923</v>
      </c>
      <c r="D25" s="341">
        <v>11389</v>
      </c>
      <c r="E25" s="341">
        <v>278994</v>
      </c>
      <c r="F25" s="341">
        <v>2192939</v>
      </c>
      <c r="G25" s="341">
        <v>631773</v>
      </c>
      <c r="H25" s="341">
        <v>278912</v>
      </c>
      <c r="I25" s="19"/>
    </row>
    <row r="26" spans="1:9" ht="12" customHeight="1" x14ac:dyDescent="0.2">
      <c r="A26" s="37" t="s">
        <v>85</v>
      </c>
      <c r="B26" s="235">
        <v>427</v>
      </c>
      <c r="C26" s="342">
        <v>78919</v>
      </c>
      <c r="D26" s="342">
        <v>31884</v>
      </c>
      <c r="E26" s="342">
        <v>811819</v>
      </c>
      <c r="F26" s="342">
        <v>5695279</v>
      </c>
      <c r="G26" s="342">
        <v>1690593</v>
      </c>
      <c r="H26" s="342">
        <v>782354</v>
      </c>
      <c r="I26" s="19"/>
    </row>
    <row r="27" spans="1:9" ht="12" customHeight="1" x14ac:dyDescent="0.2">
      <c r="A27" s="37" t="s">
        <v>86</v>
      </c>
      <c r="B27" s="233">
        <v>428</v>
      </c>
      <c r="C27" s="341">
        <v>79111</v>
      </c>
      <c r="D27" s="341">
        <v>10285</v>
      </c>
      <c r="E27" s="341">
        <v>298539</v>
      </c>
      <c r="F27" s="341">
        <v>1920856</v>
      </c>
      <c r="G27" s="341">
        <v>568882</v>
      </c>
      <c r="H27" s="341">
        <v>260218</v>
      </c>
      <c r="I27" s="19"/>
    </row>
    <row r="28" spans="1:9" ht="12" customHeight="1" x14ac:dyDescent="0.2">
      <c r="A28" s="37" t="s">
        <v>87</v>
      </c>
      <c r="B28" s="233">
        <v>428</v>
      </c>
      <c r="C28" s="341">
        <v>79217</v>
      </c>
      <c r="D28" s="341">
        <v>9759</v>
      </c>
      <c r="E28" s="341">
        <v>284340</v>
      </c>
      <c r="F28" s="341">
        <v>1954006</v>
      </c>
      <c r="G28" s="341">
        <v>632201</v>
      </c>
      <c r="H28" s="341">
        <v>290026</v>
      </c>
      <c r="I28" s="19"/>
    </row>
    <row r="29" spans="1:9" ht="12" customHeight="1" x14ac:dyDescent="0.2">
      <c r="A29" s="37" t="s">
        <v>88</v>
      </c>
      <c r="B29" s="233">
        <v>427</v>
      </c>
      <c r="C29" s="341">
        <v>79291</v>
      </c>
      <c r="D29" s="341">
        <v>10791</v>
      </c>
      <c r="E29" s="341">
        <v>311808</v>
      </c>
      <c r="F29" s="341">
        <v>2224276</v>
      </c>
      <c r="G29" s="341">
        <v>715087</v>
      </c>
      <c r="H29" s="341">
        <v>325575</v>
      </c>
    </row>
    <row r="30" spans="1:9" ht="12" customHeight="1" x14ac:dyDescent="0.2">
      <c r="A30" s="37" t="s">
        <v>89</v>
      </c>
      <c r="B30" s="233">
        <v>428</v>
      </c>
      <c r="C30" s="341">
        <v>79206</v>
      </c>
      <c r="D30" s="341">
        <v>30835</v>
      </c>
      <c r="E30" s="341">
        <v>894687</v>
      </c>
      <c r="F30" s="341">
        <v>6099138</v>
      </c>
      <c r="G30" s="341">
        <v>1916170</v>
      </c>
      <c r="H30" s="341">
        <v>875819</v>
      </c>
    </row>
    <row r="31" spans="1:9" ht="12" customHeight="1" x14ac:dyDescent="0.2">
      <c r="A31" s="37" t="s">
        <v>90</v>
      </c>
      <c r="B31" s="233">
        <v>427</v>
      </c>
      <c r="C31" s="341">
        <v>79063</v>
      </c>
      <c r="D31" s="341">
        <v>62719</v>
      </c>
      <c r="E31" s="341">
        <v>1706506</v>
      </c>
      <c r="F31" s="341">
        <v>11794417</v>
      </c>
      <c r="G31" s="341">
        <v>3606763</v>
      </c>
      <c r="H31" s="341">
        <v>1658174</v>
      </c>
    </row>
    <row r="32" spans="1:9" ht="12" customHeight="1" x14ac:dyDescent="0.2">
      <c r="A32" s="37" t="s">
        <v>91</v>
      </c>
      <c r="B32" s="233">
        <v>426</v>
      </c>
      <c r="C32" s="341">
        <v>79184</v>
      </c>
      <c r="D32" s="341">
        <v>9927</v>
      </c>
      <c r="E32" s="341">
        <v>282953</v>
      </c>
      <c r="F32" s="341">
        <v>1969812</v>
      </c>
      <c r="G32" s="341">
        <v>570574</v>
      </c>
      <c r="H32" s="341">
        <v>254145</v>
      </c>
    </row>
    <row r="33" spans="1:16" ht="12" customHeight="1" x14ac:dyDescent="0.2">
      <c r="A33" s="37" t="s">
        <v>92</v>
      </c>
      <c r="B33" s="233">
        <v>425</v>
      </c>
      <c r="C33" s="341">
        <v>78855</v>
      </c>
      <c r="D33" s="341">
        <v>10142</v>
      </c>
      <c r="E33" s="341">
        <v>270312</v>
      </c>
      <c r="F33" s="341">
        <v>2025575</v>
      </c>
      <c r="G33" s="341">
        <v>642084</v>
      </c>
      <c r="H33" s="341">
        <v>246078</v>
      </c>
    </row>
    <row r="34" spans="1:16" ht="12" customHeight="1" x14ac:dyDescent="0.2">
      <c r="A34" s="37" t="s">
        <v>93</v>
      </c>
      <c r="B34" s="233">
        <v>424</v>
      </c>
      <c r="C34" s="341">
        <v>79194</v>
      </c>
      <c r="D34" s="341">
        <v>10639</v>
      </c>
      <c r="E34" s="341">
        <v>267953</v>
      </c>
      <c r="F34" s="341">
        <v>2184746</v>
      </c>
      <c r="G34" s="341">
        <v>699539</v>
      </c>
      <c r="H34" s="341">
        <v>296798</v>
      </c>
    </row>
    <row r="35" spans="1:16" ht="12" customHeight="1" x14ac:dyDescent="0.2">
      <c r="A35" s="37" t="s">
        <v>94</v>
      </c>
      <c r="B35" s="233">
        <v>425</v>
      </c>
      <c r="C35" s="341">
        <v>79078</v>
      </c>
      <c r="D35" s="341">
        <v>30708</v>
      </c>
      <c r="E35" s="341">
        <v>821218</v>
      </c>
      <c r="F35" s="341">
        <v>6180132</v>
      </c>
      <c r="G35" s="341">
        <v>1912198</v>
      </c>
      <c r="H35" s="341">
        <v>797021</v>
      </c>
    </row>
    <row r="36" spans="1:16" ht="12" customHeight="1" x14ac:dyDescent="0.2">
      <c r="A36" s="37" t="s">
        <v>95</v>
      </c>
      <c r="B36" s="233">
        <v>423</v>
      </c>
      <c r="C36" s="341">
        <v>79201</v>
      </c>
      <c r="D36" s="341">
        <v>10171</v>
      </c>
      <c r="E36" s="341">
        <v>282498</v>
      </c>
      <c r="F36" s="341">
        <v>2136818</v>
      </c>
      <c r="G36" s="341">
        <v>655347</v>
      </c>
      <c r="H36" s="341">
        <v>278015</v>
      </c>
    </row>
    <row r="37" spans="1:16" ht="12" customHeight="1" x14ac:dyDescent="0.2">
      <c r="A37" s="37" t="s">
        <v>96</v>
      </c>
      <c r="B37" s="233">
        <v>423</v>
      </c>
      <c r="C37" s="341">
        <v>79108</v>
      </c>
      <c r="D37" s="341">
        <v>10893</v>
      </c>
      <c r="E37" s="341">
        <v>347791</v>
      </c>
      <c r="F37" s="341">
        <v>2596601</v>
      </c>
      <c r="G37" s="341">
        <v>946125</v>
      </c>
      <c r="H37" s="341">
        <v>358883</v>
      </c>
    </row>
    <row r="38" spans="1:16" ht="12" customHeight="1" x14ac:dyDescent="0.2">
      <c r="A38" s="37" t="s">
        <v>97</v>
      </c>
      <c r="B38" s="233">
        <v>423</v>
      </c>
      <c r="C38" s="341">
        <v>78846</v>
      </c>
      <c r="D38" s="341">
        <v>9339</v>
      </c>
      <c r="E38" s="341">
        <v>283131</v>
      </c>
      <c r="F38" s="341">
        <v>2126203</v>
      </c>
      <c r="G38" s="341">
        <v>534384</v>
      </c>
      <c r="H38" s="341">
        <v>252302</v>
      </c>
    </row>
    <row r="39" spans="1:16" ht="12" customHeight="1" x14ac:dyDescent="0.2">
      <c r="A39" s="37" t="s">
        <v>98</v>
      </c>
      <c r="B39" s="233">
        <v>423</v>
      </c>
      <c r="C39" s="341">
        <v>79052</v>
      </c>
      <c r="D39" s="341">
        <v>30403</v>
      </c>
      <c r="E39" s="341">
        <v>913420</v>
      </c>
      <c r="F39" s="341">
        <v>6859622</v>
      </c>
      <c r="G39" s="341">
        <v>2135857</v>
      </c>
      <c r="H39" s="341">
        <v>889199</v>
      </c>
    </row>
    <row r="40" spans="1:16" s="147" customFormat="1" ht="12" customHeight="1" x14ac:dyDescent="0.2">
      <c r="A40" s="37" t="s">
        <v>99</v>
      </c>
      <c r="B40" s="233">
        <v>424</v>
      </c>
      <c r="C40" s="341">
        <v>79065</v>
      </c>
      <c r="D40" s="341">
        <v>61111</v>
      </c>
      <c r="E40" s="341">
        <v>1734638</v>
      </c>
      <c r="F40" s="341">
        <v>13039754</v>
      </c>
      <c r="G40" s="341">
        <v>4048054</v>
      </c>
      <c r="H40" s="341">
        <v>1686220</v>
      </c>
    </row>
    <row r="41" spans="1:16" ht="12" customHeight="1" x14ac:dyDescent="0.2">
      <c r="A41" s="37"/>
      <c r="B41" s="235"/>
      <c r="C41" s="342"/>
      <c r="D41" s="342"/>
      <c r="E41" s="342"/>
      <c r="F41" s="342"/>
      <c r="G41" s="342"/>
      <c r="H41" s="342"/>
      <c r="J41" s="160"/>
      <c r="K41" s="160"/>
      <c r="L41" s="160"/>
      <c r="M41" s="160"/>
      <c r="N41" s="160"/>
      <c r="O41" s="160"/>
      <c r="P41" s="160"/>
    </row>
    <row r="42" spans="1:16" ht="12" customHeight="1" x14ac:dyDescent="0.2">
      <c r="A42" s="208" t="s">
        <v>317</v>
      </c>
      <c r="B42" s="234"/>
      <c r="C42" s="344"/>
      <c r="D42" s="344"/>
      <c r="E42" s="344"/>
      <c r="F42" s="344"/>
      <c r="G42" s="344"/>
      <c r="H42" s="344"/>
      <c r="J42" s="159"/>
      <c r="K42" s="159"/>
      <c r="L42" s="159"/>
      <c r="M42" s="159"/>
      <c r="N42" s="159"/>
      <c r="O42" s="159"/>
      <c r="P42" s="159"/>
    </row>
    <row r="43" spans="1:16" ht="12" customHeight="1" x14ac:dyDescent="0.2">
      <c r="A43" s="37" t="s">
        <v>82</v>
      </c>
      <c r="B43" s="345">
        <v>424</v>
      </c>
      <c r="C43" s="345">
        <v>80863</v>
      </c>
      <c r="D43" s="345">
        <v>10658</v>
      </c>
      <c r="E43" s="345">
        <v>287696</v>
      </c>
      <c r="F43" s="345">
        <v>2419973</v>
      </c>
      <c r="G43" s="345">
        <v>682998</v>
      </c>
      <c r="H43" s="345">
        <v>304792</v>
      </c>
      <c r="J43" s="159"/>
      <c r="K43" s="159"/>
      <c r="L43" s="159"/>
      <c r="M43" s="159"/>
      <c r="N43" s="159"/>
      <c r="O43" s="159"/>
      <c r="P43" s="159"/>
    </row>
    <row r="44" spans="1:16" ht="12" customHeight="1" x14ac:dyDescent="0.2">
      <c r="A44" s="37" t="s">
        <v>83</v>
      </c>
      <c r="B44" s="345">
        <v>425</v>
      </c>
      <c r="C44" s="345">
        <v>80776</v>
      </c>
      <c r="D44" s="345">
        <v>10210</v>
      </c>
      <c r="E44" s="345">
        <v>292891</v>
      </c>
      <c r="F44" s="345">
        <v>2236249</v>
      </c>
      <c r="G44" s="345">
        <v>740129</v>
      </c>
      <c r="H44" s="345">
        <v>325383</v>
      </c>
      <c r="J44" s="159"/>
      <c r="K44" s="159"/>
      <c r="L44" s="159"/>
      <c r="M44" s="159"/>
      <c r="N44" s="159"/>
      <c r="O44" s="159"/>
      <c r="P44" s="159"/>
    </row>
    <row r="45" spans="1:16" ht="12" customHeight="1" x14ac:dyDescent="0.2">
      <c r="A45" s="37" t="s">
        <v>84</v>
      </c>
      <c r="B45" s="345">
        <v>428</v>
      </c>
      <c r="C45" s="345">
        <v>80632</v>
      </c>
      <c r="D45" s="345">
        <v>11362</v>
      </c>
      <c r="E45" s="345">
        <v>312131</v>
      </c>
      <c r="F45" s="345">
        <v>2607237</v>
      </c>
      <c r="G45" s="345">
        <v>864200</v>
      </c>
      <c r="H45" s="345">
        <v>380275</v>
      </c>
      <c r="I45" s="67"/>
      <c r="J45" s="159"/>
      <c r="K45" s="159"/>
      <c r="L45" s="159"/>
      <c r="M45" s="159"/>
      <c r="N45" s="159"/>
      <c r="O45" s="159"/>
      <c r="P45" s="159"/>
    </row>
    <row r="46" spans="1:16" ht="12" customHeight="1" x14ac:dyDescent="0.2">
      <c r="A46" s="37" t="s">
        <v>85</v>
      </c>
      <c r="B46" s="345">
        <v>426</v>
      </c>
      <c r="C46" s="345">
        <v>80757</v>
      </c>
      <c r="D46" s="345">
        <v>32229</v>
      </c>
      <c r="E46" s="345">
        <v>892718</v>
      </c>
      <c r="F46" s="345">
        <v>7263459</v>
      </c>
      <c r="G46" s="345">
        <v>2287327</v>
      </c>
      <c r="H46" s="345">
        <v>1010450</v>
      </c>
      <c r="I46" s="67"/>
      <c r="J46" s="159"/>
      <c r="K46" s="159"/>
      <c r="L46" s="159"/>
      <c r="M46" s="159"/>
      <c r="N46" s="159"/>
      <c r="O46" s="159"/>
      <c r="P46" s="159"/>
    </row>
    <row r="47" spans="1:16" ht="12" customHeight="1" x14ac:dyDescent="0.2">
      <c r="A47" s="37" t="s">
        <v>86</v>
      </c>
      <c r="B47" s="345">
        <v>427</v>
      </c>
      <c r="C47" s="345">
        <v>81416</v>
      </c>
      <c r="D47" s="345">
        <v>10067</v>
      </c>
      <c r="E47" s="345">
        <v>321640</v>
      </c>
      <c r="F47" s="345">
        <v>2301652</v>
      </c>
      <c r="G47" s="345">
        <v>742980</v>
      </c>
      <c r="H47" s="345">
        <v>401441</v>
      </c>
      <c r="I47" s="67"/>
      <c r="J47" s="159"/>
      <c r="K47" s="159"/>
      <c r="L47" s="159"/>
      <c r="M47" s="159"/>
      <c r="N47" s="159"/>
      <c r="O47" s="159"/>
      <c r="P47" s="159"/>
    </row>
    <row r="48" spans="1:16" ht="12" customHeight="1" x14ac:dyDescent="0.2">
      <c r="A48" s="37" t="s">
        <v>87</v>
      </c>
      <c r="B48" s="345">
        <v>427</v>
      </c>
      <c r="C48" s="345">
        <v>81686</v>
      </c>
      <c r="D48" s="345">
        <v>10703</v>
      </c>
      <c r="E48" s="345">
        <v>324385</v>
      </c>
      <c r="F48" s="345">
        <v>2516407</v>
      </c>
      <c r="G48" s="345">
        <v>878245</v>
      </c>
      <c r="H48" s="345">
        <v>386633</v>
      </c>
      <c r="I48" s="67"/>
      <c r="J48" s="159"/>
      <c r="K48" s="159"/>
      <c r="L48" s="159"/>
      <c r="M48" s="159"/>
      <c r="N48" s="159"/>
      <c r="O48" s="159"/>
      <c r="P48" s="159"/>
    </row>
    <row r="49" spans="1:17" ht="12" customHeight="1" x14ac:dyDescent="0.2">
      <c r="A49" s="37" t="s">
        <v>88</v>
      </c>
      <c r="B49" s="345">
        <v>426</v>
      </c>
      <c r="C49" s="345">
        <v>83390</v>
      </c>
      <c r="D49" s="345">
        <v>11100</v>
      </c>
      <c r="E49" s="345">
        <v>342839</v>
      </c>
      <c r="F49" s="345">
        <v>2760698</v>
      </c>
      <c r="G49" s="345">
        <v>1083781</v>
      </c>
      <c r="H49" s="345">
        <v>573831</v>
      </c>
      <c r="I49" s="67" t="s">
        <v>228</v>
      </c>
      <c r="J49" s="159"/>
      <c r="K49" s="159"/>
      <c r="L49" s="159"/>
      <c r="M49" s="159"/>
      <c r="N49" s="159"/>
      <c r="O49" s="159"/>
      <c r="P49" s="159"/>
    </row>
    <row r="50" spans="1:17" ht="12" customHeight="1" x14ac:dyDescent="0.2">
      <c r="A50" s="37" t="s">
        <v>89</v>
      </c>
      <c r="B50" s="345">
        <v>427</v>
      </c>
      <c r="C50" s="345">
        <v>82164</v>
      </c>
      <c r="D50" s="345">
        <v>31870</v>
      </c>
      <c r="E50" s="345">
        <v>988863</v>
      </c>
      <c r="F50" s="345">
        <v>7578757</v>
      </c>
      <c r="G50" s="345">
        <v>2705006</v>
      </c>
      <c r="H50" s="345">
        <v>1361905</v>
      </c>
      <c r="I50" s="67" t="s">
        <v>228</v>
      </c>
      <c r="J50" s="159"/>
      <c r="K50" s="159"/>
      <c r="L50" s="159"/>
      <c r="M50" s="159"/>
      <c r="N50" s="159"/>
      <c r="O50" s="159"/>
      <c r="P50" s="159"/>
      <c r="Q50" s="67"/>
    </row>
    <row r="51" spans="1:17" ht="12" customHeight="1" x14ac:dyDescent="0.2">
      <c r="A51" s="37" t="s">
        <v>90</v>
      </c>
      <c r="B51" s="345">
        <v>426</v>
      </c>
      <c r="C51" s="345">
        <v>81461</v>
      </c>
      <c r="D51" s="345">
        <v>64099</v>
      </c>
      <c r="E51" s="345">
        <v>1881582</v>
      </c>
      <c r="F51" s="345">
        <v>14842215</v>
      </c>
      <c r="G51" s="345">
        <v>4992333</v>
      </c>
      <c r="H51" s="345">
        <v>2372354</v>
      </c>
      <c r="J51" s="159"/>
      <c r="K51" s="159"/>
      <c r="L51" s="159"/>
      <c r="M51" s="159"/>
      <c r="N51" s="159"/>
      <c r="O51" s="159"/>
      <c r="P51" s="159"/>
    </row>
    <row r="52" spans="1:17" ht="12" customHeight="1" x14ac:dyDescent="0.2">
      <c r="A52" s="37" t="s">
        <v>91</v>
      </c>
      <c r="B52" s="345">
        <v>427</v>
      </c>
      <c r="C52" s="345">
        <v>83872</v>
      </c>
      <c r="D52" s="345">
        <v>10217</v>
      </c>
      <c r="E52" s="345">
        <v>311613</v>
      </c>
      <c r="F52" s="345">
        <v>2733797</v>
      </c>
      <c r="G52" s="345">
        <v>939262</v>
      </c>
      <c r="H52" s="345">
        <v>480018</v>
      </c>
      <c r="J52" s="159"/>
      <c r="K52" s="159"/>
      <c r="L52" s="159"/>
      <c r="M52" s="159"/>
      <c r="N52" s="159"/>
      <c r="O52" s="159"/>
      <c r="P52" s="159"/>
    </row>
    <row r="53" spans="1:17" ht="12" customHeight="1" x14ac:dyDescent="0.2">
      <c r="A53" s="37" t="s">
        <v>92</v>
      </c>
      <c r="B53" s="345">
        <v>427</v>
      </c>
      <c r="C53" s="345">
        <v>85010</v>
      </c>
      <c r="D53" s="345">
        <v>11074</v>
      </c>
      <c r="E53" s="345">
        <v>307909</v>
      </c>
      <c r="F53" s="345">
        <v>3201331</v>
      </c>
      <c r="G53" s="345">
        <v>1207491</v>
      </c>
      <c r="H53" s="345">
        <v>636243</v>
      </c>
      <c r="J53" s="159"/>
      <c r="K53" s="159"/>
      <c r="L53" s="159"/>
      <c r="M53" s="159"/>
      <c r="N53" s="159"/>
      <c r="O53" s="159"/>
      <c r="P53" s="159"/>
    </row>
    <row r="54" spans="1:17" ht="12" customHeight="1" x14ac:dyDescent="0.2">
      <c r="A54" s="37" t="s">
        <v>93</v>
      </c>
      <c r="B54" s="345">
        <v>426</v>
      </c>
      <c r="C54" s="345">
        <v>86203</v>
      </c>
      <c r="D54" s="345">
        <v>11550</v>
      </c>
      <c r="E54" s="345">
        <v>326805</v>
      </c>
      <c r="F54" s="345">
        <v>3416787</v>
      </c>
      <c r="G54" s="345">
        <v>1364193</v>
      </c>
      <c r="H54" s="345">
        <v>784708</v>
      </c>
      <c r="J54" s="159"/>
      <c r="K54" s="159"/>
      <c r="L54" s="159"/>
      <c r="M54" s="159"/>
      <c r="N54" s="159"/>
      <c r="O54" s="159"/>
      <c r="P54" s="159"/>
    </row>
    <row r="55" spans="1:17" ht="12" customHeight="1" x14ac:dyDescent="0.2">
      <c r="A55" s="37" t="s">
        <v>94</v>
      </c>
      <c r="B55" s="345">
        <v>427</v>
      </c>
      <c r="C55" s="345">
        <v>85028</v>
      </c>
      <c r="D55" s="345">
        <v>32842</v>
      </c>
      <c r="E55" s="345">
        <v>946327</v>
      </c>
      <c r="F55" s="345">
        <v>9351914</v>
      </c>
      <c r="G55" s="345">
        <v>3510946</v>
      </c>
      <c r="H55" s="345">
        <v>1900970</v>
      </c>
      <c r="J55" s="159"/>
      <c r="K55" s="159"/>
      <c r="L55" s="159"/>
      <c r="M55" s="159"/>
      <c r="N55" s="159"/>
      <c r="O55" s="159"/>
      <c r="P55" s="159"/>
    </row>
    <row r="56" spans="1:17" ht="12" customHeight="1" x14ac:dyDescent="0.2">
      <c r="A56" s="37" t="s">
        <v>95</v>
      </c>
      <c r="B56" s="345">
        <v>426</v>
      </c>
      <c r="C56" s="345">
        <v>86541</v>
      </c>
      <c r="D56" s="345">
        <v>10654</v>
      </c>
      <c r="E56" s="345">
        <v>325988</v>
      </c>
      <c r="F56" s="345">
        <v>2792158</v>
      </c>
      <c r="G56" s="345">
        <v>1052575</v>
      </c>
      <c r="H56" s="345">
        <v>628553</v>
      </c>
      <c r="J56" s="159"/>
      <c r="K56" s="159"/>
      <c r="L56" s="159"/>
      <c r="M56" s="159"/>
      <c r="N56" s="159"/>
      <c r="O56" s="159"/>
      <c r="P56" s="159"/>
    </row>
    <row r="57" spans="1:17" ht="12" customHeight="1" x14ac:dyDescent="0.2">
      <c r="A57" s="37" t="s">
        <v>96</v>
      </c>
      <c r="B57" s="345">
        <v>427</v>
      </c>
      <c r="C57" s="345">
        <v>86723</v>
      </c>
      <c r="D57" s="345">
        <v>11615</v>
      </c>
      <c r="E57" s="345">
        <v>383936</v>
      </c>
      <c r="F57" s="345">
        <v>3204714</v>
      </c>
      <c r="G57" s="345">
        <v>1310540</v>
      </c>
      <c r="H57" s="345">
        <v>681444</v>
      </c>
      <c r="J57" s="159"/>
      <c r="K57" s="159"/>
      <c r="L57" s="159"/>
      <c r="M57" s="159"/>
      <c r="N57" s="159"/>
      <c r="O57" s="159"/>
      <c r="P57" s="159"/>
    </row>
    <row r="58" spans="1:17" ht="12" customHeight="1" x14ac:dyDescent="0.2">
      <c r="A58" s="37" t="s">
        <v>97</v>
      </c>
      <c r="B58" s="345">
        <v>426</v>
      </c>
      <c r="C58" s="345">
        <v>86968</v>
      </c>
      <c r="D58" s="345">
        <v>9813</v>
      </c>
      <c r="E58" s="345">
        <v>358921</v>
      </c>
      <c r="F58" s="345">
        <v>2966940</v>
      </c>
      <c r="G58" s="345">
        <v>1210795</v>
      </c>
      <c r="H58" s="345">
        <v>804767</v>
      </c>
      <c r="I58" s="54"/>
      <c r="J58" s="159"/>
      <c r="K58" s="159"/>
      <c r="L58" s="159"/>
      <c r="M58" s="159"/>
      <c r="N58" s="159"/>
      <c r="O58" s="159"/>
      <c r="P58" s="159"/>
    </row>
    <row r="59" spans="1:17" ht="12" customHeight="1" x14ac:dyDescent="0.2">
      <c r="A59" s="37" t="s">
        <v>98</v>
      </c>
      <c r="B59" s="345">
        <v>426</v>
      </c>
      <c r="C59" s="345">
        <v>86744</v>
      </c>
      <c r="D59" s="345">
        <v>32082</v>
      </c>
      <c r="E59" s="345">
        <v>1068845</v>
      </c>
      <c r="F59" s="345">
        <v>8963811</v>
      </c>
      <c r="G59" s="345">
        <v>3573910</v>
      </c>
      <c r="H59" s="345">
        <v>2114764</v>
      </c>
      <c r="I59" s="54"/>
      <c r="J59" s="159"/>
      <c r="K59" s="159"/>
      <c r="L59" s="159"/>
      <c r="M59" s="159"/>
      <c r="N59" s="159"/>
      <c r="O59" s="159"/>
      <c r="P59" s="159"/>
    </row>
    <row r="60" spans="1:17" ht="12" customHeight="1" x14ac:dyDescent="0.2">
      <c r="A60" s="37" t="s">
        <v>99</v>
      </c>
      <c r="B60" s="345">
        <v>427</v>
      </c>
      <c r="C60" s="345">
        <v>85886</v>
      </c>
      <c r="D60" s="345">
        <v>64924</v>
      </c>
      <c r="E60" s="345">
        <v>2015172</v>
      </c>
      <c r="F60" s="345">
        <v>18315726</v>
      </c>
      <c r="G60" s="345">
        <v>7084856</v>
      </c>
      <c r="H60" s="345">
        <v>4015734</v>
      </c>
      <c r="I60" s="45"/>
    </row>
    <row r="61" spans="1:17" ht="12" customHeight="1" x14ac:dyDescent="0.2">
      <c r="A61" s="10" t="s">
        <v>166</v>
      </c>
      <c r="B61" s="248"/>
      <c r="C61" s="248"/>
      <c r="D61" s="248"/>
      <c r="E61" s="248"/>
      <c r="F61" s="248"/>
      <c r="G61" s="248"/>
      <c r="H61" s="248"/>
      <c r="I61" s="249"/>
      <c r="J61" s="144"/>
      <c r="K61" s="144"/>
      <c r="L61" s="144"/>
      <c r="M61" s="144"/>
      <c r="N61" s="144"/>
      <c r="O61" s="144"/>
      <c r="P61" s="144"/>
    </row>
    <row r="62" spans="1:17" ht="12" customHeight="1" x14ac:dyDescent="0.2">
      <c r="A62" s="165" t="s">
        <v>213</v>
      </c>
      <c r="B62" s="249"/>
      <c r="C62" s="249"/>
      <c r="D62" s="249"/>
      <c r="E62" s="249"/>
      <c r="F62" s="249"/>
      <c r="G62" s="249"/>
      <c r="H62" s="249"/>
      <c r="I62" s="54"/>
      <c r="J62" s="144"/>
      <c r="K62" s="144"/>
      <c r="L62" s="144"/>
      <c r="M62" s="144"/>
      <c r="N62" s="144"/>
      <c r="O62" s="144"/>
      <c r="P62" s="144"/>
    </row>
    <row r="63" spans="1:17" ht="12" customHeight="1" x14ac:dyDescent="0.2">
      <c r="B63" s="248"/>
      <c r="C63" s="248"/>
      <c r="D63" s="248"/>
      <c r="E63" s="248"/>
      <c r="F63" s="248"/>
      <c r="G63" s="248"/>
      <c r="H63" s="248"/>
      <c r="I63" s="54"/>
      <c r="J63" s="144"/>
      <c r="K63" s="144"/>
      <c r="L63" s="144"/>
      <c r="M63" s="144"/>
      <c r="N63" s="144"/>
      <c r="O63" s="144"/>
      <c r="P63" s="144"/>
    </row>
    <row r="64" spans="1:17" ht="12" customHeight="1" x14ac:dyDescent="0.2">
      <c r="B64" s="250"/>
      <c r="C64" s="250"/>
      <c r="D64" s="250"/>
      <c r="E64" s="250"/>
      <c r="F64" s="250"/>
      <c r="G64" s="250"/>
      <c r="H64" s="250"/>
      <c r="I64" s="54"/>
      <c r="J64" s="144"/>
      <c r="K64" s="144"/>
      <c r="L64" s="144"/>
      <c r="M64" s="144"/>
      <c r="N64" s="144"/>
      <c r="O64" s="144"/>
      <c r="P64" s="144"/>
    </row>
    <row r="65" spans="1:16" ht="12" customHeight="1" x14ac:dyDescent="0.2">
      <c r="A65" s="335"/>
      <c r="B65" s="54"/>
      <c r="C65" s="54"/>
      <c r="D65" s="54"/>
      <c r="E65" s="54"/>
      <c r="F65" s="54"/>
      <c r="G65" s="54"/>
      <c r="H65" s="54"/>
      <c r="I65" s="54"/>
      <c r="J65" s="144"/>
      <c r="K65" s="144"/>
      <c r="L65" s="144"/>
      <c r="M65" s="144"/>
      <c r="N65" s="144"/>
      <c r="O65" s="144"/>
      <c r="P65" s="144"/>
    </row>
    <row r="66" spans="1:16" x14ac:dyDescent="0.2">
      <c r="A66" s="335"/>
      <c r="B66" s="54"/>
      <c r="C66" s="54"/>
      <c r="D66" s="54"/>
      <c r="E66" s="54"/>
      <c r="F66" s="54"/>
      <c r="G66" s="54"/>
      <c r="H66" s="54"/>
      <c r="I66" s="54"/>
      <c r="J66" s="144"/>
      <c r="K66" s="144"/>
      <c r="L66" s="144"/>
      <c r="M66" s="144"/>
      <c r="N66" s="144"/>
      <c r="O66" s="144"/>
      <c r="P66" s="144"/>
    </row>
    <row r="67" spans="1:16" x14ac:dyDescent="0.2">
      <c r="A67" s="335"/>
      <c r="B67" s="54"/>
      <c r="C67" s="54"/>
      <c r="D67" s="54"/>
      <c r="E67" s="54"/>
      <c r="F67" s="251"/>
      <c r="G67" s="251"/>
      <c r="H67" s="251"/>
      <c r="I67" s="54"/>
      <c r="J67" s="144"/>
      <c r="K67" s="144"/>
      <c r="L67" s="144"/>
      <c r="M67" s="144"/>
      <c r="N67" s="144"/>
      <c r="O67" s="144"/>
      <c r="P67" s="144"/>
    </row>
    <row r="68" spans="1:16" x14ac:dyDescent="0.2">
      <c r="A68" s="225"/>
      <c r="B68" s="252"/>
      <c r="C68" s="252"/>
      <c r="D68" s="252"/>
      <c r="E68" s="252"/>
      <c r="F68" s="252"/>
      <c r="G68" s="252"/>
      <c r="H68" s="252"/>
      <c r="I68" s="54"/>
      <c r="J68" s="144"/>
      <c r="K68" s="144"/>
      <c r="L68" s="144"/>
      <c r="M68" s="144"/>
      <c r="N68" s="144"/>
      <c r="O68" s="144"/>
      <c r="P68" s="144"/>
    </row>
    <row r="69" spans="1:16" x14ac:dyDescent="0.2">
      <c r="A69" s="225"/>
      <c r="B69" s="252"/>
      <c r="C69" s="252"/>
      <c r="D69" s="252"/>
      <c r="E69" s="252"/>
      <c r="F69" s="252"/>
      <c r="G69" s="252"/>
      <c r="H69" s="252"/>
      <c r="I69" s="54"/>
      <c r="J69" s="144"/>
      <c r="K69" s="144"/>
      <c r="L69" s="144"/>
      <c r="M69" s="144"/>
      <c r="N69" s="144"/>
      <c r="O69" s="144"/>
      <c r="P69" s="144"/>
    </row>
    <row r="70" spans="1:16" x14ac:dyDescent="0.2">
      <c r="A70" s="225"/>
      <c r="B70" s="252"/>
      <c r="C70" s="252"/>
      <c r="D70" s="252"/>
      <c r="E70" s="252"/>
      <c r="F70" s="252"/>
      <c r="G70" s="252"/>
      <c r="H70" s="252"/>
      <c r="I70" s="54"/>
      <c r="J70" s="144"/>
      <c r="K70" s="144"/>
      <c r="L70" s="144"/>
      <c r="M70" s="144"/>
      <c r="N70" s="144"/>
      <c r="O70" s="144"/>
      <c r="P70" s="144"/>
    </row>
    <row r="71" spans="1:16" x14ac:dyDescent="0.2">
      <c r="A71" s="225"/>
      <c r="B71" s="252"/>
      <c r="C71" s="252"/>
      <c r="D71" s="252"/>
      <c r="E71" s="252"/>
      <c r="F71" s="252"/>
      <c r="G71" s="252"/>
      <c r="H71" s="252"/>
      <c r="I71" s="54"/>
      <c r="J71" s="144"/>
      <c r="K71" s="144"/>
      <c r="L71" s="144"/>
      <c r="M71" s="144"/>
      <c r="N71" s="144"/>
      <c r="O71" s="144"/>
      <c r="P71" s="144"/>
    </row>
    <row r="72" spans="1:16" x14ac:dyDescent="0.2">
      <c r="A72" s="225"/>
      <c r="B72" s="252"/>
      <c r="C72" s="252"/>
      <c r="D72" s="252"/>
      <c r="E72" s="252"/>
      <c r="F72" s="252"/>
      <c r="G72" s="252"/>
      <c r="H72" s="252"/>
      <c r="I72" s="54"/>
      <c r="J72" s="144"/>
      <c r="K72" s="144"/>
      <c r="L72" s="144"/>
      <c r="M72" s="144"/>
      <c r="N72" s="144"/>
      <c r="O72" s="144"/>
      <c r="P72" s="144"/>
    </row>
    <row r="73" spans="1:16" x14ac:dyDescent="0.2">
      <c r="A73" s="225"/>
      <c r="B73" s="252"/>
      <c r="C73" s="252"/>
      <c r="D73" s="252"/>
      <c r="E73" s="252"/>
      <c r="F73" s="252"/>
      <c r="G73" s="252"/>
      <c r="H73" s="252"/>
      <c r="I73" s="54"/>
      <c r="J73" s="144"/>
      <c r="K73" s="144"/>
      <c r="L73" s="144"/>
      <c r="M73" s="144"/>
      <c r="N73" s="144"/>
      <c r="O73" s="144"/>
      <c r="P73" s="144"/>
    </row>
    <row r="74" spans="1:16" x14ac:dyDescent="0.2">
      <c r="B74" s="54"/>
      <c r="C74" s="54"/>
      <c r="D74" s="54"/>
      <c r="E74" s="54"/>
      <c r="F74" s="54"/>
      <c r="G74" s="54"/>
      <c r="H74" s="54"/>
      <c r="I74" s="54"/>
      <c r="J74" s="144"/>
      <c r="K74" s="144"/>
      <c r="L74" s="144"/>
      <c r="M74" s="144"/>
      <c r="N74" s="144"/>
      <c r="O74" s="144"/>
      <c r="P74" s="144"/>
    </row>
    <row r="75" spans="1:16" x14ac:dyDescent="0.2">
      <c r="B75" s="54"/>
      <c r="C75" s="54"/>
      <c r="D75" s="54"/>
      <c r="E75" s="54"/>
      <c r="F75" s="54"/>
      <c r="G75" s="54"/>
      <c r="H75" s="54"/>
      <c r="I75" s="54"/>
      <c r="J75" s="144"/>
      <c r="K75" s="144"/>
      <c r="L75" s="144"/>
      <c r="M75" s="144"/>
      <c r="N75" s="144"/>
      <c r="O75" s="144"/>
      <c r="P75" s="144"/>
    </row>
    <row r="76" spans="1:16" x14ac:dyDescent="0.2">
      <c r="B76" s="54"/>
      <c r="C76" s="54"/>
      <c r="D76" s="54"/>
      <c r="E76" s="54"/>
      <c r="F76" s="54"/>
      <c r="G76" s="54"/>
      <c r="H76" s="54"/>
      <c r="I76" s="54"/>
      <c r="J76" s="144"/>
      <c r="K76" s="144"/>
      <c r="L76" s="144"/>
      <c r="M76" s="144"/>
      <c r="N76" s="144"/>
      <c r="O76" s="144"/>
      <c r="P76" s="144"/>
    </row>
    <row r="77" spans="1:16" x14ac:dyDescent="0.2">
      <c r="J77" s="144"/>
      <c r="K77" s="144"/>
      <c r="L77" s="144"/>
      <c r="M77" s="144"/>
      <c r="N77" s="144"/>
      <c r="O77" s="144"/>
      <c r="P77" s="144"/>
    </row>
    <row r="78" spans="1:16" x14ac:dyDescent="0.2">
      <c r="J78" s="144"/>
      <c r="K78" s="144"/>
      <c r="L78" s="144"/>
      <c r="M78" s="144"/>
      <c r="N78" s="144"/>
      <c r="O78" s="144"/>
      <c r="P78" s="144"/>
    </row>
    <row r="79" spans="1:16" x14ac:dyDescent="0.2">
      <c r="E79" s="147"/>
      <c r="J79" s="144"/>
      <c r="K79" s="144"/>
      <c r="L79" s="144"/>
      <c r="M79" s="144"/>
      <c r="N79" s="144"/>
      <c r="O79" s="144"/>
      <c r="P79" s="144"/>
    </row>
    <row r="80" spans="1:16" x14ac:dyDescent="0.2">
      <c r="J80" s="144"/>
      <c r="K80" s="144"/>
      <c r="L80" s="144"/>
      <c r="M80" s="144"/>
      <c r="N80" s="144"/>
      <c r="O80" s="144"/>
      <c r="P80" s="144"/>
    </row>
    <row r="87" spans="1:16" hidden="1" x14ac:dyDescent="0.2">
      <c r="A87"/>
      <c r="B87" s="388"/>
      <c r="C87" s="389" t="s">
        <v>307</v>
      </c>
      <c r="D87" s="389" t="s">
        <v>308</v>
      </c>
      <c r="E87" s="386" t="s">
        <v>309</v>
      </c>
      <c r="F87" s="386" t="s">
        <v>310</v>
      </c>
      <c r="G87" s="387" t="s">
        <v>311</v>
      </c>
      <c r="H87" s="387" t="s">
        <v>312</v>
      </c>
      <c r="I87" s="334"/>
      <c r="J87" s="147"/>
      <c r="K87" s="147"/>
      <c r="L87" s="147"/>
      <c r="M87" s="147"/>
      <c r="N87" s="147"/>
      <c r="O87" s="147"/>
      <c r="P87" s="147"/>
    </row>
    <row r="88" spans="1:16" ht="22.5" hidden="1" x14ac:dyDescent="0.2">
      <c r="A88" s="333"/>
      <c r="B88" s="388"/>
      <c r="C88" s="389"/>
      <c r="D88" s="389"/>
      <c r="E88" s="386"/>
      <c r="F88" s="386"/>
      <c r="G88" s="334" t="s">
        <v>313</v>
      </c>
      <c r="H88" s="334" t="s">
        <v>314</v>
      </c>
      <c r="I88" s="147"/>
      <c r="J88" s="147"/>
      <c r="K88" s="147"/>
      <c r="L88" s="147"/>
      <c r="M88" s="147"/>
      <c r="N88" s="147"/>
      <c r="O88" s="147"/>
      <c r="P88" s="147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7:F88"/>
    <mergeCell ref="G87:H87"/>
    <mergeCell ref="B87:B88"/>
    <mergeCell ref="C87:C88"/>
    <mergeCell ref="D87:D88"/>
    <mergeCell ref="E87:E88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3" sqref="A3:A4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90" t="s">
        <v>338</v>
      </c>
      <c r="B1" s="403"/>
      <c r="C1" s="403"/>
      <c r="D1" s="403"/>
      <c r="E1" s="403"/>
      <c r="F1" s="403"/>
      <c r="G1" s="403"/>
      <c r="I1" s="149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401" t="s">
        <v>163</v>
      </c>
      <c r="B3" s="399" t="s">
        <v>113</v>
      </c>
      <c r="C3" s="399" t="s">
        <v>280</v>
      </c>
      <c r="D3" s="399" t="s">
        <v>114</v>
      </c>
      <c r="E3" s="399" t="s">
        <v>270</v>
      </c>
      <c r="F3" s="398" t="s">
        <v>77</v>
      </c>
      <c r="G3" s="396"/>
    </row>
    <row r="4" spans="1:10" ht="12" customHeight="1" x14ac:dyDescent="0.2">
      <c r="A4" s="402"/>
      <c r="B4" s="400"/>
      <c r="C4" s="400"/>
      <c r="D4" s="400"/>
      <c r="E4" s="400"/>
      <c r="F4" s="397" t="s">
        <v>321</v>
      </c>
      <c r="G4" s="406" t="s">
        <v>115</v>
      </c>
    </row>
    <row r="5" spans="1:10" ht="12" customHeight="1" x14ac:dyDescent="0.2">
      <c r="A5" s="402"/>
      <c r="B5" s="400"/>
      <c r="C5" s="400"/>
      <c r="D5" s="400"/>
      <c r="E5" s="400"/>
      <c r="F5" s="392"/>
      <c r="G5" s="407"/>
    </row>
    <row r="6" spans="1:10" ht="12" customHeight="1" x14ac:dyDescent="0.2">
      <c r="A6" s="402"/>
      <c r="B6" s="408" t="s">
        <v>100</v>
      </c>
      <c r="C6" s="392"/>
      <c r="D6" s="44" t="s">
        <v>80</v>
      </c>
      <c r="E6" s="398" t="s">
        <v>81</v>
      </c>
      <c r="F6" s="392"/>
      <c r="G6" s="396"/>
      <c r="H6" s="213"/>
      <c r="J6" s="147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404" t="s">
        <v>164</v>
      </c>
      <c r="C8" s="405"/>
      <c r="D8" s="405"/>
      <c r="E8" s="405"/>
      <c r="F8" s="405"/>
      <c r="G8" s="405"/>
    </row>
    <row r="9" spans="1:10" ht="12" customHeight="1" x14ac:dyDescent="0.2">
      <c r="A9" s="65" t="s">
        <v>116</v>
      </c>
      <c r="B9" s="339">
        <v>15</v>
      </c>
      <c r="C9" s="339">
        <v>4100</v>
      </c>
      <c r="D9" s="339">
        <v>421</v>
      </c>
      <c r="E9" s="339">
        <v>18211</v>
      </c>
      <c r="F9" s="339">
        <v>77553</v>
      </c>
      <c r="G9" s="339">
        <v>7561</v>
      </c>
    </row>
    <row r="10" spans="1:10" ht="12" customHeight="1" x14ac:dyDescent="0.2">
      <c r="A10" s="65" t="s">
        <v>117</v>
      </c>
      <c r="B10" s="339">
        <v>5</v>
      </c>
      <c r="C10" s="339">
        <v>1279</v>
      </c>
      <c r="D10" s="339">
        <v>121</v>
      </c>
      <c r="E10" s="339">
        <v>6189</v>
      </c>
      <c r="F10" s="339">
        <v>16921</v>
      </c>
      <c r="G10" s="339" t="s">
        <v>61</v>
      </c>
    </row>
    <row r="11" spans="1:10" ht="12" customHeight="1" x14ac:dyDescent="0.2">
      <c r="A11" s="65" t="s">
        <v>118</v>
      </c>
      <c r="B11" s="339">
        <v>3</v>
      </c>
      <c r="C11" s="339">
        <v>319</v>
      </c>
      <c r="D11" s="339">
        <v>53</v>
      </c>
      <c r="E11" s="339">
        <v>1082</v>
      </c>
      <c r="F11" s="339">
        <v>13723</v>
      </c>
      <c r="G11" s="339" t="s">
        <v>61</v>
      </c>
    </row>
    <row r="12" spans="1:10" ht="12" customHeight="1" x14ac:dyDescent="0.2">
      <c r="A12" s="65" t="s">
        <v>50</v>
      </c>
      <c r="B12" s="339">
        <v>5</v>
      </c>
      <c r="C12" s="339">
        <v>564</v>
      </c>
      <c r="D12" s="339">
        <v>75</v>
      </c>
      <c r="E12" s="339">
        <v>2108</v>
      </c>
      <c r="F12" s="339">
        <v>8056</v>
      </c>
      <c r="G12" s="339">
        <v>2896</v>
      </c>
    </row>
    <row r="13" spans="1:10" ht="12" customHeight="1" x14ac:dyDescent="0.2">
      <c r="A13" s="65" t="s">
        <v>119</v>
      </c>
      <c r="B13" s="339">
        <v>20</v>
      </c>
      <c r="C13" s="339">
        <v>2256</v>
      </c>
      <c r="D13" s="339">
        <v>277</v>
      </c>
      <c r="E13" s="339">
        <v>6471</v>
      </c>
      <c r="F13" s="339">
        <v>39174</v>
      </c>
      <c r="G13" s="339">
        <v>5616</v>
      </c>
    </row>
    <row r="14" spans="1:10" ht="12" customHeight="1" x14ac:dyDescent="0.2">
      <c r="A14" s="65" t="s">
        <v>120</v>
      </c>
      <c r="B14" s="339">
        <v>30</v>
      </c>
      <c r="C14" s="339">
        <v>4261</v>
      </c>
      <c r="D14" s="339">
        <v>509</v>
      </c>
      <c r="E14" s="339">
        <v>15301</v>
      </c>
      <c r="F14" s="339">
        <v>109770</v>
      </c>
      <c r="G14" s="339">
        <v>34900</v>
      </c>
    </row>
    <row r="15" spans="1:10" ht="12" customHeight="1" x14ac:dyDescent="0.2">
      <c r="A15" s="65" t="s">
        <v>121</v>
      </c>
      <c r="B15" s="339">
        <v>36</v>
      </c>
      <c r="C15" s="339">
        <v>4836</v>
      </c>
      <c r="D15" s="339">
        <v>524</v>
      </c>
      <c r="E15" s="339">
        <v>15351</v>
      </c>
      <c r="F15" s="339">
        <v>79884</v>
      </c>
      <c r="G15" s="339">
        <v>17540</v>
      </c>
    </row>
    <row r="16" spans="1:10" ht="12" customHeight="1" x14ac:dyDescent="0.2">
      <c r="A16" s="65" t="s">
        <v>122</v>
      </c>
      <c r="B16" s="339">
        <v>30</v>
      </c>
      <c r="C16" s="339">
        <v>5224</v>
      </c>
      <c r="D16" s="339">
        <v>580</v>
      </c>
      <c r="E16" s="339">
        <v>17865</v>
      </c>
      <c r="F16" s="339">
        <v>101968</v>
      </c>
      <c r="G16" s="339">
        <v>31308</v>
      </c>
    </row>
    <row r="17" spans="1:8" ht="12" customHeight="1" x14ac:dyDescent="0.2">
      <c r="A17" s="65" t="s">
        <v>123</v>
      </c>
      <c r="B17" s="339">
        <v>14</v>
      </c>
      <c r="C17" s="339">
        <v>1816</v>
      </c>
      <c r="D17" s="339">
        <v>226</v>
      </c>
      <c r="E17" s="339">
        <v>6869</v>
      </c>
      <c r="F17" s="339">
        <v>35105</v>
      </c>
      <c r="G17" s="339">
        <v>3757</v>
      </c>
    </row>
    <row r="18" spans="1:8" ht="12" customHeight="1" x14ac:dyDescent="0.2">
      <c r="A18" s="65" t="s">
        <v>124</v>
      </c>
      <c r="B18" s="339">
        <v>36</v>
      </c>
      <c r="C18" s="339">
        <v>7970</v>
      </c>
      <c r="D18" s="339">
        <v>1010</v>
      </c>
      <c r="E18" s="339">
        <v>38284</v>
      </c>
      <c r="F18" s="339">
        <v>293504</v>
      </c>
      <c r="G18" s="339">
        <v>95444</v>
      </c>
    </row>
    <row r="19" spans="1:8" customFormat="1" ht="12" customHeight="1" x14ac:dyDescent="0.2">
      <c r="A19" s="65" t="s">
        <v>125</v>
      </c>
      <c r="B19" s="339">
        <v>27</v>
      </c>
      <c r="C19" s="339">
        <v>5240</v>
      </c>
      <c r="D19" s="339">
        <v>553</v>
      </c>
      <c r="E19" s="339">
        <v>22738</v>
      </c>
      <c r="F19" s="339">
        <v>193592</v>
      </c>
      <c r="G19" s="339">
        <v>11726</v>
      </c>
    </row>
    <row r="20" spans="1:8" ht="12" customHeight="1" x14ac:dyDescent="0.2">
      <c r="A20" s="65" t="s">
        <v>126</v>
      </c>
      <c r="B20" s="339">
        <v>31</v>
      </c>
      <c r="C20" s="339">
        <v>15158</v>
      </c>
      <c r="D20" s="339">
        <v>1582</v>
      </c>
      <c r="E20" s="339">
        <v>66401</v>
      </c>
      <c r="F20" s="339">
        <v>748152</v>
      </c>
      <c r="G20" s="339">
        <v>634282</v>
      </c>
    </row>
    <row r="21" spans="1:8" ht="12" customHeight="1" x14ac:dyDescent="0.2">
      <c r="A21" s="65" t="s">
        <v>127</v>
      </c>
      <c r="B21" s="339">
        <v>28</v>
      </c>
      <c r="C21" s="339">
        <v>3971</v>
      </c>
      <c r="D21" s="339">
        <v>570</v>
      </c>
      <c r="E21" s="339">
        <v>13610</v>
      </c>
      <c r="F21" s="339">
        <v>93168</v>
      </c>
      <c r="G21" s="339">
        <v>44188</v>
      </c>
    </row>
    <row r="22" spans="1:8" ht="12" customHeight="1" x14ac:dyDescent="0.2">
      <c r="A22" s="65" t="s">
        <v>128</v>
      </c>
      <c r="B22" s="339">
        <v>29</v>
      </c>
      <c r="C22" s="339">
        <v>3133</v>
      </c>
      <c r="D22" s="339">
        <v>385</v>
      </c>
      <c r="E22" s="339">
        <v>12608</v>
      </c>
      <c r="F22" s="339">
        <v>72235</v>
      </c>
      <c r="G22" s="339">
        <v>8304</v>
      </c>
    </row>
    <row r="23" spans="1:8" ht="12" customHeight="1" x14ac:dyDescent="0.2">
      <c r="A23" s="65" t="s">
        <v>129</v>
      </c>
      <c r="B23" s="339">
        <v>26</v>
      </c>
      <c r="C23" s="339">
        <v>4262</v>
      </c>
      <c r="D23" s="339">
        <v>459</v>
      </c>
      <c r="E23" s="339">
        <v>13819</v>
      </c>
      <c r="F23" s="339">
        <v>122357</v>
      </c>
      <c r="G23" s="339">
        <v>37966</v>
      </c>
    </row>
    <row r="24" spans="1:8" ht="12" customHeight="1" x14ac:dyDescent="0.2">
      <c r="A24" s="65" t="s">
        <v>130</v>
      </c>
      <c r="B24" s="339">
        <v>24</v>
      </c>
      <c r="C24" s="339">
        <v>6184</v>
      </c>
      <c r="D24" s="339">
        <v>685</v>
      </c>
      <c r="E24" s="339">
        <v>21064</v>
      </c>
      <c r="F24" s="339">
        <v>256839</v>
      </c>
      <c r="G24" s="339">
        <v>46167</v>
      </c>
    </row>
    <row r="25" spans="1:8" ht="12" customHeight="1" x14ac:dyDescent="0.2">
      <c r="A25" s="65" t="s">
        <v>131</v>
      </c>
      <c r="B25" s="339">
        <v>46</v>
      </c>
      <c r="C25" s="339">
        <v>12387</v>
      </c>
      <c r="D25" s="339">
        <v>1340</v>
      </c>
      <c r="E25" s="339">
        <v>59590</v>
      </c>
      <c r="F25" s="339">
        <v>380707</v>
      </c>
      <c r="G25" s="339">
        <v>181116</v>
      </c>
    </row>
    <row r="26" spans="1:8" ht="12" customHeight="1" x14ac:dyDescent="0.2">
      <c r="A26" s="65" t="s">
        <v>132</v>
      </c>
      <c r="B26" s="339">
        <v>21</v>
      </c>
      <c r="C26" s="339">
        <v>4008</v>
      </c>
      <c r="D26" s="339">
        <v>443</v>
      </c>
      <c r="E26" s="339">
        <v>21361</v>
      </c>
      <c r="F26" s="339">
        <v>324232</v>
      </c>
      <c r="G26" s="339">
        <v>43497</v>
      </c>
    </row>
    <row r="27" spans="1:8" ht="12" customHeight="1" x14ac:dyDescent="0.2">
      <c r="A27" s="89" t="s">
        <v>133</v>
      </c>
      <c r="B27" s="340">
        <v>426</v>
      </c>
      <c r="C27" s="340">
        <v>86968</v>
      </c>
      <c r="D27" s="340">
        <v>9813</v>
      </c>
      <c r="E27" s="340">
        <v>358921</v>
      </c>
      <c r="F27" s="346">
        <v>2966940</v>
      </c>
      <c r="G27" s="346">
        <v>1210795</v>
      </c>
    </row>
    <row r="28" spans="1:8" ht="12" customHeight="1" x14ac:dyDescent="0.2">
      <c r="A28" s="89"/>
    </row>
    <row r="29" spans="1:8" ht="12" customHeight="1" x14ac:dyDescent="0.2">
      <c r="A29" s="92"/>
      <c r="B29" s="302" t="s">
        <v>319</v>
      </c>
      <c r="C29" s="301"/>
      <c r="D29" s="301"/>
      <c r="E29" s="301"/>
      <c r="F29" s="301"/>
      <c r="G29" s="301"/>
    </row>
    <row r="30" spans="1:8" ht="12" customHeight="1" x14ac:dyDescent="0.2">
      <c r="A30" s="65" t="s">
        <v>116</v>
      </c>
      <c r="B30" s="211">
        <v>-6.25</v>
      </c>
      <c r="C30" s="211">
        <v>-2.241297091082501</v>
      </c>
      <c r="D30" s="211">
        <v>-6.2360801781737223</v>
      </c>
      <c r="E30" s="211">
        <v>14.758333858466187</v>
      </c>
      <c r="F30" s="211">
        <v>-8.2875084258700866</v>
      </c>
      <c r="G30" s="211">
        <v>19.447077409162716</v>
      </c>
      <c r="H30" s="68"/>
    </row>
    <row r="31" spans="1:8" ht="12" customHeight="1" x14ac:dyDescent="0.2">
      <c r="A31" s="65" t="s">
        <v>117</v>
      </c>
      <c r="B31" s="211">
        <v>0</v>
      </c>
      <c r="C31" s="211">
        <v>-4.9777117384844018</v>
      </c>
      <c r="D31" s="211">
        <v>5.2173913043478137</v>
      </c>
      <c r="E31" s="211">
        <v>7.0390868211691355</v>
      </c>
      <c r="F31" s="211">
        <v>18.952548330404227</v>
      </c>
      <c r="G31" s="211" t="s">
        <v>61</v>
      </c>
      <c r="H31" s="68"/>
    </row>
    <row r="32" spans="1:8" ht="12" customHeight="1" x14ac:dyDescent="0.2">
      <c r="A32" s="65" t="s">
        <v>118</v>
      </c>
      <c r="B32" s="211">
        <v>0</v>
      </c>
      <c r="C32" s="211">
        <v>0</v>
      </c>
      <c r="D32" s="211">
        <v>1.9230769230769198</v>
      </c>
      <c r="E32" s="211">
        <v>5.4580896686159832</v>
      </c>
      <c r="F32" s="211">
        <v>12.336280288146682</v>
      </c>
      <c r="G32" s="211" t="s">
        <v>61</v>
      </c>
      <c r="H32" s="68"/>
    </row>
    <row r="33" spans="1:8" ht="12" customHeight="1" x14ac:dyDescent="0.2">
      <c r="A33" s="65" t="s">
        <v>50</v>
      </c>
      <c r="B33" s="211">
        <v>-16.666666666666657</v>
      </c>
      <c r="C33" s="211">
        <v>-7.2368421052631504</v>
      </c>
      <c r="D33" s="211">
        <v>-10.714285714285708</v>
      </c>
      <c r="E33" s="211">
        <v>-6.2277580071174299</v>
      </c>
      <c r="F33" s="211">
        <v>7.9314040728831685</v>
      </c>
      <c r="G33" s="211">
        <v>65.10832383124287</v>
      </c>
      <c r="H33" s="68"/>
    </row>
    <row r="34" spans="1:8" ht="12" customHeight="1" x14ac:dyDescent="0.2">
      <c r="A34" s="65" t="s">
        <v>119</v>
      </c>
      <c r="B34" s="211">
        <v>-4.7619047619047734</v>
      </c>
      <c r="C34" s="211">
        <v>-2.0833333333333428</v>
      </c>
      <c r="D34" s="211">
        <v>-6.1016949152542423</v>
      </c>
      <c r="E34" s="211">
        <v>1.2676056338028161</v>
      </c>
      <c r="F34" s="211">
        <v>5.4481830417227428</v>
      </c>
      <c r="G34" s="211">
        <v>-5.1511568991724346</v>
      </c>
      <c r="H34" s="68"/>
    </row>
    <row r="35" spans="1:8" ht="12" customHeight="1" x14ac:dyDescent="0.2">
      <c r="A35" s="65" t="s">
        <v>120</v>
      </c>
      <c r="B35" s="211">
        <v>0</v>
      </c>
      <c r="C35" s="211">
        <v>0.35327366933583448</v>
      </c>
      <c r="D35" s="211">
        <v>2.8282828282828234</v>
      </c>
      <c r="E35" s="211">
        <v>11.037735849056602</v>
      </c>
      <c r="F35" s="211">
        <v>22.256005880584055</v>
      </c>
      <c r="G35" s="211">
        <v>59.57933241883859</v>
      </c>
      <c r="H35" s="68"/>
    </row>
    <row r="36" spans="1:8" ht="12" customHeight="1" x14ac:dyDescent="0.2">
      <c r="A36" s="65" t="s">
        <v>121</v>
      </c>
      <c r="B36" s="211">
        <v>2.857142857142847</v>
      </c>
      <c r="C36" s="211">
        <v>1.789097032203756</v>
      </c>
      <c r="D36" s="211">
        <v>-1.1320754716981156</v>
      </c>
      <c r="E36" s="211">
        <v>15.979147778785133</v>
      </c>
      <c r="F36" s="211">
        <v>20.639714876844309</v>
      </c>
      <c r="G36" s="211">
        <v>24.39716312056737</v>
      </c>
      <c r="H36" s="68"/>
    </row>
    <row r="37" spans="1:8" ht="12" customHeight="1" x14ac:dyDescent="0.2">
      <c r="A37" s="65" t="s">
        <v>122</v>
      </c>
      <c r="B37" s="211">
        <v>0</v>
      </c>
      <c r="C37" s="211">
        <v>0.17257909875358735</v>
      </c>
      <c r="D37" s="211">
        <v>-5.8441558441558357</v>
      </c>
      <c r="E37" s="211">
        <v>25.792141951837763</v>
      </c>
      <c r="F37" s="211">
        <v>14.600402351169393</v>
      </c>
      <c r="G37" s="211">
        <v>26.650485436893206</v>
      </c>
      <c r="H37" s="68"/>
    </row>
    <row r="38" spans="1:8" ht="12" customHeight="1" x14ac:dyDescent="0.2">
      <c r="A38" s="65" t="s">
        <v>123</v>
      </c>
      <c r="B38" s="211">
        <v>7.6923076923076934</v>
      </c>
      <c r="C38" s="211">
        <v>0.27609055770292912</v>
      </c>
      <c r="D38" s="211">
        <v>3.6697247706422047</v>
      </c>
      <c r="E38" s="211">
        <v>14.121947167303532</v>
      </c>
      <c r="F38" s="211">
        <v>8.9912757303859223</v>
      </c>
      <c r="G38" s="211">
        <v>16.931216931216937</v>
      </c>
      <c r="H38" s="68"/>
    </row>
    <row r="39" spans="1:8" ht="12" customHeight="1" x14ac:dyDescent="0.2">
      <c r="A39" s="65" t="s">
        <v>124</v>
      </c>
      <c r="B39" s="211">
        <v>9.0909090909090793</v>
      </c>
      <c r="C39" s="211">
        <v>4.7856955035498316</v>
      </c>
      <c r="D39" s="211">
        <v>0.29791459781529284</v>
      </c>
      <c r="E39" s="211">
        <v>22.988948856335128</v>
      </c>
      <c r="F39" s="211">
        <v>67.488786678688399</v>
      </c>
      <c r="G39" s="211">
        <v>95.405781672262719</v>
      </c>
      <c r="H39" s="68"/>
    </row>
    <row r="40" spans="1:8" ht="12" customHeight="1" x14ac:dyDescent="0.2">
      <c r="A40" s="65" t="s">
        <v>125</v>
      </c>
      <c r="B40" s="211">
        <v>-3.5714285714285694</v>
      </c>
      <c r="C40" s="211">
        <v>-6.3784170091120274</v>
      </c>
      <c r="D40" s="211">
        <v>-4.9828178694158112</v>
      </c>
      <c r="E40" s="211">
        <v>11.712685467230031</v>
      </c>
      <c r="F40" s="211">
        <v>15.700958038739898</v>
      </c>
      <c r="G40" s="211">
        <v>40.481610159338686</v>
      </c>
      <c r="H40" s="68"/>
    </row>
    <row r="41" spans="1:8" ht="12" customHeight="1" x14ac:dyDescent="0.2">
      <c r="A41" s="65" t="s">
        <v>126</v>
      </c>
      <c r="B41" s="211">
        <v>0</v>
      </c>
      <c r="C41" s="211">
        <v>124.09816676522766</v>
      </c>
      <c r="D41" s="211">
        <v>103.08087291399229</v>
      </c>
      <c r="E41" s="211">
        <v>170.61580470310145</v>
      </c>
      <c r="F41" s="211">
        <v>257.32974165723374</v>
      </c>
      <c r="G41" s="211">
        <v>451.45845469009464</v>
      </c>
      <c r="H41" s="68"/>
    </row>
    <row r="42" spans="1:8" ht="12" customHeight="1" x14ac:dyDescent="0.2">
      <c r="A42" s="65" t="s">
        <v>127</v>
      </c>
      <c r="B42" s="211">
        <v>3.7037037037036953</v>
      </c>
      <c r="C42" s="211">
        <v>-2.288385826771659</v>
      </c>
      <c r="D42" s="211">
        <v>2.3339317773788224</v>
      </c>
      <c r="E42" s="211">
        <v>-2.0510975170924866</v>
      </c>
      <c r="F42" s="211">
        <v>-4.2810910772075772</v>
      </c>
      <c r="G42" s="211">
        <v>-2.9389799235601544</v>
      </c>
      <c r="H42" s="68"/>
    </row>
    <row r="43" spans="1:8" ht="12" customHeight="1" x14ac:dyDescent="0.2">
      <c r="A43" s="65" t="s">
        <v>128</v>
      </c>
      <c r="B43" s="211">
        <v>-9.375</v>
      </c>
      <c r="C43" s="211">
        <v>-5.4331421672200406</v>
      </c>
      <c r="D43" s="211">
        <v>-11.085450346420316</v>
      </c>
      <c r="E43" s="211">
        <v>2.5624339054746628</v>
      </c>
      <c r="F43" s="211">
        <v>12.976633613813377</v>
      </c>
      <c r="G43" s="211">
        <v>-23.82350243096964</v>
      </c>
      <c r="H43" s="68"/>
    </row>
    <row r="44" spans="1:8" ht="12" customHeight="1" x14ac:dyDescent="0.2">
      <c r="A44" s="65" t="s">
        <v>129</v>
      </c>
      <c r="B44" s="211">
        <v>0</v>
      </c>
      <c r="C44" s="211">
        <v>-0.53675612602100387</v>
      </c>
      <c r="D44" s="211">
        <v>-1.923076923076934</v>
      </c>
      <c r="E44" s="211">
        <v>0.21029731689630182</v>
      </c>
      <c r="F44" s="211">
        <v>-2.3799265996489538</v>
      </c>
      <c r="G44" s="211">
        <v>2.6968541210203227</v>
      </c>
      <c r="H44" s="68"/>
    </row>
    <row r="45" spans="1:8" ht="12" customHeight="1" x14ac:dyDescent="0.2">
      <c r="A45" s="65" t="s">
        <v>130</v>
      </c>
      <c r="B45" s="211">
        <v>0</v>
      </c>
      <c r="C45" s="211">
        <v>-3.990063654712003</v>
      </c>
      <c r="D45" s="211">
        <v>-11.612903225806448</v>
      </c>
      <c r="E45" s="211">
        <v>0.19025875190259001</v>
      </c>
      <c r="F45" s="211">
        <v>22.429630335820022</v>
      </c>
      <c r="G45" s="211">
        <v>-10.28914538883059</v>
      </c>
      <c r="H45" s="68"/>
    </row>
    <row r="46" spans="1:8" ht="12" customHeight="1" x14ac:dyDescent="0.2">
      <c r="A46" s="65" t="s">
        <v>131</v>
      </c>
      <c r="B46" s="211">
        <v>9.5238095238095326</v>
      </c>
      <c r="C46" s="211">
        <v>4.3379380053908392</v>
      </c>
      <c r="D46" s="211">
        <v>-4.3540328336902263</v>
      </c>
      <c r="E46" s="211">
        <v>15.27895999380948</v>
      </c>
      <c r="F46" s="211">
        <v>37.083033270920339</v>
      </c>
      <c r="G46" s="211">
        <v>101.97834305405314</v>
      </c>
      <c r="H46" s="68"/>
    </row>
    <row r="47" spans="1:8" ht="12" customHeight="1" x14ac:dyDescent="0.2">
      <c r="A47" s="65" t="s">
        <v>132</v>
      </c>
      <c r="B47" s="211">
        <v>0</v>
      </c>
      <c r="C47" s="211">
        <v>-2.4817518248175077</v>
      </c>
      <c r="D47" s="211">
        <v>-8.471074380165291</v>
      </c>
      <c r="E47" s="211">
        <v>34.633808143199303</v>
      </c>
      <c r="F47" s="211">
        <v>-11.736378608664879</v>
      </c>
      <c r="G47" s="211">
        <v>-5.9463316539451228</v>
      </c>
      <c r="H47" s="68"/>
    </row>
    <row r="48" spans="1:8" ht="12" customHeight="1" x14ac:dyDescent="0.2">
      <c r="A48" s="89" t="s">
        <v>133</v>
      </c>
      <c r="B48" s="212">
        <v>0.70921985815601829</v>
      </c>
      <c r="C48" s="212">
        <v>10.301093270425895</v>
      </c>
      <c r="D48" s="212">
        <v>5.0754898811435964</v>
      </c>
      <c r="E48" s="212">
        <v>26.768527642681292</v>
      </c>
      <c r="F48" s="212">
        <v>39.541708858467416</v>
      </c>
      <c r="G48" s="212">
        <v>126.57770442228809</v>
      </c>
      <c r="H48" s="68"/>
    </row>
    <row r="49" spans="1:7" ht="12" customHeight="1" x14ac:dyDescent="0.2">
      <c r="A49" s="46"/>
      <c r="B49" s="47"/>
      <c r="C49" s="47"/>
      <c r="D49" s="47"/>
      <c r="E49" s="47"/>
      <c r="F49" s="48"/>
      <c r="G49" s="49"/>
    </row>
    <row r="50" spans="1:7" ht="12" customHeight="1" x14ac:dyDescent="0.2">
      <c r="A50" s="220"/>
      <c r="B50" s="221"/>
      <c r="C50" s="221"/>
      <c r="D50" s="221"/>
      <c r="E50" s="221"/>
      <c r="F50" s="221"/>
      <c r="G50" s="221"/>
    </row>
    <row r="51" spans="1:7" ht="12" customHeight="1" x14ac:dyDescent="0.2">
      <c r="A51" s="222"/>
      <c r="B51" s="223"/>
      <c r="C51" s="223"/>
      <c r="D51" s="224"/>
      <c r="E51" s="224"/>
      <c r="F51" s="224"/>
      <c r="G51" s="22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3" sqref="A3:A4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90" t="s">
        <v>339</v>
      </c>
      <c r="B1" s="403"/>
      <c r="C1" s="403"/>
      <c r="D1" s="403"/>
      <c r="E1" s="403"/>
      <c r="F1" s="403"/>
      <c r="G1" s="403"/>
      <c r="H1" s="403"/>
      <c r="J1" s="149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410" t="s">
        <v>26</v>
      </c>
      <c r="B3" s="413" t="s">
        <v>168</v>
      </c>
      <c r="C3" s="399" t="s">
        <v>113</v>
      </c>
      <c r="D3" s="399" t="s">
        <v>280</v>
      </c>
      <c r="E3" s="399" t="s">
        <v>114</v>
      </c>
      <c r="F3" s="399" t="s">
        <v>270</v>
      </c>
      <c r="G3" s="409" t="s">
        <v>77</v>
      </c>
      <c r="H3" s="417"/>
    </row>
    <row r="4" spans="1:11" ht="12" customHeight="1" x14ac:dyDescent="0.2">
      <c r="A4" s="411"/>
      <c r="B4" s="414"/>
      <c r="C4" s="400"/>
      <c r="D4" s="400"/>
      <c r="E4" s="400"/>
      <c r="F4" s="400"/>
      <c r="G4" s="418" t="s">
        <v>321</v>
      </c>
      <c r="H4" s="415" t="s">
        <v>135</v>
      </c>
    </row>
    <row r="5" spans="1:11" ht="12" customHeight="1" x14ac:dyDescent="0.2">
      <c r="A5" s="411"/>
      <c r="B5" s="414"/>
      <c r="C5" s="400"/>
      <c r="D5" s="400"/>
      <c r="E5" s="400"/>
      <c r="F5" s="400"/>
      <c r="G5" s="392"/>
      <c r="H5" s="416"/>
    </row>
    <row r="6" spans="1:11" ht="12" customHeight="1" x14ac:dyDescent="0.2">
      <c r="A6" s="412"/>
      <c r="B6" s="414"/>
      <c r="C6" s="408" t="s">
        <v>100</v>
      </c>
      <c r="D6" s="392"/>
      <c r="E6" s="44" t="s">
        <v>80</v>
      </c>
      <c r="F6" s="398" t="s">
        <v>81</v>
      </c>
      <c r="G6" s="398"/>
      <c r="H6" s="409"/>
      <c r="I6" s="213"/>
      <c r="K6" s="147"/>
    </row>
    <row r="7" spans="1:11" ht="12" customHeight="1" x14ac:dyDescent="0.2">
      <c r="A7" s="328"/>
      <c r="B7" s="90"/>
      <c r="C7" s="90"/>
      <c r="D7" s="90"/>
      <c r="E7" s="90"/>
      <c r="F7" s="90"/>
      <c r="G7" s="90"/>
      <c r="H7" s="90"/>
    </row>
    <row r="8" spans="1:11" s="185" customFormat="1" ht="12" customHeight="1" x14ac:dyDescent="0.2">
      <c r="A8" s="329" t="s">
        <v>33</v>
      </c>
      <c r="B8" s="304" t="s">
        <v>169</v>
      </c>
      <c r="C8" s="216">
        <v>6</v>
      </c>
      <c r="D8" s="347">
        <v>3177</v>
      </c>
      <c r="E8" s="347">
        <v>318</v>
      </c>
      <c r="F8" s="347" t="s">
        <v>61</v>
      </c>
      <c r="G8" s="352" t="s">
        <v>61</v>
      </c>
      <c r="H8" s="347" t="s">
        <v>61</v>
      </c>
      <c r="I8" s="55"/>
    </row>
    <row r="9" spans="1:11" ht="12" customHeight="1" x14ac:dyDescent="0.2">
      <c r="A9" s="330" t="s">
        <v>11</v>
      </c>
      <c r="B9" s="305" t="s">
        <v>12</v>
      </c>
      <c r="C9" s="199">
        <v>2</v>
      </c>
      <c r="D9" s="348" t="s">
        <v>61</v>
      </c>
      <c r="E9" s="348" t="s">
        <v>61</v>
      </c>
      <c r="F9" s="348" t="s">
        <v>61</v>
      </c>
      <c r="G9" s="353" t="s">
        <v>61</v>
      </c>
      <c r="H9" s="348" t="s">
        <v>61</v>
      </c>
      <c r="I9" s="45"/>
    </row>
    <row r="10" spans="1:11" ht="12" customHeight="1" x14ac:dyDescent="0.2">
      <c r="A10" s="330" t="s">
        <v>16</v>
      </c>
      <c r="B10" s="305" t="s">
        <v>170</v>
      </c>
      <c r="C10" s="199">
        <v>3</v>
      </c>
      <c r="D10" s="348">
        <v>198</v>
      </c>
      <c r="E10" s="348">
        <v>22</v>
      </c>
      <c r="F10" s="348">
        <v>551</v>
      </c>
      <c r="G10" s="353">
        <v>2795</v>
      </c>
      <c r="H10" s="348" t="s">
        <v>53</v>
      </c>
      <c r="I10" s="45"/>
    </row>
    <row r="11" spans="1:11" s="147" customFormat="1" ht="22.15" customHeight="1" x14ac:dyDescent="0.2">
      <c r="A11" s="332" t="s">
        <v>18</v>
      </c>
      <c r="B11" s="169" t="s">
        <v>194</v>
      </c>
      <c r="C11" s="199">
        <v>1</v>
      </c>
      <c r="D11" s="348" t="s">
        <v>61</v>
      </c>
      <c r="E11" s="348" t="s">
        <v>61</v>
      </c>
      <c r="F11" s="348" t="s">
        <v>61</v>
      </c>
      <c r="G11" s="353" t="s">
        <v>61</v>
      </c>
      <c r="H11" s="348" t="s">
        <v>61</v>
      </c>
      <c r="I11" s="45"/>
    </row>
    <row r="12" spans="1:11" s="185" customFormat="1" ht="12" customHeight="1" x14ac:dyDescent="0.2">
      <c r="A12" s="329" t="s">
        <v>101</v>
      </c>
      <c r="B12" s="26" t="s">
        <v>102</v>
      </c>
      <c r="C12" s="216">
        <v>420</v>
      </c>
      <c r="D12" s="347">
        <v>83791</v>
      </c>
      <c r="E12" s="347">
        <v>9496</v>
      </c>
      <c r="F12" s="347" t="s">
        <v>61</v>
      </c>
      <c r="G12" s="352" t="s">
        <v>61</v>
      </c>
      <c r="H12" s="347" t="s">
        <v>61</v>
      </c>
      <c r="I12" s="55"/>
    </row>
    <row r="13" spans="1:11" ht="12" customHeight="1" x14ac:dyDescent="0.2">
      <c r="A13" s="330" t="s">
        <v>144</v>
      </c>
      <c r="B13" s="305" t="s">
        <v>261</v>
      </c>
      <c r="C13" s="199">
        <v>56</v>
      </c>
      <c r="D13" s="348">
        <v>8290</v>
      </c>
      <c r="E13" s="348">
        <v>1044</v>
      </c>
      <c r="F13" s="348">
        <v>23857</v>
      </c>
      <c r="G13" s="353">
        <v>298465</v>
      </c>
      <c r="H13" s="348">
        <v>45672</v>
      </c>
      <c r="I13" s="45"/>
    </row>
    <row r="14" spans="1:11" ht="12" customHeight="1" x14ac:dyDescent="0.2">
      <c r="A14" s="330" t="s">
        <v>147</v>
      </c>
      <c r="B14" s="305" t="s">
        <v>10</v>
      </c>
      <c r="C14" s="199">
        <v>6</v>
      </c>
      <c r="D14" s="348">
        <v>998</v>
      </c>
      <c r="E14" s="348">
        <v>137</v>
      </c>
      <c r="F14" s="348">
        <v>7204</v>
      </c>
      <c r="G14" s="353">
        <v>41536</v>
      </c>
      <c r="H14" s="348" t="s">
        <v>61</v>
      </c>
      <c r="I14" s="45"/>
    </row>
    <row r="15" spans="1:11" ht="12" customHeight="1" x14ac:dyDescent="0.2">
      <c r="A15" s="330" t="s">
        <v>157</v>
      </c>
      <c r="B15" s="305" t="s">
        <v>103</v>
      </c>
      <c r="C15" s="199">
        <v>1</v>
      </c>
      <c r="D15" s="348" t="s">
        <v>61</v>
      </c>
      <c r="E15" s="348" t="s">
        <v>61</v>
      </c>
      <c r="F15" s="348" t="s">
        <v>61</v>
      </c>
      <c r="G15" s="353" t="s">
        <v>61</v>
      </c>
      <c r="H15" s="348" t="s">
        <v>61</v>
      </c>
      <c r="I15" s="45"/>
    </row>
    <row r="16" spans="1:11" ht="12" customHeight="1" x14ac:dyDescent="0.2">
      <c r="A16" s="330" t="s">
        <v>9</v>
      </c>
      <c r="B16" s="305" t="s">
        <v>262</v>
      </c>
      <c r="C16" s="199">
        <v>0</v>
      </c>
      <c r="D16" s="348">
        <v>0</v>
      </c>
      <c r="E16" s="348">
        <v>0</v>
      </c>
      <c r="F16" s="348">
        <v>0</v>
      </c>
      <c r="G16" s="353">
        <v>0</v>
      </c>
      <c r="H16" s="348">
        <v>0</v>
      </c>
      <c r="I16" s="146"/>
    </row>
    <row r="17" spans="1:9" ht="12" customHeight="1" x14ac:dyDescent="0.2">
      <c r="A17" s="330" t="s">
        <v>145</v>
      </c>
      <c r="B17" s="305" t="s">
        <v>263</v>
      </c>
      <c r="C17" s="199">
        <v>0</v>
      </c>
      <c r="D17" s="348">
        <v>0</v>
      </c>
      <c r="E17" s="348">
        <v>0</v>
      </c>
      <c r="F17" s="348">
        <v>0</v>
      </c>
      <c r="G17" s="353">
        <v>0</v>
      </c>
      <c r="H17" s="348">
        <v>0</v>
      </c>
      <c r="I17" s="146"/>
    </row>
    <row r="18" spans="1:9" ht="12" customHeight="1" x14ac:dyDescent="0.2">
      <c r="A18" s="330" t="s">
        <v>146</v>
      </c>
      <c r="B18" s="305" t="s">
        <v>171</v>
      </c>
      <c r="C18" s="199">
        <v>2</v>
      </c>
      <c r="D18" s="348" t="s">
        <v>61</v>
      </c>
      <c r="E18" s="348" t="s">
        <v>61</v>
      </c>
      <c r="F18" s="348" t="s">
        <v>61</v>
      </c>
      <c r="G18" s="353" t="s">
        <v>61</v>
      </c>
      <c r="H18" s="348" t="s">
        <v>61</v>
      </c>
      <c r="I18" s="45"/>
    </row>
    <row r="19" spans="1:9" ht="12" customHeight="1" x14ac:dyDescent="0.2">
      <c r="A19" s="330" t="s">
        <v>19</v>
      </c>
      <c r="B19" s="305" t="s">
        <v>257</v>
      </c>
      <c r="C19" s="199">
        <v>19</v>
      </c>
      <c r="D19" s="348">
        <v>3648</v>
      </c>
      <c r="E19" s="348">
        <v>490</v>
      </c>
      <c r="F19" s="348">
        <v>11269</v>
      </c>
      <c r="G19" s="353">
        <v>118044</v>
      </c>
      <c r="H19" s="348">
        <v>56615</v>
      </c>
      <c r="I19" s="45"/>
    </row>
    <row r="20" spans="1:9" ht="12" customHeight="1" x14ac:dyDescent="0.2">
      <c r="A20" s="330" t="s">
        <v>150</v>
      </c>
      <c r="B20" s="305" t="s">
        <v>172</v>
      </c>
      <c r="C20" s="199">
        <v>18</v>
      </c>
      <c r="D20" s="348">
        <v>3879</v>
      </c>
      <c r="E20" s="348">
        <v>464</v>
      </c>
      <c r="F20" s="348">
        <v>15623</v>
      </c>
      <c r="G20" s="353">
        <v>162923</v>
      </c>
      <c r="H20" s="348">
        <v>84764</v>
      </c>
      <c r="I20" s="45"/>
    </row>
    <row r="21" spans="1:9" ht="22.15" customHeight="1" x14ac:dyDescent="0.2">
      <c r="A21" s="332" t="s">
        <v>149</v>
      </c>
      <c r="B21" s="169" t="s">
        <v>295</v>
      </c>
      <c r="C21" s="199">
        <v>3</v>
      </c>
      <c r="D21" s="348">
        <v>233</v>
      </c>
      <c r="E21" s="348">
        <v>37</v>
      </c>
      <c r="F21" s="348">
        <v>731</v>
      </c>
      <c r="G21" s="353">
        <v>3150</v>
      </c>
      <c r="H21" s="348" t="s">
        <v>61</v>
      </c>
      <c r="I21" s="45"/>
    </row>
    <row r="22" spans="1:9" ht="12" customHeight="1" x14ac:dyDescent="0.2">
      <c r="A22" s="330" t="s">
        <v>28</v>
      </c>
      <c r="B22" s="305" t="s">
        <v>173</v>
      </c>
      <c r="C22" s="199">
        <v>1</v>
      </c>
      <c r="D22" s="348" t="s">
        <v>61</v>
      </c>
      <c r="E22" s="348" t="s">
        <v>61</v>
      </c>
      <c r="F22" s="348" t="s">
        <v>61</v>
      </c>
      <c r="G22" s="353" t="s">
        <v>61</v>
      </c>
      <c r="H22" s="348" t="s">
        <v>61</v>
      </c>
      <c r="I22" s="45"/>
    </row>
    <row r="23" spans="1:9" ht="12" customHeight="1" x14ac:dyDescent="0.2">
      <c r="A23" s="330" t="s">
        <v>30</v>
      </c>
      <c r="B23" s="305" t="s">
        <v>110</v>
      </c>
      <c r="C23" s="199">
        <v>21</v>
      </c>
      <c r="D23" s="348">
        <v>4366</v>
      </c>
      <c r="E23" s="348">
        <v>462</v>
      </c>
      <c r="F23" s="348">
        <v>20453</v>
      </c>
      <c r="G23" s="353">
        <v>188677</v>
      </c>
      <c r="H23" s="348">
        <v>39001</v>
      </c>
      <c r="I23" s="45"/>
    </row>
    <row r="24" spans="1:9" ht="12" customHeight="1" x14ac:dyDescent="0.2">
      <c r="A24" s="330" t="s">
        <v>153</v>
      </c>
      <c r="B24" s="305" t="s">
        <v>111</v>
      </c>
      <c r="C24" s="199">
        <v>5</v>
      </c>
      <c r="D24" s="348">
        <v>1361</v>
      </c>
      <c r="E24" s="348">
        <v>170</v>
      </c>
      <c r="F24" s="348">
        <v>6019</v>
      </c>
      <c r="G24" s="353" t="s">
        <v>61</v>
      </c>
      <c r="H24" s="348" t="s">
        <v>61</v>
      </c>
      <c r="I24" s="45"/>
    </row>
    <row r="25" spans="1:9" ht="12" customHeight="1" x14ac:dyDescent="0.2">
      <c r="A25" s="330" t="s">
        <v>151</v>
      </c>
      <c r="B25" s="305" t="s">
        <v>258</v>
      </c>
      <c r="C25" s="199">
        <v>46</v>
      </c>
      <c r="D25" s="348">
        <v>6790</v>
      </c>
      <c r="E25" s="348">
        <v>760</v>
      </c>
      <c r="F25" s="348">
        <v>25868</v>
      </c>
      <c r="G25" s="353">
        <v>114333</v>
      </c>
      <c r="H25" s="348">
        <v>46985</v>
      </c>
      <c r="I25" s="45"/>
    </row>
    <row r="26" spans="1:9" s="232" customFormat="1" ht="22.15" customHeight="1" x14ac:dyDescent="0.2">
      <c r="A26" s="332" t="s">
        <v>24</v>
      </c>
      <c r="B26" s="169" t="s">
        <v>306</v>
      </c>
      <c r="C26" s="199">
        <v>30</v>
      </c>
      <c r="D26" s="348">
        <v>3043</v>
      </c>
      <c r="E26" s="348">
        <v>358</v>
      </c>
      <c r="F26" s="348">
        <v>10014</v>
      </c>
      <c r="G26" s="353">
        <v>66522</v>
      </c>
      <c r="H26" s="348">
        <v>9603</v>
      </c>
      <c r="I26" s="45"/>
    </row>
    <row r="27" spans="1:9" ht="12" customHeight="1" x14ac:dyDescent="0.2">
      <c r="A27" s="330" t="s">
        <v>22</v>
      </c>
      <c r="B27" s="305" t="s">
        <v>112</v>
      </c>
      <c r="C27" s="199">
        <v>14</v>
      </c>
      <c r="D27" s="348">
        <v>5894</v>
      </c>
      <c r="E27" s="348">
        <v>564</v>
      </c>
      <c r="F27" s="348">
        <v>21566</v>
      </c>
      <c r="G27" s="353">
        <v>258877</v>
      </c>
      <c r="H27" s="348">
        <v>96186</v>
      </c>
      <c r="I27" s="45"/>
    </row>
    <row r="28" spans="1:9" ht="12" customHeight="1" x14ac:dyDescent="0.2">
      <c r="A28" s="330" t="s">
        <v>23</v>
      </c>
      <c r="B28" s="305" t="s">
        <v>32</v>
      </c>
      <c r="C28" s="199">
        <v>55</v>
      </c>
      <c r="D28" s="348">
        <v>6157</v>
      </c>
      <c r="E28" s="348">
        <v>729</v>
      </c>
      <c r="F28" s="348">
        <v>19249</v>
      </c>
      <c r="G28" s="353">
        <v>152445</v>
      </c>
      <c r="H28" s="348">
        <v>33408</v>
      </c>
      <c r="I28" s="45"/>
    </row>
    <row r="29" spans="1:9" s="232" customFormat="1" ht="22.15" customHeight="1" x14ac:dyDescent="0.2">
      <c r="A29" s="332" t="s">
        <v>154</v>
      </c>
      <c r="B29" s="169" t="s">
        <v>289</v>
      </c>
      <c r="C29" s="199">
        <v>17</v>
      </c>
      <c r="D29" s="348">
        <v>2220</v>
      </c>
      <c r="E29" s="348">
        <v>250</v>
      </c>
      <c r="F29" s="348">
        <v>9254</v>
      </c>
      <c r="G29" s="353">
        <v>37548</v>
      </c>
      <c r="H29" s="348">
        <v>11304</v>
      </c>
      <c r="I29" s="45"/>
    </row>
    <row r="30" spans="1:9" ht="12" customHeight="1" x14ac:dyDescent="0.2">
      <c r="A30" s="330" t="s">
        <v>156</v>
      </c>
      <c r="B30" s="305" t="s">
        <v>25</v>
      </c>
      <c r="C30" s="199">
        <v>15</v>
      </c>
      <c r="D30" s="348">
        <v>2301</v>
      </c>
      <c r="E30" s="348">
        <v>252</v>
      </c>
      <c r="F30" s="348">
        <v>8543</v>
      </c>
      <c r="G30" s="353">
        <v>49766</v>
      </c>
      <c r="H30" s="348">
        <v>8097</v>
      </c>
      <c r="I30" s="45"/>
    </row>
    <row r="31" spans="1:9" ht="12" customHeight="1" x14ac:dyDescent="0.2">
      <c r="A31" s="330" t="s">
        <v>158</v>
      </c>
      <c r="B31" s="305" t="s">
        <v>104</v>
      </c>
      <c r="C31" s="199">
        <v>27</v>
      </c>
      <c r="D31" s="348">
        <v>3496</v>
      </c>
      <c r="E31" s="348">
        <v>412</v>
      </c>
      <c r="F31" s="348">
        <v>14568</v>
      </c>
      <c r="G31" s="353">
        <v>44185</v>
      </c>
      <c r="H31" s="348">
        <v>20282</v>
      </c>
      <c r="I31" s="45"/>
    </row>
    <row r="32" spans="1:9" ht="12" customHeight="1" x14ac:dyDescent="0.2">
      <c r="A32" s="330" t="s">
        <v>29</v>
      </c>
      <c r="B32" s="305" t="s">
        <v>259</v>
      </c>
      <c r="C32" s="199">
        <v>19</v>
      </c>
      <c r="D32" s="348">
        <v>15210</v>
      </c>
      <c r="E32" s="348">
        <v>1465</v>
      </c>
      <c r="F32" s="348">
        <v>73683</v>
      </c>
      <c r="G32" s="353">
        <v>653208</v>
      </c>
      <c r="H32" s="348" t="s">
        <v>61</v>
      </c>
      <c r="I32" s="45"/>
    </row>
    <row r="33" spans="1:9" ht="12" customHeight="1" x14ac:dyDescent="0.2">
      <c r="A33" s="330" t="s">
        <v>155</v>
      </c>
      <c r="B33" s="305" t="s">
        <v>105</v>
      </c>
      <c r="C33" s="199">
        <v>8</v>
      </c>
      <c r="D33" s="348">
        <v>5038</v>
      </c>
      <c r="E33" s="348">
        <v>676</v>
      </c>
      <c r="F33" s="348">
        <v>32101</v>
      </c>
      <c r="G33" s="353">
        <v>152054</v>
      </c>
      <c r="H33" s="348" t="s">
        <v>61</v>
      </c>
      <c r="I33" s="45"/>
    </row>
    <row r="34" spans="1:9" ht="12" customHeight="1" x14ac:dyDescent="0.2">
      <c r="A34" s="330" t="s">
        <v>148</v>
      </c>
      <c r="B34" s="305" t="s">
        <v>264</v>
      </c>
      <c r="C34" s="199">
        <v>6</v>
      </c>
      <c r="D34" s="348">
        <v>940</v>
      </c>
      <c r="E34" s="348">
        <v>103</v>
      </c>
      <c r="F34" s="348">
        <v>2679</v>
      </c>
      <c r="G34" s="353">
        <v>24373</v>
      </c>
      <c r="H34" s="348" t="s">
        <v>61</v>
      </c>
      <c r="I34" s="45"/>
    </row>
    <row r="35" spans="1:9" ht="12" customHeight="1" x14ac:dyDescent="0.2">
      <c r="A35" s="330" t="s">
        <v>27</v>
      </c>
      <c r="B35" s="305" t="s">
        <v>260</v>
      </c>
      <c r="C35" s="199">
        <v>14</v>
      </c>
      <c r="D35" s="348">
        <v>2368</v>
      </c>
      <c r="E35" s="348">
        <v>269</v>
      </c>
      <c r="F35" s="348">
        <v>7071</v>
      </c>
      <c r="G35" s="353">
        <v>15171</v>
      </c>
      <c r="H35" s="348">
        <v>2074</v>
      </c>
      <c r="I35" s="45"/>
    </row>
    <row r="36" spans="1:9" s="232" customFormat="1" ht="22.15" customHeight="1" x14ac:dyDescent="0.2">
      <c r="A36" s="332" t="s">
        <v>152</v>
      </c>
      <c r="B36" s="169" t="s">
        <v>290</v>
      </c>
      <c r="C36" s="199">
        <v>37</v>
      </c>
      <c r="D36" s="348">
        <v>6125</v>
      </c>
      <c r="E36" s="348">
        <v>668</v>
      </c>
      <c r="F36" s="348">
        <v>24370</v>
      </c>
      <c r="G36" s="353">
        <v>148446</v>
      </c>
      <c r="H36" s="348">
        <v>72700</v>
      </c>
      <c r="I36" s="45"/>
    </row>
    <row r="37" spans="1:9" ht="12" customHeight="1" x14ac:dyDescent="0.2">
      <c r="A37" s="331" t="s">
        <v>253</v>
      </c>
      <c r="B37" s="306" t="s">
        <v>291</v>
      </c>
      <c r="C37" s="199">
        <v>213</v>
      </c>
      <c r="D37" s="348">
        <v>35003</v>
      </c>
      <c r="E37" s="348">
        <v>3932</v>
      </c>
      <c r="F37" s="348">
        <v>128193</v>
      </c>
      <c r="G37" s="353">
        <v>1042926</v>
      </c>
      <c r="H37" s="348">
        <v>368933</v>
      </c>
      <c r="I37" s="45"/>
    </row>
    <row r="38" spans="1:9" ht="12" customHeight="1" x14ac:dyDescent="0.2">
      <c r="A38" s="331" t="s">
        <v>254</v>
      </c>
      <c r="B38" s="306" t="s">
        <v>292</v>
      </c>
      <c r="C38" s="199">
        <v>131</v>
      </c>
      <c r="D38" s="348">
        <v>35331</v>
      </c>
      <c r="E38" s="348">
        <v>3878</v>
      </c>
      <c r="F38" s="348">
        <v>164389</v>
      </c>
      <c r="G38" s="353">
        <v>1145257</v>
      </c>
      <c r="H38" s="348">
        <v>758506</v>
      </c>
      <c r="I38" s="45"/>
    </row>
    <row r="39" spans="1:9" ht="12" customHeight="1" x14ac:dyDescent="0.2">
      <c r="A39" s="331" t="s">
        <v>224</v>
      </c>
      <c r="B39" s="306" t="s">
        <v>293</v>
      </c>
      <c r="C39" s="199">
        <v>9</v>
      </c>
      <c r="D39" s="348">
        <v>1619</v>
      </c>
      <c r="E39" s="348">
        <v>172</v>
      </c>
      <c r="F39" s="348">
        <v>5985</v>
      </c>
      <c r="G39" s="353" t="s">
        <v>61</v>
      </c>
      <c r="H39" s="348" t="s">
        <v>61</v>
      </c>
      <c r="I39" s="45"/>
    </row>
    <row r="40" spans="1:9" ht="12" customHeight="1" x14ac:dyDescent="0.2">
      <c r="A40" s="331" t="s">
        <v>225</v>
      </c>
      <c r="B40" s="306" t="s">
        <v>294</v>
      </c>
      <c r="C40" s="199">
        <v>70</v>
      </c>
      <c r="D40" s="348">
        <v>10967</v>
      </c>
      <c r="E40" s="348">
        <v>1397</v>
      </c>
      <c r="F40" s="348">
        <v>38421</v>
      </c>
      <c r="G40" s="353">
        <v>354190</v>
      </c>
      <c r="H40" s="348">
        <v>68987</v>
      </c>
      <c r="I40" s="45"/>
    </row>
    <row r="41" spans="1:9" ht="12" customHeight="1" x14ac:dyDescent="0.2">
      <c r="A41" s="331" t="s">
        <v>226</v>
      </c>
      <c r="B41" s="306" t="s">
        <v>255</v>
      </c>
      <c r="C41" s="199">
        <v>3</v>
      </c>
      <c r="D41" s="348">
        <v>4048</v>
      </c>
      <c r="E41" s="348">
        <v>435</v>
      </c>
      <c r="F41" s="348">
        <v>21934</v>
      </c>
      <c r="G41" s="353" t="s">
        <v>61</v>
      </c>
      <c r="H41" s="348" t="s">
        <v>61</v>
      </c>
      <c r="I41" s="45"/>
    </row>
    <row r="42" spans="1:9" ht="12" customHeight="1" x14ac:dyDescent="0.2">
      <c r="A42" s="329" t="s">
        <v>161</v>
      </c>
      <c r="B42" s="26" t="s">
        <v>162</v>
      </c>
      <c r="C42" s="216">
        <v>426</v>
      </c>
      <c r="D42" s="347">
        <v>86968</v>
      </c>
      <c r="E42" s="347">
        <v>9813</v>
      </c>
      <c r="F42" s="347">
        <v>358921</v>
      </c>
      <c r="G42" s="352">
        <v>2966940</v>
      </c>
      <c r="H42" s="352">
        <v>1210795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3" sqref="A3:A4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90" t="s">
        <v>340</v>
      </c>
      <c r="B1" s="390"/>
      <c r="C1" s="390"/>
      <c r="D1" s="390"/>
      <c r="E1" s="390"/>
      <c r="F1" s="390"/>
      <c r="G1" s="390"/>
      <c r="H1" s="390"/>
      <c r="J1" s="149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419" t="s">
        <v>26</v>
      </c>
      <c r="B3" s="413" t="s">
        <v>168</v>
      </c>
      <c r="C3" s="399" t="s">
        <v>113</v>
      </c>
      <c r="D3" s="399" t="s">
        <v>280</v>
      </c>
      <c r="E3" s="399" t="s">
        <v>114</v>
      </c>
      <c r="F3" s="399" t="s">
        <v>270</v>
      </c>
      <c r="G3" s="409" t="s">
        <v>77</v>
      </c>
      <c r="H3" s="417"/>
    </row>
    <row r="4" spans="1:10" ht="12" customHeight="1" x14ac:dyDescent="0.2">
      <c r="A4" s="394"/>
      <c r="B4" s="414"/>
      <c r="C4" s="400"/>
      <c r="D4" s="400"/>
      <c r="E4" s="400"/>
      <c r="F4" s="400"/>
      <c r="G4" s="418" t="s">
        <v>321</v>
      </c>
      <c r="H4" s="415" t="s">
        <v>135</v>
      </c>
    </row>
    <row r="5" spans="1:10" ht="12" customHeight="1" x14ac:dyDescent="0.2">
      <c r="A5" s="394"/>
      <c r="B5" s="414"/>
      <c r="C5" s="400"/>
      <c r="D5" s="400"/>
      <c r="E5" s="400"/>
      <c r="F5" s="400"/>
      <c r="G5" s="392"/>
      <c r="H5" s="416"/>
    </row>
    <row r="6" spans="1:10" ht="12" customHeight="1" x14ac:dyDescent="0.2">
      <c r="A6" s="394"/>
      <c r="B6" s="414"/>
      <c r="C6" s="408" t="s">
        <v>100</v>
      </c>
      <c r="D6" s="420"/>
      <c r="E6" s="421" t="s">
        <v>249</v>
      </c>
      <c r="F6" s="421"/>
      <c r="G6" s="421"/>
      <c r="H6" s="421"/>
      <c r="I6" s="213"/>
      <c r="J6" s="147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85" customFormat="1" ht="12" customHeight="1" x14ac:dyDescent="0.2">
      <c r="A8" s="329" t="s">
        <v>33</v>
      </c>
      <c r="B8" s="26" t="s">
        <v>169</v>
      </c>
      <c r="C8" s="216">
        <v>1</v>
      </c>
      <c r="D8" s="347">
        <v>39</v>
      </c>
      <c r="E8" s="217">
        <v>3.9</v>
      </c>
      <c r="F8" s="217">
        <v>8.5</v>
      </c>
      <c r="G8" s="214" t="s">
        <v>61</v>
      </c>
      <c r="H8" s="214" t="s">
        <v>61</v>
      </c>
      <c r="I8" s="55"/>
    </row>
    <row r="9" spans="1:10" ht="12" customHeight="1" x14ac:dyDescent="0.2">
      <c r="A9" s="330" t="s">
        <v>11</v>
      </c>
      <c r="B9" s="71" t="s">
        <v>12</v>
      </c>
      <c r="C9" s="199" t="s">
        <v>53</v>
      </c>
      <c r="D9" s="348" t="s">
        <v>61</v>
      </c>
      <c r="E9" s="214" t="s">
        <v>61</v>
      </c>
      <c r="F9" s="214" t="s">
        <v>61</v>
      </c>
      <c r="G9" s="214" t="s">
        <v>61</v>
      </c>
      <c r="H9" s="214" t="s">
        <v>61</v>
      </c>
      <c r="I9" s="45"/>
    </row>
    <row r="10" spans="1:10" ht="12" customHeight="1" x14ac:dyDescent="0.2">
      <c r="A10" s="330" t="s">
        <v>16</v>
      </c>
      <c r="B10" s="71" t="s">
        <v>170</v>
      </c>
      <c r="C10" s="199">
        <v>1</v>
      </c>
      <c r="D10" s="348" t="s">
        <v>61</v>
      </c>
      <c r="E10" s="214" t="s">
        <v>61</v>
      </c>
      <c r="F10" s="214" t="s">
        <v>61</v>
      </c>
      <c r="G10" s="214" t="s">
        <v>61</v>
      </c>
      <c r="H10" s="214" t="s">
        <v>61</v>
      </c>
      <c r="I10" s="45"/>
    </row>
    <row r="11" spans="1:10" s="147" customFormat="1" ht="22.15" customHeight="1" x14ac:dyDescent="0.2">
      <c r="A11" s="332" t="s">
        <v>18</v>
      </c>
      <c r="B11" s="169" t="s">
        <v>194</v>
      </c>
      <c r="C11" s="199" t="s">
        <v>53</v>
      </c>
      <c r="D11" s="348" t="s">
        <v>61</v>
      </c>
      <c r="E11" s="214" t="s">
        <v>61</v>
      </c>
      <c r="F11" s="214" t="s">
        <v>61</v>
      </c>
      <c r="G11" s="214" t="s">
        <v>61</v>
      </c>
      <c r="H11" s="214" t="s">
        <v>61</v>
      </c>
      <c r="I11" s="45"/>
    </row>
    <row r="12" spans="1:10" s="185" customFormat="1" ht="12" customHeight="1" x14ac:dyDescent="0.2">
      <c r="A12" s="329" t="s">
        <v>101</v>
      </c>
      <c r="B12" s="26" t="s">
        <v>102</v>
      </c>
      <c r="C12" s="216">
        <v>2</v>
      </c>
      <c r="D12" s="347">
        <v>8083</v>
      </c>
      <c r="E12" s="217">
        <v>5.0999999999999996</v>
      </c>
      <c r="F12" s="217">
        <v>27.6</v>
      </c>
      <c r="G12" s="214" t="s">
        <v>61</v>
      </c>
      <c r="H12" s="214" t="s">
        <v>61</v>
      </c>
      <c r="I12" s="55"/>
    </row>
    <row r="13" spans="1:10" ht="12" customHeight="1" x14ac:dyDescent="0.2">
      <c r="A13" s="330" t="s">
        <v>144</v>
      </c>
      <c r="B13" s="192" t="s">
        <v>261</v>
      </c>
      <c r="C13" s="199">
        <v>2</v>
      </c>
      <c r="D13" s="348">
        <v>185</v>
      </c>
      <c r="E13" s="214">
        <v>-1.2</v>
      </c>
      <c r="F13" s="214">
        <v>7.4</v>
      </c>
      <c r="G13" s="214">
        <v>34</v>
      </c>
      <c r="H13" s="214">
        <v>10.7</v>
      </c>
      <c r="I13" s="45"/>
    </row>
    <row r="14" spans="1:10" ht="12" customHeight="1" x14ac:dyDescent="0.2">
      <c r="A14" s="330" t="s">
        <v>147</v>
      </c>
      <c r="B14" s="169" t="s">
        <v>10</v>
      </c>
      <c r="C14" s="199" t="s">
        <v>53</v>
      </c>
      <c r="D14" s="348">
        <v>-34</v>
      </c>
      <c r="E14" s="214">
        <v>-3.6</v>
      </c>
      <c r="F14" s="214">
        <v>89</v>
      </c>
      <c r="G14" s="214">
        <v>-10.4</v>
      </c>
      <c r="H14" s="214" t="s">
        <v>61</v>
      </c>
      <c r="I14" s="45"/>
    </row>
    <row r="15" spans="1:10" ht="12" customHeight="1" x14ac:dyDescent="0.2">
      <c r="A15" s="330" t="s">
        <v>157</v>
      </c>
      <c r="B15" s="169" t="s">
        <v>103</v>
      </c>
      <c r="C15" s="199" t="s">
        <v>53</v>
      </c>
      <c r="D15" s="348" t="s">
        <v>61</v>
      </c>
      <c r="E15" s="214" t="s">
        <v>61</v>
      </c>
      <c r="F15" s="214" t="s">
        <v>61</v>
      </c>
      <c r="G15" s="214" t="s">
        <v>61</v>
      </c>
      <c r="H15" s="214" t="s">
        <v>61</v>
      </c>
      <c r="I15" s="45"/>
    </row>
    <row r="16" spans="1:10" ht="12" customHeight="1" x14ac:dyDescent="0.2">
      <c r="A16" s="330" t="s">
        <v>9</v>
      </c>
      <c r="B16" s="192" t="s">
        <v>262</v>
      </c>
      <c r="C16" s="199">
        <v>0</v>
      </c>
      <c r="D16" s="348">
        <v>0</v>
      </c>
      <c r="E16" s="214">
        <v>0</v>
      </c>
      <c r="F16" s="214">
        <v>0</v>
      </c>
      <c r="G16" s="214">
        <v>0</v>
      </c>
      <c r="H16" s="214">
        <v>0</v>
      </c>
      <c r="I16" s="45"/>
    </row>
    <row r="17" spans="1:9" ht="12" customHeight="1" x14ac:dyDescent="0.2">
      <c r="A17" s="330" t="s">
        <v>145</v>
      </c>
      <c r="B17" s="169" t="s">
        <v>263</v>
      </c>
      <c r="C17" s="199">
        <v>0</v>
      </c>
      <c r="D17" s="348">
        <v>0</v>
      </c>
      <c r="E17" s="214">
        <v>0</v>
      </c>
      <c r="F17" s="214">
        <v>0</v>
      </c>
      <c r="G17" s="214">
        <v>0</v>
      </c>
      <c r="H17" s="214">
        <v>0</v>
      </c>
      <c r="I17" s="45"/>
    </row>
    <row r="18" spans="1:9" ht="12" customHeight="1" x14ac:dyDescent="0.2">
      <c r="A18" s="330" t="s">
        <v>146</v>
      </c>
      <c r="B18" s="71" t="s">
        <v>171</v>
      </c>
      <c r="C18" s="199" t="s">
        <v>53</v>
      </c>
      <c r="D18" s="348" t="s">
        <v>61</v>
      </c>
      <c r="E18" s="214" t="s">
        <v>61</v>
      </c>
      <c r="F18" s="214" t="s">
        <v>61</v>
      </c>
      <c r="G18" s="214" t="s">
        <v>61</v>
      </c>
      <c r="H18" s="214" t="s">
        <v>61</v>
      </c>
      <c r="I18" s="45"/>
    </row>
    <row r="19" spans="1:9" ht="12" customHeight="1" x14ac:dyDescent="0.2">
      <c r="A19" s="330" t="s">
        <v>19</v>
      </c>
      <c r="B19" s="194" t="s">
        <v>257</v>
      </c>
      <c r="C19" s="199" t="s">
        <v>53</v>
      </c>
      <c r="D19" s="348">
        <v>-12</v>
      </c>
      <c r="E19" s="214">
        <v>-4.3</v>
      </c>
      <c r="F19" s="214">
        <v>-3.7</v>
      </c>
      <c r="G19" s="214">
        <v>-17.3</v>
      </c>
      <c r="H19" s="214">
        <v>0.1</v>
      </c>
      <c r="I19" s="45"/>
    </row>
    <row r="20" spans="1:9" ht="12" customHeight="1" x14ac:dyDescent="0.2">
      <c r="A20" s="330" t="s">
        <v>150</v>
      </c>
      <c r="B20" s="71" t="s">
        <v>172</v>
      </c>
      <c r="C20" s="199">
        <v>1</v>
      </c>
      <c r="D20" s="348">
        <v>19</v>
      </c>
      <c r="E20" s="214">
        <v>-3</v>
      </c>
      <c r="F20" s="214">
        <v>21.1</v>
      </c>
      <c r="G20" s="214">
        <v>8</v>
      </c>
      <c r="H20" s="214">
        <v>16.7</v>
      </c>
      <c r="I20" s="45"/>
    </row>
    <row r="21" spans="1:9" s="232" customFormat="1" ht="22.15" customHeight="1" x14ac:dyDescent="0.2">
      <c r="A21" s="332" t="s">
        <v>149</v>
      </c>
      <c r="B21" s="169" t="s">
        <v>295</v>
      </c>
      <c r="C21" s="199">
        <v>-1</v>
      </c>
      <c r="D21" s="348">
        <v>-144</v>
      </c>
      <c r="E21" s="214">
        <v>-31.5</v>
      </c>
      <c r="F21" s="214">
        <v>-39.299999999999997</v>
      </c>
      <c r="G21" s="214">
        <v>-53.8</v>
      </c>
      <c r="H21" s="214" t="s">
        <v>61</v>
      </c>
      <c r="I21" s="45"/>
    </row>
    <row r="22" spans="1:9" ht="12" customHeight="1" x14ac:dyDescent="0.2">
      <c r="A22" s="330" t="s">
        <v>28</v>
      </c>
      <c r="B22" s="71" t="s">
        <v>173</v>
      </c>
      <c r="C22" s="199" t="s">
        <v>53</v>
      </c>
      <c r="D22" s="348" t="s">
        <v>61</v>
      </c>
      <c r="E22" s="214" t="s">
        <v>61</v>
      </c>
      <c r="F22" s="214" t="s">
        <v>61</v>
      </c>
      <c r="G22" s="214" t="s">
        <v>61</v>
      </c>
      <c r="H22" s="214" t="s">
        <v>61</v>
      </c>
      <c r="I22" s="45"/>
    </row>
    <row r="23" spans="1:9" ht="12" customHeight="1" x14ac:dyDescent="0.2">
      <c r="A23" s="330" t="s">
        <v>30</v>
      </c>
      <c r="B23" s="169" t="s">
        <v>110</v>
      </c>
      <c r="C23" s="199" t="s">
        <v>53</v>
      </c>
      <c r="D23" s="348">
        <v>98</v>
      </c>
      <c r="E23" s="214">
        <v>-9</v>
      </c>
      <c r="F23" s="214">
        <v>16.399999999999999</v>
      </c>
      <c r="G23" s="214">
        <v>-8.1999999999999993</v>
      </c>
      <c r="H23" s="214">
        <v>-5.6</v>
      </c>
      <c r="I23" s="45"/>
    </row>
    <row r="24" spans="1:9" ht="12" customHeight="1" x14ac:dyDescent="0.2">
      <c r="A24" s="330" t="s">
        <v>153</v>
      </c>
      <c r="B24" s="169" t="s">
        <v>111</v>
      </c>
      <c r="C24" s="199" t="s">
        <v>53</v>
      </c>
      <c r="D24" s="348">
        <v>-88</v>
      </c>
      <c r="E24" s="214">
        <v>-11.4</v>
      </c>
      <c r="F24" s="214">
        <v>4</v>
      </c>
      <c r="G24" s="214">
        <v>41.7</v>
      </c>
      <c r="H24" s="214" t="s">
        <v>61</v>
      </c>
      <c r="I24" s="45"/>
    </row>
    <row r="25" spans="1:9" ht="12" customHeight="1" x14ac:dyDescent="0.2">
      <c r="A25" s="330" t="s">
        <v>151</v>
      </c>
      <c r="B25" s="169" t="s">
        <v>258</v>
      </c>
      <c r="C25" s="199">
        <v>4</v>
      </c>
      <c r="D25" s="348">
        <v>344</v>
      </c>
      <c r="E25" s="214">
        <v>-0.5</v>
      </c>
      <c r="F25" s="214">
        <v>29.1</v>
      </c>
      <c r="G25" s="214">
        <v>16.2</v>
      </c>
      <c r="H25" s="214">
        <v>39.5</v>
      </c>
      <c r="I25" s="45"/>
    </row>
    <row r="26" spans="1:9" s="232" customFormat="1" ht="22.15" customHeight="1" x14ac:dyDescent="0.2">
      <c r="A26" s="332" t="s">
        <v>24</v>
      </c>
      <c r="B26" s="169" t="s">
        <v>306</v>
      </c>
      <c r="C26" s="199">
        <v>-1</v>
      </c>
      <c r="D26" s="348">
        <v>-82</v>
      </c>
      <c r="E26" s="214">
        <v>-8.1</v>
      </c>
      <c r="F26" s="214">
        <v>-1.6</v>
      </c>
      <c r="G26" s="214">
        <v>12.5</v>
      </c>
      <c r="H26" s="214">
        <v>-14.2</v>
      </c>
      <c r="I26" s="45"/>
    </row>
    <row r="27" spans="1:9" ht="12" customHeight="1" x14ac:dyDescent="0.2">
      <c r="A27" s="330" t="s">
        <v>22</v>
      </c>
      <c r="B27" s="169" t="s">
        <v>112</v>
      </c>
      <c r="C27" s="199" t="s">
        <v>53</v>
      </c>
      <c r="D27" s="348">
        <v>4</v>
      </c>
      <c r="E27" s="214">
        <v>-6</v>
      </c>
      <c r="F27" s="214">
        <v>-7.3</v>
      </c>
      <c r="G27" s="214">
        <v>42.1</v>
      </c>
      <c r="H27" s="214" t="s">
        <v>61</v>
      </c>
      <c r="I27" s="45"/>
    </row>
    <row r="28" spans="1:9" ht="12" customHeight="1" x14ac:dyDescent="0.2">
      <c r="A28" s="330" t="s">
        <v>23</v>
      </c>
      <c r="B28" s="169" t="s">
        <v>32</v>
      </c>
      <c r="C28" s="199">
        <v>-1</v>
      </c>
      <c r="D28" s="348">
        <v>-99</v>
      </c>
      <c r="E28" s="214">
        <v>0.6</v>
      </c>
      <c r="F28" s="214">
        <v>8.4</v>
      </c>
      <c r="G28" s="214">
        <v>51.5</v>
      </c>
      <c r="H28" s="214">
        <v>80.7</v>
      </c>
      <c r="I28" s="45"/>
    </row>
    <row r="29" spans="1:9" s="232" customFormat="1" ht="22.15" customHeight="1" x14ac:dyDescent="0.2">
      <c r="A29" s="332" t="s">
        <v>154</v>
      </c>
      <c r="B29" s="169" t="s">
        <v>289</v>
      </c>
      <c r="C29" s="199">
        <v>-2</v>
      </c>
      <c r="D29" s="348">
        <v>-159</v>
      </c>
      <c r="E29" s="214">
        <v>-8.8000000000000007</v>
      </c>
      <c r="F29" s="214">
        <v>1.1000000000000001</v>
      </c>
      <c r="G29" s="214">
        <v>-2.4</v>
      </c>
      <c r="H29" s="214">
        <v>4.7</v>
      </c>
      <c r="I29" s="45"/>
    </row>
    <row r="30" spans="1:9" ht="12" customHeight="1" x14ac:dyDescent="0.2">
      <c r="A30" s="330" t="s">
        <v>156</v>
      </c>
      <c r="B30" s="169" t="s">
        <v>25</v>
      </c>
      <c r="C30" s="199" t="s">
        <v>53</v>
      </c>
      <c r="D30" s="348">
        <v>-370</v>
      </c>
      <c r="E30" s="214">
        <v>-5.8</v>
      </c>
      <c r="F30" s="214">
        <v>5.5</v>
      </c>
      <c r="G30" s="214">
        <v>26.3</v>
      </c>
      <c r="H30" s="214">
        <v>18.7</v>
      </c>
      <c r="I30" s="45"/>
    </row>
    <row r="31" spans="1:9" ht="12" customHeight="1" x14ac:dyDescent="0.2">
      <c r="A31" s="330" t="s">
        <v>158</v>
      </c>
      <c r="B31" s="169" t="s">
        <v>104</v>
      </c>
      <c r="C31" s="199">
        <v>-2</v>
      </c>
      <c r="D31" s="348">
        <v>-364</v>
      </c>
      <c r="E31" s="214">
        <v>-5</v>
      </c>
      <c r="F31" s="214">
        <v>5.5</v>
      </c>
      <c r="G31" s="214">
        <v>7</v>
      </c>
      <c r="H31" s="214">
        <v>20</v>
      </c>
      <c r="I31" s="45"/>
    </row>
    <row r="32" spans="1:9" ht="12" customHeight="1" x14ac:dyDescent="0.2">
      <c r="A32" s="330" t="s">
        <v>29</v>
      </c>
      <c r="B32" s="169" t="s">
        <v>259</v>
      </c>
      <c r="C32" s="199">
        <v>1</v>
      </c>
      <c r="D32" s="348">
        <v>8608</v>
      </c>
      <c r="E32" s="214">
        <v>123.3</v>
      </c>
      <c r="F32" s="214">
        <v>206.3</v>
      </c>
      <c r="G32" s="214">
        <v>385.7</v>
      </c>
      <c r="H32" s="214" t="s">
        <v>61</v>
      </c>
      <c r="I32" s="45"/>
    </row>
    <row r="33" spans="1:9" ht="12" customHeight="1" x14ac:dyDescent="0.2">
      <c r="A33" s="330" t="s">
        <v>155</v>
      </c>
      <c r="B33" s="169" t="s">
        <v>105</v>
      </c>
      <c r="C33" s="199">
        <v>-1</v>
      </c>
      <c r="D33" s="348">
        <v>20</v>
      </c>
      <c r="E33" s="214">
        <v>-9.1999999999999993</v>
      </c>
      <c r="F33" s="214">
        <v>6.4</v>
      </c>
      <c r="G33" s="214">
        <v>46.1</v>
      </c>
      <c r="H33" s="214" t="s">
        <v>61</v>
      </c>
      <c r="I33" s="45"/>
    </row>
    <row r="34" spans="1:9" ht="12" customHeight="1" x14ac:dyDescent="0.2">
      <c r="A34" s="330" t="s">
        <v>148</v>
      </c>
      <c r="B34" s="169" t="s">
        <v>264</v>
      </c>
      <c r="C34" s="199" t="s">
        <v>53</v>
      </c>
      <c r="D34" s="348">
        <v>-25</v>
      </c>
      <c r="E34" s="214">
        <v>-8.9</v>
      </c>
      <c r="F34" s="214">
        <v>-10.6</v>
      </c>
      <c r="G34" s="214">
        <v>-6.5</v>
      </c>
      <c r="H34" s="214" t="s">
        <v>61</v>
      </c>
      <c r="I34" s="45"/>
    </row>
    <row r="35" spans="1:9" ht="12" customHeight="1" x14ac:dyDescent="0.2">
      <c r="A35" s="330" t="s">
        <v>27</v>
      </c>
      <c r="B35" s="169" t="s">
        <v>260</v>
      </c>
      <c r="C35" s="199">
        <v>1</v>
      </c>
      <c r="D35" s="348">
        <v>199</v>
      </c>
      <c r="E35" s="214">
        <v>6</v>
      </c>
      <c r="F35" s="214">
        <v>36.9</v>
      </c>
      <c r="G35" s="214">
        <v>23.8</v>
      </c>
      <c r="H35" s="214">
        <v>38.5</v>
      </c>
      <c r="I35" s="45"/>
    </row>
    <row r="36" spans="1:9" s="232" customFormat="1" ht="22.15" customHeight="1" x14ac:dyDescent="0.2">
      <c r="A36" s="332" t="s">
        <v>152</v>
      </c>
      <c r="B36" s="169" t="s">
        <v>290</v>
      </c>
      <c r="C36" s="199">
        <v>1</v>
      </c>
      <c r="D36" s="348">
        <v>53</v>
      </c>
      <c r="E36" s="300">
        <v>0.3</v>
      </c>
      <c r="F36" s="300">
        <v>3.1</v>
      </c>
      <c r="G36" s="300">
        <v>51.9</v>
      </c>
      <c r="H36" s="300">
        <v>125.8</v>
      </c>
      <c r="I36" s="45"/>
    </row>
    <row r="37" spans="1:9" ht="12" customHeight="1" x14ac:dyDescent="0.2">
      <c r="A37" s="303" t="s">
        <v>253</v>
      </c>
      <c r="B37" s="169" t="s">
        <v>291</v>
      </c>
      <c r="C37" s="199">
        <v>4</v>
      </c>
      <c r="D37" s="348">
        <v>-30</v>
      </c>
      <c r="E37" s="214">
        <v>-4.3</v>
      </c>
      <c r="F37" s="214">
        <v>8.1999999999999993</v>
      </c>
      <c r="G37" s="214">
        <v>8.9</v>
      </c>
      <c r="H37" s="214">
        <v>7.6</v>
      </c>
      <c r="I37" s="45"/>
    </row>
    <row r="38" spans="1:9" ht="12" customHeight="1" x14ac:dyDescent="0.2">
      <c r="A38" s="303" t="s">
        <v>254</v>
      </c>
      <c r="B38" s="169" t="s">
        <v>292</v>
      </c>
      <c r="C38" s="199">
        <v>-2</v>
      </c>
      <c r="D38" s="348">
        <v>8270</v>
      </c>
      <c r="E38" s="214">
        <v>23</v>
      </c>
      <c r="F38" s="214">
        <v>50.4</v>
      </c>
      <c r="G38" s="214">
        <v>141.4</v>
      </c>
      <c r="H38" s="214">
        <v>525.70000000000005</v>
      </c>
      <c r="I38" s="45"/>
    </row>
    <row r="39" spans="1:9" ht="12" customHeight="1" x14ac:dyDescent="0.2">
      <c r="A39" s="303" t="s">
        <v>224</v>
      </c>
      <c r="B39" s="169" t="s">
        <v>293</v>
      </c>
      <c r="C39" s="199">
        <v>-1</v>
      </c>
      <c r="D39" s="348">
        <v>-122</v>
      </c>
      <c r="E39" s="214">
        <v>-13</v>
      </c>
      <c r="F39" s="214">
        <v>7.5</v>
      </c>
      <c r="G39" s="214" t="s">
        <v>61</v>
      </c>
      <c r="H39" s="214" t="s">
        <v>61</v>
      </c>
      <c r="I39" s="45"/>
    </row>
    <row r="40" spans="1:9" ht="12" customHeight="1" x14ac:dyDescent="0.2">
      <c r="A40" s="303" t="s">
        <v>225</v>
      </c>
      <c r="B40" s="169" t="s">
        <v>294</v>
      </c>
      <c r="C40" s="199">
        <v>2</v>
      </c>
      <c r="D40" s="348">
        <v>37</v>
      </c>
      <c r="E40" s="214">
        <v>-2.9</v>
      </c>
      <c r="F40" s="214">
        <v>21</v>
      </c>
      <c r="G40" s="214">
        <v>26.7</v>
      </c>
      <c r="H40" s="214">
        <v>31.7</v>
      </c>
      <c r="I40" s="45"/>
    </row>
    <row r="41" spans="1:9" ht="12" customHeight="1" x14ac:dyDescent="0.2">
      <c r="A41" s="303" t="s">
        <v>226</v>
      </c>
      <c r="B41" s="169" t="s">
        <v>255</v>
      </c>
      <c r="C41" s="199" t="s">
        <v>53</v>
      </c>
      <c r="D41" s="348">
        <v>-33</v>
      </c>
      <c r="E41" s="214">
        <v>-1.1000000000000001</v>
      </c>
      <c r="F41" s="214">
        <v>21.1</v>
      </c>
      <c r="G41" s="214" t="s">
        <v>61</v>
      </c>
      <c r="H41" s="214" t="s">
        <v>61</v>
      </c>
      <c r="I41" s="45"/>
    </row>
    <row r="42" spans="1:9" ht="12" customHeight="1" x14ac:dyDescent="0.2">
      <c r="A42" s="329" t="s">
        <v>161</v>
      </c>
      <c r="B42" s="26" t="s">
        <v>162</v>
      </c>
      <c r="C42" s="216">
        <v>3</v>
      </c>
      <c r="D42" s="347">
        <v>8122</v>
      </c>
      <c r="E42" s="217">
        <v>5.0999999999999996</v>
      </c>
      <c r="F42" s="217">
        <v>26.8</v>
      </c>
      <c r="G42" s="217">
        <v>39.5</v>
      </c>
      <c r="H42" s="217">
        <v>126.6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3" sqref="A3:A4"/>
      <selection pane="bottomLeft" activeCell="A7" sqref="A7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90" t="s">
        <v>341</v>
      </c>
      <c r="B1" s="390"/>
      <c r="C1" s="390"/>
      <c r="D1" s="390"/>
      <c r="E1" s="390"/>
      <c r="F1" s="390"/>
      <c r="G1" s="390"/>
      <c r="H1" s="149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419" t="s">
        <v>31</v>
      </c>
      <c r="B3" s="399" t="s">
        <v>134</v>
      </c>
      <c r="C3" s="399" t="s">
        <v>280</v>
      </c>
      <c r="D3" s="398" t="s">
        <v>77</v>
      </c>
      <c r="E3" s="392"/>
      <c r="F3" s="396"/>
    </row>
    <row r="4" spans="1:8" ht="12" customHeight="1" x14ac:dyDescent="0.2">
      <c r="A4" s="394"/>
      <c r="B4" s="400"/>
      <c r="C4" s="400"/>
      <c r="D4" s="418" t="s">
        <v>321</v>
      </c>
      <c r="E4" s="418" t="s">
        <v>135</v>
      </c>
      <c r="F4" s="406"/>
    </row>
    <row r="5" spans="1:8" ht="12" customHeight="1" x14ac:dyDescent="0.2">
      <c r="A5" s="394"/>
      <c r="B5" s="400"/>
      <c r="C5" s="400"/>
      <c r="D5" s="418"/>
      <c r="E5" s="166" t="s">
        <v>321</v>
      </c>
      <c r="F5" s="167" t="s">
        <v>78</v>
      </c>
    </row>
    <row r="6" spans="1:8" ht="12" customHeight="1" x14ac:dyDescent="0.2">
      <c r="A6" s="394"/>
      <c r="B6" s="424" t="s">
        <v>79</v>
      </c>
      <c r="C6" s="425"/>
      <c r="D6" s="398" t="s">
        <v>81</v>
      </c>
      <c r="E6" s="398"/>
      <c r="F6" s="409"/>
    </row>
    <row r="7" spans="1:8" ht="12" customHeight="1" x14ac:dyDescent="0.2">
      <c r="A7" s="142" t="s">
        <v>228</v>
      </c>
      <c r="B7" s="90"/>
      <c r="C7" s="90"/>
      <c r="D7" s="90"/>
      <c r="E7" s="90"/>
      <c r="F7" s="90"/>
    </row>
    <row r="8" spans="1:8" ht="12" customHeight="1" x14ac:dyDescent="0.2">
      <c r="A8" s="36">
        <v>2009</v>
      </c>
      <c r="B8" s="349">
        <v>568</v>
      </c>
      <c r="C8" s="349">
        <v>71777</v>
      </c>
      <c r="D8" s="349">
        <v>16991620</v>
      </c>
      <c r="E8" s="349">
        <v>4255353</v>
      </c>
      <c r="F8" s="349">
        <v>1833054</v>
      </c>
    </row>
    <row r="9" spans="1:8" ht="12" customHeight="1" x14ac:dyDescent="0.2">
      <c r="A9" s="36">
        <v>2010</v>
      </c>
      <c r="B9" s="349">
        <v>551</v>
      </c>
      <c r="C9" s="349">
        <v>72114</v>
      </c>
      <c r="D9" s="349">
        <v>19111307</v>
      </c>
      <c r="E9" s="349">
        <v>5134464</v>
      </c>
      <c r="F9" s="349">
        <v>2192681</v>
      </c>
    </row>
    <row r="10" spans="1:8" ht="12" customHeight="1" x14ac:dyDescent="0.2">
      <c r="A10" s="36">
        <v>2011</v>
      </c>
      <c r="B10" s="349">
        <v>575</v>
      </c>
      <c r="C10" s="349">
        <v>77391</v>
      </c>
      <c r="D10" s="349">
        <v>21701169</v>
      </c>
      <c r="E10" s="349">
        <v>6233404</v>
      </c>
      <c r="F10" s="349">
        <v>2562368</v>
      </c>
    </row>
    <row r="11" spans="1:8" ht="12" customHeight="1" x14ac:dyDescent="0.2">
      <c r="A11" s="36">
        <v>2012</v>
      </c>
      <c r="B11" s="349">
        <v>583</v>
      </c>
      <c r="C11" s="349">
        <v>78291</v>
      </c>
      <c r="D11" s="349">
        <v>21672142</v>
      </c>
      <c r="E11" s="349">
        <v>6586151</v>
      </c>
      <c r="F11" s="349">
        <v>2460003</v>
      </c>
    </row>
    <row r="12" spans="1:8" ht="12" customHeight="1" x14ac:dyDescent="0.2">
      <c r="A12" s="36">
        <v>2013</v>
      </c>
      <c r="B12" s="349">
        <v>580</v>
      </c>
      <c r="C12" s="349">
        <v>77309</v>
      </c>
      <c r="D12" s="349">
        <v>21569412</v>
      </c>
      <c r="E12" s="349">
        <v>6488879</v>
      </c>
      <c r="F12" s="349">
        <v>2529069</v>
      </c>
    </row>
    <row r="13" spans="1:8" s="147" customFormat="1" ht="12" customHeight="1" x14ac:dyDescent="0.2">
      <c r="A13" s="36">
        <v>2014</v>
      </c>
      <c r="B13" s="349">
        <v>573</v>
      </c>
      <c r="C13" s="349">
        <v>77479</v>
      </c>
      <c r="D13" s="349">
        <v>21766629</v>
      </c>
      <c r="E13" s="349">
        <v>6489877</v>
      </c>
      <c r="F13" s="349">
        <v>2619537</v>
      </c>
    </row>
    <row r="14" spans="1:8" s="147" customFormat="1" ht="12" customHeight="1" x14ac:dyDescent="0.2">
      <c r="A14" s="36">
        <v>2015</v>
      </c>
      <c r="B14" s="349">
        <v>559</v>
      </c>
      <c r="C14" s="349">
        <v>77689</v>
      </c>
      <c r="D14" s="349">
        <v>21592819</v>
      </c>
      <c r="E14" s="349">
        <v>6853572</v>
      </c>
      <c r="F14" s="349">
        <v>2883495</v>
      </c>
    </row>
    <row r="15" spans="1:8" s="147" customFormat="1" ht="12" customHeight="1" x14ac:dyDescent="0.2">
      <c r="A15" s="36">
        <v>2016</v>
      </c>
      <c r="B15" s="349">
        <v>568</v>
      </c>
      <c r="C15" s="349">
        <v>78384</v>
      </c>
      <c r="D15" s="349">
        <v>21577592</v>
      </c>
      <c r="E15" s="349">
        <v>6617883</v>
      </c>
      <c r="F15" s="349">
        <v>2882758</v>
      </c>
    </row>
    <row r="16" spans="1:8" ht="12" customHeight="1" x14ac:dyDescent="0.2">
      <c r="A16" s="247">
        <v>2017</v>
      </c>
      <c r="B16" s="349">
        <v>560</v>
      </c>
      <c r="C16" s="349">
        <v>79479</v>
      </c>
      <c r="D16" s="349">
        <v>22107230</v>
      </c>
      <c r="E16" s="349">
        <v>6738185</v>
      </c>
      <c r="F16" s="349">
        <v>2898203</v>
      </c>
    </row>
    <row r="17" spans="1:8" s="147" customFormat="1" ht="12" customHeight="1" x14ac:dyDescent="0.2">
      <c r="A17" s="247">
        <v>2018</v>
      </c>
      <c r="B17" s="349">
        <v>566</v>
      </c>
      <c r="C17" s="349">
        <v>81478</v>
      </c>
      <c r="D17" s="349">
        <v>22435039</v>
      </c>
      <c r="E17" s="349">
        <v>7010594</v>
      </c>
      <c r="F17" s="349">
        <v>3049045</v>
      </c>
    </row>
    <row r="18" spans="1:8" s="147" customFormat="1" ht="12" customHeight="1" x14ac:dyDescent="0.2">
      <c r="A18" s="247">
        <v>2019</v>
      </c>
      <c r="B18" s="349">
        <v>568</v>
      </c>
      <c r="C18" s="349">
        <v>81446</v>
      </c>
      <c r="D18" s="349">
        <v>22816806</v>
      </c>
      <c r="E18" s="349">
        <v>7688341</v>
      </c>
      <c r="F18" s="349">
        <v>3748803</v>
      </c>
    </row>
    <row r="19" spans="1:8" s="147" customFormat="1" ht="12" customHeight="1" x14ac:dyDescent="0.2">
      <c r="A19" s="247">
        <v>2020</v>
      </c>
      <c r="B19" s="349">
        <v>575</v>
      </c>
      <c r="C19" s="349">
        <v>79313</v>
      </c>
      <c r="D19" s="349">
        <v>21551074</v>
      </c>
      <c r="E19" s="349">
        <v>6410366</v>
      </c>
      <c r="F19" s="349">
        <v>3053352</v>
      </c>
    </row>
    <row r="20" spans="1:8" s="147" customFormat="1" ht="12" customHeight="1" x14ac:dyDescent="0.2">
      <c r="A20" s="247">
        <v>2021</v>
      </c>
      <c r="B20" s="349">
        <v>558</v>
      </c>
      <c r="C20" s="349">
        <v>77999</v>
      </c>
      <c r="D20" s="349">
        <v>23442778</v>
      </c>
      <c r="E20" s="349">
        <v>7268244</v>
      </c>
      <c r="F20" s="349">
        <v>3128999</v>
      </c>
    </row>
    <row r="21" spans="1:8" ht="12" customHeight="1" x14ac:dyDescent="0.2">
      <c r="A21" s="71"/>
      <c r="B21" s="350"/>
      <c r="C21" s="350"/>
      <c r="D21" s="350"/>
      <c r="E21" s="350"/>
      <c r="F21" s="350"/>
    </row>
    <row r="22" spans="1:8" ht="12" customHeight="1" x14ac:dyDescent="0.2">
      <c r="A22" s="74">
        <v>2021</v>
      </c>
      <c r="B22" s="350"/>
      <c r="C22" s="350"/>
      <c r="D22" s="350"/>
      <c r="E22" s="350"/>
      <c r="F22" s="350"/>
      <c r="G22" s="242"/>
    </row>
    <row r="23" spans="1:8" ht="12" customHeight="1" x14ac:dyDescent="0.2">
      <c r="A23" s="37" t="s">
        <v>82</v>
      </c>
      <c r="B23" s="349">
        <v>557</v>
      </c>
      <c r="C23" s="349">
        <v>77857</v>
      </c>
      <c r="D23" s="349">
        <v>1609467</v>
      </c>
      <c r="E23" s="349">
        <v>483701</v>
      </c>
      <c r="F23" s="349">
        <v>220039</v>
      </c>
      <c r="H23" s="149"/>
    </row>
    <row r="24" spans="1:8" ht="12" customHeight="1" x14ac:dyDescent="0.2">
      <c r="A24" s="37" t="s">
        <v>83</v>
      </c>
      <c r="B24" s="349">
        <v>559</v>
      </c>
      <c r="C24" s="349">
        <v>77973</v>
      </c>
      <c r="D24" s="349">
        <v>1686002</v>
      </c>
      <c r="E24" s="349">
        <v>510049</v>
      </c>
      <c r="F24" s="349">
        <v>247711</v>
      </c>
    </row>
    <row r="25" spans="1:8" ht="12" customHeight="1" x14ac:dyDescent="0.2">
      <c r="A25" s="37" t="s">
        <v>84</v>
      </c>
      <c r="B25" s="349">
        <v>563</v>
      </c>
      <c r="C25" s="349">
        <v>77914</v>
      </c>
      <c r="D25" s="349">
        <v>2087596</v>
      </c>
      <c r="E25" s="349">
        <v>609643</v>
      </c>
      <c r="F25" s="349">
        <v>262665</v>
      </c>
    </row>
    <row r="26" spans="1:8" ht="12" customHeight="1" x14ac:dyDescent="0.2">
      <c r="A26" s="37" t="s">
        <v>85</v>
      </c>
      <c r="B26" s="349">
        <v>560</v>
      </c>
      <c r="C26" s="349">
        <v>77915</v>
      </c>
      <c r="D26" s="349">
        <v>5383064</v>
      </c>
      <c r="E26" s="349">
        <v>1603393</v>
      </c>
      <c r="F26" s="349">
        <v>730415</v>
      </c>
    </row>
    <row r="27" spans="1:8" ht="12" customHeight="1" x14ac:dyDescent="0.2">
      <c r="A27" s="37" t="s">
        <v>86</v>
      </c>
      <c r="B27" s="349">
        <v>562</v>
      </c>
      <c r="C27" s="349">
        <v>78052</v>
      </c>
      <c r="D27" s="349">
        <v>1816038</v>
      </c>
      <c r="E27" s="349">
        <v>545337</v>
      </c>
      <c r="F27" s="349">
        <v>243078</v>
      </c>
    </row>
    <row r="28" spans="1:8" ht="12" customHeight="1" x14ac:dyDescent="0.2">
      <c r="A28" s="37" t="s">
        <v>87</v>
      </c>
      <c r="B28" s="349">
        <v>560</v>
      </c>
      <c r="C28" s="349">
        <v>78140</v>
      </c>
      <c r="D28" s="349">
        <v>1819619</v>
      </c>
      <c r="E28" s="349">
        <v>576518</v>
      </c>
      <c r="F28" s="349">
        <v>267149</v>
      </c>
    </row>
    <row r="29" spans="1:8" ht="12" customHeight="1" x14ac:dyDescent="0.2">
      <c r="A29" s="37" t="s">
        <v>88</v>
      </c>
      <c r="B29" s="349">
        <v>559</v>
      </c>
      <c r="C29" s="349">
        <v>78218</v>
      </c>
      <c r="D29" s="349">
        <v>2111130</v>
      </c>
      <c r="E29" s="349">
        <v>692954</v>
      </c>
      <c r="F29" s="349">
        <v>311336</v>
      </c>
    </row>
    <row r="30" spans="1:8" ht="12" customHeight="1" x14ac:dyDescent="0.2">
      <c r="A30" s="37" t="s">
        <v>89</v>
      </c>
      <c r="B30" s="349">
        <v>560</v>
      </c>
      <c r="C30" s="349">
        <v>78137</v>
      </c>
      <c r="D30" s="349">
        <v>5746787</v>
      </c>
      <c r="E30" s="349">
        <v>1814808</v>
      </c>
      <c r="F30" s="349">
        <v>821562</v>
      </c>
    </row>
    <row r="31" spans="1:8" ht="12" customHeight="1" x14ac:dyDescent="0.2">
      <c r="A31" s="37" t="s">
        <v>90</v>
      </c>
      <c r="B31" s="349">
        <v>560</v>
      </c>
      <c r="C31" s="349">
        <v>78026</v>
      </c>
      <c r="D31" s="349">
        <v>11129851</v>
      </c>
      <c r="E31" s="349">
        <v>3418201</v>
      </c>
      <c r="F31" s="349">
        <v>1551977</v>
      </c>
    </row>
    <row r="32" spans="1:8" ht="12" customHeight="1" x14ac:dyDescent="0.2">
      <c r="A32" s="37" t="s">
        <v>91</v>
      </c>
      <c r="B32" s="349">
        <v>559</v>
      </c>
      <c r="C32" s="349">
        <v>78117</v>
      </c>
      <c r="D32" s="349">
        <v>1861830</v>
      </c>
      <c r="E32" s="349">
        <v>545375</v>
      </c>
      <c r="F32" s="349">
        <v>236115</v>
      </c>
    </row>
    <row r="33" spans="1:7" ht="12" customHeight="1" x14ac:dyDescent="0.2">
      <c r="A33" s="37" t="s">
        <v>92</v>
      </c>
      <c r="B33" s="349">
        <v>558</v>
      </c>
      <c r="C33" s="349">
        <v>77775</v>
      </c>
      <c r="D33" s="349">
        <v>1891408</v>
      </c>
      <c r="E33" s="349">
        <v>593861</v>
      </c>
      <c r="F33" s="349">
        <v>227641</v>
      </c>
    </row>
    <row r="34" spans="1:7" ht="12" customHeight="1" x14ac:dyDescent="0.2">
      <c r="A34" s="37" t="s">
        <v>93</v>
      </c>
      <c r="B34" s="349">
        <v>557</v>
      </c>
      <c r="C34" s="349">
        <v>78084</v>
      </c>
      <c r="D34" s="349">
        <v>2073390</v>
      </c>
      <c r="E34" s="349">
        <v>671523</v>
      </c>
      <c r="F34" s="349">
        <v>277817</v>
      </c>
    </row>
    <row r="35" spans="1:7" ht="12" customHeight="1" x14ac:dyDescent="0.2">
      <c r="A35" s="37" t="s">
        <v>94</v>
      </c>
      <c r="B35" s="349">
        <v>558</v>
      </c>
      <c r="C35" s="349">
        <v>77992</v>
      </c>
      <c r="D35" s="349">
        <v>5826627</v>
      </c>
      <c r="E35" s="349">
        <v>1810759</v>
      </c>
      <c r="F35" s="349">
        <v>741572</v>
      </c>
    </row>
    <row r="36" spans="1:7" ht="12" customHeight="1" x14ac:dyDescent="0.2">
      <c r="A36" s="37" t="s">
        <v>95</v>
      </c>
      <c r="B36" s="349">
        <v>553</v>
      </c>
      <c r="C36" s="349">
        <v>78101</v>
      </c>
      <c r="D36" s="349">
        <v>2028657</v>
      </c>
      <c r="E36" s="349">
        <v>631649</v>
      </c>
      <c r="F36" s="349">
        <v>260404</v>
      </c>
    </row>
    <row r="37" spans="1:7" ht="12" customHeight="1" x14ac:dyDescent="0.2">
      <c r="A37" s="37" t="s">
        <v>96</v>
      </c>
      <c r="B37" s="349">
        <v>554</v>
      </c>
      <c r="C37" s="349">
        <v>78013</v>
      </c>
      <c r="D37" s="349">
        <v>2455520</v>
      </c>
      <c r="E37" s="349">
        <v>896557</v>
      </c>
      <c r="F37" s="349">
        <v>336357</v>
      </c>
    </row>
    <row r="38" spans="1:7" ht="12" customHeight="1" x14ac:dyDescent="0.2">
      <c r="A38" s="37" t="s">
        <v>97</v>
      </c>
      <c r="B38" s="349">
        <v>558</v>
      </c>
      <c r="C38" s="349">
        <v>77747</v>
      </c>
      <c r="D38" s="349">
        <v>2002124</v>
      </c>
      <c r="E38" s="349">
        <v>511077</v>
      </c>
      <c r="F38" s="349">
        <v>238687</v>
      </c>
    </row>
    <row r="39" spans="1:7" ht="12" customHeight="1" x14ac:dyDescent="0.2">
      <c r="A39" s="37" t="s">
        <v>98</v>
      </c>
      <c r="B39" s="349">
        <v>555</v>
      </c>
      <c r="C39" s="349">
        <v>77954</v>
      </c>
      <c r="D39" s="349">
        <v>6486301</v>
      </c>
      <c r="E39" s="349">
        <v>2039284</v>
      </c>
      <c r="F39" s="349">
        <v>835450</v>
      </c>
    </row>
    <row r="40" spans="1:7" ht="12" customHeight="1" x14ac:dyDescent="0.2">
      <c r="A40" s="37" t="s">
        <v>99</v>
      </c>
      <c r="B40" s="349">
        <v>557</v>
      </c>
      <c r="C40" s="349">
        <v>77973</v>
      </c>
      <c r="D40" s="349">
        <v>12312928</v>
      </c>
      <c r="E40" s="349">
        <v>3850043</v>
      </c>
      <c r="F40" s="349">
        <v>1577022</v>
      </c>
    </row>
    <row r="41" spans="1:7" ht="12" customHeight="1" x14ac:dyDescent="0.2">
      <c r="A41" s="37"/>
      <c r="B41" s="236"/>
      <c r="C41" s="236"/>
      <c r="D41" s="236"/>
      <c r="E41" s="236"/>
      <c r="F41" s="236"/>
    </row>
    <row r="42" spans="1:7" ht="12" customHeight="1" x14ac:dyDescent="0.2">
      <c r="A42" s="208" t="s">
        <v>317</v>
      </c>
      <c r="B42" s="233"/>
      <c r="C42" s="233"/>
      <c r="D42" s="233"/>
      <c r="E42" s="233"/>
      <c r="F42" s="233"/>
      <c r="G42" s="67"/>
    </row>
    <row r="43" spans="1:7" ht="12" customHeight="1" x14ac:dyDescent="0.2">
      <c r="A43" s="37" t="s">
        <v>82</v>
      </c>
      <c r="B43" s="351">
        <v>555</v>
      </c>
      <c r="C43" s="351">
        <v>79674</v>
      </c>
      <c r="D43" s="351">
        <v>2296585</v>
      </c>
      <c r="E43" s="351">
        <v>657610</v>
      </c>
      <c r="F43" s="351">
        <v>285803</v>
      </c>
      <c r="G43" s="151"/>
    </row>
    <row r="44" spans="1:7" ht="12" customHeight="1" x14ac:dyDescent="0.2">
      <c r="A44" s="37" t="s">
        <v>83</v>
      </c>
      <c r="B44" s="351">
        <v>560</v>
      </c>
      <c r="C44" s="351">
        <v>79681</v>
      </c>
      <c r="D44" s="351">
        <v>2097368</v>
      </c>
      <c r="E44" s="351">
        <v>688799</v>
      </c>
      <c r="F44" s="351">
        <v>303825</v>
      </c>
      <c r="G44" s="151"/>
    </row>
    <row r="45" spans="1:7" ht="12" customHeight="1" x14ac:dyDescent="0.2">
      <c r="A45" s="37" t="s">
        <v>84</v>
      </c>
      <c r="B45" s="351">
        <v>563</v>
      </c>
      <c r="C45" s="351">
        <v>79498</v>
      </c>
      <c r="D45" s="351">
        <v>2465466</v>
      </c>
      <c r="E45" s="351">
        <v>837478</v>
      </c>
      <c r="F45" s="351">
        <v>360722</v>
      </c>
      <c r="G45" s="151"/>
    </row>
    <row r="46" spans="1:7" ht="12" customHeight="1" x14ac:dyDescent="0.2">
      <c r="A46" s="37" t="s">
        <v>85</v>
      </c>
      <c r="B46" s="351">
        <v>559</v>
      </c>
      <c r="C46" s="351">
        <v>79618</v>
      </c>
      <c r="D46" s="351">
        <v>6859419</v>
      </c>
      <c r="E46" s="351">
        <v>2183888</v>
      </c>
      <c r="F46" s="351">
        <v>950351</v>
      </c>
      <c r="G46" s="151"/>
    </row>
    <row r="47" spans="1:7" ht="12" customHeight="1" x14ac:dyDescent="0.2">
      <c r="A47" s="37" t="s">
        <v>86</v>
      </c>
      <c r="B47" s="351">
        <v>561</v>
      </c>
      <c r="C47" s="351">
        <v>80301</v>
      </c>
      <c r="D47" s="351">
        <v>2164753</v>
      </c>
      <c r="E47" s="351">
        <v>717608</v>
      </c>
      <c r="F47" s="351">
        <v>381740</v>
      </c>
      <c r="G47" s="151"/>
    </row>
    <row r="48" spans="1:7" ht="12" customHeight="1" x14ac:dyDescent="0.2">
      <c r="A48" s="37" t="s">
        <v>87</v>
      </c>
      <c r="B48" s="351">
        <v>561</v>
      </c>
      <c r="C48" s="351">
        <v>80343</v>
      </c>
      <c r="D48" s="351">
        <v>2327928</v>
      </c>
      <c r="E48" s="351">
        <v>806297</v>
      </c>
      <c r="F48" s="351">
        <v>355370</v>
      </c>
      <c r="G48" s="151"/>
    </row>
    <row r="49" spans="1:7" ht="12" customHeight="1" x14ac:dyDescent="0.2">
      <c r="A49" s="37" t="s">
        <v>88</v>
      </c>
      <c r="B49" s="351">
        <v>558</v>
      </c>
      <c r="C49" s="351">
        <v>81858</v>
      </c>
      <c r="D49" s="351">
        <v>2609317</v>
      </c>
      <c r="E49" s="351">
        <v>1050287</v>
      </c>
      <c r="F49" s="351">
        <v>545739</v>
      </c>
      <c r="G49" s="151"/>
    </row>
    <row r="50" spans="1:7" ht="12" customHeight="1" x14ac:dyDescent="0.2">
      <c r="A50" s="37" t="s">
        <v>89</v>
      </c>
      <c r="B50" s="351">
        <v>560</v>
      </c>
      <c r="C50" s="351">
        <v>80834</v>
      </c>
      <c r="D50" s="351">
        <v>7101997</v>
      </c>
      <c r="E50" s="351">
        <v>2574192</v>
      </c>
      <c r="F50" s="351">
        <v>1282849</v>
      </c>
      <c r="G50" s="151"/>
    </row>
    <row r="51" spans="1:7" ht="12" customHeight="1" x14ac:dyDescent="0.2">
      <c r="A51" s="37" t="s">
        <v>90</v>
      </c>
      <c r="B51" s="351">
        <v>560</v>
      </c>
      <c r="C51" s="351">
        <v>80226</v>
      </c>
      <c r="D51" s="351">
        <v>13961416</v>
      </c>
      <c r="E51" s="351">
        <v>4758080</v>
      </c>
      <c r="F51" s="351">
        <v>2233201</v>
      </c>
      <c r="G51" s="151"/>
    </row>
    <row r="52" spans="1:7" ht="12" customHeight="1" x14ac:dyDescent="0.2">
      <c r="A52" s="37" t="s">
        <v>91</v>
      </c>
      <c r="B52" s="351">
        <v>558</v>
      </c>
      <c r="C52" s="351">
        <v>82310</v>
      </c>
      <c r="D52" s="351">
        <v>2563069</v>
      </c>
      <c r="E52" s="351">
        <v>909269</v>
      </c>
      <c r="F52" s="351">
        <v>455086</v>
      </c>
      <c r="G52" s="151"/>
    </row>
    <row r="53" spans="1:7" ht="12" customHeight="1" x14ac:dyDescent="0.2">
      <c r="A53" s="37" t="s">
        <v>92</v>
      </c>
      <c r="B53" s="351">
        <v>557</v>
      </c>
      <c r="C53" s="351">
        <v>83318</v>
      </c>
      <c r="D53" s="351">
        <v>2993487</v>
      </c>
      <c r="E53" s="351">
        <v>1143061</v>
      </c>
      <c r="F53" s="351">
        <v>617912</v>
      </c>
      <c r="G53" s="151"/>
    </row>
    <row r="54" spans="1:7" ht="12" customHeight="1" x14ac:dyDescent="0.2">
      <c r="A54" s="37" t="s">
        <v>93</v>
      </c>
      <c r="B54" s="351">
        <v>560</v>
      </c>
      <c r="C54" s="351">
        <v>84396</v>
      </c>
      <c r="D54" s="351">
        <v>3239873</v>
      </c>
      <c r="E54" s="351">
        <v>1323955</v>
      </c>
      <c r="F54" s="351">
        <v>766871</v>
      </c>
      <c r="G54" s="151"/>
    </row>
    <row r="55" spans="1:7" ht="12" customHeight="1" x14ac:dyDescent="0.2">
      <c r="A55" s="37" t="s">
        <v>94</v>
      </c>
      <c r="B55" s="351">
        <v>558</v>
      </c>
      <c r="C55" s="351">
        <v>83341</v>
      </c>
      <c r="D55" s="351">
        <v>8796430</v>
      </c>
      <c r="E55" s="351">
        <v>3376285</v>
      </c>
      <c r="F55" s="351">
        <v>1839870</v>
      </c>
    </row>
    <row r="56" spans="1:7" ht="12" customHeight="1" x14ac:dyDescent="0.2">
      <c r="A56" s="37" t="s">
        <v>95</v>
      </c>
      <c r="B56" s="351">
        <v>556</v>
      </c>
      <c r="C56" s="351">
        <v>84672</v>
      </c>
      <c r="D56" s="351">
        <v>2643173</v>
      </c>
      <c r="E56" s="351">
        <v>1024226</v>
      </c>
      <c r="F56" s="351">
        <v>617286</v>
      </c>
      <c r="G56" s="70"/>
    </row>
    <row r="57" spans="1:7" ht="12" customHeight="1" x14ac:dyDescent="0.2">
      <c r="A57" s="37" t="s">
        <v>96</v>
      </c>
      <c r="B57" s="351">
        <v>557</v>
      </c>
      <c r="C57" s="351">
        <v>84777</v>
      </c>
      <c r="D57" s="351">
        <v>3023605</v>
      </c>
      <c r="E57" s="351">
        <v>1255819</v>
      </c>
      <c r="F57" s="351">
        <v>666169</v>
      </c>
      <c r="G57" s="70"/>
    </row>
    <row r="58" spans="1:7" ht="12" customHeight="1" x14ac:dyDescent="0.2">
      <c r="A58" s="264" t="s">
        <v>97</v>
      </c>
      <c r="B58" s="351">
        <v>557</v>
      </c>
      <c r="C58" s="351">
        <v>84936</v>
      </c>
      <c r="D58" s="351">
        <v>2767254</v>
      </c>
      <c r="E58" s="351">
        <v>1186511</v>
      </c>
      <c r="F58" s="351">
        <v>788346</v>
      </c>
      <c r="G58" s="70"/>
    </row>
    <row r="59" spans="1:7" ht="12" customHeight="1" x14ac:dyDescent="0.2">
      <c r="A59" s="264" t="s">
        <v>98</v>
      </c>
      <c r="B59" s="351">
        <v>557</v>
      </c>
      <c r="C59" s="351">
        <v>84795</v>
      </c>
      <c r="D59" s="351">
        <v>8434032</v>
      </c>
      <c r="E59" s="351">
        <v>3466556</v>
      </c>
      <c r="F59" s="351">
        <v>2071801</v>
      </c>
      <c r="G59" s="70"/>
    </row>
    <row r="60" spans="1:7" ht="12" customHeight="1" x14ac:dyDescent="0.2">
      <c r="A60" s="264" t="s">
        <v>99</v>
      </c>
      <c r="B60" s="351">
        <v>558</v>
      </c>
      <c r="C60" s="351">
        <v>84068</v>
      </c>
      <c r="D60" s="351">
        <v>17230462</v>
      </c>
      <c r="E60" s="351">
        <v>6842841</v>
      </c>
      <c r="F60" s="351">
        <v>3911671</v>
      </c>
      <c r="G60" s="70"/>
    </row>
    <row r="61" spans="1:7" ht="12" customHeight="1" x14ac:dyDescent="0.2">
      <c r="A61" s="265" t="s">
        <v>166</v>
      </c>
      <c r="B61" s="248"/>
      <c r="C61" s="248"/>
      <c r="D61" s="248"/>
      <c r="E61" s="248"/>
      <c r="F61" s="248"/>
      <c r="G61" s="70"/>
    </row>
    <row r="62" spans="1:7" ht="9.9499999999999993" customHeight="1" x14ac:dyDescent="0.2">
      <c r="A62" s="422" t="s">
        <v>243</v>
      </c>
      <c r="B62" s="423"/>
      <c r="C62" s="423"/>
      <c r="D62" s="423"/>
      <c r="E62" s="423"/>
      <c r="F62" s="423"/>
      <c r="G62" s="70"/>
    </row>
    <row r="63" spans="1:7" ht="11.45" customHeight="1" x14ac:dyDescent="0.2">
      <c r="A63" s="156"/>
      <c r="B63" s="156"/>
      <c r="C63" s="156"/>
      <c r="D63" s="156"/>
      <c r="E63" s="156"/>
      <c r="F63" s="156"/>
      <c r="G63" s="70"/>
    </row>
    <row r="64" spans="1:7" ht="11.45" customHeight="1" x14ac:dyDescent="0.2">
      <c r="A64" s="266"/>
      <c r="B64" s="267"/>
      <c r="C64" s="267"/>
      <c r="D64" s="267"/>
      <c r="E64" s="267"/>
      <c r="F64" s="267"/>
      <c r="G64" s="70"/>
    </row>
    <row r="65" spans="1:6" ht="9.9499999999999993" customHeight="1" x14ac:dyDescent="0.2">
      <c r="A65" s="266"/>
      <c r="B65" s="268"/>
      <c r="C65" s="268"/>
      <c r="D65" s="268"/>
      <c r="E65" s="268"/>
      <c r="F65" s="268"/>
    </row>
    <row r="66" spans="1:6" ht="11.45" customHeight="1" x14ac:dyDescent="0.2">
      <c r="A66" s="266"/>
      <c r="B66" s="268"/>
      <c r="C66" s="268"/>
      <c r="D66" s="268"/>
      <c r="E66" s="268"/>
      <c r="F66" s="268"/>
    </row>
    <row r="67" spans="1:6" ht="11.45" customHeight="1" x14ac:dyDescent="0.2">
      <c r="A67" s="266"/>
      <c r="B67" s="268"/>
      <c r="C67" s="268"/>
      <c r="D67" s="268"/>
      <c r="E67" s="268"/>
      <c r="F67" s="268"/>
    </row>
    <row r="68" spans="1:6" ht="11.45" customHeight="1" x14ac:dyDescent="0.2">
      <c r="A68" s="266"/>
      <c r="B68" s="268"/>
      <c r="C68" s="269"/>
      <c r="D68" s="269"/>
      <c r="E68" s="269"/>
      <c r="F68" s="269"/>
    </row>
    <row r="69" spans="1:6" ht="11.45" customHeight="1" x14ac:dyDescent="0.2">
      <c r="A69" s="266"/>
      <c r="B69" s="268"/>
      <c r="C69" s="269"/>
      <c r="D69" s="269"/>
      <c r="E69" s="269"/>
      <c r="F69" s="269"/>
    </row>
    <row r="70" spans="1:6" ht="11.45" customHeight="1" x14ac:dyDescent="0.2">
      <c r="A70" s="266"/>
      <c r="B70" s="268"/>
      <c r="C70" s="269"/>
      <c r="D70" s="269"/>
      <c r="E70" s="269"/>
      <c r="F70" s="269"/>
    </row>
    <row r="71" spans="1:6" ht="11.45" customHeight="1" x14ac:dyDescent="0.2">
      <c r="A71" s="265"/>
      <c r="B71" s="116"/>
      <c r="C71" s="116"/>
      <c r="D71" s="116"/>
      <c r="E71" s="116"/>
      <c r="F71" s="116"/>
    </row>
    <row r="72" spans="1:6" ht="11.45" customHeight="1" x14ac:dyDescent="0.2">
      <c r="A72" s="156"/>
      <c r="B72" s="156"/>
      <c r="C72" s="156"/>
      <c r="D72" s="156"/>
      <c r="E72" s="156"/>
      <c r="F72" s="156"/>
    </row>
    <row r="73" spans="1:6" ht="11.45" customHeight="1" x14ac:dyDescent="0.2">
      <c r="A73" s="71"/>
      <c r="B73" s="72"/>
      <c r="C73" s="72"/>
      <c r="D73" s="72"/>
      <c r="E73" s="72"/>
      <c r="F73" s="72"/>
    </row>
    <row r="74" spans="1:6" ht="11.45" customHeight="1" x14ac:dyDescent="0.2">
      <c r="A74" s="10"/>
      <c r="B74" s="51"/>
      <c r="C74" s="51"/>
      <c r="D74" s="51"/>
      <c r="E74" s="51"/>
      <c r="F74" s="51"/>
    </row>
    <row r="75" spans="1:6" ht="11.45" customHeight="1" x14ac:dyDescent="0.2">
      <c r="A75" s="59"/>
      <c r="B75" s="59"/>
      <c r="C75" s="59"/>
      <c r="D75" s="59"/>
      <c r="E75" s="59"/>
      <c r="F75" s="59"/>
    </row>
    <row r="76" spans="1:6" ht="11.45" customHeight="1" x14ac:dyDescent="0.2">
      <c r="A76" s="71"/>
      <c r="B76" s="72"/>
      <c r="C76" s="72"/>
      <c r="D76" s="72"/>
      <c r="E76" s="72"/>
      <c r="F76" s="72"/>
    </row>
    <row r="77" spans="1:6" ht="11.45" customHeight="1" x14ac:dyDescent="0.2">
      <c r="A77" s="10"/>
      <c r="B77" s="51"/>
      <c r="C77" s="51"/>
      <c r="D77" s="51"/>
      <c r="E77" s="51"/>
      <c r="F77" s="51"/>
    </row>
    <row r="78" spans="1:6" ht="11.45" customHeight="1" x14ac:dyDescent="0.2">
      <c r="A78" s="59"/>
      <c r="B78" s="59"/>
      <c r="C78" s="59"/>
      <c r="D78" s="59"/>
      <c r="E78" s="59"/>
      <c r="F78" s="59"/>
    </row>
    <row r="79" spans="1:6" ht="11.45" customHeight="1" x14ac:dyDescent="0.2">
      <c r="A79" s="71"/>
      <c r="B79" s="72"/>
      <c r="C79" s="72"/>
      <c r="D79" s="72"/>
      <c r="E79" s="72"/>
      <c r="F79" s="72"/>
    </row>
    <row r="80" spans="1:6" ht="11.45" customHeight="1" x14ac:dyDescent="0.2">
      <c r="A80" s="10"/>
      <c r="B80" s="51"/>
      <c r="C80" s="51"/>
      <c r="D80" s="51"/>
      <c r="E80" s="51"/>
      <c r="F80" s="51"/>
    </row>
    <row r="81" spans="1:6" ht="11.45" customHeight="1" x14ac:dyDescent="0.2">
      <c r="A81" s="59"/>
      <c r="B81" s="59"/>
      <c r="C81" s="59"/>
      <c r="D81" s="59"/>
      <c r="E81" s="59"/>
      <c r="F81" s="59"/>
    </row>
    <row r="82" spans="1:6" ht="11.45" customHeight="1" x14ac:dyDescent="0.2">
      <c r="A82" s="71"/>
      <c r="B82" s="72"/>
      <c r="C82" s="72"/>
      <c r="D82" s="72"/>
      <c r="E82" s="72"/>
      <c r="F82" s="69"/>
    </row>
    <row r="83" spans="1:6" ht="11.45" customHeight="1" x14ac:dyDescent="0.2">
      <c r="A83" s="10"/>
      <c r="B83" s="51"/>
      <c r="C83" s="51"/>
      <c r="D83" s="51"/>
      <c r="E83" s="51"/>
      <c r="F83" s="51"/>
    </row>
    <row r="84" spans="1:6" ht="11.45" customHeight="1" x14ac:dyDescent="0.2">
      <c r="A84" s="59"/>
      <c r="B84" s="59"/>
      <c r="C84" s="59"/>
      <c r="D84" s="59"/>
      <c r="E84" s="59"/>
      <c r="F84" s="59"/>
    </row>
    <row r="85" spans="1:6" ht="11.45" customHeight="1" x14ac:dyDescent="0.2">
      <c r="A85" s="71"/>
      <c r="B85" s="72"/>
      <c r="C85" s="72"/>
      <c r="D85" s="72"/>
      <c r="E85" s="72"/>
      <c r="F85" s="72"/>
    </row>
    <row r="86" spans="1:6" ht="11.45" customHeight="1" x14ac:dyDescent="0.2">
      <c r="A86" s="10"/>
      <c r="B86" s="51"/>
      <c r="C86" s="51"/>
      <c r="D86" s="51"/>
      <c r="E86" s="51"/>
      <c r="F86" s="51"/>
    </row>
    <row r="87" spans="1:6" ht="11.45" customHeight="1" x14ac:dyDescent="0.2">
      <c r="A87" s="59"/>
      <c r="B87" s="59"/>
      <c r="C87" s="59"/>
      <c r="D87" s="59"/>
      <c r="E87" s="59"/>
      <c r="F87" s="59"/>
    </row>
    <row r="88" spans="1:6" ht="11.45" customHeight="1" x14ac:dyDescent="0.2">
      <c r="A88" s="71"/>
      <c r="B88" s="72"/>
      <c r="C88" s="72"/>
      <c r="D88" s="72"/>
      <c r="E88" s="72"/>
      <c r="F88" s="69"/>
    </row>
    <row r="89" spans="1:6" ht="11.45" customHeight="1" x14ac:dyDescent="0.2">
      <c r="A89" s="10"/>
      <c r="B89" s="51"/>
      <c r="C89" s="51"/>
      <c r="D89" s="51"/>
      <c r="E89" s="51"/>
      <c r="F89" s="51"/>
    </row>
    <row r="90" spans="1:6" ht="11.45" customHeight="1" x14ac:dyDescent="0.2">
      <c r="A90" s="59"/>
      <c r="B90" s="59"/>
      <c r="C90" s="59"/>
      <c r="D90" s="59"/>
      <c r="E90" s="59"/>
      <c r="F90" s="59"/>
    </row>
    <row r="91" spans="1:6" ht="11.45" customHeight="1" x14ac:dyDescent="0.2">
      <c r="A91" s="71"/>
      <c r="B91" s="72"/>
      <c r="C91" s="72"/>
      <c r="D91" s="72"/>
      <c r="E91" s="72"/>
      <c r="F91" s="72"/>
    </row>
    <row r="92" spans="1:6" ht="11.45" customHeight="1" x14ac:dyDescent="0.2">
      <c r="A92" s="10"/>
      <c r="B92" s="51"/>
      <c r="C92" s="51"/>
      <c r="D92" s="51"/>
      <c r="E92" s="51"/>
      <c r="F92" s="51"/>
    </row>
    <row r="93" spans="1:6" ht="11.45" customHeight="1" x14ac:dyDescent="0.2">
      <c r="A93" s="59"/>
      <c r="B93" s="59"/>
      <c r="C93" s="59"/>
      <c r="D93" s="59"/>
      <c r="E93" s="59"/>
      <c r="F93" s="59"/>
    </row>
    <row r="94" spans="1:6" ht="11.45" customHeight="1" x14ac:dyDescent="0.2">
      <c r="A94" s="71"/>
      <c r="B94" s="72"/>
      <c r="C94" s="72"/>
      <c r="D94" s="72"/>
      <c r="E94" s="72"/>
      <c r="F94" s="69"/>
    </row>
    <row r="95" spans="1:6" ht="11.45" customHeight="1" x14ac:dyDescent="0.2">
      <c r="A95" s="10"/>
      <c r="B95" s="51"/>
      <c r="C95" s="51"/>
      <c r="D95" s="51"/>
      <c r="E95" s="51"/>
      <c r="F95" s="51"/>
    </row>
    <row r="96" spans="1:6" ht="11.45" customHeight="1" x14ac:dyDescent="0.2">
      <c r="A96" s="59"/>
      <c r="B96" s="59"/>
      <c r="C96" s="59"/>
      <c r="D96" s="59"/>
      <c r="E96" s="59"/>
      <c r="F96" s="59"/>
    </row>
    <row r="97" spans="1:6" ht="11.45" customHeight="1" x14ac:dyDescent="0.2">
      <c r="A97" s="71"/>
      <c r="B97" s="72"/>
      <c r="C97" s="72"/>
      <c r="D97" s="72"/>
      <c r="E97" s="72"/>
      <c r="F97" s="72"/>
    </row>
    <row r="98" spans="1:6" ht="11.45" customHeight="1" x14ac:dyDescent="0.2">
      <c r="A98" s="10"/>
      <c r="B98" s="51"/>
      <c r="C98" s="51"/>
      <c r="D98" s="51"/>
      <c r="E98" s="51"/>
      <c r="F98" s="51"/>
    </row>
    <row r="99" spans="1:6" ht="11.45" customHeight="1" x14ac:dyDescent="0.2"/>
    <row r="100" spans="1:6" ht="11.45" customHeight="1" x14ac:dyDescent="0.2">
      <c r="A100" s="71"/>
      <c r="B100" s="72"/>
      <c r="C100" s="72"/>
      <c r="D100" s="72"/>
      <c r="E100" s="72"/>
      <c r="F100" s="72"/>
    </row>
    <row r="101" spans="1:6" ht="11.45" customHeight="1" x14ac:dyDescent="0.2">
      <c r="A101" s="10"/>
      <c r="B101" s="51"/>
      <c r="C101" s="51"/>
      <c r="D101" s="51"/>
      <c r="E101" s="51"/>
      <c r="F101" s="51"/>
    </row>
    <row r="102" spans="1:6" ht="11.45" customHeight="1" x14ac:dyDescent="0.2"/>
    <row r="103" spans="1:6" ht="11.45" customHeight="1" x14ac:dyDescent="0.2">
      <c r="A103" s="71"/>
      <c r="B103" s="72"/>
      <c r="C103" s="72"/>
      <c r="D103" s="72"/>
      <c r="E103" s="72"/>
      <c r="F103" s="72"/>
    </row>
    <row r="104" spans="1:6" ht="11.45" customHeight="1" x14ac:dyDescent="0.2">
      <c r="A104" s="10"/>
      <c r="B104" s="51"/>
      <c r="C104" s="51"/>
      <c r="D104" s="51"/>
      <c r="E104" s="51"/>
      <c r="F104" s="51"/>
    </row>
    <row r="105" spans="1:6" ht="11.45" customHeight="1" x14ac:dyDescent="0.2"/>
    <row r="106" spans="1:6" ht="11.45" customHeight="1" x14ac:dyDescent="0.2">
      <c r="A106" s="71"/>
      <c r="B106" s="72"/>
      <c r="C106" s="72"/>
      <c r="D106" s="72"/>
      <c r="E106" s="72"/>
      <c r="F106" s="72"/>
    </row>
    <row r="107" spans="1:6" ht="11.45" customHeight="1" x14ac:dyDescent="0.2">
      <c r="A107" s="10"/>
      <c r="B107" s="51"/>
      <c r="C107" s="51"/>
      <c r="D107" s="51"/>
      <c r="E107" s="51"/>
      <c r="F107" s="51"/>
    </row>
    <row r="108" spans="1:6" ht="11.45" customHeight="1" x14ac:dyDescent="0.2"/>
    <row r="109" spans="1:6" ht="11.45" customHeight="1" x14ac:dyDescent="0.2">
      <c r="A109" s="71"/>
      <c r="B109" s="72"/>
      <c r="C109" s="72"/>
      <c r="D109" s="72"/>
      <c r="E109" s="72"/>
      <c r="F109" s="72"/>
    </row>
    <row r="110" spans="1:6" ht="11.45" customHeight="1" x14ac:dyDescent="0.2">
      <c r="A110" s="10"/>
      <c r="B110" s="51"/>
      <c r="C110" s="51"/>
      <c r="D110" s="51"/>
      <c r="E110" s="51"/>
      <c r="F110" s="51"/>
    </row>
    <row r="111" spans="1:6" ht="11.45" customHeight="1" x14ac:dyDescent="0.2"/>
    <row r="112" spans="1:6" ht="11.45" customHeight="1" x14ac:dyDescent="0.2">
      <c r="A112" s="71"/>
      <c r="B112" s="72"/>
      <c r="C112" s="72"/>
      <c r="D112" s="72"/>
      <c r="E112" s="72"/>
      <c r="F112" s="72"/>
    </row>
    <row r="113" spans="1:6" ht="11.45" customHeight="1" x14ac:dyDescent="0.2">
      <c r="A113" s="10"/>
      <c r="B113" s="51"/>
      <c r="C113" s="51"/>
      <c r="D113" s="51"/>
      <c r="E113" s="51"/>
      <c r="F113" s="51"/>
    </row>
    <row r="114" spans="1:6" ht="11.45" customHeight="1" x14ac:dyDescent="0.2"/>
    <row r="115" spans="1:6" ht="11.45" customHeight="1" x14ac:dyDescent="0.2">
      <c r="A115" s="71"/>
      <c r="B115" s="72"/>
      <c r="C115" s="72"/>
      <c r="D115" s="72"/>
      <c r="E115" s="72"/>
      <c r="F115" s="72"/>
    </row>
    <row r="116" spans="1:6" ht="11.45" customHeight="1" x14ac:dyDescent="0.2">
      <c r="A116" s="10"/>
      <c r="B116" s="51"/>
      <c r="C116" s="51"/>
      <c r="D116" s="51"/>
      <c r="E116" s="51"/>
      <c r="F116" s="51"/>
    </row>
    <row r="117" spans="1:6" ht="11.45" customHeight="1" x14ac:dyDescent="0.2"/>
    <row r="118" spans="1:6" ht="11.45" customHeight="1" x14ac:dyDescent="0.2">
      <c r="A118" s="71"/>
      <c r="B118" s="72"/>
      <c r="C118" s="72"/>
      <c r="D118" s="72"/>
      <c r="E118" s="72"/>
      <c r="F118" s="72"/>
    </row>
    <row r="119" spans="1:6" ht="11.45" customHeight="1" x14ac:dyDescent="0.2">
      <c r="A119" s="10"/>
      <c r="B119" s="51"/>
      <c r="C119" s="51"/>
      <c r="D119" s="51"/>
      <c r="E119" s="51"/>
      <c r="F119" s="51"/>
    </row>
    <row r="120" spans="1:6" ht="11.45" customHeight="1" x14ac:dyDescent="0.2"/>
    <row r="121" spans="1:6" ht="11.45" customHeight="1" x14ac:dyDescent="0.2">
      <c r="A121" s="71"/>
      <c r="B121" s="72"/>
      <c r="C121" s="72"/>
      <c r="D121" s="72"/>
      <c r="E121" s="72"/>
      <c r="F121" s="72"/>
    </row>
    <row r="122" spans="1:6" ht="11.45" customHeight="1" x14ac:dyDescent="0.2">
      <c r="A122" s="10"/>
      <c r="B122" s="51"/>
      <c r="C122" s="51"/>
      <c r="D122" s="51"/>
      <c r="E122" s="51"/>
      <c r="F122" s="51"/>
    </row>
    <row r="123" spans="1:6" ht="11.45" customHeight="1" x14ac:dyDescent="0.2"/>
    <row r="124" spans="1:6" ht="11.45" customHeight="1" x14ac:dyDescent="0.2">
      <c r="A124" s="71"/>
      <c r="B124" s="72"/>
      <c r="C124" s="72"/>
      <c r="D124" s="72"/>
      <c r="E124" s="72"/>
      <c r="F124" s="72"/>
    </row>
    <row r="125" spans="1:6" ht="11.45" customHeight="1" x14ac:dyDescent="0.2">
      <c r="A125" s="10"/>
      <c r="B125" s="51"/>
      <c r="C125" s="51"/>
      <c r="D125" s="51"/>
      <c r="E125" s="51"/>
      <c r="F125" s="51"/>
    </row>
    <row r="126" spans="1:6" ht="11.45" customHeight="1" x14ac:dyDescent="0.2"/>
    <row r="127" spans="1:6" ht="11.45" customHeight="1" x14ac:dyDescent="0.2">
      <c r="A127" s="71"/>
      <c r="B127" s="72"/>
      <c r="C127" s="72"/>
      <c r="D127" s="72"/>
      <c r="E127" s="72"/>
      <c r="F127" s="72"/>
    </row>
    <row r="128" spans="1:6" ht="11.45" customHeight="1" x14ac:dyDescent="0.2">
      <c r="A128" s="10"/>
      <c r="B128" s="51"/>
      <c r="C128" s="51"/>
      <c r="D128" s="51"/>
      <c r="E128" s="51"/>
      <c r="F128" s="51"/>
    </row>
    <row r="129" spans="1:6" ht="11.45" customHeight="1" x14ac:dyDescent="0.2"/>
    <row r="130" spans="1:6" ht="11.45" customHeight="1" x14ac:dyDescent="0.2">
      <c r="A130" s="71"/>
      <c r="B130" s="72"/>
      <c r="C130" s="72"/>
      <c r="D130" s="72"/>
      <c r="E130" s="72"/>
      <c r="F130" s="72"/>
    </row>
    <row r="131" spans="1:6" ht="11.45" customHeight="1" x14ac:dyDescent="0.2">
      <c r="A131" s="10"/>
      <c r="B131" s="51"/>
      <c r="C131" s="51"/>
      <c r="D131" s="51"/>
      <c r="E131" s="51"/>
      <c r="F131" s="51"/>
    </row>
    <row r="132" spans="1:6" ht="11.45" customHeight="1" x14ac:dyDescent="0.2"/>
    <row r="133" spans="1:6" ht="11.45" customHeight="1" x14ac:dyDescent="0.2">
      <c r="A133" s="71"/>
      <c r="B133" s="72"/>
      <c r="C133" s="72"/>
      <c r="D133" s="72"/>
      <c r="E133" s="72"/>
      <c r="F133" s="72"/>
    </row>
    <row r="134" spans="1:6" ht="11.45" customHeight="1" x14ac:dyDescent="0.2">
      <c r="A134" s="10"/>
      <c r="B134" s="51"/>
      <c r="C134" s="51"/>
      <c r="D134" s="51"/>
      <c r="E134" s="51"/>
      <c r="F134" s="51"/>
    </row>
    <row r="135" spans="1:6" ht="11.45" customHeight="1" x14ac:dyDescent="0.2"/>
    <row r="136" spans="1:6" ht="11.45" customHeight="1" x14ac:dyDescent="0.2">
      <c r="A136" s="71"/>
      <c r="B136" s="72"/>
      <c r="C136" s="72"/>
      <c r="D136" s="72"/>
      <c r="E136" s="72"/>
      <c r="F136" s="72"/>
    </row>
    <row r="137" spans="1:6" ht="11.45" customHeight="1" x14ac:dyDescent="0.2">
      <c r="A137" s="10"/>
      <c r="B137" s="51"/>
      <c r="C137" s="51"/>
      <c r="D137" s="51"/>
      <c r="E137" s="51"/>
      <c r="F137" s="51"/>
    </row>
    <row r="138" spans="1:6" ht="11.45" customHeight="1" x14ac:dyDescent="0.2"/>
    <row r="139" spans="1:6" ht="11.45" customHeight="1" x14ac:dyDescent="0.2">
      <c r="A139" s="71"/>
      <c r="B139" s="72"/>
      <c r="C139" s="72"/>
      <c r="D139" s="72"/>
      <c r="E139" s="72"/>
      <c r="F139" s="72"/>
    </row>
    <row r="140" spans="1:6" ht="11.45" customHeight="1" x14ac:dyDescent="0.2">
      <c r="A140" s="10"/>
      <c r="B140" s="51"/>
      <c r="C140" s="51"/>
      <c r="D140" s="51"/>
      <c r="E140" s="51"/>
      <c r="F140" s="51"/>
    </row>
    <row r="141" spans="1:6" ht="11.45" customHeight="1" x14ac:dyDescent="0.2"/>
    <row r="142" spans="1:6" ht="11.45" customHeight="1" x14ac:dyDescent="0.2">
      <c r="A142" s="71"/>
      <c r="B142" s="72"/>
      <c r="C142" s="72"/>
      <c r="D142" s="72"/>
      <c r="E142" s="72"/>
      <c r="F142" s="72"/>
    </row>
    <row r="143" spans="1:6" ht="11.45" customHeight="1" x14ac:dyDescent="0.2">
      <c r="A143" s="10"/>
      <c r="B143" s="51"/>
      <c r="C143" s="51"/>
      <c r="D143" s="51"/>
      <c r="E143" s="51"/>
      <c r="F143" s="51"/>
    </row>
    <row r="144" spans="1:6" ht="11.45" customHeight="1" x14ac:dyDescent="0.2"/>
    <row r="145" spans="1:6" ht="11.45" customHeight="1" x14ac:dyDescent="0.2">
      <c r="A145" s="71"/>
      <c r="B145" s="72"/>
      <c r="C145" s="72"/>
      <c r="D145" s="72"/>
      <c r="E145" s="72"/>
      <c r="F145" s="72"/>
    </row>
    <row r="146" spans="1:6" ht="11.45" customHeight="1" x14ac:dyDescent="0.2">
      <c r="A146" s="10"/>
      <c r="B146" s="51"/>
      <c r="C146" s="51"/>
      <c r="D146" s="51"/>
      <c r="E146" s="51"/>
      <c r="F146" s="51"/>
    </row>
    <row r="147" spans="1:6" ht="11.45" customHeight="1" x14ac:dyDescent="0.2"/>
    <row r="148" spans="1:6" ht="11.45" customHeight="1" x14ac:dyDescent="0.2">
      <c r="A148" s="71"/>
      <c r="B148" s="72"/>
      <c r="C148" s="72"/>
      <c r="D148" s="72"/>
      <c r="E148" s="72"/>
      <c r="F148" s="72"/>
    </row>
    <row r="149" spans="1:6" ht="11.45" customHeight="1" x14ac:dyDescent="0.2">
      <c r="A149" s="10"/>
      <c r="B149" s="51"/>
      <c r="C149" s="51"/>
      <c r="D149" s="51"/>
      <c r="E149" s="51"/>
      <c r="F149" s="51"/>
    </row>
    <row r="150" spans="1:6" ht="11.45" customHeight="1" x14ac:dyDescent="0.2"/>
    <row r="151" spans="1:6" ht="11.45" customHeight="1" x14ac:dyDescent="0.2">
      <c r="A151" s="71"/>
      <c r="B151" s="72"/>
      <c r="C151" s="72"/>
      <c r="D151" s="72"/>
      <c r="E151" s="72"/>
      <c r="F151" s="72"/>
    </row>
    <row r="152" spans="1:6" ht="11.45" customHeight="1" x14ac:dyDescent="0.2">
      <c r="A152" s="10"/>
      <c r="B152" s="51"/>
      <c r="C152" s="51"/>
      <c r="D152" s="51"/>
      <c r="E152" s="51"/>
      <c r="F152" s="51"/>
    </row>
    <row r="153" spans="1:6" ht="11.45" customHeight="1" x14ac:dyDescent="0.2"/>
    <row r="154" spans="1:6" ht="11.45" customHeight="1" x14ac:dyDescent="0.2">
      <c r="A154" s="71"/>
      <c r="B154" s="72"/>
      <c r="C154" s="72"/>
      <c r="D154" s="72"/>
      <c r="E154" s="72"/>
      <c r="F154" s="72"/>
    </row>
    <row r="155" spans="1:6" ht="11.45" customHeight="1" x14ac:dyDescent="0.2">
      <c r="A155" s="10"/>
      <c r="B155" s="51"/>
      <c r="C155" s="51"/>
      <c r="D155" s="51"/>
      <c r="E155" s="51"/>
      <c r="F155" s="51"/>
    </row>
    <row r="156" spans="1:6" ht="11.45" customHeight="1" x14ac:dyDescent="0.2"/>
    <row r="157" spans="1:6" ht="11.45" customHeight="1" x14ac:dyDescent="0.2">
      <c r="A157" s="71"/>
      <c r="B157" s="72"/>
      <c r="C157" s="72"/>
      <c r="D157" s="72"/>
      <c r="E157" s="72"/>
      <c r="F157" s="72"/>
    </row>
    <row r="158" spans="1:6" ht="11.45" customHeight="1" x14ac:dyDescent="0.2">
      <c r="A158" s="10"/>
      <c r="B158" s="51"/>
      <c r="C158" s="51"/>
      <c r="D158" s="51"/>
      <c r="E158" s="51"/>
      <c r="F158" s="51"/>
    </row>
    <row r="159" spans="1:6" ht="11.45" customHeight="1" x14ac:dyDescent="0.2"/>
    <row r="160" spans="1:6" ht="11.45" customHeight="1" x14ac:dyDescent="0.2">
      <c r="A160" s="71"/>
      <c r="B160" s="72"/>
      <c r="C160" s="72"/>
      <c r="D160" s="72"/>
      <c r="E160" s="72"/>
      <c r="F160" s="72"/>
    </row>
    <row r="161" spans="1:6" ht="11.45" customHeight="1" x14ac:dyDescent="0.2">
      <c r="A161" s="10"/>
      <c r="B161" s="51"/>
      <c r="C161" s="51"/>
      <c r="D161" s="51"/>
      <c r="E161" s="51"/>
      <c r="F161" s="51"/>
    </row>
    <row r="162" spans="1:6" ht="11.45" customHeight="1" x14ac:dyDescent="0.2"/>
    <row r="163" spans="1:6" ht="11.45" customHeight="1" x14ac:dyDescent="0.2">
      <c r="A163" s="71"/>
      <c r="B163" s="72"/>
      <c r="C163" s="72"/>
      <c r="D163" s="72"/>
      <c r="E163" s="72"/>
      <c r="F163" s="72"/>
    </row>
    <row r="164" spans="1:6" ht="11.45" customHeight="1" x14ac:dyDescent="0.2">
      <c r="A164" s="10"/>
      <c r="B164" s="51"/>
      <c r="C164" s="51"/>
      <c r="D164" s="51"/>
      <c r="E164" s="51"/>
      <c r="F164" s="51"/>
    </row>
    <row r="165" spans="1:6" ht="11.45" customHeight="1" x14ac:dyDescent="0.2"/>
    <row r="166" spans="1:6" ht="11.45" customHeight="1" x14ac:dyDescent="0.2">
      <c r="A166" s="71"/>
      <c r="B166" s="72"/>
      <c r="C166" s="72"/>
      <c r="D166" s="72"/>
      <c r="E166" s="72"/>
      <c r="F166" s="72"/>
    </row>
    <row r="167" spans="1:6" ht="11.45" customHeight="1" x14ac:dyDescent="0.2">
      <c r="A167" s="10"/>
      <c r="B167" s="51"/>
      <c r="C167" s="51"/>
      <c r="D167" s="51"/>
      <c r="E167" s="51"/>
      <c r="F167" s="51"/>
    </row>
    <row r="168" spans="1:6" ht="11.45" customHeight="1" x14ac:dyDescent="0.2"/>
    <row r="169" spans="1:6" ht="11.45" customHeight="1" x14ac:dyDescent="0.2">
      <c r="A169" s="71"/>
      <c r="B169" s="72"/>
      <c r="C169" s="72"/>
      <c r="D169" s="72"/>
      <c r="E169" s="72"/>
      <c r="F169" s="72"/>
    </row>
    <row r="170" spans="1:6" ht="11.45" customHeight="1" x14ac:dyDescent="0.2">
      <c r="A170" s="10"/>
      <c r="B170" s="51"/>
      <c r="C170" s="51"/>
      <c r="D170" s="51"/>
      <c r="E170" s="51"/>
      <c r="F170" s="51"/>
    </row>
    <row r="171" spans="1:6" ht="11.45" customHeight="1" x14ac:dyDescent="0.2"/>
    <row r="172" spans="1:6" ht="11.45" customHeight="1" x14ac:dyDescent="0.2">
      <c r="A172" s="71"/>
      <c r="B172" s="72"/>
      <c r="C172" s="72"/>
      <c r="D172" s="72"/>
      <c r="E172" s="72"/>
      <c r="F172" s="72"/>
    </row>
    <row r="173" spans="1:6" ht="11.45" customHeight="1" x14ac:dyDescent="0.2">
      <c r="A173" s="10"/>
      <c r="B173" s="51"/>
      <c r="C173" s="51"/>
      <c r="D173" s="51"/>
      <c r="E173" s="51"/>
      <c r="F173" s="51"/>
    </row>
    <row r="174" spans="1:6" ht="11.45" customHeight="1" x14ac:dyDescent="0.2"/>
    <row r="175" spans="1:6" ht="11.45" customHeight="1" x14ac:dyDescent="0.2">
      <c r="A175" s="71"/>
      <c r="B175" s="72"/>
      <c r="C175" s="72"/>
      <c r="D175" s="72"/>
      <c r="E175" s="72"/>
      <c r="F175" s="72"/>
    </row>
    <row r="176" spans="1:6" ht="11.45" customHeight="1" x14ac:dyDescent="0.2">
      <c r="A176" s="10"/>
      <c r="B176" s="51"/>
      <c r="C176" s="51"/>
      <c r="D176" s="51"/>
      <c r="E176" s="51"/>
      <c r="F176" s="51"/>
    </row>
    <row r="177" spans="1:6" ht="11.45" customHeight="1" x14ac:dyDescent="0.2"/>
    <row r="178" spans="1:6" ht="11.45" customHeight="1" x14ac:dyDescent="0.2">
      <c r="A178" s="71"/>
      <c r="B178" s="72"/>
      <c r="C178" s="72"/>
      <c r="D178" s="72"/>
      <c r="E178" s="72"/>
      <c r="F178" s="72"/>
    </row>
    <row r="179" spans="1:6" ht="11.45" customHeight="1" x14ac:dyDescent="0.2">
      <c r="A179" s="10"/>
      <c r="B179" s="51"/>
      <c r="C179" s="51"/>
      <c r="D179" s="51"/>
      <c r="E179" s="51"/>
      <c r="F179" s="51"/>
    </row>
    <row r="180" spans="1:6" ht="11.45" customHeight="1" x14ac:dyDescent="0.2"/>
    <row r="181" spans="1:6" ht="11.45" customHeight="1" x14ac:dyDescent="0.2">
      <c r="A181" s="71"/>
      <c r="B181" s="72"/>
      <c r="C181" s="72"/>
      <c r="D181" s="72"/>
      <c r="E181" s="72"/>
      <c r="F181" s="72"/>
    </row>
    <row r="182" spans="1:6" ht="11.45" customHeight="1" x14ac:dyDescent="0.2">
      <c r="A182" s="10"/>
      <c r="B182" s="51"/>
      <c r="C182" s="51"/>
      <c r="D182" s="51"/>
      <c r="E182" s="51"/>
      <c r="F182" s="51"/>
    </row>
    <row r="183" spans="1:6" ht="11.45" customHeight="1" x14ac:dyDescent="0.2"/>
    <row r="184" spans="1:6" ht="11.45" customHeight="1" x14ac:dyDescent="0.2">
      <c r="A184" s="71"/>
      <c r="B184" s="72"/>
      <c r="C184" s="72"/>
      <c r="D184" s="72"/>
      <c r="E184" s="72"/>
      <c r="F184" s="72"/>
    </row>
    <row r="185" spans="1:6" ht="11.45" customHeight="1" x14ac:dyDescent="0.2">
      <c r="A185" s="10"/>
      <c r="B185" s="51"/>
      <c r="C185" s="51"/>
      <c r="D185" s="51"/>
      <c r="E185" s="51"/>
      <c r="F185" s="51"/>
    </row>
    <row r="186" spans="1:6" ht="11.45" customHeight="1" x14ac:dyDescent="0.2"/>
    <row r="187" spans="1:6" ht="11.45" customHeight="1" x14ac:dyDescent="0.2">
      <c r="A187" s="26"/>
      <c r="B187" s="27"/>
      <c r="C187" s="27"/>
      <c r="D187" s="27"/>
      <c r="E187" s="27"/>
      <c r="F187" s="27"/>
    </row>
    <row r="188" spans="1:6" ht="12.6" customHeight="1" x14ac:dyDescent="0.2">
      <c r="A188" s="9"/>
      <c r="B188" s="52"/>
      <c r="C188" s="52"/>
      <c r="D188" s="52"/>
      <c r="E188" s="52"/>
      <c r="F188" s="52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3" sqref="A3:A4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90" t="s">
        <v>342</v>
      </c>
      <c r="B1" s="403"/>
      <c r="C1" s="403"/>
      <c r="D1" s="403"/>
      <c r="E1" s="403"/>
      <c r="F1" s="403"/>
      <c r="G1" s="403"/>
      <c r="I1" s="153"/>
      <c r="J1" s="154"/>
      <c r="K1" s="154"/>
      <c r="L1" s="154"/>
      <c r="M1" s="154"/>
      <c r="N1" s="154"/>
      <c r="O1" s="154"/>
      <c r="P1" s="154"/>
      <c r="Q1" s="154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419" t="s">
        <v>26</v>
      </c>
      <c r="B3" s="413" t="s">
        <v>168</v>
      </c>
      <c r="C3" s="399" t="s">
        <v>134</v>
      </c>
      <c r="D3" s="399" t="s">
        <v>280</v>
      </c>
      <c r="E3" s="432" t="s">
        <v>77</v>
      </c>
      <c r="F3" s="433"/>
      <c r="G3" s="434"/>
    </row>
    <row r="4" spans="1:17" ht="12" customHeight="1" x14ac:dyDescent="0.2">
      <c r="A4" s="394"/>
      <c r="B4" s="414"/>
      <c r="C4" s="400"/>
      <c r="D4" s="400"/>
      <c r="E4" s="413" t="s">
        <v>321</v>
      </c>
      <c r="F4" s="428" t="s">
        <v>135</v>
      </c>
      <c r="G4" s="429"/>
    </row>
    <row r="5" spans="1:17" ht="12" customHeight="1" x14ac:dyDescent="0.2">
      <c r="A5" s="394"/>
      <c r="B5" s="414"/>
      <c r="C5" s="400"/>
      <c r="D5" s="400"/>
      <c r="E5" s="413"/>
      <c r="F5" s="430"/>
      <c r="G5" s="431"/>
    </row>
    <row r="6" spans="1:17" ht="12" customHeight="1" x14ac:dyDescent="0.2">
      <c r="A6" s="394"/>
      <c r="B6" s="414"/>
      <c r="C6" s="408" t="s">
        <v>100</v>
      </c>
      <c r="D6" s="392"/>
      <c r="E6" s="426" t="s">
        <v>81</v>
      </c>
      <c r="F6" s="427"/>
      <c r="G6" s="155" t="s">
        <v>249</v>
      </c>
      <c r="H6" s="213"/>
      <c r="I6" s="147"/>
    </row>
    <row r="7" spans="1:17" ht="12" customHeight="1" x14ac:dyDescent="0.2">
      <c r="A7" s="142" t="s">
        <v>231</v>
      </c>
      <c r="B7" s="90"/>
      <c r="C7" s="140"/>
      <c r="D7" s="140"/>
      <c r="E7" s="94"/>
      <c r="F7" s="94"/>
      <c r="G7" s="94"/>
      <c r="H7" s="213"/>
    </row>
    <row r="8" spans="1:17" s="185" customFormat="1" ht="12" customHeight="1" x14ac:dyDescent="0.2">
      <c r="A8" s="354" t="s">
        <v>33</v>
      </c>
      <c r="B8" s="355" t="s">
        <v>169</v>
      </c>
      <c r="C8" s="237">
        <v>9</v>
      </c>
      <c r="D8" s="352">
        <v>2902</v>
      </c>
      <c r="E8" s="352" t="s">
        <v>61</v>
      </c>
      <c r="F8" s="352" t="s">
        <v>61</v>
      </c>
      <c r="G8" s="239" t="s">
        <v>61</v>
      </c>
      <c r="H8" s="186"/>
      <c r="I8" s="184"/>
      <c r="J8" s="55"/>
      <c r="K8" s="55"/>
      <c r="L8" s="55"/>
    </row>
    <row r="9" spans="1:17" ht="12" customHeight="1" x14ac:dyDescent="0.2">
      <c r="A9" s="330" t="s">
        <v>11</v>
      </c>
      <c r="B9" s="71" t="s">
        <v>12</v>
      </c>
      <c r="C9" s="238">
        <v>2</v>
      </c>
      <c r="D9" s="353" t="s">
        <v>61</v>
      </c>
      <c r="E9" s="353" t="s">
        <v>61</v>
      </c>
      <c r="F9" s="353" t="s">
        <v>61</v>
      </c>
      <c r="G9" s="240" t="s">
        <v>61</v>
      </c>
      <c r="H9" s="138"/>
      <c r="I9" s="91"/>
      <c r="J9" s="45"/>
      <c r="K9" s="45"/>
      <c r="L9" s="45"/>
    </row>
    <row r="10" spans="1:17" ht="12" customHeight="1" x14ac:dyDescent="0.2">
      <c r="A10" s="332" t="s">
        <v>16</v>
      </c>
      <c r="B10" s="169" t="s">
        <v>170</v>
      </c>
      <c r="C10" s="238">
        <v>5</v>
      </c>
      <c r="D10" s="353">
        <v>203</v>
      </c>
      <c r="E10" s="353" t="s">
        <v>61</v>
      </c>
      <c r="F10" s="353" t="s">
        <v>61</v>
      </c>
      <c r="G10" s="240" t="s">
        <v>61</v>
      </c>
      <c r="H10" s="138"/>
      <c r="I10" s="91"/>
      <c r="J10" s="45"/>
      <c r="K10" s="45"/>
      <c r="L10" s="45"/>
    </row>
    <row r="11" spans="1:17" s="147" customFormat="1" ht="22.35" customHeight="1" x14ac:dyDescent="0.2">
      <c r="A11" s="332" t="s">
        <v>18</v>
      </c>
      <c r="B11" s="169" t="s">
        <v>194</v>
      </c>
      <c r="C11" s="238">
        <v>2</v>
      </c>
      <c r="D11" s="353" t="s">
        <v>61</v>
      </c>
      <c r="E11" s="353" t="s">
        <v>61</v>
      </c>
      <c r="F11" s="353" t="s">
        <v>61</v>
      </c>
      <c r="G11" s="240" t="s">
        <v>61</v>
      </c>
      <c r="H11" s="138"/>
      <c r="I11" s="91"/>
      <c r="J11" s="45"/>
      <c r="K11" s="45"/>
      <c r="L11" s="45"/>
    </row>
    <row r="12" spans="1:17" s="185" customFormat="1" ht="12" customHeight="1" x14ac:dyDescent="0.2">
      <c r="A12" s="329" t="s">
        <v>101</v>
      </c>
      <c r="B12" s="26" t="s">
        <v>102</v>
      </c>
      <c r="C12" s="237">
        <v>548</v>
      </c>
      <c r="D12" s="352">
        <v>82034</v>
      </c>
      <c r="E12" s="352" t="s">
        <v>61</v>
      </c>
      <c r="F12" s="352" t="s">
        <v>61</v>
      </c>
      <c r="G12" s="239" t="s">
        <v>61</v>
      </c>
      <c r="H12" s="186"/>
      <c r="I12" s="184"/>
      <c r="J12" s="55"/>
      <c r="K12" s="55"/>
      <c r="L12" s="55"/>
    </row>
    <row r="13" spans="1:17" ht="12" customHeight="1" x14ac:dyDescent="0.2">
      <c r="A13" s="330" t="s">
        <v>144</v>
      </c>
      <c r="B13" s="192" t="s">
        <v>261</v>
      </c>
      <c r="C13" s="238">
        <v>66</v>
      </c>
      <c r="D13" s="353">
        <v>8161</v>
      </c>
      <c r="E13" s="353">
        <v>282451</v>
      </c>
      <c r="F13" s="353">
        <v>45355</v>
      </c>
      <c r="G13" s="240">
        <v>16.100000000000001</v>
      </c>
      <c r="H13" s="138"/>
      <c r="I13" s="70"/>
      <c r="J13" s="45"/>
      <c r="K13" s="139"/>
      <c r="L13" s="45"/>
    </row>
    <row r="14" spans="1:17" ht="12" customHeight="1" x14ac:dyDescent="0.2">
      <c r="A14" s="330" t="s">
        <v>147</v>
      </c>
      <c r="B14" s="169" t="s">
        <v>10</v>
      </c>
      <c r="C14" s="238">
        <v>9</v>
      </c>
      <c r="D14" s="353">
        <v>965</v>
      </c>
      <c r="E14" s="353">
        <v>36581</v>
      </c>
      <c r="F14" s="353">
        <v>1181</v>
      </c>
      <c r="G14" s="240">
        <v>3.2</v>
      </c>
      <c r="H14" s="138"/>
      <c r="I14" s="70"/>
      <c r="J14" s="45"/>
      <c r="K14" s="45"/>
      <c r="L14" s="45"/>
    </row>
    <row r="15" spans="1:17" ht="12" customHeight="1" x14ac:dyDescent="0.2">
      <c r="A15" s="330" t="s">
        <v>157</v>
      </c>
      <c r="B15" s="169" t="s">
        <v>103</v>
      </c>
      <c r="C15" s="238">
        <v>1</v>
      </c>
      <c r="D15" s="353" t="s">
        <v>61</v>
      </c>
      <c r="E15" s="353" t="s">
        <v>61</v>
      </c>
      <c r="F15" s="353" t="s">
        <v>61</v>
      </c>
      <c r="G15" s="240" t="s">
        <v>61</v>
      </c>
      <c r="H15" s="138"/>
      <c r="I15" s="139"/>
      <c r="J15" s="45"/>
      <c r="K15" s="45"/>
      <c r="L15" s="45"/>
    </row>
    <row r="16" spans="1:17" ht="12" customHeight="1" x14ac:dyDescent="0.2">
      <c r="A16" s="330" t="s">
        <v>9</v>
      </c>
      <c r="B16" s="192" t="s">
        <v>262</v>
      </c>
      <c r="C16" s="238">
        <v>1</v>
      </c>
      <c r="D16" s="353" t="s">
        <v>61</v>
      </c>
      <c r="E16" s="353" t="s">
        <v>61</v>
      </c>
      <c r="F16" s="353" t="s">
        <v>61</v>
      </c>
      <c r="G16" s="240" t="s">
        <v>61</v>
      </c>
      <c r="H16" s="138"/>
      <c r="I16" s="139"/>
      <c r="J16" s="45"/>
      <c r="K16" s="45"/>
      <c r="L16" s="45"/>
    </row>
    <row r="17" spans="1:12" ht="12" customHeight="1" x14ac:dyDescent="0.2">
      <c r="A17" s="330" t="s">
        <v>145</v>
      </c>
      <c r="B17" s="169" t="s">
        <v>263</v>
      </c>
      <c r="C17" s="238">
        <v>0</v>
      </c>
      <c r="D17" s="353">
        <v>0</v>
      </c>
      <c r="E17" s="353">
        <v>0</v>
      </c>
      <c r="F17" s="353">
        <v>0</v>
      </c>
      <c r="G17" s="240">
        <v>0</v>
      </c>
      <c r="H17" s="138"/>
      <c r="I17" s="139"/>
      <c r="J17" s="45"/>
      <c r="K17" s="45"/>
      <c r="L17" s="45"/>
    </row>
    <row r="18" spans="1:12" ht="12" customHeight="1" x14ac:dyDescent="0.2">
      <c r="A18" s="330" t="s">
        <v>146</v>
      </c>
      <c r="B18" s="194" t="s">
        <v>171</v>
      </c>
      <c r="C18" s="238">
        <v>3</v>
      </c>
      <c r="D18" s="353" t="s">
        <v>61</v>
      </c>
      <c r="E18" s="353" t="s">
        <v>61</v>
      </c>
      <c r="F18" s="353" t="s">
        <v>61</v>
      </c>
      <c r="G18" s="240" t="s">
        <v>61</v>
      </c>
      <c r="H18" s="138"/>
      <c r="I18" s="139"/>
      <c r="J18" s="45"/>
      <c r="K18" s="45"/>
      <c r="L18" s="45"/>
    </row>
    <row r="19" spans="1:12" ht="12" customHeight="1" x14ac:dyDescent="0.2">
      <c r="A19" s="332" t="s">
        <v>19</v>
      </c>
      <c r="B19" s="169" t="s">
        <v>257</v>
      </c>
      <c r="C19" s="238">
        <v>20</v>
      </c>
      <c r="D19" s="353">
        <v>3586</v>
      </c>
      <c r="E19" s="353">
        <v>116085</v>
      </c>
      <c r="F19" s="353">
        <v>56023</v>
      </c>
      <c r="G19" s="240">
        <v>48.3</v>
      </c>
      <c r="H19" s="138"/>
      <c r="I19" s="139"/>
      <c r="J19" s="45"/>
      <c r="K19" s="139"/>
      <c r="L19" s="45"/>
    </row>
    <row r="20" spans="1:12" ht="12" customHeight="1" x14ac:dyDescent="0.2">
      <c r="A20" s="330" t="s">
        <v>150</v>
      </c>
      <c r="B20" s="194" t="s">
        <v>172</v>
      </c>
      <c r="C20" s="238">
        <v>19</v>
      </c>
      <c r="D20" s="353">
        <v>3869</v>
      </c>
      <c r="E20" s="353">
        <v>162305</v>
      </c>
      <c r="F20" s="353">
        <v>84769</v>
      </c>
      <c r="G20" s="240">
        <v>52.2</v>
      </c>
      <c r="H20" s="138"/>
      <c r="I20" s="139"/>
      <c r="J20" s="45"/>
      <c r="K20" s="139"/>
      <c r="L20" s="45"/>
    </row>
    <row r="21" spans="1:12" s="232" customFormat="1" ht="22.35" customHeight="1" x14ac:dyDescent="0.2">
      <c r="A21" s="332" t="s">
        <v>149</v>
      </c>
      <c r="B21" s="169" t="s">
        <v>295</v>
      </c>
      <c r="C21" s="238">
        <v>4</v>
      </c>
      <c r="D21" s="353">
        <v>233</v>
      </c>
      <c r="E21" s="353">
        <v>3150</v>
      </c>
      <c r="F21" s="353" t="s">
        <v>61</v>
      </c>
      <c r="G21" s="240" t="s">
        <v>61</v>
      </c>
      <c r="H21" s="138"/>
      <c r="I21" s="139"/>
      <c r="J21" s="45"/>
      <c r="K21" s="45"/>
      <c r="L21" s="45"/>
    </row>
    <row r="22" spans="1:12" ht="12" customHeight="1" x14ac:dyDescent="0.2">
      <c r="A22" s="330" t="s">
        <v>28</v>
      </c>
      <c r="B22" s="71" t="s">
        <v>173</v>
      </c>
      <c r="C22" s="238">
        <v>2</v>
      </c>
      <c r="D22" s="353" t="s">
        <v>61</v>
      </c>
      <c r="E22" s="353" t="s">
        <v>61</v>
      </c>
      <c r="F22" s="353" t="s">
        <v>61</v>
      </c>
      <c r="G22" s="240" t="s">
        <v>61</v>
      </c>
      <c r="H22" s="138"/>
      <c r="I22" s="139"/>
      <c r="J22" s="45"/>
      <c r="K22" s="45"/>
      <c r="L22" s="45"/>
    </row>
    <row r="23" spans="1:12" ht="12" customHeight="1" x14ac:dyDescent="0.2">
      <c r="A23" s="330" t="s">
        <v>30</v>
      </c>
      <c r="B23" s="169" t="s">
        <v>110</v>
      </c>
      <c r="C23" s="238">
        <v>32</v>
      </c>
      <c r="D23" s="353">
        <v>4271</v>
      </c>
      <c r="E23" s="353">
        <v>164865</v>
      </c>
      <c r="F23" s="353">
        <v>33353</v>
      </c>
      <c r="G23" s="240">
        <v>20.2</v>
      </c>
      <c r="H23" s="138"/>
      <c r="I23" s="139"/>
      <c r="J23" s="45"/>
      <c r="K23" s="139"/>
      <c r="L23" s="45"/>
    </row>
    <row r="24" spans="1:12" ht="12" customHeight="1" x14ac:dyDescent="0.2">
      <c r="A24" s="330" t="s">
        <v>153</v>
      </c>
      <c r="B24" s="169" t="s">
        <v>111</v>
      </c>
      <c r="C24" s="238">
        <v>6</v>
      </c>
      <c r="D24" s="353">
        <v>1327</v>
      </c>
      <c r="E24" s="353">
        <v>36519</v>
      </c>
      <c r="F24" s="353" t="s">
        <v>61</v>
      </c>
      <c r="G24" s="240" t="s">
        <v>61</v>
      </c>
      <c r="H24" s="138"/>
      <c r="I24" s="139"/>
      <c r="J24" s="45"/>
      <c r="K24" s="45"/>
      <c r="L24" s="45"/>
    </row>
    <row r="25" spans="1:12" ht="12" customHeight="1" x14ac:dyDescent="0.2">
      <c r="A25" s="330" t="s">
        <v>151</v>
      </c>
      <c r="B25" s="169" t="s">
        <v>258</v>
      </c>
      <c r="C25" s="238">
        <v>61</v>
      </c>
      <c r="D25" s="353">
        <v>6740</v>
      </c>
      <c r="E25" s="353">
        <v>113574</v>
      </c>
      <c r="F25" s="353">
        <v>46693</v>
      </c>
      <c r="G25" s="240">
        <v>41.1</v>
      </c>
      <c r="H25" s="138"/>
      <c r="I25" s="139"/>
      <c r="J25" s="45"/>
      <c r="K25" s="139"/>
      <c r="L25" s="45"/>
    </row>
    <row r="26" spans="1:12" s="232" customFormat="1" ht="22.35" customHeight="1" x14ac:dyDescent="0.2">
      <c r="A26" s="332" t="s">
        <v>24</v>
      </c>
      <c r="B26" s="169" t="s">
        <v>306</v>
      </c>
      <c r="C26" s="238">
        <v>35</v>
      </c>
      <c r="D26" s="353">
        <v>2945</v>
      </c>
      <c r="E26" s="353">
        <v>62568</v>
      </c>
      <c r="F26" s="353">
        <v>9706</v>
      </c>
      <c r="G26" s="240">
        <v>15.5</v>
      </c>
      <c r="H26" s="138"/>
      <c r="I26" s="139"/>
      <c r="J26" s="45"/>
      <c r="K26" s="139"/>
      <c r="L26" s="45"/>
    </row>
    <row r="27" spans="1:12" ht="12" customHeight="1" x14ac:dyDescent="0.2">
      <c r="A27" s="330" t="s">
        <v>22</v>
      </c>
      <c r="B27" s="169" t="s">
        <v>112</v>
      </c>
      <c r="C27" s="238">
        <v>17</v>
      </c>
      <c r="D27" s="353">
        <v>5911</v>
      </c>
      <c r="E27" s="353">
        <v>253048</v>
      </c>
      <c r="F27" s="353">
        <v>96316</v>
      </c>
      <c r="G27" s="240">
        <v>38.1</v>
      </c>
      <c r="H27" s="138"/>
      <c r="I27" s="139"/>
      <c r="J27" s="45"/>
      <c r="K27" s="139"/>
      <c r="L27" s="45"/>
    </row>
    <row r="28" spans="1:12" ht="12" customHeight="1" x14ac:dyDescent="0.2">
      <c r="A28" s="330" t="s">
        <v>23</v>
      </c>
      <c r="B28" s="169" t="s">
        <v>32</v>
      </c>
      <c r="C28" s="238">
        <v>74</v>
      </c>
      <c r="D28" s="353">
        <v>5652</v>
      </c>
      <c r="E28" s="353">
        <v>143589</v>
      </c>
      <c r="F28" s="353">
        <v>28018</v>
      </c>
      <c r="G28" s="240">
        <v>19.5</v>
      </c>
      <c r="H28" s="138"/>
      <c r="I28" s="139"/>
      <c r="J28" s="45"/>
      <c r="K28" s="139"/>
      <c r="L28" s="45"/>
    </row>
    <row r="29" spans="1:12" s="232" customFormat="1" ht="22.35" customHeight="1" x14ac:dyDescent="0.2">
      <c r="A29" s="332" t="s">
        <v>154</v>
      </c>
      <c r="B29" s="169" t="s">
        <v>289</v>
      </c>
      <c r="C29" s="238">
        <v>20</v>
      </c>
      <c r="D29" s="353">
        <v>2280</v>
      </c>
      <c r="E29" s="353">
        <v>38283</v>
      </c>
      <c r="F29" s="353">
        <v>12101</v>
      </c>
      <c r="G29" s="240">
        <v>31.6</v>
      </c>
      <c r="H29" s="138"/>
      <c r="I29" s="139"/>
      <c r="J29" s="45"/>
      <c r="K29" s="139"/>
      <c r="L29" s="45"/>
    </row>
    <row r="30" spans="1:12" ht="12" customHeight="1" x14ac:dyDescent="0.2">
      <c r="A30" s="330" t="s">
        <v>156</v>
      </c>
      <c r="B30" s="169" t="s">
        <v>25</v>
      </c>
      <c r="C30" s="238">
        <v>21</v>
      </c>
      <c r="D30" s="353">
        <v>2142</v>
      </c>
      <c r="E30" s="353">
        <v>44160</v>
      </c>
      <c r="F30" s="353">
        <v>7677</v>
      </c>
      <c r="G30" s="240">
        <v>17.399999999999999</v>
      </c>
      <c r="H30" s="138"/>
      <c r="I30" s="139"/>
      <c r="J30" s="45"/>
      <c r="K30" s="139"/>
      <c r="L30" s="45"/>
    </row>
    <row r="31" spans="1:12" ht="12" customHeight="1" x14ac:dyDescent="0.2">
      <c r="A31" s="330" t="s">
        <v>158</v>
      </c>
      <c r="B31" s="169" t="s">
        <v>104</v>
      </c>
      <c r="C31" s="238">
        <v>38</v>
      </c>
      <c r="D31" s="353">
        <v>3407</v>
      </c>
      <c r="E31" s="353">
        <v>45498</v>
      </c>
      <c r="F31" s="353">
        <v>18782</v>
      </c>
      <c r="G31" s="240">
        <v>41.3</v>
      </c>
      <c r="H31" s="138"/>
      <c r="I31" s="139"/>
      <c r="J31" s="45"/>
      <c r="K31" s="139"/>
      <c r="L31" s="45"/>
    </row>
    <row r="32" spans="1:12" ht="12" customHeight="1" x14ac:dyDescent="0.2">
      <c r="A32" s="330" t="s">
        <v>29</v>
      </c>
      <c r="B32" s="169" t="s">
        <v>259</v>
      </c>
      <c r="C32" s="238">
        <v>22</v>
      </c>
      <c r="D32" s="353">
        <v>14131</v>
      </c>
      <c r="E32" s="353">
        <v>638519</v>
      </c>
      <c r="F32" s="353" t="s">
        <v>61</v>
      </c>
      <c r="G32" s="240" t="s">
        <v>61</v>
      </c>
      <c r="H32" s="138"/>
      <c r="I32" s="139"/>
      <c r="J32" s="45"/>
      <c r="K32" s="139"/>
      <c r="L32" s="45"/>
    </row>
    <row r="33" spans="1:12" ht="12" customHeight="1" x14ac:dyDescent="0.2">
      <c r="A33" s="330" t="s">
        <v>155</v>
      </c>
      <c r="B33" s="169" t="s">
        <v>105</v>
      </c>
      <c r="C33" s="238">
        <v>10</v>
      </c>
      <c r="D33" s="353">
        <v>4477</v>
      </c>
      <c r="E33" s="353">
        <v>115065</v>
      </c>
      <c r="F33" s="353" t="s">
        <v>61</v>
      </c>
      <c r="G33" s="240" t="s">
        <v>61</v>
      </c>
      <c r="H33" s="138"/>
      <c r="I33" s="139"/>
      <c r="J33" s="45"/>
      <c r="K33" s="45"/>
      <c r="L33" s="45"/>
    </row>
    <row r="34" spans="1:12" ht="12" customHeight="1" x14ac:dyDescent="0.2">
      <c r="A34" s="330" t="s">
        <v>148</v>
      </c>
      <c r="B34" s="169" t="s">
        <v>264</v>
      </c>
      <c r="C34" s="238">
        <v>7</v>
      </c>
      <c r="D34" s="353">
        <v>969</v>
      </c>
      <c r="E34" s="353">
        <v>24515</v>
      </c>
      <c r="F34" s="353" t="s">
        <v>61</v>
      </c>
      <c r="G34" s="240" t="s">
        <v>61</v>
      </c>
      <c r="H34" s="138"/>
      <c r="I34" s="139"/>
      <c r="J34" s="45"/>
      <c r="K34" s="45"/>
      <c r="L34" s="45"/>
    </row>
    <row r="35" spans="1:12" ht="12" customHeight="1" x14ac:dyDescent="0.2">
      <c r="A35" s="330" t="s">
        <v>27</v>
      </c>
      <c r="B35" s="169" t="s">
        <v>260</v>
      </c>
      <c r="C35" s="238">
        <v>15</v>
      </c>
      <c r="D35" s="353">
        <v>2328</v>
      </c>
      <c r="E35" s="353">
        <v>15008</v>
      </c>
      <c r="F35" s="353">
        <v>2080</v>
      </c>
      <c r="G35" s="240">
        <v>13.9</v>
      </c>
      <c r="H35" s="138"/>
      <c r="I35" s="139"/>
      <c r="J35" s="45"/>
      <c r="K35" s="139"/>
      <c r="L35" s="45"/>
    </row>
    <row r="36" spans="1:12" s="232" customFormat="1" ht="22.35" customHeight="1" x14ac:dyDescent="0.2">
      <c r="A36" s="332" t="s">
        <v>152</v>
      </c>
      <c r="B36" s="169" t="s">
        <v>290</v>
      </c>
      <c r="C36" s="238">
        <v>65</v>
      </c>
      <c r="D36" s="353">
        <v>7029</v>
      </c>
      <c r="E36" s="353">
        <v>192288</v>
      </c>
      <c r="F36" s="353">
        <v>102959</v>
      </c>
      <c r="G36" s="240">
        <v>53.5</v>
      </c>
      <c r="H36" s="138"/>
      <c r="I36" s="139"/>
      <c r="J36" s="45"/>
      <c r="K36" s="139"/>
      <c r="L36" s="45"/>
    </row>
    <row r="37" spans="1:12" ht="12" customHeight="1" x14ac:dyDescent="0.2">
      <c r="A37" s="331" t="s">
        <v>253</v>
      </c>
      <c r="B37" s="169" t="s">
        <v>291</v>
      </c>
      <c r="C37" s="238">
        <v>272</v>
      </c>
      <c r="D37" s="353">
        <v>34280</v>
      </c>
      <c r="E37" s="353">
        <v>996681</v>
      </c>
      <c r="F37" s="353">
        <v>362003</v>
      </c>
      <c r="G37" s="240">
        <v>36.299999999999997</v>
      </c>
      <c r="H37" s="138"/>
      <c r="I37" s="139"/>
      <c r="J37" s="45"/>
      <c r="K37" s="139"/>
      <c r="L37" s="45"/>
    </row>
    <row r="38" spans="1:12" ht="12" customHeight="1" x14ac:dyDescent="0.2">
      <c r="A38" s="331" t="s">
        <v>254</v>
      </c>
      <c r="B38" s="169" t="s">
        <v>292</v>
      </c>
      <c r="C38" s="238">
        <v>183</v>
      </c>
      <c r="D38" s="353">
        <v>34319</v>
      </c>
      <c r="E38" s="353">
        <v>1132140</v>
      </c>
      <c r="F38" s="353">
        <v>744847</v>
      </c>
      <c r="G38" s="240">
        <v>65.8</v>
      </c>
      <c r="H38" s="138"/>
      <c r="I38" s="139"/>
      <c r="J38" s="45"/>
      <c r="K38" s="139"/>
      <c r="L38" s="45"/>
    </row>
    <row r="39" spans="1:12" ht="12" customHeight="1" x14ac:dyDescent="0.2">
      <c r="A39" s="331" t="s">
        <v>224</v>
      </c>
      <c r="B39" s="169" t="s">
        <v>293</v>
      </c>
      <c r="C39" s="238">
        <v>10</v>
      </c>
      <c r="D39" s="353">
        <v>1523</v>
      </c>
      <c r="E39" s="353">
        <v>39329</v>
      </c>
      <c r="F39" s="353" t="s">
        <v>61</v>
      </c>
      <c r="G39" s="240" t="s">
        <v>61</v>
      </c>
      <c r="H39" s="138"/>
      <c r="I39" s="139"/>
      <c r="J39" s="45"/>
      <c r="K39" s="45"/>
      <c r="L39" s="45"/>
    </row>
    <row r="40" spans="1:12" ht="12" customHeight="1" x14ac:dyDescent="0.2">
      <c r="A40" s="331" t="s">
        <v>225</v>
      </c>
      <c r="B40" s="169" t="s">
        <v>294</v>
      </c>
      <c r="C40" s="238">
        <v>88</v>
      </c>
      <c r="D40" s="353">
        <v>10869</v>
      </c>
      <c r="E40" s="353">
        <v>332015</v>
      </c>
      <c r="F40" s="353">
        <v>65447</v>
      </c>
      <c r="G40" s="240">
        <v>19.7</v>
      </c>
      <c r="H40" s="138"/>
      <c r="I40" s="139"/>
      <c r="J40" s="45"/>
      <c r="K40" s="139"/>
      <c r="L40" s="45"/>
    </row>
    <row r="41" spans="1:12" ht="12" customHeight="1" x14ac:dyDescent="0.2">
      <c r="A41" s="331" t="s">
        <v>226</v>
      </c>
      <c r="B41" s="169" t="s">
        <v>255</v>
      </c>
      <c r="C41" s="238">
        <v>4</v>
      </c>
      <c r="D41" s="353">
        <v>3945</v>
      </c>
      <c r="E41" s="353">
        <v>267090</v>
      </c>
      <c r="F41" s="353" t="s">
        <v>61</v>
      </c>
      <c r="G41" s="240" t="s">
        <v>61</v>
      </c>
      <c r="H41" s="138"/>
      <c r="I41" s="139"/>
      <c r="J41" s="45"/>
      <c r="K41" s="45"/>
      <c r="L41" s="45"/>
    </row>
    <row r="42" spans="1:12" ht="12" customHeight="1" x14ac:dyDescent="0.2">
      <c r="A42" s="329" t="s">
        <v>161</v>
      </c>
      <c r="B42" s="26" t="s">
        <v>162</v>
      </c>
      <c r="C42" s="237">
        <v>557</v>
      </c>
      <c r="D42" s="352">
        <v>84936</v>
      </c>
      <c r="E42" s="352">
        <v>2767254</v>
      </c>
      <c r="F42" s="352">
        <v>1186511</v>
      </c>
      <c r="G42" s="239">
        <v>42.9</v>
      </c>
      <c r="H42" s="138"/>
      <c r="I42" s="139"/>
      <c r="J42" s="45"/>
      <c r="K42" s="139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56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57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56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6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56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57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56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6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56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6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56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6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56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6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56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6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56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6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56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6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56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6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56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6"/>
    </row>
    <row r="80" spans="1:12" ht="11.45" customHeight="1" x14ac:dyDescent="0.2">
      <c r="A80" s="59"/>
      <c r="B80" s="59"/>
      <c r="C80" s="59"/>
      <c r="D80" s="59"/>
      <c r="E80" s="59"/>
      <c r="F80" s="59"/>
      <c r="G80" s="156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6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6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6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6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6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6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6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6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6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6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6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6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6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6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6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6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6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6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6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6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6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6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6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6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6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6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6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6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6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6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57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12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2023-02-15T14:16:59Z</cp:lastPrinted>
  <dcterms:created xsi:type="dcterms:W3CDTF">2007-12-21T10:50:03Z</dcterms:created>
  <dcterms:modified xsi:type="dcterms:W3CDTF">2023-02-24T07:12:17Z</dcterms:modified>
  <cp:category>Statistischer Bericht E I 2 – 08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