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4FF5592-18AD-465C-AE7B-62812D6A353A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'T1'!$A$1:$AL$64</definedName>
    <definedName name="_xlnm.Print_Area" localSheetId="4">'T2'!$A$1:$AL$64</definedName>
    <definedName name="_xlnm.Print_Area" localSheetId="5">'T3'!$A$1:$AL$64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I43" i="12"/>
  <c r="I42" i="12"/>
  <c r="I41" i="12"/>
  <c r="I40" i="12"/>
  <c r="I39" i="12"/>
  <c r="I38" i="12"/>
  <c r="I37" i="12"/>
  <c r="I36" i="12"/>
  <c r="I35" i="12"/>
  <c r="I34" i="12"/>
  <c r="I33" i="12"/>
  <c r="I32" i="12"/>
  <c r="I31" i="12"/>
  <c r="I30" i="12"/>
  <c r="I29" i="12"/>
  <c r="I28" i="12"/>
  <c r="I27" i="12"/>
  <c r="I26" i="12"/>
  <c r="I25" i="12"/>
  <c r="I24" i="12"/>
  <c r="I23" i="12"/>
  <c r="I22" i="12"/>
  <c r="I21" i="12"/>
  <c r="H44" i="12"/>
  <c r="H43" i="12"/>
  <c r="H42" i="12"/>
  <c r="H41" i="12"/>
  <c r="H40" i="12"/>
  <c r="H39" i="12"/>
  <c r="H38" i="12"/>
  <c r="H37" i="12"/>
  <c r="H36" i="12"/>
  <c r="H35" i="12"/>
  <c r="H34" i="12"/>
  <c r="H33" i="12"/>
  <c r="H32" i="12"/>
  <c r="H31" i="12"/>
  <c r="H30" i="12"/>
  <c r="H29" i="12"/>
  <c r="H28" i="12"/>
  <c r="H27" i="12"/>
  <c r="H26" i="12"/>
  <c r="H25" i="12"/>
  <c r="H24" i="12"/>
  <c r="H23" i="12"/>
  <c r="H22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<sst xmlns="http://schemas.openxmlformats.org/spreadsheetml/2006/main" count="1090" uniqueCount="141">
  <si>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</si>
  <si>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</si>
  <si>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</si>
  <si>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</si>
  <si>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</si>
  <si>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</si>
  <si>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</si>
  <si>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</si>
  <si>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</si>
  <si>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</si>
  <si>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</si>
  <si>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</si>
  <si>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</si>
  <si>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</si>
  <si>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</si>
  <si>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</si>
  <si>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</si>
  <si>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</si>
  <si>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</si>
  <si>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</si>
  <si>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</si>
  <si>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</si>
  <si>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</si>
  <si>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</si>
  <si>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</si>
  <si>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</si>
  <si>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</si>
  <si>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</si>
  <si>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</si>
  <si>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</si>
  <si>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</si>
  <si>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</si>
  <si>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</si>
  <si>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</si>
  <si>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</si>
  <si>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</si>
  <si>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</si>
  <si>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</si>
  <si>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</si>
  <si>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</si>
  <si>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</si>
  <si>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</si>
  <si>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</si>
  <si>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</si>
  <si>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</si>
  <si>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</si>
  <si>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</si>
  <si>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</si>
  <si>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</si>
  <si>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</si>
  <si>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</si>
  <si>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</si>
  <si>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</si>
  <si>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</si>
  <si>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</si>
  <si>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</si>
  <si>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</si>
  <si>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</si>
  <si>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</si>
  <si>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</si>
  <si>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</si>
  <si>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</si>
  <si>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</si>
  <si>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</si>
  <si>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</si>
  <si>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</si>
  <si>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</si>
  <si>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</si>
  <si>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</si>
  <si>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</si>
  <si>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</si>
  <si>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</si>
  <si>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</si>
  <si>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</si>
  <si>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</si>
  <si>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</si>
  <si>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</si>
  <si>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</si>
  <si>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</si>
  <si>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</si>
  <si>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</si>
  <si>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</si>
  <si>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</si>
  <si>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</si>
  <si>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</si>
  <si>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</si>
  <si>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</si>
  <si>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</si>
  <si>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</si>
  <si>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</si>
  <si>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</si>
  <si>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</si>
  <si>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</si>
  <si>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</si>
  <si>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</si>
  <si>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</si>
  <si>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</si>
  <si>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</si>
  <si>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</si>
  <si>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</si>
  <si>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</si>
  <si>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</si>
  <si>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</si>
  <si>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</si>
  <si>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</si>
  <si>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</si>
  <si>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</si>
  <si>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</si>
  <si>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</si>
  <si>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Sonstige Post-, Kurier- und Express-
dienste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</si>
  <si>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</si>
  <si>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</si>
  <si>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</si>
  <si>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</si>
  <si>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</si>
  <si>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</si>
  <si>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</si>
  <si>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</si>
  <si>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</si>
  <si>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</si>
  <si>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</si>
  <si>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</si>
  <si>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</si>
  <si>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</si>
  <si>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</si>
  <si>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</si>
  <si>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</si>
  <si>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</si>
  <si>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</si>
  <si>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</si>
  <si>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</si>
  <si>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</si>
  <si>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</si>
  <si>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</si>
  <si>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</si>
  <si>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J I 3 – m 09/22</t>
  </si>
  <si>
    <r>
      <t xml:space="preserve">Dienstleistungen
im </t>
    </r>
    <r>
      <rPr>
        <b/>
        <sz val="16"/>
        <rFont val="Arial"/>
        <family val="2"/>
      </rPr>
      <t>Land Berlin 
September 2022</t>
    </r>
  </si>
  <si>
    <r>
      <t>Erschienen im</t>
    </r>
    <r>
      <rPr>
        <b/>
        <sz val="8"/>
        <rFont val="Arial"/>
        <family val="2"/>
      </rPr>
      <t xml:space="preserve"> Februar 2023</t>
    </r>
  </si>
  <si>
    <t xml:space="preserve">Jan-Sep               </t>
  </si>
  <si>
    <t xml:space="preserve">Jan-Sep             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</si>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</sst>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4">
    <xf numFmtId="0" fontId="0" fillId="0" borderId="0" xfId="0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9" fillId="0" borderId="0" xfId="0" applyFont="1" applyProtection="1">
      <protection locked="0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3" fillId="0" borderId="0" xfId="0" applyFont="1" applyProtection="1">
      <protection locked="0"/>
    </xf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166" fontId="5" fillId="0" borderId="0" xfId="12" applyNumberFormat="1" applyFont="1" applyFill="1" applyBorder="1" applyAlignment="1">
      <alignment horizontal="right"/>
    </xf>
    <xf numFmtId="0" fontId="5" fillId="0" borderId="0" xfId="0" applyFont="1" applyAlignment="1" applyProtection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14" fillId="0" borderId="0" xfId="2" applyNumberFormat="1" applyFont="1" applyAlignment="1" applyProtection="1">
      <alignment wrapText="1"/>
      <protection locked="0"/>
    </xf>
    <xf numFmtId="0" fontId="14" fillId="0" borderId="0" xfId="2" applyFont="1" applyFill="1"/>
    <xf numFmtId="0" fontId="14" fillId="0" borderId="0" xfId="2" applyFont="1"/>
    <xf numFmtId="165" fontId="5" fillId="0" borderId="0" xfId="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</c:numCache>
            </c:numRef>
          </c:cat>
          <c:val>
            <c:numRef>
              <c:f>Titel!$H$21:$H$41</c:f>
              <c:numCache>
                <c:formatCode>General</c:formatCode>
                <c:ptCount val="21"/>
                <c:pt idx="0">
                  <c:v>100.07</c:v>
                </c:pt>
                <c:pt idx="1">
                  <c:v>93.75</c:v>
                </c:pt>
                <c:pt idx="2">
                  <c:v>111.38</c:v>
                </c:pt>
                <c:pt idx="3">
                  <c:v>100.98</c:v>
                </c:pt>
                <c:pt idx="4">
                  <c:v>114.13</c:v>
                </c:pt>
                <c:pt idx="5">
                  <c:v>120.58</c:v>
                </c:pt>
                <c:pt idx="6">
                  <c:v>107.7</c:v>
                </c:pt>
                <c:pt idx="7">
                  <c:v>113.54</c:v>
                </c:pt>
                <c:pt idx="8">
                  <c:v>128.84</c:v>
                </c:pt>
                <c:pt idx="9">
                  <c:v>122.04</c:v>
                </c:pt>
                <c:pt idx="10">
                  <c:v>125.5</c:v>
                </c:pt>
                <c:pt idx="11">
                  <c:v>148.41</c:v>
                </c:pt>
                <c:pt idx="12">
                  <c:v>102.83</c:v>
                </c:pt>
                <c:pt idx="13">
                  <c:v>99.76</c:v>
                </c:pt>
                <c:pt idx="14">
                  <c:v>117.96</c:v>
                </c:pt>
                <c:pt idx="15">
                  <c:v>108.97</c:v>
                </c:pt>
                <c:pt idx="16">
                  <c:v>115.21</c:v>
                </c:pt>
                <c:pt idx="17">
                  <c:v>126.86</c:v>
                </c:pt>
                <c:pt idx="18">
                  <c:v>122.85</c:v>
                </c:pt>
                <c:pt idx="19">
                  <c:v>130.69</c:v>
                </c:pt>
                <c:pt idx="20">
                  <c:v>162.57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Titel!$G$21:$G$41</c:f>
              <c:numCache>
                <c:formatCode>mmm\-yy</c:formatCode>
                <c:ptCount val="21"/>
                <c:pt idx="0">
                  <c:v>44197</c:v>
                </c:pt>
                <c:pt idx="1">
                  <c:v>44228</c:v>
                </c:pt>
                <c:pt idx="2">
                  <c:v>44256</c:v>
                </c:pt>
                <c:pt idx="3">
                  <c:v>44287</c:v>
                </c:pt>
                <c:pt idx="4">
                  <c:v>44317</c:v>
                </c:pt>
                <c:pt idx="5">
                  <c:v>44348</c:v>
                </c:pt>
                <c:pt idx="6">
                  <c:v>44378</c:v>
                </c:pt>
                <c:pt idx="7">
                  <c:v>44409</c:v>
                </c:pt>
                <c:pt idx="8">
                  <c:v>44440</c:v>
                </c:pt>
                <c:pt idx="9">
                  <c:v>44470</c:v>
                </c:pt>
                <c:pt idx="10">
                  <c:v>44501</c:v>
                </c:pt>
                <c:pt idx="11">
                  <c:v>44531</c:v>
                </c:pt>
                <c:pt idx="12">
                  <c:v>44562</c:v>
                </c:pt>
                <c:pt idx="13">
                  <c:v>44593</c:v>
                </c:pt>
                <c:pt idx="14">
                  <c:v>44621</c:v>
                </c:pt>
                <c:pt idx="15">
                  <c:v>44652</c:v>
                </c:pt>
                <c:pt idx="16">
                  <c:v>44682</c:v>
                </c:pt>
                <c:pt idx="17">
                  <c:v>44713</c:v>
                </c:pt>
                <c:pt idx="18">
                  <c:v>44743</c:v>
                </c:pt>
                <c:pt idx="19">
                  <c:v>44774</c:v>
                </c:pt>
                <c:pt idx="20">
                  <c:v>44805</c:v>
                </c:pt>
              </c:numCache>
            </c:numRef>
          </c:cat>
          <c:val>
            <c:numRef>
              <c:f>Titel!$I$21:$I$41</c:f>
              <c:numCache>
                <c:formatCode>General</c:formatCode>
                <c:ptCount val="21"/>
                <c:pt idx="0">
                  <c:v>112.81</c:v>
                </c:pt>
                <c:pt idx="1">
                  <c:v>112.91</c:v>
                </c:pt>
                <c:pt idx="2">
                  <c:v>112.93</c:v>
                </c:pt>
                <c:pt idx="3">
                  <c:v>113.45</c:v>
                </c:pt>
                <c:pt idx="4">
                  <c:v>113.67</c:v>
                </c:pt>
                <c:pt idx="5">
                  <c:v>113.95</c:v>
                </c:pt>
                <c:pt idx="6">
                  <c:v>114.41</c:v>
                </c:pt>
                <c:pt idx="7">
                  <c:v>114.33</c:v>
                </c:pt>
                <c:pt idx="8">
                  <c:v>115.37</c:v>
                </c:pt>
                <c:pt idx="9">
                  <c:v>116.69</c:v>
                </c:pt>
                <c:pt idx="10">
                  <c:v>115.69</c:v>
                </c:pt>
                <c:pt idx="11">
                  <c:v>114.96</c:v>
                </c:pt>
                <c:pt idx="12">
                  <c:v>111.55</c:v>
                </c:pt>
                <c:pt idx="13">
                  <c:v>111.81</c:v>
                </c:pt>
                <c:pt idx="14">
                  <c:v>112.39</c:v>
                </c:pt>
                <c:pt idx="15">
                  <c:v>113.18</c:v>
                </c:pt>
                <c:pt idx="16">
                  <c:v>113.85</c:v>
                </c:pt>
                <c:pt idx="17">
                  <c:v>117.73</c:v>
                </c:pt>
                <c:pt idx="18">
                  <c:v>117.79</c:v>
                </c:pt>
                <c:pt idx="19">
                  <c:v>117.25</c:v>
                </c:pt>
                <c:pt idx="20">
                  <c:v>118.1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22860</xdr:colOff>
      <xdr:row>12</xdr:row>
      <xdr:rowOff>167640</xdr:rowOff>
    </xdr:from>
    <xdr:to>
      <xdr:col>2</xdr:col>
      <xdr:colOff>3550920</xdr:colOff>
      <xdr:row>24</xdr:row>
      <xdr:rowOff>160020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09/22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2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I44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2"/>
    </row>
    <row r="2" spans="1:4" ht="40.15" customHeight="1" x14ac:dyDescent="0.45">
      <c r="B2" s="15" t="s">
        <v>0</v>
      </c>
      <c r="D2" s="103"/>
    </row>
    <row r="3" spans="1:4" ht="34.5" x14ac:dyDescent="0.45">
      <c r="B3" s="15" t="s">
        <v>1</v>
      </c>
      <c r="D3" s="103"/>
    </row>
    <row r="4" spans="1:4" ht="6.6" customHeight="1" x14ac:dyDescent="0.2">
      <c r="D4" s="103"/>
    </row>
    <row r="5" spans="1:4" ht="20.25" x14ac:dyDescent="0.3">
      <c r="C5" s="39" t="s">
        <v>135</v>
      </c>
      <c r="D5" s="103"/>
    </row>
    <row r="6" spans="1:4" s="16" customFormat="1" ht="34.9" customHeight="1" x14ac:dyDescent="0.2">
      <c r="D6" s="103"/>
    </row>
    <row r="7" spans="1:4" ht="84" customHeight="1" x14ac:dyDescent="0.2">
      <c r="C7" s="1" t="s">
        <v>136</v>
      </c>
      <c r="D7" s="103"/>
    </row>
    <row r="8" spans="1:4" x14ac:dyDescent="0.2">
      <c r="D8" s="103"/>
    </row>
    <row r="9" spans="1:4" ht="45" x14ac:dyDescent="0.2">
      <c r="C9" s="17" t="s">
        <v>42</v>
      </c>
      <c r="D9" s="103"/>
    </row>
    <row r="10" spans="1:4" ht="7.15" customHeight="1" x14ac:dyDescent="0.2">
      <c r="D10" s="103"/>
    </row>
    <row r="11" spans="1:4" ht="15" x14ac:dyDescent="0.2">
      <c r="C11" s="17"/>
      <c r="D11" s="103"/>
    </row>
    <row r="12" spans="1:4" ht="66" customHeight="1" x14ac:dyDescent="0.2"/>
    <row r="13" spans="1:4" ht="13.9" customHeight="1" x14ac:dyDescent="0.2">
      <c r="C13" s="18" t="s">
        <v>43</v>
      </c>
    </row>
    <row r="17" spans="7:9" x14ac:dyDescent="0.2">
      <c r="G17" s="104" t="s">
        <v>44</v>
      </c>
      <c r="H17" s="104"/>
      <c r="I17" s="104"/>
    </row>
    <row r="18" spans="7:9" x14ac:dyDescent="0.2">
      <c r="G18" s="104" t="s">
        <v>45</v>
      </c>
      <c r="H18" s="104"/>
      <c r="I18" s="104"/>
    </row>
    <row r="19" spans="7:9" x14ac:dyDescent="0.2">
      <c r="G19" s="40" t="s">
        <v>46</v>
      </c>
      <c r="H19" s="105" t="s">
        <v>47</v>
      </c>
      <c r="I19" s="105"/>
    </row>
    <row r="20" spans="7:9" x14ac:dyDescent="0.2">
      <c r="G20" s="41" t="s">
        <v>46</v>
      </c>
      <c r="H20" s="41" t="s">
        <v>48</v>
      </c>
      <c r="I20" s="42" t="s">
        <v>49</v>
      </c>
    </row>
    <row r="21" spans="7:9" x14ac:dyDescent="0.2">
      <c r="G21" s="43">
        <v>44197</v>
      </c>
      <c r="H21" s="44">
        <f>'T1'!C9</f>
        <v>100.07</v>
      </c>
      <c r="I21" s="44">
        <f>'T3'!C9</f>
        <v>112.81</v>
      </c>
    </row>
    <row r="22" spans="7:9" x14ac:dyDescent="0.2">
      <c r="G22" s="43">
        <v>44228</v>
      </c>
      <c r="H22" s="44">
        <f>'T1'!C10</f>
        <v>93.75</v>
      </c>
      <c r="I22" s="44">
        <f>'T3'!C10</f>
        <v>112.91</v>
      </c>
    </row>
    <row r="23" spans="7:9" x14ac:dyDescent="0.2">
      <c r="G23" s="43">
        <v>44256</v>
      </c>
      <c r="H23" s="44">
        <f>'T1'!C11</f>
        <v>111.38</v>
      </c>
      <c r="I23" s="44">
        <f>'T3'!C11</f>
        <v>112.93</v>
      </c>
    </row>
    <row r="24" spans="7:9" x14ac:dyDescent="0.2">
      <c r="G24" s="43">
        <v>44287</v>
      </c>
      <c r="H24" s="44">
        <f>'T1'!C12</f>
        <v>100.98</v>
      </c>
      <c r="I24" s="44">
        <f>'T3'!C12</f>
        <v>113.45</v>
      </c>
    </row>
    <row r="25" spans="7:9" x14ac:dyDescent="0.2">
      <c r="G25" s="43">
        <v>44317</v>
      </c>
      <c r="H25" s="44">
        <f>'T1'!C13</f>
        <v>114.13</v>
      </c>
      <c r="I25" s="44">
        <f>'T3'!C13</f>
        <v>113.67</v>
      </c>
    </row>
    <row r="26" spans="7:9" x14ac:dyDescent="0.2">
      <c r="G26" s="43">
        <v>44348</v>
      </c>
      <c r="H26" s="44">
        <f>'T1'!C14</f>
        <v>120.58</v>
      </c>
      <c r="I26" s="44">
        <f>'T3'!C14</f>
        <v>113.95</v>
      </c>
    </row>
    <row r="27" spans="7:9" x14ac:dyDescent="0.2">
      <c r="G27" s="43">
        <v>44378</v>
      </c>
      <c r="H27" s="44">
        <f>'T1'!C15</f>
        <v>107.7</v>
      </c>
      <c r="I27" s="44">
        <f>'T3'!C15</f>
        <v>114.41</v>
      </c>
    </row>
    <row r="28" spans="7:9" x14ac:dyDescent="0.2">
      <c r="G28" s="43">
        <v>44409</v>
      </c>
      <c r="H28" s="44">
        <f>'T1'!C16</f>
        <v>113.54</v>
      </c>
      <c r="I28" s="44">
        <f>'T3'!C16</f>
        <v>114.33</v>
      </c>
    </row>
    <row r="29" spans="7:9" x14ac:dyDescent="0.2">
      <c r="G29" s="43">
        <v>44440</v>
      </c>
      <c r="H29" s="44">
        <f>'T1'!C17</f>
        <v>128.84</v>
      </c>
      <c r="I29" s="44">
        <f>'T3'!C17</f>
        <v>115.37</v>
      </c>
    </row>
    <row r="30" spans="7:9" x14ac:dyDescent="0.2">
      <c r="G30" s="43">
        <v>44470</v>
      </c>
      <c r="H30" s="44">
        <f>'T1'!C18</f>
        <v>122.04</v>
      </c>
      <c r="I30" s="44">
        <f>'T3'!C18</f>
        <v>116.69</v>
      </c>
    </row>
    <row r="31" spans="7:9" x14ac:dyDescent="0.2">
      <c r="G31" s="43">
        <v>44501</v>
      </c>
      <c r="H31" s="44">
        <f>'T1'!C19</f>
        <v>125.5</v>
      </c>
      <c r="I31" s="44">
        <f>'T3'!C19</f>
        <v>115.69</v>
      </c>
    </row>
    <row r="32" spans="7:9" ht="12" customHeight="1" x14ac:dyDescent="0.2">
      <c r="G32" s="43">
        <v>44531</v>
      </c>
      <c r="H32" s="44">
        <f>'T1'!C20</f>
        <v>148.41</v>
      </c>
      <c r="I32" s="44">
        <f>'T3'!C20</f>
        <v>114.96</v>
      </c>
    </row>
    <row r="33" spans="7:9" ht="12" customHeight="1" x14ac:dyDescent="0.2">
      <c r="G33" s="43">
        <v>44562</v>
      </c>
      <c r="H33" s="44">
        <f>'T1'!C28</f>
        <v>102.83</v>
      </c>
      <c r="I33" s="44">
        <f>'T3'!C28</f>
        <v>111.55</v>
      </c>
    </row>
    <row r="34" spans="7:9" x14ac:dyDescent="0.2">
      <c r="G34" s="43">
        <v>44593</v>
      </c>
      <c r="H34" s="44">
        <f>'T1'!C29</f>
        <v>99.76</v>
      </c>
      <c r="I34" s="44">
        <f>'T3'!C29</f>
        <v>111.81</v>
      </c>
    </row>
    <row r="35" spans="7:9" x14ac:dyDescent="0.2">
      <c r="G35" s="43">
        <v>44621</v>
      </c>
      <c r="H35" s="44">
        <f>'T1'!C30</f>
        <v>117.96</v>
      </c>
      <c r="I35" s="44">
        <f>'T3'!C30</f>
        <v>112.39</v>
      </c>
    </row>
    <row r="36" spans="7:9" x14ac:dyDescent="0.2">
      <c r="G36" s="43">
        <v>44652</v>
      </c>
      <c r="H36" s="44">
        <f>'T1'!C31</f>
        <v>108.97</v>
      </c>
      <c r="I36" s="44">
        <f>'T3'!C31</f>
        <v>113.18</v>
      </c>
    </row>
    <row r="37" spans="7:9" x14ac:dyDescent="0.2">
      <c r="G37" s="43">
        <v>44682</v>
      </c>
      <c r="H37" s="44">
        <f>'T1'!C32</f>
        <v>115.21</v>
      </c>
      <c r="I37" s="44">
        <f>'T3'!C32</f>
        <v>113.85</v>
      </c>
    </row>
    <row r="38" spans="7:9" x14ac:dyDescent="0.2">
      <c r="G38" s="43">
        <v>44713</v>
      </c>
      <c r="H38" s="44">
        <f>'T1'!C33</f>
        <v>126.86</v>
      </c>
      <c r="I38" s="44">
        <f>'T3'!C33</f>
        <v>117.73</v>
      </c>
    </row>
    <row r="39" spans="7:9" x14ac:dyDescent="0.2">
      <c r="G39" s="43">
        <v>44743</v>
      </c>
      <c r="H39" s="44">
        <f>'T1'!C34</f>
        <v>122.85</v>
      </c>
      <c r="I39" s="44">
        <f>'T3'!C34</f>
        <v>117.79</v>
      </c>
    </row>
    <row r="40" spans="7:9" x14ac:dyDescent="0.2">
      <c r="G40" s="43">
        <v>44774</v>
      </c>
      <c r="H40" s="44">
        <f>'T1'!C35</f>
        <v>130.69</v>
      </c>
      <c r="I40" s="44">
        <f>'T3'!C35</f>
        <v>117.25</v>
      </c>
    </row>
    <row r="41" spans="7:9" x14ac:dyDescent="0.2">
      <c r="G41" s="43">
        <v>44805</v>
      </c>
      <c r="H41" s="44">
        <f>'T1'!C36</f>
        <v>162.57</v>
      </c>
      <c r="I41" s="44">
        <f>'T3'!C36</f>
        <v>118.1</v>
      </c>
    </row>
    <row r="42" spans="7:9" x14ac:dyDescent="0.2">
      <c r="G42" s="43">
        <v>44835</v>
      </c>
      <c r="H42" s="44">
        <f>'T1'!C37</f>
        <v>0</v>
      </c>
      <c r="I42" s="44">
        <f>'T3'!C37</f>
        <v>0</v>
      </c>
    </row>
    <row r="43" spans="7:9" x14ac:dyDescent="0.2">
      <c r="G43" s="43">
        <v>44866</v>
      </c>
      <c r="H43" s="44">
        <f>'T1'!C38</f>
        <v>0</v>
      </c>
      <c r="I43" s="44">
        <f>'T3'!C38</f>
        <v>0</v>
      </c>
    </row>
    <row r="44" spans="7:9" x14ac:dyDescent="0.2">
      <c r="G44" s="43">
        <v>44896</v>
      </c>
      <c r="H44" s="44">
        <f>'T1'!C39</f>
        <v>0</v>
      </c>
      <c r="I44" s="44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scale="63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45" t="s">
        <v>135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45" t="s">
        <v>137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35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6" t="s">
        <v>32</v>
      </c>
      <c r="C55" s="106"/>
      <c r="D55" s="106"/>
    </row>
    <row r="56" spans="1:5" ht="18" customHeight="1" x14ac:dyDescent="0.2">
      <c r="A56" s="33"/>
      <c r="B56" s="106"/>
      <c r="C56" s="106"/>
      <c r="D56" s="106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4" customWidth="1"/>
    <col min="2" max="2" width="80.85546875" style="3" customWidth="1"/>
    <col min="3" max="3" width="2.7109375" style="13" customWidth="1"/>
    <col min="4" max="4" width="9.5703125" style="3" customWidth="1"/>
    <col min="5" max="16384" width="11.5703125" style="3"/>
  </cols>
  <sheetData>
    <row r="1" spans="1:4" ht="100.15" customHeight="1" x14ac:dyDescent="0.3">
      <c r="A1" s="107" t="s">
        <v>34</v>
      </c>
      <c r="B1" s="107"/>
      <c r="C1" s="2"/>
      <c r="D1" s="108"/>
    </row>
    <row r="2" spans="1:4" s="6" customFormat="1" ht="20.65" customHeight="1" x14ac:dyDescent="0.2">
      <c r="A2" s="5"/>
      <c r="C2" s="7" t="s">
        <v>35</v>
      </c>
      <c r="D2" s="109"/>
    </row>
    <row r="3" spans="1:4" s="6" customFormat="1" ht="12" customHeight="1" x14ac:dyDescent="0.2">
      <c r="A3" s="5"/>
      <c r="C3" s="8"/>
      <c r="D3" s="109"/>
    </row>
    <row r="4" spans="1:4" s="6" customFormat="1" ht="12" customHeight="1" x14ac:dyDescent="0.2">
      <c r="A4" s="5"/>
      <c r="B4" s="110" t="s">
        <v>62</v>
      </c>
      <c r="D4" s="109"/>
    </row>
    <row r="5" spans="1:4" s="6" customFormat="1" ht="12" customHeight="1" x14ac:dyDescent="0.2">
      <c r="A5" s="5"/>
      <c r="B5" s="111"/>
      <c r="C5" s="11"/>
      <c r="D5" s="109"/>
    </row>
    <row r="6" spans="1:4" s="6" customFormat="1" ht="24" customHeight="1" x14ac:dyDescent="0.2">
      <c r="A6" s="5"/>
      <c r="B6" s="12" t="s">
        <v>36</v>
      </c>
      <c r="C6" s="10"/>
      <c r="D6" s="109"/>
    </row>
    <row r="7" spans="1:4" s="6" customFormat="1" ht="12" customHeight="1" x14ac:dyDescent="0.2">
      <c r="A7" s="5"/>
      <c r="B7" s="9"/>
      <c r="C7" s="10"/>
      <c r="D7" s="109"/>
    </row>
    <row r="8" spans="1:4" x14ac:dyDescent="0.2">
      <c r="A8" s="38">
        <v>1</v>
      </c>
      <c r="B8" s="46" t="s">
        <v>52</v>
      </c>
      <c r="C8" s="98"/>
    </row>
    <row r="9" spans="1:4" ht="12.75" x14ac:dyDescent="0.2">
      <c r="A9" s="47"/>
      <c r="B9" s="48" t="s">
        <v>53</v>
      </c>
      <c r="C9" s="99">
        <v>4</v>
      </c>
    </row>
    <row r="10" spans="1:4" ht="12.75" x14ac:dyDescent="0.2">
      <c r="A10" s="47"/>
      <c r="B10" s="48" t="s">
        <v>54</v>
      </c>
      <c r="C10" s="99">
        <v>5</v>
      </c>
    </row>
    <row r="11" spans="1:4" ht="12.75" x14ac:dyDescent="0.2">
      <c r="A11" s="47"/>
      <c r="B11" s="48" t="s">
        <v>55</v>
      </c>
      <c r="C11" s="99">
        <v>6</v>
      </c>
    </row>
    <row r="12" spans="1:4" x14ac:dyDescent="0.2">
      <c r="A12" s="49"/>
      <c r="B12" s="48" t="s">
        <v>56</v>
      </c>
      <c r="C12" s="99">
        <v>6</v>
      </c>
    </row>
    <row r="13" spans="1:4" ht="12.75" x14ac:dyDescent="0.2">
      <c r="A13" s="47"/>
      <c r="B13" s="48" t="s">
        <v>57</v>
      </c>
      <c r="C13" s="99">
        <v>7</v>
      </c>
    </row>
    <row r="14" spans="1:4" x14ac:dyDescent="0.2">
      <c r="A14" s="50"/>
      <c r="B14" s="51"/>
      <c r="C14" s="52"/>
    </row>
    <row r="15" spans="1:4" ht="12.75" x14ac:dyDescent="0.2">
      <c r="A15" s="53">
        <v>2</v>
      </c>
      <c r="B15" s="49" t="s">
        <v>58</v>
      </c>
      <c r="C15" s="54"/>
    </row>
    <row r="16" spans="1:4" ht="12.75" x14ac:dyDescent="0.2">
      <c r="A16" s="47"/>
      <c r="B16" s="48" t="s">
        <v>53</v>
      </c>
      <c r="C16" s="99">
        <v>8</v>
      </c>
    </row>
    <row r="17" spans="1:6" ht="12.75" x14ac:dyDescent="0.2">
      <c r="A17" s="47"/>
      <c r="B17" s="48" t="s">
        <v>54</v>
      </c>
      <c r="C17" s="99">
        <v>9</v>
      </c>
    </row>
    <row r="18" spans="1:6" ht="12.75" x14ac:dyDescent="0.2">
      <c r="A18" s="47"/>
      <c r="B18" s="48" t="s">
        <v>55</v>
      </c>
      <c r="C18" s="99">
        <v>10</v>
      </c>
      <c r="F18" s="37"/>
    </row>
    <row r="19" spans="1:6" x14ac:dyDescent="0.2">
      <c r="A19" s="55"/>
      <c r="B19" s="48" t="s">
        <v>56</v>
      </c>
      <c r="C19" s="99">
        <v>10</v>
      </c>
    </row>
    <row r="20" spans="1:6" ht="12.75" x14ac:dyDescent="0.2">
      <c r="A20" s="47"/>
      <c r="B20" s="48" t="s">
        <v>57</v>
      </c>
      <c r="C20" s="99">
        <v>11</v>
      </c>
    </row>
    <row r="21" spans="1:6" x14ac:dyDescent="0.2">
      <c r="A21" s="55"/>
      <c r="B21" s="56"/>
      <c r="C21" s="52"/>
    </row>
    <row r="22" spans="1:6" x14ac:dyDescent="0.2">
      <c r="A22" s="49" t="s">
        <v>59</v>
      </c>
      <c r="B22" s="49" t="s">
        <v>60</v>
      </c>
      <c r="C22" s="52"/>
    </row>
    <row r="23" spans="1:6" ht="12.75" x14ac:dyDescent="0.2">
      <c r="A23" s="47"/>
      <c r="B23" s="48" t="s">
        <v>53</v>
      </c>
      <c r="C23" s="99">
        <v>12</v>
      </c>
    </row>
    <row r="24" spans="1:6" x14ac:dyDescent="0.2">
      <c r="A24" s="49"/>
      <c r="B24" s="48" t="s">
        <v>54</v>
      </c>
      <c r="C24" s="99">
        <v>13</v>
      </c>
    </row>
    <row r="25" spans="1:6" ht="12.75" x14ac:dyDescent="0.2">
      <c r="A25" s="47"/>
      <c r="B25" s="48" t="s">
        <v>55</v>
      </c>
      <c r="C25" s="99">
        <v>14</v>
      </c>
    </row>
    <row r="26" spans="1:6" x14ac:dyDescent="0.2">
      <c r="A26" s="57"/>
      <c r="B26" s="48" t="s">
        <v>56</v>
      </c>
      <c r="C26" s="100">
        <v>14</v>
      </c>
    </row>
    <row r="27" spans="1:6" x14ac:dyDescent="0.2">
      <c r="A27" s="49"/>
      <c r="B27" s="48" t="s">
        <v>61</v>
      </c>
      <c r="C27" s="99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2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sheetPr codeName="Tabelle4"/>
  <dimension ref="A1:AM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0" customWidth="1"/>
    <col min="2" max="2" width="7.7109375" style="90" customWidth="1"/>
    <col min="3" max="3" width="10.7109375" style="90" customWidth="1"/>
    <col min="4" max="4" width="6.28515625" style="90" customWidth="1"/>
    <col min="5" max="5" width="11.7109375" style="90" customWidth="1"/>
    <col min="6" max="6" width="9.7109375" style="90" customWidth="1"/>
    <col min="7" max="7" width="8.140625" style="90" customWidth="1"/>
    <col min="8" max="8" width="6.85546875" style="90" customWidth="1"/>
    <col min="9" max="10" width="10" style="90" customWidth="1"/>
    <col min="11" max="11" width="7.7109375" style="90" customWidth="1"/>
    <col min="12" max="12" width="6.28515625" style="90" customWidth="1"/>
    <col min="13" max="13" width="15.42578125" style="90" customWidth="1"/>
    <col min="14" max="14" width="6.140625" style="90" customWidth="1"/>
    <col min="15" max="15" width="5.85546875" style="90" customWidth="1"/>
    <col min="16" max="17" width="9.140625" style="90" customWidth="1"/>
    <col min="18" max="18" width="6.7109375" style="91" customWidth="1"/>
    <col min="19" max="19" width="7.7109375" style="90" customWidth="1"/>
    <col min="20" max="20" width="4" style="90" customWidth="1"/>
    <col min="21" max="21" width="7.7109375" style="90" customWidth="1"/>
    <col min="22" max="22" width="6" style="90" customWidth="1"/>
    <col min="23" max="23" width="8.7109375" style="90" customWidth="1"/>
    <col min="24" max="24" width="12.7109375" style="90" customWidth="1"/>
    <col min="25" max="25" width="8.85546875" style="90" customWidth="1"/>
    <col min="26" max="26" width="7.42578125" style="90" customWidth="1"/>
    <col min="27" max="27" width="10.5703125" style="90" customWidth="1"/>
    <col min="28" max="28" width="6" style="90" customWidth="1"/>
    <col min="29" max="29" width="6.28515625" style="90" customWidth="1"/>
    <col min="30" max="30" width="6.5703125" style="90" customWidth="1"/>
    <col min="31" max="31" width="6" style="90" customWidth="1"/>
    <col min="32" max="32" width="9" style="90" customWidth="1"/>
    <col min="33" max="33" width="11.42578125" style="90" customWidth="1"/>
    <col min="34" max="34" width="8.7109375" style="90" customWidth="1"/>
    <col min="35" max="35" width="9.42578125" style="90" customWidth="1"/>
    <col min="36" max="36" width="12.140625" style="90" customWidth="1"/>
    <col min="37" max="37" width="6.7109375" style="91" customWidth="1"/>
    <col min="38" max="38" width="7.7109375" style="90" customWidth="1"/>
    <col min="39" max="16384" width="9.28515625" style="90"/>
  </cols>
  <sheetData>
    <row r="1" spans="1:39" s="60" customFormat="1" ht="12" customHeight="1" x14ac:dyDescent="0.2">
      <c r="A1" s="112" t="s">
        <v>134</v>
      </c>
      <c r="B1" s="112"/>
      <c r="C1" s="112"/>
      <c r="D1" s="112"/>
      <c r="E1" s="112"/>
      <c r="F1" s="112"/>
      <c r="G1" s="112"/>
      <c r="H1" s="112"/>
      <c r="I1" s="112"/>
      <c r="J1" s="112"/>
      <c r="K1" s="113"/>
      <c r="L1" s="113"/>
      <c r="M1" s="113"/>
      <c r="N1" s="113"/>
      <c r="O1" s="113"/>
      <c r="P1" s="113"/>
      <c r="Q1" s="113"/>
      <c r="R1" s="113"/>
      <c r="S1" s="113"/>
      <c r="T1" s="114" t="s">
        <v>63</v>
      </c>
      <c r="U1" s="114"/>
      <c r="V1" s="114"/>
      <c r="W1" s="114"/>
      <c r="X1" s="114"/>
      <c r="Y1" s="114"/>
      <c r="Z1" s="114"/>
      <c r="AA1" s="114"/>
      <c r="AB1" s="114"/>
      <c r="AC1" s="114"/>
      <c r="AD1" s="47"/>
      <c r="AE1" s="49"/>
      <c r="AF1" s="49"/>
      <c r="AG1" s="58"/>
      <c r="AH1" s="58"/>
      <c r="AI1" s="58"/>
      <c r="AJ1" s="58"/>
      <c r="AK1" s="59"/>
    </row>
    <row r="2" spans="1:39" s="58" customFormat="1" ht="12" customHeight="1" x14ac:dyDescent="0.2">
      <c r="A2" s="112" t="s">
        <v>64</v>
      </c>
      <c r="B2" s="112"/>
      <c r="C2" s="112"/>
      <c r="D2" s="112"/>
      <c r="E2" s="112"/>
      <c r="F2" s="112"/>
      <c r="G2" s="112"/>
      <c r="H2" s="112"/>
      <c r="I2" s="112"/>
      <c r="J2" s="112"/>
      <c r="K2" s="112" t="s">
        <v>65</v>
      </c>
      <c r="L2" s="112"/>
      <c r="M2" s="112"/>
      <c r="N2" s="112"/>
      <c r="O2" s="112"/>
      <c r="P2" s="112"/>
      <c r="Q2" s="112"/>
      <c r="R2" s="112"/>
      <c r="S2" s="112"/>
      <c r="T2" s="112" t="s">
        <v>66</v>
      </c>
      <c r="U2" s="112"/>
      <c r="V2" s="112"/>
      <c r="W2" s="112"/>
      <c r="X2" s="112"/>
      <c r="Y2" s="112"/>
      <c r="Z2" s="112"/>
      <c r="AA2" s="112"/>
      <c r="AB2" s="112"/>
      <c r="AC2" s="112"/>
      <c r="AD2" s="112" t="s">
        <v>67</v>
      </c>
      <c r="AE2" s="112"/>
      <c r="AF2" s="112"/>
      <c r="AG2" s="112"/>
      <c r="AH2" s="112"/>
      <c r="AI2" s="112"/>
      <c r="AJ2" s="112"/>
      <c r="AK2" s="112"/>
      <c r="AL2" s="112"/>
    </row>
    <row r="3" spans="1:39" s="58" customFormat="1" ht="7.9" customHeight="1" x14ac:dyDescent="0.2">
      <c r="K3" s="61"/>
      <c r="R3" s="62"/>
      <c r="AK3" s="62"/>
    </row>
    <row r="4" spans="1:39" s="58" customFormat="1" ht="12" customHeight="1" x14ac:dyDescent="0.2">
      <c r="A4" s="115" t="s">
        <v>68</v>
      </c>
      <c r="B4" s="116"/>
      <c r="C4" s="63" t="s">
        <v>69</v>
      </c>
      <c r="D4" s="121" t="s">
        <v>70</v>
      </c>
      <c r="E4" s="122"/>
      <c r="F4" s="122"/>
      <c r="G4" s="122"/>
      <c r="H4" s="122"/>
      <c r="I4" s="122"/>
      <c r="J4" s="122"/>
      <c r="K4" s="123" t="s">
        <v>71</v>
      </c>
      <c r="L4" s="123"/>
      <c r="M4" s="123"/>
      <c r="N4" s="123"/>
      <c r="O4" s="123"/>
      <c r="P4" s="123"/>
      <c r="Q4" s="123"/>
      <c r="R4" s="124" t="s">
        <v>68</v>
      </c>
      <c r="S4" s="115"/>
      <c r="T4" s="115" t="s">
        <v>68</v>
      </c>
      <c r="U4" s="116"/>
      <c r="V4" s="64" t="s">
        <v>72</v>
      </c>
      <c r="W4" s="127" t="s">
        <v>73</v>
      </c>
      <c r="X4" s="123"/>
      <c r="Y4" s="123"/>
      <c r="Z4" s="123"/>
      <c r="AA4" s="123"/>
      <c r="AB4" s="123"/>
      <c r="AC4" s="123"/>
      <c r="AD4" s="123" t="s">
        <v>74</v>
      </c>
      <c r="AE4" s="123"/>
      <c r="AF4" s="123"/>
      <c r="AG4" s="123"/>
      <c r="AH4" s="123"/>
      <c r="AI4" s="123"/>
      <c r="AJ4" s="123"/>
      <c r="AK4" s="124" t="s">
        <v>68</v>
      </c>
      <c r="AL4" s="115"/>
      <c r="AM4" s="19"/>
    </row>
    <row r="5" spans="1:39" s="58" customFormat="1" ht="12" customHeight="1" x14ac:dyDescent="0.2">
      <c r="A5" s="117"/>
      <c r="B5" s="118"/>
      <c r="C5" s="128" t="s">
        <v>39</v>
      </c>
      <c r="D5" s="131" t="s">
        <v>75</v>
      </c>
      <c r="E5" s="127" t="s">
        <v>76</v>
      </c>
      <c r="F5" s="123"/>
      <c r="G5" s="123"/>
      <c r="H5" s="134"/>
      <c r="I5" s="135">
        <v>52</v>
      </c>
      <c r="J5" s="137">
        <v>53</v>
      </c>
      <c r="K5" s="116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5">
        <v>63</v>
      </c>
      <c r="R5" s="125"/>
      <c r="S5" s="117"/>
      <c r="T5" s="117"/>
      <c r="U5" s="118"/>
      <c r="V5" s="64" t="s">
        <v>78</v>
      </c>
      <c r="W5" s="131" t="s">
        <v>79</v>
      </c>
      <c r="X5" s="127" t="s">
        <v>80</v>
      </c>
      <c r="Y5" s="123"/>
      <c r="Z5" s="134"/>
      <c r="AA5" s="21">
        <v>71</v>
      </c>
      <c r="AB5" s="21">
        <v>73</v>
      </c>
      <c r="AC5" s="66">
        <v>74</v>
      </c>
      <c r="AD5" s="116" t="s">
        <v>81</v>
      </c>
      <c r="AE5" s="64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6">
        <v>82</v>
      </c>
      <c r="AK5" s="125"/>
      <c r="AL5" s="117"/>
      <c r="AM5" s="19"/>
    </row>
    <row r="6" spans="1:39" s="58" customFormat="1" ht="12" customHeight="1" x14ac:dyDescent="0.2">
      <c r="A6" s="117"/>
      <c r="B6" s="118"/>
      <c r="C6" s="129"/>
      <c r="D6" s="132"/>
      <c r="E6" s="131" t="s">
        <v>86</v>
      </c>
      <c r="F6" s="67">
        <v>49</v>
      </c>
      <c r="G6" s="21">
        <v>50</v>
      </c>
      <c r="H6" s="21">
        <v>51</v>
      </c>
      <c r="I6" s="136"/>
      <c r="J6" s="138"/>
      <c r="K6" s="118"/>
      <c r="L6" s="131" t="s">
        <v>87</v>
      </c>
      <c r="M6" s="141" t="s">
        <v>88</v>
      </c>
      <c r="N6" s="131" t="s">
        <v>89</v>
      </c>
      <c r="O6" s="131" t="s">
        <v>90</v>
      </c>
      <c r="P6" s="131" t="s">
        <v>91</v>
      </c>
      <c r="Q6" s="124" t="s">
        <v>92</v>
      </c>
      <c r="R6" s="125"/>
      <c r="S6" s="117"/>
      <c r="T6" s="117"/>
      <c r="U6" s="118"/>
      <c r="V6" s="143" t="s">
        <v>93</v>
      </c>
      <c r="W6" s="132"/>
      <c r="X6" s="150" t="s">
        <v>94</v>
      </c>
      <c r="Y6" s="21">
        <v>69</v>
      </c>
      <c r="Z6" s="21" t="s">
        <v>95</v>
      </c>
      <c r="AA6" s="116" t="s">
        <v>96</v>
      </c>
      <c r="AB6" s="131" t="s">
        <v>97</v>
      </c>
      <c r="AC6" s="124" t="s">
        <v>98</v>
      </c>
      <c r="AD6" s="118"/>
      <c r="AE6" s="139" t="s">
        <v>99</v>
      </c>
      <c r="AF6" s="139" t="s">
        <v>100</v>
      </c>
      <c r="AG6" s="139" t="s">
        <v>101</v>
      </c>
      <c r="AH6" s="139" t="s">
        <v>102</v>
      </c>
      <c r="AI6" s="139" t="s">
        <v>103</v>
      </c>
      <c r="AJ6" s="146" t="s">
        <v>104</v>
      </c>
      <c r="AK6" s="125"/>
      <c r="AL6" s="117"/>
      <c r="AM6" s="19"/>
    </row>
    <row r="7" spans="1:39" s="58" customFormat="1" ht="42.6" customHeight="1" x14ac:dyDescent="0.2">
      <c r="A7" s="119"/>
      <c r="B7" s="120"/>
      <c r="C7" s="130"/>
      <c r="D7" s="133"/>
      <c r="E7" s="133"/>
      <c r="F7" s="69" t="s">
        <v>105</v>
      </c>
      <c r="G7" s="69" t="s">
        <v>106</v>
      </c>
      <c r="H7" s="69" t="s">
        <v>107</v>
      </c>
      <c r="I7" s="69" t="s">
        <v>108</v>
      </c>
      <c r="J7" s="70" t="s">
        <v>109</v>
      </c>
      <c r="K7" s="120"/>
      <c r="L7" s="133"/>
      <c r="M7" s="142"/>
      <c r="N7" s="133"/>
      <c r="O7" s="133"/>
      <c r="P7" s="133"/>
      <c r="Q7" s="126"/>
      <c r="R7" s="126"/>
      <c r="S7" s="119"/>
      <c r="T7" s="119"/>
      <c r="U7" s="120"/>
      <c r="V7" s="144"/>
      <c r="W7" s="133"/>
      <c r="X7" s="130"/>
      <c r="Y7" s="71" t="s">
        <v>110</v>
      </c>
      <c r="Z7" s="69" t="s">
        <v>111</v>
      </c>
      <c r="AA7" s="120"/>
      <c r="AB7" s="133"/>
      <c r="AC7" s="126"/>
      <c r="AD7" s="120"/>
      <c r="AE7" s="140"/>
      <c r="AF7" s="140"/>
      <c r="AG7" s="140"/>
      <c r="AH7" s="140"/>
      <c r="AI7" s="140"/>
      <c r="AJ7" s="147"/>
      <c r="AK7" s="126"/>
      <c r="AL7" s="119"/>
      <c r="AM7" s="19"/>
    </row>
    <row r="8" spans="1:39" s="72" customFormat="1" ht="13.9" customHeight="1" x14ac:dyDescent="0.2">
      <c r="B8" s="73"/>
      <c r="C8" s="148" t="s">
        <v>140</v>
      </c>
      <c r="D8" s="148"/>
      <c r="E8" s="148"/>
      <c r="F8" s="148"/>
      <c r="G8" s="148"/>
      <c r="H8" s="148"/>
      <c r="I8" s="148"/>
      <c r="J8" s="148"/>
      <c r="K8" s="149" t="s">
        <v>140</v>
      </c>
      <c r="L8" s="149"/>
      <c r="M8" s="149"/>
      <c r="N8" s="149"/>
      <c r="O8" s="149"/>
      <c r="P8" s="149"/>
      <c r="Q8" s="149"/>
      <c r="R8" s="74"/>
      <c r="S8" s="73"/>
      <c r="T8" s="20"/>
      <c r="U8" s="73"/>
      <c r="V8" s="148" t="s">
        <v>140</v>
      </c>
      <c r="W8" s="148"/>
      <c r="X8" s="148"/>
      <c r="Y8" s="148"/>
      <c r="Z8" s="148"/>
      <c r="AA8" s="148"/>
      <c r="AB8" s="148"/>
      <c r="AC8" s="148"/>
      <c r="AD8" s="149" t="s">
        <v>140</v>
      </c>
      <c r="AE8" s="149"/>
      <c r="AF8" s="149"/>
      <c r="AG8" s="149"/>
      <c r="AH8" s="149"/>
      <c r="AI8" s="149"/>
      <c r="AJ8" s="149"/>
      <c r="AK8" s="74"/>
      <c r="AL8" s="73"/>
    </row>
    <row r="9" spans="1:39" s="80" customFormat="1" ht="12" customHeight="1" x14ac:dyDescent="0.2">
      <c r="A9" s="75">
        <v>2021</v>
      </c>
      <c r="B9" s="76" t="s">
        <v>112</v>
      </c>
      <c r="C9" s="77">
        <v>100.07</v>
      </c>
      <c r="D9" s="77">
        <v>69.260000000000005</v>
      </c>
      <c r="E9" s="77">
        <v>49.6</v>
      </c>
      <c r="F9" s="77">
        <v>99.1</v>
      </c>
      <c r="G9" s="77">
        <v>35.46</v>
      </c>
      <c r="H9" s="77">
        <v>6.83</v>
      </c>
      <c r="I9" s="77">
        <v>100.45</v>
      </c>
      <c r="J9" s="77">
        <v>147.02000000000001</v>
      </c>
      <c r="K9" s="77">
        <v>127.07</v>
      </c>
      <c r="L9" s="77">
        <v>92.59</v>
      </c>
      <c r="M9" s="77">
        <v>85.22</v>
      </c>
      <c r="N9" s="77">
        <v>221.77</v>
      </c>
      <c r="O9" s="77">
        <v>56.5</v>
      </c>
      <c r="P9" s="77">
        <v>170.8</v>
      </c>
      <c r="Q9" s="77">
        <v>197.73</v>
      </c>
      <c r="R9" s="78">
        <v>2021</v>
      </c>
      <c r="S9" s="76" t="s">
        <v>112</v>
      </c>
      <c r="T9" s="79">
        <v>2021</v>
      </c>
      <c r="U9" s="76" t="s">
        <v>112</v>
      </c>
      <c r="V9" s="77">
        <v>73.760000000000005</v>
      </c>
      <c r="W9" s="77">
        <v>106.36</v>
      </c>
      <c r="X9" s="77">
        <v>122.19</v>
      </c>
      <c r="Y9" s="77">
        <v>108.24</v>
      </c>
      <c r="Z9" s="77">
        <v>144.22</v>
      </c>
      <c r="AA9" s="77">
        <v>87.56</v>
      </c>
      <c r="AB9" s="77">
        <v>109.18</v>
      </c>
      <c r="AC9" s="77">
        <v>93.05</v>
      </c>
      <c r="AD9" s="77">
        <v>113.82</v>
      </c>
      <c r="AE9" s="77">
        <v>178.62</v>
      </c>
      <c r="AF9" s="77">
        <v>90.29</v>
      </c>
      <c r="AG9" s="77">
        <v>17.100000000000001</v>
      </c>
      <c r="AH9" s="77">
        <v>118.09</v>
      </c>
      <c r="AI9" s="77">
        <v>84.61</v>
      </c>
      <c r="AJ9" s="77">
        <v>146.22999999999999</v>
      </c>
      <c r="AK9" s="78">
        <v>2021</v>
      </c>
      <c r="AL9" s="76" t="s">
        <v>112</v>
      </c>
    </row>
    <row r="10" spans="1:39" s="80" customFormat="1" ht="12" customHeight="1" x14ac:dyDescent="0.2">
      <c r="B10" s="76" t="s">
        <v>113</v>
      </c>
      <c r="C10" s="77">
        <v>93.75</v>
      </c>
      <c r="D10" s="77">
        <v>71.510000000000005</v>
      </c>
      <c r="E10" s="77">
        <v>52.19</v>
      </c>
      <c r="F10" s="77">
        <v>104.87</v>
      </c>
      <c r="G10" s="77">
        <v>39.799999999999997</v>
      </c>
      <c r="H10" s="77">
        <v>6.62</v>
      </c>
      <c r="I10" s="77">
        <v>107.45</v>
      </c>
      <c r="J10" s="77">
        <v>134.36000000000001</v>
      </c>
      <c r="K10" s="77">
        <v>112.4</v>
      </c>
      <c r="L10" s="77">
        <v>88.98</v>
      </c>
      <c r="M10" s="77">
        <v>67.95</v>
      </c>
      <c r="N10" s="77">
        <v>95.1</v>
      </c>
      <c r="O10" s="77">
        <v>59.22</v>
      </c>
      <c r="P10" s="77">
        <v>153.18</v>
      </c>
      <c r="Q10" s="77">
        <v>176.49</v>
      </c>
      <c r="R10" s="77"/>
      <c r="S10" s="76" t="s">
        <v>113</v>
      </c>
      <c r="T10" s="77"/>
      <c r="U10" s="76" t="s">
        <v>113</v>
      </c>
      <c r="V10" s="77">
        <v>71.08</v>
      </c>
      <c r="W10" s="77">
        <v>106.43</v>
      </c>
      <c r="X10" s="77">
        <v>130.59</v>
      </c>
      <c r="Y10" s="77">
        <v>116.05</v>
      </c>
      <c r="Z10" s="77">
        <v>153.57</v>
      </c>
      <c r="AA10" s="77">
        <v>92.09</v>
      </c>
      <c r="AB10" s="77">
        <v>83.12</v>
      </c>
      <c r="AC10" s="77">
        <v>84.06</v>
      </c>
      <c r="AD10" s="77">
        <v>98.86</v>
      </c>
      <c r="AE10" s="77">
        <v>200.61</v>
      </c>
      <c r="AF10" s="77">
        <v>90.73</v>
      </c>
      <c r="AG10" s="77">
        <v>14.87</v>
      </c>
      <c r="AH10" s="77">
        <v>116.58</v>
      </c>
      <c r="AI10" s="77">
        <v>87.6</v>
      </c>
      <c r="AJ10" s="77">
        <v>92.88</v>
      </c>
      <c r="AK10" s="77"/>
      <c r="AL10" s="76" t="s">
        <v>113</v>
      </c>
    </row>
    <row r="11" spans="1:39" s="80" customFormat="1" ht="12" customHeight="1" x14ac:dyDescent="0.2">
      <c r="B11" s="76" t="s">
        <v>114</v>
      </c>
      <c r="C11" s="77">
        <v>111.38</v>
      </c>
      <c r="D11" s="77">
        <v>93.93</v>
      </c>
      <c r="E11" s="77">
        <v>76.55</v>
      </c>
      <c r="F11" s="77">
        <v>133.6</v>
      </c>
      <c r="G11" s="77">
        <v>65.06</v>
      </c>
      <c r="H11" s="77">
        <v>27.15</v>
      </c>
      <c r="I11" s="77">
        <v>122.8</v>
      </c>
      <c r="J11" s="77">
        <v>159.31</v>
      </c>
      <c r="K11" s="77">
        <v>129.16999999999999</v>
      </c>
      <c r="L11" s="77">
        <v>93.68</v>
      </c>
      <c r="M11" s="77">
        <v>88.95</v>
      </c>
      <c r="N11" s="77">
        <v>122.51</v>
      </c>
      <c r="O11" s="77">
        <v>63.92</v>
      </c>
      <c r="P11" s="77">
        <v>181.36</v>
      </c>
      <c r="Q11" s="77">
        <v>181.29</v>
      </c>
      <c r="R11" s="77"/>
      <c r="S11" s="76" t="s">
        <v>114</v>
      </c>
      <c r="T11" s="77"/>
      <c r="U11" s="76" t="s">
        <v>114</v>
      </c>
      <c r="V11" s="77">
        <v>71.86</v>
      </c>
      <c r="W11" s="77">
        <v>138.46</v>
      </c>
      <c r="X11" s="77">
        <v>146.68</v>
      </c>
      <c r="Y11" s="77">
        <v>131.69</v>
      </c>
      <c r="Z11" s="77">
        <v>170.38</v>
      </c>
      <c r="AA11" s="77">
        <v>146.19999999999999</v>
      </c>
      <c r="AB11" s="77">
        <v>110.17</v>
      </c>
      <c r="AC11" s="77">
        <v>123.7</v>
      </c>
      <c r="AD11" s="77">
        <v>112.67</v>
      </c>
      <c r="AE11" s="77">
        <v>190.65</v>
      </c>
      <c r="AF11" s="77">
        <v>110.31</v>
      </c>
      <c r="AG11" s="77">
        <v>38.9</v>
      </c>
      <c r="AH11" s="77">
        <v>127.69</v>
      </c>
      <c r="AI11" s="77">
        <v>103.78</v>
      </c>
      <c r="AJ11" s="77">
        <v>109.03</v>
      </c>
      <c r="AK11" s="77"/>
      <c r="AL11" s="76" t="s">
        <v>114</v>
      </c>
    </row>
    <row r="12" spans="1:39" s="80" customFormat="1" ht="12" customHeight="1" x14ac:dyDescent="0.2">
      <c r="B12" s="76" t="s">
        <v>115</v>
      </c>
      <c r="C12" s="77">
        <v>100.98</v>
      </c>
      <c r="D12" s="77">
        <v>77.099999999999994</v>
      </c>
      <c r="E12" s="77">
        <v>59.86</v>
      </c>
      <c r="F12" s="77">
        <v>116.36</v>
      </c>
      <c r="G12" s="77">
        <v>47.39</v>
      </c>
      <c r="H12" s="77">
        <v>10.96</v>
      </c>
      <c r="I12" s="77">
        <v>106.52</v>
      </c>
      <c r="J12" s="77">
        <v>139.94999999999999</v>
      </c>
      <c r="K12" s="77">
        <v>124.9</v>
      </c>
      <c r="L12" s="77">
        <v>91.67</v>
      </c>
      <c r="M12" s="77">
        <v>88.24</v>
      </c>
      <c r="N12" s="77">
        <v>81.14</v>
      </c>
      <c r="O12" s="77">
        <v>62.14</v>
      </c>
      <c r="P12" s="77">
        <v>170.85</v>
      </c>
      <c r="Q12" s="77">
        <v>202.76</v>
      </c>
      <c r="R12" s="77"/>
      <c r="S12" s="76" t="s">
        <v>115</v>
      </c>
      <c r="T12" s="77"/>
      <c r="U12" s="76" t="s">
        <v>115</v>
      </c>
      <c r="V12" s="77">
        <v>69.59</v>
      </c>
      <c r="W12" s="77">
        <v>122.11</v>
      </c>
      <c r="X12" s="77">
        <v>139.49</v>
      </c>
      <c r="Y12" s="77">
        <v>120.6</v>
      </c>
      <c r="Z12" s="77">
        <v>169.33</v>
      </c>
      <c r="AA12" s="77">
        <v>110.83</v>
      </c>
      <c r="AB12" s="77">
        <v>104.64</v>
      </c>
      <c r="AC12" s="77">
        <v>109.61</v>
      </c>
      <c r="AD12" s="77">
        <v>98.61</v>
      </c>
      <c r="AE12" s="77">
        <v>196.63</v>
      </c>
      <c r="AF12" s="77">
        <v>104.82</v>
      </c>
      <c r="AG12" s="77">
        <v>17.53</v>
      </c>
      <c r="AH12" s="77">
        <v>119.24</v>
      </c>
      <c r="AI12" s="77">
        <v>100.19</v>
      </c>
      <c r="AJ12" s="77">
        <v>77.64</v>
      </c>
      <c r="AK12" s="77"/>
      <c r="AL12" s="76" t="s">
        <v>115</v>
      </c>
    </row>
    <row r="13" spans="1:39" s="80" customFormat="1" ht="12" customHeight="1" x14ac:dyDescent="0.2">
      <c r="B13" s="76" t="s">
        <v>116</v>
      </c>
      <c r="C13" s="77">
        <v>114.13</v>
      </c>
      <c r="D13" s="77">
        <v>73.67</v>
      </c>
      <c r="E13" s="77">
        <v>58.86</v>
      </c>
      <c r="F13" s="77">
        <v>109.06</v>
      </c>
      <c r="G13" s="77">
        <v>45.43</v>
      </c>
      <c r="H13" s="77">
        <v>15.46</v>
      </c>
      <c r="I13" s="77">
        <v>99.23</v>
      </c>
      <c r="J13" s="77">
        <v>126.89</v>
      </c>
      <c r="K13" s="77">
        <v>123.21</v>
      </c>
      <c r="L13" s="77">
        <v>91.58</v>
      </c>
      <c r="M13" s="77">
        <v>90.78</v>
      </c>
      <c r="N13" s="77">
        <v>207.86</v>
      </c>
      <c r="O13" s="77">
        <v>67.959999999999994</v>
      </c>
      <c r="P13" s="77">
        <v>155.72</v>
      </c>
      <c r="Q13" s="77">
        <v>190.61</v>
      </c>
      <c r="R13" s="77"/>
      <c r="S13" s="76" t="s">
        <v>116</v>
      </c>
      <c r="T13" s="77"/>
      <c r="U13" s="76" t="s">
        <v>116</v>
      </c>
      <c r="V13" s="77">
        <v>72.430000000000007</v>
      </c>
      <c r="W13" s="77">
        <v>129.21</v>
      </c>
      <c r="X13" s="77">
        <v>144.24</v>
      </c>
      <c r="Y13" s="77">
        <v>126.51</v>
      </c>
      <c r="Z13" s="77">
        <v>172.26</v>
      </c>
      <c r="AA13" s="77">
        <v>114.25</v>
      </c>
      <c r="AB13" s="77">
        <v>121.41</v>
      </c>
      <c r="AC13" s="77">
        <v>122.83</v>
      </c>
      <c r="AD13" s="77">
        <v>172.86</v>
      </c>
      <c r="AE13" s="77">
        <v>698.87</v>
      </c>
      <c r="AF13" s="77">
        <v>106.76</v>
      </c>
      <c r="AG13" s="77">
        <v>16.62</v>
      </c>
      <c r="AH13" s="77">
        <v>126.64</v>
      </c>
      <c r="AI13" s="77">
        <v>101.21</v>
      </c>
      <c r="AJ13" s="77">
        <v>113.04</v>
      </c>
      <c r="AK13" s="77"/>
      <c r="AL13" s="76" t="s">
        <v>116</v>
      </c>
    </row>
    <row r="14" spans="1:39" s="80" customFormat="1" ht="12" customHeight="1" x14ac:dyDescent="0.2">
      <c r="B14" s="76" t="s">
        <v>117</v>
      </c>
      <c r="C14" s="77">
        <v>120.58</v>
      </c>
      <c r="D14" s="77">
        <v>78.89</v>
      </c>
      <c r="E14" s="77">
        <v>67.23</v>
      </c>
      <c r="F14" s="77">
        <v>119.1</v>
      </c>
      <c r="G14" s="77">
        <v>59.61</v>
      </c>
      <c r="H14" s="77">
        <v>22.25</v>
      </c>
      <c r="I14" s="77">
        <v>95.23</v>
      </c>
      <c r="J14" s="77">
        <v>130.51</v>
      </c>
      <c r="K14" s="77">
        <v>145.66999999999999</v>
      </c>
      <c r="L14" s="77">
        <v>110.43</v>
      </c>
      <c r="M14" s="77">
        <v>132.13999999999999</v>
      </c>
      <c r="N14" s="77">
        <v>158.06</v>
      </c>
      <c r="O14" s="77">
        <v>64.39</v>
      </c>
      <c r="P14" s="77">
        <v>191.74</v>
      </c>
      <c r="Q14" s="77">
        <v>215.91</v>
      </c>
      <c r="R14" s="77"/>
      <c r="S14" s="76" t="s">
        <v>117</v>
      </c>
      <c r="T14" s="77"/>
      <c r="U14" s="76" t="s">
        <v>117</v>
      </c>
      <c r="V14" s="77">
        <v>78.87</v>
      </c>
      <c r="W14" s="77">
        <v>140.57</v>
      </c>
      <c r="X14" s="77">
        <v>162.13999999999999</v>
      </c>
      <c r="Y14" s="77">
        <v>151.34</v>
      </c>
      <c r="Z14" s="77">
        <v>179.19</v>
      </c>
      <c r="AA14" s="77">
        <v>123.25</v>
      </c>
      <c r="AB14" s="77">
        <v>126.67</v>
      </c>
      <c r="AC14" s="77">
        <v>123.7</v>
      </c>
      <c r="AD14" s="77">
        <v>149.44999999999999</v>
      </c>
      <c r="AE14" s="77">
        <v>525.64</v>
      </c>
      <c r="AF14" s="77">
        <v>114.35</v>
      </c>
      <c r="AG14" s="77">
        <v>22.02</v>
      </c>
      <c r="AH14" s="77">
        <v>134.15</v>
      </c>
      <c r="AI14" s="77">
        <v>99.86</v>
      </c>
      <c r="AJ14" s="77">
        <v>101.59</v>
      </c>
      <c r="AK14" s="77"/>
      <c r="AL14" s="76" t="s">
        <v>117</v>
      </c>
    </row>
    <row r="15" spans="1:39" s="80" customFormat="1" ht="12" customHeight="1" x14ac:dyDescent="0.2">
      <c r="B15" s="76" t="s">
        <v>118</v>
      </c>
      <c r="C15" s="77">
        <v>107.7</v>
      </c>
      <c r="D15" s="77">
        <v>86.03</v>
      </c>
      <c r="E15" s="77">
        <v>74.989999999999995</v>
      </c>
      <c r="F15" s="77">
        <v>112.35</v>
      </c>
      <c r="G15" s="77">
        <v>69.48</v>
      </c>
      <c r="H15" s="77">
        <v>42.6</v>
      </c>
      <c r="I15" s="77">
        <v>99.1</v>
      </c>
      <c r="J15" s="77">
        <v>140.97999999999999</v>
      </c>
      <c r="K15" s="77">
        <v>132.66</v>
      </c>
      <c r="L15" s="77">
        <v>111.82</v>
      </c>
      <c r="M15" s="77">
        <v>106.66</v>
      </c>
      <c r="N15" s="77">
        <v>201.07</v>
      </c>
      <c r="O15" s="77">
        <v>59.01</v>
      </c>
      <c r="P15" s="77">
        <v>173.91</v>
      </c>
      <c r="Q15" s="77">
        <v>181.88</v>
      </c>
      <c r="R15" s="77"/>
      <c r="S15" s="76" t="s">
        <v>118</v>
      </c>
      <c r="T15" s="77"/>
      <c r="U15" s="76" t="s">
        <v>118</v>
      </c>
      <c r="V15" s="77">
        <v>73.66</v>
      </c>
      <c r="W15" s="77">
        <v>123.53</v>
      </c>
      <c r="X15" s="77">
        <v>135.09</v>
      </c>
      <c r="Y15" s="77">
        <v>106.04</v>
      </c>
      <c r="Z15" s="77">
        <v>180.99</v>
      </c>
      <c r="AA15" s="77">
        <v>109.22</v>
      </c>
      <c r="AB15" s="77">
        <v>114.7</v>
      </c>
      <c r="AC15" s="77">
        <v>130.19</v>
      </c>
      <c r="AD15" s="77">
        <v>110.66</v>
      </c>
      <c r="AE15" s="77">
        <v>213.36</v>
      </c>
      <c r="AF15" s="77">
        <v>110</v>
      </c>
      <c r="AG15" s="77">
        <v>31</v>
      </c>
      <c r="AH15" s="77">
        <v>141.72999999999999</v>
      </c>
      <c r="AI15" s="77">
        <v>103.88</v>
      </c>
      <c r="AJ15" s="77">
        <v>94.44</v>
      </c>
      <c r="AK15" s="77"/>
      <c r="AL15" s="76" t="s">
        <v>118</v>
      </c>
    </row>
    <row r="16" spans="1:39" s="80" customFormat="1" ht="12" customHeight="1" x14ac:dyDescent="0.2">
      <c r="B16" s="76" t="s">
        <v>119</v>
      </c>
      <c r="C16" s="77">
        <v>113.54</v>
      </c>
      <c r="D16" s="77">
        <v>100.42</v>
      </c>
      <c r="E16" s="77">
        <v>96.79</v>
      </c>
      <c r="F16" s="77">
        <v>124.04</v>
      </c>
      <c r="G16" s="77">
        <v>82.72</v>
      </c>
      <c r="H16" s="77">
        <v>73.37</v>
      </c>
      <c r="I16" s="77">
        <v>98.89</v>
      </c>
      <c r="J16" s="77">
        <v>133.38</v>
      </c>
      <c r="K16" s="77">
        <v>133.18</v>
      </c>
      <c r="L16" s="77">
        <v>99.09</v>
      </c>
      <c r="M16" s="77">
        <v>109.53</v>
      </c>
      <c r="N16" s="77">
        <v>192.95</v>
      </c>
      <c r="O16" s="77">
        <v>54.33</v>
      </c>
      <c r="P16" s="77">
        <v>183.62</v>
      </c>
      <c r="Q16" s="77">
        <v>175.12</v>
      </c>
      <c r="R16" s="77"/>
      <c r="S16" s="76" t="s">
        <v>119</v>
      </c>
      <c r="T16" s="77"/>
      <c r="U16" s="76" t="s">
        <v>119</v>
      </c>
      <c r="V16" s="77">
        <v>72</v>
      </c>
      <c r="W16" s="77">
        <v>127.66</v>
      </c>
      <c r="X16" s="77">
        <v>136.24</v>
      </c>
      <c r="Y16" s="77">
        <v>119.15</v>
      </c>
      <c r="Z16" s="77">
        <v>163.24</v>
      </c>
      <c r="AA16" s="77">
        <v>105.96</v>
      </c>
      <c r="AB16" s="77">
        <v>126.71</v>
      </c>
      <c r="AC16" s="77">
        <v>155.58000000000001</v>
      </c>
      <c r="AD16" s="77">
        <v>125.3</v>
      </c>
      <c r="AE16" s="77">
        <v>212.97</v>
      </c>
      <c r="AF16" s="77">
        <v>110.17</v>
      </c>
      <c r="AG16" s="77">
        <v>46.4</v>
      </c>
      <c r="AH16" s="77">
        <v>137.29</v>
      </c>
      <c r="AI16" s="77">
        <v>110.64</v>
      </c>
      <c r="AJ16" s="77">
        <v>129.29</v>
      </c>
      <c r="AK16" s="77"/>
      <c r="AL16" s="76" t="s">
        <v>119</v>
      </c>
    </row>
    <row r="17" spans="1:38" s="80" customFormat="1" ht="12" customHeight="1" x14ac:dyDescent="0.2">
      <c r="B17" s="76" t="s">
        <v>120</v>
      </c>
      <c r="C17" s="77">
        <v>128.84</v>
      </c>
      <c r="D17" s="77">
        <v>165.15</v>
      </c>
      <c r="E17" s="77">
        <v>190.27</v>
      </c>
      <c r="F17" s="77">
        <v>126.53</v>
      </c>
      <c r="G17" s="77">
        <v>70.2</v>
      </c>
      <c r="H17" s="77">
        <v>248.29</v>
      </c>
      <c r="I17" s="77">
        <v>94.62</v>
      </c>
      <c r="J17" s="77">
        <v>144.32</v>
      </c>
      <c r="K17" s="77">
        <v>140.65</v>
      </c>
      <c r="L17" s="77">
        <v>112.41</v>
      </c>
      <c r="M17" s="77">
        <v>133.94</v>
      </c>
      <c r="N17" s="77">
        <v>138.36000000000001</v>
      </c>
      <c r="O17" s="77">
        <v>54.88</v>
      </c>
      <c r="P17" s="77">
        <v>186.9</v>
      </c>
      <c r="Q17" s="77">
        <v>202.98</v>
      </c>
      <c r="R17" s="77"/>
      <c r="S17" s="76" t="s">
        <v>120</v>
      </c>
      <c r="T17" s="77"/>
      <c r="U17" s="76" t="s">
        <v>120</v>
      </c>
      <c r="V17" s="77">
        <v>74.34</v>
      </c>
      <c r="W17" s="77">
        <v>129.49</v>
      </c>
      <c r="X17" s="77">
        <v>142.9</v>
      </c>
      <c r="Y17" s="77">
        <v>121.4</v>
      </c>
      <c r="Z17" s="77">
        <v>176.87</v>
      </c>
      <c r="AA17" s="77">
        <v>112.79</v>
      </c>
      <c r="AB17" s="77">
        <v>122.32</v>
      </c>
      <c r="AC17" s="77">
        <v>133.35</v>
      </c>
      <c r="AD17" s="77">
        <v>127.05</v>
      </c>
      <c r="AE17" s="77">
        <v>235.97</v>
      </c>
      <c r="AF17" s="77">
        <v>116.28</v>
      </c>
      <c r="AG17" s="77">
        <v>102.42</v>
      </c>
      <c r="AH17" s="77">
        <v>131.13</v>
      </c>
      <c r="AI17" s="77">
        <v>112.17</v>
      </c>
      <c r="AJ17" s="77">
        <v>108.9</v>
      </c>
      <c r="AK17" s="77"/>
      <c r="AL17" s="76" t="s">
        <v>120</v>
      </c>
    </row>
    <row r="18" spans="1:38" s="80" customFormat="1" ht="12" customHeight="1" x14ac:dyDescent="0.2">
      <c r="B18" s="76" t="s">
        <v>121</v>
      </c>
      <c r="C18" s="77">
        <v>122.04</v>
      </c>
      <c r="D18" s="77">
        <v>132.13999999999999</v>
      </c>
      <c r="E18" s="77">
        <v>143.79</v>
      </c>
      <c r="F18" s="77">
        <v>131.82</v>
      </c>
      <c r="G18" s="77">
        <v>84.22</v>
      </c>
      <c r="H18" s="77">
        <v>155.47999999999999</v>
      </c>
      <c r="I18" s="77">
        <v>87.75</v>
      </c>
      <c r="J18" s="77">
        <v>152.32</v>
      </c>
      <c r="K18" s="77">
        <v>133.77000000000001</v>
      </c>
      <c r="L18" s="77">
        <v>102.69</v>
      </c>
      <c r="M18" s="77">
        <v>98.84</v>
      </c>
      <c r="N18" s="77">
        <v>167.98</v>
      </c>
      <c r="O18" s="77">
        <v>53.17</v>
      </c>
      <c r="P18" s="77">
        <v>182.11</v>
      </c>
      <c r="Q18" s="77">
        <v>211.88</v>
      </c>
      <c r="R18" s="77"/>
      <c r="S18" s="76" t="s">
        <v>121</v>
      </c>
      <c r="T18" s="77"/>
      <c r="U18" s="76" t="s">
        <v>121</v>
      </c>
      <c r="V18" s="77">
        <v>73.45</v>
      </c>
      <c r="W18" s="77">
        <v>135.47999999999999</v>
      </c>
      <c r="X18" s="77">
        <v>141.13</v>
      </c>
      <c r="Y18" s="77">
        <v>110.86</v>
      </c>
      <c r="Z18" s="77">
        <v>188.93</v>
      </c>
      <c r="AA18" s="77">
        <v>117.1</v>
      </c>
      <c r="AB18" s="77">
        <v>125.17</v>
      </c>
      <c r="AC18" s="77">
        <v>178.35</v>
      </c>
      <c r="AD18" s="77">
        <v>128.1</v>
      </c>
      <c r="AE18" s="77">
        <v>298.87</v>
      </c>
      <c r="AF18" s="77">
        <v>108.32</v>
      </c>
      <c r="AG18" s="77">
        <v>68.08</v>
      </c>
      <c r="AH18" s="77">
        <v>128.43</v>
      </c>
      <c r="AI18" s="77">
        <v>113.02</v>
      </c>
      <c r="AJ18" s="77">
        <v>101.55</v>
      </c>
      <c r="AK18" s="77"/>
      <c r="AL18" s="76" t="s">
        <v>121</v>
      </c>
    </row>
    <row r="19" spans="1:38" s="80" customFormat="1" ht="12" customHeight="1" x14ac:dyDescent="0.2">
      <c r="B19" s="76" t="s">
        <v>122</v>
      </c>
      <c r="C19" s="77">
        <v>125.5</v>
      </c>
      <c r="D19" s="77">
        <v>112.05</v>
      </c>
      <c r="E19" s="77">
        <v>109.97</v>
      </c>
      <c r="F19" s="77">
        <v>135.32</v>
      </c>
      <c r="G19" s="77">
        <v>74</v>
      </c>
      <c r="H19" s="77">
        <v>88.67</v>
      </c>
      <c r="I19" s="77">
        <v>103.57</v>
      </c>
      <c r="J19" s="77">
        <v>150.47</v>
      </c>
      <c r="K19" s="77">
        <v>144.04</v>
      </c>
      <c r="L19" s="77">
        <v>92.78</v>
      </c>
      <c r="M19" s="77">
        <v>124.03</v>
      </c>
      <c r="N19" s="77">
        <v>166.91</v>
      </c>
      <c r="O19" s="77">
        <v>57.55</v>
      </c>
      <c r="P19" s="77">
        <v>195.71</v>
      </c>
      <c r="Q19" s="77">
        <v>236.45</v>
      </c>
      <c r="R19" s="77"/>
      <c r="S19" s="76" t="s">
        <v>122</v>
      </c>
      <c r="T19" s="77"/>
      <c r="U19" s="76" t="s">
        <v>122</v>
      </c>
      <c r="V19" s="77">
        <v>70.7</v>
      </c>
      <c r="W19" s="77">
        <v>157.94999999999999</v>
      </c>
      <c r="X19" s="77">
        <v>161.72999999999999</v>
      </c>
      <c r="Y19" s="77">
        <v>134.51</v>
      </c>
      <c r="Z19" s="77">
        <v>204.73</v>
      </c>
      <c r="AA19" s="77">
        <v>146.29</v>
      </c>
      <c r="AB19" s="77">
        <v>156.16999999999999</v>
      </c>
      <c r="AC19" s="77">
        <v>177.95</v>
      </c>
      <c r="AD19" s="77">
        <v>130.93</v>
      </c>
      <c r="AE19" s="77">
        <v>274.72000000000003</v>
      </c>
      <c r="AF19" s="77">
        <v>110.69</v>
      </c>
      <c r="AG19" s="77">
        <v>57.16</v>
      </c>
      <c r="AH19" s="77">
        <v>129.53</v>
      </c>
      <c r="AI19" s="77">
        <v>119.74</v>
      </c>
      <c r="AJ19" s="77">
        <v>115.36</v>
      </c>
      <c r="AK19" s="77"/>
      <c r="AL19" s="76" t="s">
        <v>122</v>
      </c>
    </row>
    <row r="20" spans="1:38" s="80" customFormat="1" ht="12" customHeight="1" x14ac:dyDescent="0.2">
      <c r="B20" s="76" t="s">
        <v>123</v>
      </c>
      <c r="C20" s="77">
        <v>148.41</v>
      </c>
      <c r="D20" s="77">
        <v>81.56</v>
      </c>
      <c r="E20" s="77">
        <v>68.709999999999994</v>
      </c>
      <c r="F20" s="77">
        <v>124.48</v>
      </c>
      <c r="G20" s="77">
        <v>57.35</v>
      </c>
      <c r="H20" s="77">
        <v>20.420000000000002</v>
      </c>
      <c r="I20" s="77">
        <v>94.82</v>
      </c>
      <c r="J20" s="77">
        <v>150.58000000000001</v>
      </c>
      <c r="K20" s="77">
        <v>183.64</v>
      </c>
      <c r="L20" s="77">
        <v>141.96</v>
      </c>
      <c r="M20" s="77">
        <v>148.52000000000001</v>
      </c>
      <c r="N20" s="77">
        <v>137.38</v>
      </c>
      <c r="O20" s="77">
        <v>61.1</v>
      </c>
      <c r="P20" s="77">
        <v>258.56</v>
      </c>
      <c r="Q20" s="77">
        <v>290.56</v>
      </c>
      <c r="R20" s="77"/>
      <c r="S20" s="76" t="s">
        <v>123</v>
      </c>
      <c r="T20" s="77"/>
      <c r="U20" s="76" t="s">
        <v>123</v>
      </c>
      <c r="V20" s="77">
        <v>126.2</v>
      </c>
      <c r="W20" s="77">
        <v>193.04</v>
      </c>
      <c r="X20" s="77">
        <v>194.04</v>
      </c>
      <c r="Y20" s="77">
        <v>161.88</v>
      </c>
      <c r="Z20" s="77">
        <v>244.86</v>
      </c>
      <c r="AA20" s="77">
        <v>196.89</v>
      </c>
      <c r="AB20" s="77">
        <v>170.97</v>
      </c>
      <c r="AC20" s="77">
        <v>208.53</v>
      </c>
      <c r="AD20" s="77">
        <v>138.41</v>
      </c>
      <c r="AE20" s="77">
        <v>240.18</v>
      </c>
      <c r="AF20" s="77">
        <v>122.39</v>
      </c>
      <c r="AG20" s="77">
        <v>95.51</v>
      </c>
      <c r="AH20" s="77">
        <v>149.03</v>
      </c>
      <c r="AI20" s="77">
        <v>144.13999999999999</v>
      </c>
      <c r="AJ20" s="77">
        <v>113.24</v>
      </c>
      <c r="AK20" s="77"/>
      <c r="AL20" s="76" t="s">
        <v>123</v>
      </c>
    </row>
    <row r="21" spans="1:38" s="80" customFormat="1" ht="13.9" customHeight="1" x14ac:dyDescent="0.2">
      <c r="B21" s="81" t="s">
        <v>138</v>
      </c>
      <c r="C21" s="77">
        <v>110.10777777777778</v>
      </c>
      <c r="D21" s="77">
        <v>90.662222222222212</v>
      </c>
      <c r="E21" s="77">
        <v>80.704444444444448</v>
      </c>
      <c r="F21" s="77">
        <v>116.11222222222221</v>
      </c>
      <c r="G21" s="77">
        <v>57.238888888888901</v>
      </c>
      <c r="H21" s="77">
        <v>50.392222222222216</v>
      </c>
      <c r="I21" s="77">
        <v>102.69888888888889</v>
      </c>
      <c r="J21" s="77">
        <v>139.63555555555556</v>
      </c>
      <c r="K21" s="77">
        <v>129.87888888888889</v>
      </c>
      <c r="L21" s="77">
        <v>99.138888888888886</v>
      </c>
      <c r="M21" s="77">
        <v>100.37888888888887</v>
      </c>
      <c r="N21" s="77">
        <v>157.64666666666668</v>
      </c>
      <c r="O21" s="77">
        <v>60.261111111111099</v>
      </c>
      <c r="P21" s="77">
        <v>174.23111111111115</v>
      </c>
      <c r="Q21" s="77">
        <v>191.64111111111112</v>
      </c>
      <c r="R21" s="77"/>
      <c r="S21" s="81" t="s">
        <v>139</v>
      </c>
      <c r="T21" s="77"/>
      <c r="U21" s="81" t="s">
        <v>139</v>
      </c>
      <c r="V21" s="77">
        <v>73.065555555555562</v>
      </c>
      <c r="W21" s="77">
        <v>124.8688888888889</v>
      </c>
      <c r="X21" s="77">
        <v>139.95111111111112</v>
      </c>
      <c r="Y21" s="77">
        <v>122.33555555555556</v>
      </c>
      <c r="Z21" s="77">
        <v>167.78333333333336</v>
      </c>
      <c r="AA21" s="77">
        <v>111.35000000000001</v>
      </c>
      <c r="AB21" s="77">
        <v>113.21333333333334</v>
      </c>
      <c r="AC21" s="77">
        <v>119.56333333333335</v>
      </c>
      <c r="AD21" s="77">
        <v>123.25333333333333</v>
      </c>
      <c r="AE21" s="77">
        <v>294.81333333333328</v>
      </c>
      <c r="AF21" s="77">
        <v>105.96777777777777</v>
      </c>
      <c r="AG21" s="77">
        <v>34.095555555555556</v>
      </c>
      <c r="AH21" s="77">
        <v>128.06</v>
      </c>
      <c r="AI21" s="77">
        <v>100.43777777777777</v>
      </c>
      <c r="AJ21" s="77">
        <v>108.11555555555555</v>
      </c>
      <c r="AK21" s="77"/>
      <c r="AL21" s="81" t="s">
        <v>139</v>
      </c>
    </row>
    <row r="22" spans="1:38" s="80" customFormat="1" ht="12" customHeight="1" x14ac:dyDescent="0.2">
      <c r="B22" s="81" t="s">
        <v>124</v>
      </c>
      <c r="C22" s="77">
        <v>115.57666666666667</v>
      </c>
      <c r="D22" s="77">
        <v>95.142499999999984</v>
      </c>
      <c r="E22" s="77">
        <v>87.400833333333324</v>
      </c>
      <c r="F22" s="77">
        <v>119.71916666666665</v>
      </c>
      <c r="G22" s="77">
        <v>60.893333333333345</v>
      </c>
      <c r="H22" s="77">
        <v>59.841666666666661</v>
      </c>
      <c r="I22" s="77">
        <v>100.86916666666666</v>
      </c>
      <c r="J22" s="77">
        <v>142.50749999999999</v>
      </c>
      <c r="K22" s="77">
        <v>135.86333333333334</v>
      </c>
      <c r="L22" s="77">
        <v>102.47333333333334</v>
      </c>
      <c r="M22" s="77">
        <v>106.23333333333333</v>
      </c>
      <c r="N22" s="77">
        <v>157.59083333333334</v>
      </c>
      <c r="O22" s="77">
        <v>59.514166666666654</v>
      </c>
      <c r="P22" s="77">
        <v>183.70500000000004</v>
      </c>
      <c r="Q22" s="77">
        <v>205.30499999999998</v>
      </c>
      <c r="R22" s="77"/>
      <c r="S22" s="81" t="s">
        <v>124</v>
      </c>
      <c r="T22" s="77"/>
      <c r="U22" s="81" t="s">
        <v>124</v>
      </c>
      <c r="V22" s="77">
        <v>77.328333333333347</v>
      </c>
      <c r="W22" s="77">
        <v>134.19083333333336</v>
      </c>
      <c r="X22" s="77">
        <v>146.37166666666667</v>
      </c>
      <c r="Y22" s="77">
        <v>125.68916666666667</v>
      </c>
      <c r="Z22" s="77">
        <v>179.04750000000001</v>
      </c>
      <c r="AA22" s="77">
        <v>121.86916666666666</v>
      </c>
      <c r="AB22" s="77">
        <v>122.60250000000002</v>
      </c>
      <c r="AC22" s="77">
        <v>136.74166666666667</v>
      </c>
      <c r="AD22" s="77">
        <v>125.56</v>
      </c>
      <c r="AE22" s="77">
        <v>288.92416666666662</v>
      </c>
      <c r="AF22" s="77">
        <v>107.92583333333334</v>
      </c>
      <c r="AG22" s="77">
        <v>43.967500000000001</v>
      </c>
      <c r="AH22" s="77">
        <v>129.96083333333334</v>
      </c>
      <c r="AI22" s="77">
        <v>106.73666666666664</v>
      </c>
      <c r="AJ22" s="77">
        <v>108.59916666666665</v>
      </c>
      <c r="AK22" s="77"/>
      <c r="AL22" s="81" t="s">
        <v>124</v>
      </c>
    </row>
    <row r="23" spans="1:38" s="80" customFormat="1" ht="12" customHeight="1" x14ac:dyDescent="0.2">
      <c r="B23" s="75" t="s">
        <v>125</v>
      </c>
      <c r="C23" s="77">
        <v>101.73333333333333</v>
      </c>
      <c r="D23" s="77">
        <v>78.233333333333334</v>
      </c>
      <c r="E23" s="77">
        <v>59.446666666666658</v>
      </c>
      <c r="F23" s="77">
        <v>112.52333333333333</v>
      </c>
      <c r="G23" s="77">
        <v>46.773333333333333</v>
      </c>
      <c r="H23" s="77">
        <v>13.533333333333331</v>
      </c>
      <c r="I23" s="77">
        <v>110.23333333333333</v>
      </c>
      <c r="J23" s="77">
        <v>146.89666666666668</v>
      </c>
      <c r="K23" s="77">
        <v>122.88</v>
      </c>
      <c r="L23" s="77">
        <v>91.75</v>
      </c>
      <c r="M23" s="77">
        <v>80.706666666666663</v>
      </c>
      <c r="N23" s="77">
        <v>146.46</v>
      </c>
      <c r="O23" s="77">
        <v>59.879999999999995</v>
      </c>
      <c r="P23" s="77">
        <v>168.44666666666669</v>
      </c>
      <c r="Q23" s="77">
        <v>185.17</v>
      </c>
      <c r="R23" s="77"/>
      <c r="S23" s="75" t="s">
        <v>125</v>
      </c>
      <c r="T23" s="77"/>
      <c r="U23" s="75" t="s">
        <v>125</v>
      </c>
      <c r="V23" s="77">
        <v>72.233333333333334</v>
      </c>
      <c r="W23" s="77">
        <v>117.08333333333333</v>
      </c>
      <c r="X23" s="77">
        <v>133.15333333333334</v>
      </c>
      <c r="Y23" s="77">
        <v>118.66000000000001</v>
      </c>
      <c r="Z23" s="77">
        <v>156.05666666666664</v>
      </c>
      <c r="AA23" s="77">
        <v>108.61666666666667</v>
      </c>
      <c r="AB23" s="77">
        <v>100.82333333333334</v>
      </c>
      <c r="AC23" s="77">
        <v>100.27</v>
      </c>
      <c r="AD23" s="77">
        <v>108.45</v>
      </c>
      <c r="AE23" s="77">
        <v>189.96</v>
      </c>
      <c r="AF23" s="77">
        <v>97.110000000000014</v>
      </c>
      <c r="AG23" s="77">
        <v>23.623333333333335</v>
      </c>
      <c r="AH23" s="77">
        <v>120.78666666666668</v>
      </c>
      <c r="AI23" s="77">
        <v>91.99666666666667</v>
      </c>
      <c r="AJ23" s="77">
        <v>116.04666666666667</v>
      </c>
      <c r="AK23" s="77"/>
      <c r="AL23" s="75" t="s">
        <v>125</v>
      </c>
    </row>
    <row r="24" spans="1:38" s="80" customFormat="1" ht="12" customHeight="1" x14ac:dyDescent="0.2">
      <c r="B24" s="75" t="s">
        <v>126</v>
      </c>
      <c r="C24" s="77">
        <v>111.89666666666666</v>
      </c>
      <c r="D24" s="77">
        <v>76.553333333333327</v>
      </c>
      <c r="E24" s="77">
        <v>61.983333333333327</v>
      </c>
      <c r="F24" s="77">
        <v>114.83999999999999</v>
      </c>
      <c r="G24" s="77">
        <v>50.81</v>
      </c>
      <c r="H24" s="77">
        <v>16.223333333333333</v>
      </c>
      <c r="I24" s="77">
        <v>100.32666666666667</v>
      </c>
      <c r="J24" s="77">
        <v>132.44999999999999</v>
      </c>
      <c r="K24" s="77">
        <v>131.26</v>
      </c>
      <c r="L24" s="77">
        <v>97.893333333333331</v>
      </c>
      <c r="M24" s="77">
        <v>103.71999999999998</v>
      </c>
      <c r="N24" s="77">
        <v>149.02000000000001</v>
      </c>
      <c r="O24" s="77">
        <v>64.83</v>
      </c>
      <c r="P24" s="77">
        <v>172.76999999999998</v>
      </c>
      <c r="Q24" s="77">
        <v>203.09333333333333</v>
      </c>
      <c r="R24" s="77"/>
      <c r="S24" s="75" t="s">
        <v>126</v>
      </c>
      <c r="T24" s="77"/>
      <c r="U24" s="75" t="s">
        <v>126</v>
      </c>
      <c r="V24" s="77">
        <v>73.63000000000001</v>
      </c>
      <c r="W24" s="77">
        <v>130.63</v>
      </c>
      <c r="X24" s="77">
        <v>148.62333333333333</v>
      </c>
      <c r="Y24" s="77">
        <v>132.81666666666669</v>
      </c>
      <c r="Z24" s="77">
        <v>173.59333333333333</v>
      </c>
      <c r="AA24" s="77">
        <v>116.11</v>
      </c>
      <c r="AB24" s="77">
        <v>117.57333333333334</v>
      </c>
      <c r="AC24" s="77">
        <v>118.71333333333332</v>
      </c>
      <c r="AD24" s="77">
        <v>140.30666666666667</v>
      </c>
      <c r="AE24" s="77">
        <v>473.71333333333331</v>
      </c>
      <c r="AF24" s="77">
        <v>108.64333333333332</v>
      </c>
      <c r="AG24" s="77">
        <v>18.723333333333333</v>
      </c>
      <c r="AH24" s="77">
        <v>126.67666666666666</v>
      </c>
      <c r="AI24" s="77">
        <v>100.42</v>
      </c>
      <c r="AJ24" s="77">
        <v>97.423333333333332</v>
      </c>
      <c r="AK24" s="77"/>
      <c r="AL24" s="75" t="s">
        <v>126</v>
      </c>
    </row>
    <row r="25" spans="1:38" s="80" customFormat="1" ht="12" customHeight="1" x14ac:dyDescent="0.2">
      <c r="B25" s="75" t="s">
        <v>127</v>
      </c>
      <c r="C25" s="77">
        <v>116.69333333333334</v>
      </c>
      <c r="D25" s="77">
        <v>117.2</v>
      </c>
      <c r="E25" s="77">
        <v>120.68333333333334</v>
      </c>
      <c r="F25" s="77">
        <v>120.97333333333331</v>
      </c>
      <c r="G25" s="77">
        <v>74.133333333333326</v>
      </c>
      <c r="H25" s="77">
        <v>121.42</v>
      </c>
      <c r="I25" s="77">
        <v>97.536666666666676</v>
      </c>
      <c r="J25" s="77">
        <v>139.56</v>
      </c>
      <c r="K25" s="77">
        <v>135.49666666666667</v>
      </c>
      <c r="L25" s="77">
        <v>107.77333333333333</v>
      </c>
      <c r="M25" s="77">
        <v>116.71</v>
      </c>
      <c r="N25" s="77">
        <v>177.46</v>
      </c>
      <c r="O25" s="77">
        <v>56.073333333333331</v>
      </c>
      <c r="P25" s="77">
        <v>181.47666666666666</v>
      </c>
      <c r="Q25" s="77">
        <v>186.66</v>
      </c>
      <c r="R25" s="77"/>
      <c r="S25" s="75" t="s">
        <v>127</v>
      </c>
      <c r="T25" s="77"/>
      <c r="U25" s="75" t="s">
        <v>127</v>
      </c>
      <c r="V25" s="77">
        <v>73.333333333333329</v>
      </c>
      <c r="W25" s="77">
        <v>126.89333333333333</v>
      </c>
      <c r="X25" s="77">
        <v>138.07666666666668</v>
      </c>
      <c r="Y25" s="77">
        <v>115.53000000000002</v>
      </c>
      <c r="Z25" s="77">
        <v>173.70000000000002</v>
      </c>
      <c r="AA25" s="77">
        <v>109.32333333333334</v>
      </c>
      <c r="AB25" s="77">
        <v>121.24333333333334</v>
      </c>
      <c r="AC25" s="77">
        <v>139.70666666666668</v>
      </c>
      <c r="AD25" s="77">
        <v>121.00333333333333</v>
      </c>
      <c r="AE25" s="77">
        <v>220.76666666666668</v>
      </c>
      <c r="AF25" s="77">
        <v>112.15000000000002</v>
      </c>
      <c r="AG25" s="77">
        <v>59.94</v>
      </c>
      <c r="AH25" s="77">
        <v>136.71666666666667</v>
      </c>
      <c r="AI25" s="77">
        <v>108.89666666666666</v>
      </c>
      <c r="AJ25" s="77">
        <v>110.87666666666667</v>
      </c>
      <c r="AK25" s="77"/>
      <c r="AL25" s="75" t="s">
        <v>127</v>
      </c>
    </row>
    <row r="26" spans="1:38" s="80" customFormat="1" ht="12" customHeight="1" x14ac:dyDescent="0.2">
      <c r="B26" s="75" t="s">
        <v>128</v>
      </c>
      <c r="C26" s="77">
        <v>131.98333333333335</v>
      </c>
      <c r="D26" s="77">
        <v>108.58333333333333</v>
      </c>
      <c r="E26" s="77">
        <v>107.49</v>
      </c>
      <c r="F26" s="77">
        <v>130.54</v>
      </c>
      <c r="G26" s="77">
        <v>71.856666666666669</v>
      </c>
      <c r="H26" s="77">
        <v>88.19</v>
      </c>
      <c r="I26" s="77">
        <v>95.38</v>
      </c>
      <c r="J26" s="77">
        <v>151.12333333333333</v>
      </c>
      <c r="K26" s="77">
        <v>153.81666666666666</v>
      </c>
      <c r="L26" s="77">
        <v>112.47666666666667</v>
      </c>
      <c r="M26" s="77">
        <v>123.79666666666667</v>
      </c>
      <c r="N26" s="77">
        <v>157.42333333333332</v>
      </c>
      <c r="O26" s="77">
        <v>57.273333333333333</v>
      </c>
      <c r="P26" s="77">
        <v>212.12666666666669</v>
      </c>
      <c r="Q26" s="77">
        <v>246.29666666666665</v>
      </c>
      <c r="R26" s="77"/>
      <c r="S26" s="75" t="s">
        <v>128</v>
      </c>
      <c r="T26" s="77"/>
      <c r="U26" s="75" t="s">
        <v>128</v>
      </c>
      <c r="V26" s="77">
        <v>90.116666666666674</v>
      </c>
      <c r="W26" s="77">
        <v>162.15666666666664</v>
      </c>
      <c r="X26" s="77">
        <v>165.63333333333333</v>
      </c>
      <c r="Y26" s="77">
        <v>135.75</v>
      </c>
      <c r="Z26" s="77">
        <v>212.84</v>
      </c>
      <c r="AA26" s="77">
        <v>153.42666666666665</v>
      </c>
      <c r="AB26" s="77">
        <v>150.76999999999998</v>
      </c>
      <c r="AC26" s="77">
        <v>188.27666666666664</v>
      </c>
      <c r="AD26" s="77">
        <v>132.47999999999999</v>
      </c>
      <c r="AE26" s="77">
        <v>271.25666666666666</v>
      </c>
      <c r="AF26" s="77">
        <v>113.8</v>
      </c>
      <c r="AG26" s="77">
        <v>73.583333333333329</v>
      </c>
      <c r="AH26" s="77">
        <v>135.66333333333333</v>
      </c>
      <c r="AI26" s="77">
        <v>125.63333333333333</v>
      </c>
      <c r="AJ26" s="77">
        <v>110.05</v>
      </c>
      <c r="AK26" s="77"/>
      <c r="AL26" s="75" t="s">
        <v>128</v>
      </c>
    </row>
    <row r="27" spans="1:38" s="80" customFormat="1" ht="3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5">
        <f>A9 +1</f>
        <v>2022</v>
      </c>
      <c r="B28" s="76" t="s">
        <v>112</v>
      </c>
      <c r="C28" s="77">
        <v>102.83</v>
      </c>
      <c r="D28" s="77">
        <v>73.59</v>
      </c>
      <c r="E28" s="77">
        <v>64.39</v>
      </c>
      <c r="F28" s="77">
        <v>119.13</v>
      </c>
      <c r="G28" s="77">
        <v>108.61</v>
      </c>
      <c r="H28" s="77">
        <v>15.8</v>
      </c>
      <c r="I28" s="77">
        <v>84.49</v>
      </c>
      <c r="J28" s="77">
        <v>119.39</v>
      </c>
      <c r="K28" s="77">
        <v>139.61000000000001</v>
      </c>
      <c r="L28" s="77">
        <v>98.87</v>
      </c>
      <c r="M28" s="77">
        <v>140.15</v>
      </c>
      <c r="N28" s="77">
        <v>219.87</v>
      </c>
      <c r="O28" s="77">
        <v>51.1</v>
      </c>
      <c r="P28" s="77">
        <v>183.28</v>
      </c>
      <c r="Q28" s="77">
        <v>202.46</v>
      </c>
      <c r="R28" s="78">
        <f>R9 +1</f>
        <v>2022</v>
      </c>
      <c r="S28" s="76" t="s">
        <v>112</v>
      </c>
      <c r="T28" s="79">
        <f>T9 +1</f>
        <v>2022</v>
      </c>
      <c r="U28" s="76" t="s">
        <v>112</v>
      </c>
      <c r="V28" s="77">
        <v>72.41</v>
      </c>
      <c r="W28" s="77">
        <v>107.41</v>
      </c>
      <c r="X28" s="77">
        <v>133.37</v>
      </c>
      <c r="Y28" s="77">
        <v>112.5</v>
      </c>
      <c r="Z28" s="77">
        <v>166.33</v>
      </c>
      <c r="AA28" s="77">
        <v>81.790000000000006</v>
      </c>
      <c r="AB28" s="77">
        <v>86.27</v>
      </c>
      <c r="AC28" s="77">
        <v>106.26</v>
      </c>
      <c r="AD28" s="77">
        <v>106.02</v>
      </c>
      <c r="AE28" s="77">
        <v>198.18</v>
      </c>
      <c r="AF28" s="77">
        <v>106.74</v>
      </c>
      <c r="AG28" s="77">
        <v>36.61</v>
      </c>
      <c r="AH28" s="77">
        <v>131.88999999999999</v>
      </c>
      <c r="AI28" s="77">
        <v>92.79</v>
      </c>
      <c r="AJ28" s="77">
        <v>96.09</v>
      </c>
      <c r="AK28" s="78">
        <f>AK9 +1</f>
        <v>2022</v>
      </c>
      <c r="AL28" s="76" t="s">
        <v>112</v>
      </c>
    </row>
    <row r="29" spans="1:38" s="80" customFormat="1" ht="12" customHeight="1" x14ac:dyDescent="0.2">
      <c r="B29" s="76" t="s">
        <v>113</v>
      </c>
      <c r="C29" s="77">
        <v>99.76</v>
      </c>
      <c r="D29" s="77">
        <v>75.430000000000007</v>
      </c>
      <c r="E29" s="77">
        <v>66.099999999999994</v>
      </c>
      <c r="F29" s="77">
        <v>121.73</v>
      </c>
      <c r="G29" s="77">
        <v>120.66</v>
      </c>
      <c r="H29" s="77">
        <v>16.52</v>
      </c>
      <c r="I29" s="77">
        <v>89.28</v>
      </c>
      <c r="J29" s="77">
        <v>114.78</v>
      </c>
      <c r="K29" s="77">
        <v>128.54</v>
      </c>
      <c r="L29" s="77">
        <v>90.82</v>
      </c>
      <c r="M29" s="77">
        <v>130.85</v>
      </c>
      <c r="N29" s="77">
        <v>99.61</v>
      </c>
      <c r="O29" s="77">
        <v>54.74</v>
      </c>
      <c r="P29" s="77">
        <v>172.17</v>
      </c>
      <c r="Q29" s="77">
        <v>184.01</v>
      </c>
      <c r="R29" s="77"/>
      <c r="S29" s="76" t="s">
        <v>113</v>
      </c>
      <c r="T29" s="77"/>
      <c r="U29" s="76" t="s">
        <v>113</v>
      </c>
      <c r="V29" s="77">
        <v>70.28</v>
      </c>
      <c r="W29" s="77">
        <v>106.78</v>
      </c>
      <c r="X29" s="77">
        <v>130.76</v>
      </c>
      <c r="Y29" s="77">
        <v>115.03</v>
      </c>
      <c r="Z29" s="77">
        <v>155.61000000000001</v>
      </c>
      <c r="AA29" s="77">
        <v>87.71</v>
      </c>
      <c r="AB29" s="77">
        <v>84.14</v>
      </c>
      <c r="AC29" s="77">
        <v>97.26</v>
      </c>
      <c r="AD29" s="77">
        <v>105.8</v>
      </c>
      <c r="AE29" s="77">
        <v>164.62</v>
      </c>
      <c r="AF29" s="77">
        <v>111.84</v>
      </c>
      <c r="AG29" s="77">
        <v>42.05</v>
      </c>
      <c r="AH29" s="77">
        <v>124.19</v>
      </c>
      <c r="AI29" s="77">
        <v>98.05</v>
      </c>
      <c r="AJ29" s="77">
        <v>101.66</v>
      </c>
      <c r="AK29" s="77"/>
      <c r="AL29" s="76" t="s">
        <v>113</v>
      </c>
    </row>
    <row r="30" spans="1:38" s="80" customFormat="1" ht="12" customHeight="1" x14ac:dyDescent="0.2">
      <c r="B30" s="76" t="s">
        <v>114</v>
      </c>
      <c r="C30" s="77">
        <v>117.96</v>
      </c>
      <c r="D30" s="77">
        <v>112.75</v>
      </c>
      <c r="E30" s="77">
        <v>116.22</v>
      </c>
      <c r="F30" s="77">
        <v>156.62</v>
      </c>
      <c r="G30" s="77">
        <v>131.32</v>
      </c>
      <c r="H30" s="77">
        <v>80.739999999999995</v>
      </c>
      <c r="I30" s="77">
        <v>97.53</v>
      </c>
      <c r="J30" s="77">
        <v>123.91</v>
      </c>
      <c r="K30" s="77">
        <v>139.13999999999999</v>
      </c>
      <c r="L30" s="77">
        <v>94.41</v>
      </c>
      <c r="M30" s="77">
        <v>149.44999999999999</v>
      </c>
      <c r="N30" s="77">
        <v>121.32</v>
      </c>
      <c r="O30" s="77">
        <v>58.63</v>
      </c>
      <c r="P30" s="77">
        <v>187.25</v>
      </c>
      <c r="Q30" s="77">
        <v>186.11</v>
      </c>
      <c r="R30" s="77"/>
      <c r="S30" s="76" t="s">
        <v>114</v>
      </c>
      <c r="T30" s="77"/>
      <c r="U30" s="76" t="s">
        <v>114</v>
      </c>
      <c r="V30" s="77">
        <v>70.25</v>
      </c>
      <c r="W30" s="77">
        <v>124.98</v>
      </c>
      <c r="X30" s="77">
        <v>139.59</v>
      </c>
      <c r="Y30" s="77">
        <v>122.73</v>
      </c>
      <c r="Z30" s="77">
        <v>166.21</v>
      </c>
      <c r="AA30" s="77">
        <v>113.71</v>
      </c>
      <c r="AB30" s="77">
        <v>98.99</v>
      </c>
      <c r="AC30" s="77">
        <v>134.86000000000001</v>
      </c>
      <c r="AD30" s="77">
        <v>133.78</v>
      </c>
      <c r="AE30" s="77">
        <v>215.27</v>
      </c>
      <c r="AF30" s="77">
        <v>133.9</v>
      </c>
      <c r="AG30" s="77">
        <v>124.41</v>
      </c>
      <c r="AH30" s="77">
        <v>137.97999999999999</v>
      </c>
      <c r="AI30" s="77">
        <v>115.69</v>
      </c>
      <c r="AJ30" s="77">
        <v>119.59</v>
      </c>
      <c r="AK30" s="77"/>
      <c r="AL30" s="76" t="s">
        <v>114</v>
      </c>
    </row>
    <row r="31" spans="1:38" s="80" customFormat="1" ht="12" customHeight="1" x14ac:dyDescent="0.2">
      <c r="B31" s="76" t="s">
        <v>115</v>
      </c>
      <c r="C31" s="77">
        <v>108.97</v>
      </c>
      <c r="D31" s="77">
        <v>85.89</v>
      </c>
      <c r="E31" s="77">
        <v>87.05</v>
      </c>
      <c r="F31" s="77">
        <v>136.58000000000001</v>
      </c>
      <c r="G31" s="77">
        <v>134.57</v>
      </c>
      <c r="H31" s="77">
        <v>42.94</v>
      </c>
      <c r="I31" s="77">
        <v>73.13</v>
      </c>
      <c r="J31" s="77">
        <v>109.23</v>
      </c>
      <c r="K31" s="77">
        <v>131.27000000000001</v>
      </c>
      <c r="L31" s="77">
        <v>102.6</v>
      </c>
      <c r="M31" s="77">
        <v>129.44999999999999</v>
      </c>
      <c r="N31" s="77">
        <v>92.9</v>
      </c>
      <c r="O31" s="77">
        <v>55.71</v>
      </c>
      <c r="P31" s="77">
        <v>167.37</v>
      </c>
      <c r="Q31" s="77">
        <v>220.25</v>
      </c>
      <c r="R31" s="77"/>
      <c r="S31" s="76" t="s">
        <v>115</v>
      </c>
      <c r="T31" s="77"/>
      <c r="U31" s="76" t="s">
        <v>115</v>
      </c>
      <c r="V31" s="77">
        <v>90.65</v>
      </c>
      <c r="W31" s="77">
        <v>116.81</v>
      </c>
      <c r="X31" s="77">
        <v>129.36000000000001</v>
      </c>
      <c r="Y31" s="77">
        <v>112.54</v>
      </c>
      <c r="Z31" s="77">
        <v>155.94</v>
      </c>
      <c r="AA31" s="77">
        <v>107.06</v>
      </c>
      <c r="AB31" s="77">
        <v>89.58</v>
      </c>
      <c r="AC31" s="77">
        <v>132.13999999999999</v>
      </c>
      <c r="AD31" s="77">
        <v>110.59</v>
      </c>
      <c r="AE31" s="77">
        <v>178.86</v>
      </c>
      <c r="AF31" s="77">
        <v>130.72999999999999</v>
      </c>
      <c r="AG31" s="77">
        <v>62.87</v>
      </c>
      <c r="AH31" s="77">
        <v>135.37</v>
      </c>
      <c r="AI31" s="77">
        <v>108.32</v>
      </c>
      <c r="AJ31" s="77">
        <v>88.11</v>
      </c>
      <c r="AK31" s="82"/>
      <c r="AL31" s="76" t="s">
        <v>115</v>
      </c>
    </row>
    <row r="32" spans="1:38" s="80" customFormat="1" ht="12" customHeight="1" x14ac:dyDescent="0.2">
      <c r="B32" s="76" t="s">
        <v>116</v>
      </c>
      <c r="C32" s="77">
        <v>115.21</v>
      </c>
      <c r="D32" s="77">
        <v>95.34</v>
      </c>
      <c r="E32" s="77">
        <v>98.25</v>
      </c>
      <c r="F32" s="77">
        <v>136.72999999999999</v>
      </c>
      <c r="G32" s="77">
        <v>178.22</v>
      </c>
      <c r="H32" s="77">
        <v>63.05</v>
      </c>
      <c r="I32" s="77">
        <v>79.06</v>
      </c>
      <c r="J32" s="77">
        <v>113.67</v>
      </c>
      <c r="K32" s="77">
        <v>132.41999999999999</v>
      </c>
      <c r="L32" s="77">
        <v>92.77</v>
      </c>
      <c r="M32" s="77">
        <v>127.32</v>
      </c>
      <c r="N32" s="77">
        <v>237.12</v>
      </c>
      <c r="O32" s="77">
        <v>61.05</v>
      </c>
      <c r="P32" s="77">
        <v>163.95</v>
      </c>
      <c r="Q32" s="77">
        <v>207.36</v>
      </c>
      <c r="R32" s="77"/>
      <c r="S32" s="76" t="s">
        <v>116</v>
      </c>
      <c r="T32" s="77"/>
      <c r="U32" s="76" t="s">
        <v>116</v>
      </c>
      <c r="V32" s="77">
        <v>62.13</v>
      </c>
      <c r="W32" s="77">
        <v>130.08000000000001</v>
      </c>
      <c r="X32" s="77">
        <v>150.57</v>
      </c>
      <c r="Y32" s="77">
        <v>131.27000000000001</v>
      </c>
      <c r="Z32" s="77">
        <v>181.05</v>
      </c>
      <c r="AA32" s="77">
        <v>109.85</v>
      </c>
      <c r="AB32" s="77">
        <v>101.28</v>
      </c>
      <c r="AC32" s="77">
        <v>145.63</v>
      </c>
      <c r="AD32" s="77">
        <v>150.15</v>
      </c>
      <c r="AE32" s="77">
        <v>331.86</v>
      </c>
      <c r="AF32" s="77">
        <v>137.69999999999999</v>
      </c>
      <c r="AG32" s="77">
        <v>63.44</v>
      </c>
      <c r="AH32" s="77">
        <v>150.54</v>
      </c>
      <c r="AI32" s="77">
        <v>110.88</v>
      </c>
      <c r="AJ32" s="77">
        <v>141.87</v>
      </c>
      <c r="AK32" s="82"/>
      <c r="AL32" s="76" t="s">
        <v>116</v>
      </c>
    </row>
    <row r="33" spans="1:38" s="83" customFormat="1" ht="12" customHeight="1" x14ac:dyDescent="0.2">
      <c r="B33" s="76" t="s">
        <v>117</v>
      </c>
      <c r="C33" s="77">
        <v>126.86</v>
      </c>
      <c r="D33" s="77">
        <v>89.05</v>
      </c>
      <c r="E33" s="77">
        <v>87.92</v>
      </c>
      <c r="F33" s="77">
        <v>125.18</v>
      </c>
      <c r="G33" s="77">
        <v>217.64</v>
      </c>
      <c r="H33" s="77">
        <v>52.73</v>
      </c>
      <c r="I33" s="77">
        <v>81.88</v>
      </c>
      <c r="J33" s="77">
        <v>116.45</v>
      </c>
      <c r="K33" s="77">
        <v>165.62</v>
      </c>
      <c r="L33" s="77">
        <v>110.92</v>
      </c>
      <c r="M33" s="77">
        <v>184.34</v>
      </c>
      <c r="N33" s="77">
        <v>135.44999999999999</v>
      </c>
      <c r="O33" s="77">
        <v>59.31</v>
      </c>
      <c r="P33" s="77">
        <v>223.87</v>
      </c>
      <c r="Q33" s="77">
        <v>238.32</v>
      </c>
      <c r="R33" s="77"/>
      <c r="S33" s="76" t="s">
        <v>117</v>
      </c>
      <c r="T33" s="77"/>
      <c r="U33" s="76" t="s">
        <v>117</v>
      </c>
      <c r="V33" s="77">
        <v>81.84</v>
      </c>
      <c r="W33" s="77">
        <v>140.71</v>
      </c>
      <c r="X33" s="77">
        <v>159.33000000000001</v>
      </c>
      <c r="Y33" s="77">
        <v>147.09</v>
      </c>
      <c r="Z33" s="77">
        <v>178.68</v>
      </c>
      <c r="AA33" s="77">
        <v>123.87</v>
      </c>
      <c r="AB33" s="77">
        <v>114.58</v>
      </c>
      <c r="AC33" s="77">
        <v>150.56</v>
      </c>
      <c r="AD33" s="77">
        <v>141.09</v>
      </c>
      <c r="AE33" s="77">
        <v>297.51</v>
      </c>
      <c r="AF33" s="77">
        <v>135.19999999999999</v>
      </c>
      <c r="AG33" s="77">
        <v>61.89</v>
      </c>
      <c r="AH33" s="77">
        <v>163.86</v>
      </c>
      <c r="AI33" s="77">
        <v>109.72</v>
      </c>
      <c r="AJ33" s="77">
        <v>127.26</v>
      </c>
      <c r="AK33" s="82"/>
      <c r="AL33" s="76" t="s">
        <v>117</v>
      </c>
    </row>
    <row r="34" spans="1:38" s="84" customFormat="1" ht="12" customHeight="1" x14ac:dyDescent="0.2">
      <c r="B34" s="76" t="s">
        <v>118</v>
      </c>
      <c r="C34" s="77">
        <v>122.85</v>
      </c>
      <c r="D34" s="77">
        <v>98.07</v>
      </c>
      <c r="E34" s="77">
        <v>99.25</v>
      </c>
      <c r="F34" s="77">
        <v>117.04</v>
      </c>
      <c r="G34" s="77">
        <v>196.53</v>
      </c>
      <c r="H34" s="77">
        <v>81.69</v>
      </c>
      <c r="I34" s="77">
        <v>84.43</v>
      </c>
      <c r="J34" s="77">
        <v>123.54</v>
      </c>
      <c r="K34" s="77">
        <v>152.08000000000001</v>
      </c>
      <c r="L34" s="77">
        <v>113.21</v>
      </c>
      <c r="M34" s="77">
        <v>152.79</v>
      </c>
      <c r="N34" s="77">
        <v>198.41</v>
      </c>
      <c r="O34" s="77">
        <v>54.96</v>
      </c>
      <c r="P34" s="77">
        <v>201.52</v>
      </c>
      <c r="Q34" s="77">
        <v>217.91</v>
      </c>
      <c r="R34" s="82"/>
      <c r="S34" s="76" t="s">
        <v>118</v>
      </c>
      <c r="T34" s="82"/>
      <c r="U34" s="76" t="s">
        <v>118</v>
      </c>
      <c r="V34" s="77">
        <v>100.12</v>
      </c>
      <c r="W34" s="77">
        <v>128.32</v>
      </c>
      <c r="X34" s="77">
        <v>140.37</v>
      </c>
      <c r="Y34" s="77">
        <v>110.95</v>
      </c>
      <c r="Z34" s="77">
        <v>186.84</v>
      </c>
      <c r="AA34" s="77">
        <v>110.54</v>
      </c>
      <c r="AB34" s="77">
        <v>108.96</v>
      </c>
      <c r="AC34" s="77">
        <v>157.03</v>
      </c>
      <c r="AD34" s="77">
        <v>123.3</v>
      </c>
      <c r="AE34" s="77">
        <v>217.95</v>
      </c>
      <c r="AF34" s="77">
        <v>132.41999999999999</v>
      </c>
      <c r="AG34" s="77">
        <v>71.53</v>
      </c>
      <c r="AH34" s="77">
        <v>156.44</v>
      </c>
      <c r="AI34" s="77">
        <v>111.44</v>
      </c>
      <c r="AJ34" s="77">
        <v>102.15</v>
      </c>
      <c r="AK34" s="82"/>
      <c r="AL34" s="76" t="s">
        <v>118</v>
      </c>
    </row>
    <row r="35" spans="1:38" s="84" customFormat="1" ht="12" customHeight="1" x14ac:dyDescent="0.2">
      <c r="B35" s="76" t="s">
        <v>119</v>
      </c>
      <c r="C35" s="77">
        <v>130.69</v>
      </c>
      <c r="D35" s="77">
        <v>115.32</v>
      </c>
      <c r="E35" s="77">
        <v>121.42</v>
      </c>
      <c r="F35" s="77">
        <v>125.69</v>
      </c>
      <c r="G35" s="77">
        <v>207.8</v>
      </c>
      <c r="H35" s="77">
        <v>115.86</v>
      </c>
      <c r="I35" s="77">
        <v>93.77</v>
      </c>
      <c r="J35" s="77">
        <v>121.64</v>
      </c>
      <c r="K35" s="77">
        <v>158.24</v>
      </c>
      <c r="L35" s="77">
        <v>121.69</v>
      </c>
      <c r="M35" s="77">
        <v>186.66</v>
      </c>
      <c r="N35" s="77">
        <v>223.02</v>
      </c>
      <c r="O35" s="77">
        <v>54.44</v>
      </c>
      <c r="P35" s="77">
        <v>206.83</v>
      </c>
      <c r="Q35" s="77">
        <v>189.04</v>
      </c>
      <c r="R35" s="82"/>
      <c r="S35" s="76" t="s">
        <v>119</v>
      </c>
      <c r="T35" s="82"/>
      <c r="U35" s="76" t="s">
        <v>119</v>
      </c>
      <c r="V35" s="77">
        <v>93.07</v>
      </c>
      <c r="W35" s="77">
        <v>135.66999999999999</v>
      </c>
      <c r="X35" s="77">
        <v>150.66999999999999</v>
      </c>
      <c r="Y35" s="77">
        <v>126.96</v>
      </c>
      <c r="Z35" s="77">
        <v>188.11</v>
      </c>
      <c r="AA35" s="77">
        <v>116.71</v>
      </c>
      <c r="AB35" s="77">
        <v>120.32</v>
      </c>
      <c r="AC35" s="77">
        <v>150.74</v>
      </c>
      <c r="AD35" s="77">
        <v>139.76</v>
      </c>
      <c r="AE35" s="77">
        <v>298.08</v>
      </c>
      <c r="AF35" s="77">
        <v>135.47</v>
      </c>
      <c r="AG35" s="77">
        <v>91.97</v>
      </c>
      <c r="AH35" s="77">
        <v>157.76</v>
      </c>
      <c r="AI35" s="77">
        <v>120.73</v>
      </c>
      <c r="AJ35" s="77">
        <v>108.03</v>
      </c>
      <c r="AK35" s="82"/>
      <c r="AL35" s="76" t="s">
        <v>119</v>
      </c>
    </row>
    <row r="36" spans="1:38" s="84" customFormat="1" ht="12" customHeight="1" x14ac:dyDescent="0.2">
      <c r="B36" s="76" t="s">
        <v>120</v>
      </c>
      <c r="C36" s="77">
        <v>162.57</v>
      </c>
      <c r="D36" s="77">
        <v>241.83</v>
      </c>
      <c r="E36" s="77">
        <v>303.77999999999997</v>
      </c>
      <c r="F36" s="77">
        <v>140.80000000000001</v>
      </c>
      <c r="G36" s="77">
        <v>170.04</v>
      </c>
      <c r="H36" s="77">
        <v>448.47</v>
      </c>
      <c r="I36" s="77">
        <v>90.58</v>
      </c>
      <c r="J36" s="77">
        <v>132.4</v>
      </c>
      <c r="K36" s="77">
        <v>168.6</v>
      </c>
      <c r="L36" s="77">
        <v>129.97999999999999</v>
      </c>
      <c r="M36" s="77">
        <v>219.15</v>
      </c>
      <c r="N36" s="77">
        <v>133.5</v>
      </c>
      <c r="O36" s="77">
        <v>60.74</v>
      </c>
      <c r="P36" s="77">
        <v>216.63</v>
      </c>
      <c r="Q36" s="77">
        <v>214.14</v>
      </c>
      <c r="R36" s="82"/>
      <c r="S36" s="76" t="s">
        <v>120</v>
      </c>
      <c r="T36" s="82"/>
      <c r="U36" s="76" t="s">
        <v>120</v>
      </c>
      <c r="V36" s="77">
        <v>97.14</v>
      </c>
      <c r="W36" s="77">
        <v>143.24</v>
      </c>
      <c r="X36" s="77">
        <v>151.68</v>
      </c>
      <c r="Y36" s="77">
        <v>128.94</v>
      </c>
      <c r="Z36" s="77">
        <v>187.61</v>
      </c>
      <c r="AA36" s="77">
        <v>138.83000000000001</v>
      </c>
      <c r="AB36" s="77">
        <v>117.17</v>
      </c>
      <c r="AC36" s="77">
        <v>158.13999999999999</v>
      </c>
      <c r="AD36" s="77">
        <v>157.32</v>
      </c>
      <c r="AE36" s="77">
        <v>277.86</v>
      </c>
      <c r="AF36" s="77">
        <v>140.53</v>
      </c>
      <c r="AG36" s="77">
        <v>141.94</v>
      </c>
      <c r="AH36" s="77">
        <v>152.25</v>
      </c>
      <c r="AI36" s="77">
        <v>122</v>
      </c>
      <c r="AJ36" s="77">
        <v>151.69</v>
      </c>
      <c r="AK36" s="82"/>
      <c r="AL36" s="76" t="s">
        <v>120</v>
      </c>
    </row>
    <row r="37" spans="1:38" s="84" customFormat="1" ht="12" customHeight="1" x14ac:dyDescent="0.2">
      <c r="B37" s="76" t="s">
        <v>121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82"/>
      <c r="S37" s="76" t="s">
        <v>121</v>
      </c>
      <c r="T37" s="82"/>
      <c r="U37" s="76" t="s">
        <v>121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121</v>
      </c>
    </row>
    <row r="38" spans="1:38" s="84" customFormat="1" ht="12" customHeight="1" x14ac:dyDescent="0.2">
      <c r="B38" s="76" t="s">
        <v>122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82"/>
      <c r="S38" s="76" t="s">
        <v>122</v>
      </c>
      <c r="T38" s="82"/>
      <c r="U38" s="76" t="s">
        <v>122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122</v>
      </c>
    </row>
    <row r="39" spans="1:38" s="84" customFormat="1" ht="12" customHeight="1" x14ac:dyDescent="0.2">
      <c r="B39" s="76" t="s">
        <v>123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82"/>
      <c r="S39" s="76" t="s">
        <v>123</v>
      </c>
      <c r="T39" s="82"/>
      <c r="U39" s="76" t="s">
        <v>123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123</v>
      </c>
    </row>
    <row r="40" spans="1:38" s="80" customFormat="1" ht="13.9" customHeight="1" x14ac:dyDescent="0.2">
      <c r="B40" s="81" t="s">
        <v>139</v>
      </c>
      <c r="C40" s="77">
        <v>120.85555555555555</v>
      </c>
      <c r="D40" s="77">
        <v>109.69666666666666</v>
      </c>
      <c r="E40" s="77">
        <v>116.04222222222221</v>
      </c>
      <c r="F40" s="77">
        <v>131.05555555555554</v>
      </c>
      <c r="G40" s="77">
        <v>162.82111111111109</v>
      </c>
      <c r="H40" s="77">
        <v>101.97777777777779</v>
      </c>
      <c r="I40" s="77">
        <v>86.016666666666666</v>
      </c>
      <c r="J40" s="77">
        <v>119.44555555555556</v>
      </c>
      <c r="K40" s="77">
        <v>146.16888888888889</v>
      </c>
      <c r="L40" s="77">
        <v>106.14111111111112</v>
      </c>
      <c r="M40" s="77">
        <v>157.79555555555555</v>
      </c>
      <c r="N40" s="77">
        <v>162.35555555555555</v>
      </c>
      <c r="O40" s="77">
        <v>56.742222222222225</v>
      </c>
      <c r="P40" s="77">
        <v>191.42999999999998</v>
      </c>
      <c r="Q40" s="77">
        <v>206.62222222222221</v>
      </c>
      <c r="R40" s="77"/>
      <c r="S40" s="81" t="s">
        <v>139</v>
      </c>
      <c r="T40" s="77"/>
      <c r="U40" s="81" t="s">
        <v>139</v>
      </c>
      <c r="V40" s="77">
        <v>81.987777777777779</v>
      </c>
      <c r="W40" s="77">
        <v>126</v>
      </c>
      <c r="X40" s="77">
        <v>142.85555555555558</v>
      </c>
      <c r="Y40" s="77">
        <v>123.11222222222224</v>
      </c>
      <c r="Z40" s="77">
        <v>174.04222222222222</v>
      </c>
      <c r="AA40" s="77">
        <v>110.00777777777779</v>
      </c>
      <c r="AB40" s="77">
        <v>102.36555555555556</v>
      </c>
      <c r="AC40" s="77">
        <v>136.95777777777778</v>
      </c>
      <c r="AD40" s="77">
        <v>129.75666666666666</v>
      </c>
      <c r="AE40" s="77">
        <v>242.24333333333334</v>
      </c>
      <c r="AF40" s="77">
        <v>129.39222222222222</v>
      </c>
      <c r="AG40" s="77">
        <v>77.412222222222226</v>
      </c>
      <c r="AH40" s="77">
        <v>145.58666666666667</v>
      </c>
      <c r="AI40" s="77">
        <v>109.95777777777779</v>
      </c>
      <c r="AJ40" s="77">
        <v>115.16111111111111</v>
      </c>
      <c r="AK40" s="77"/>
      <c r="AL40" s="81" t="s">
        <v>139</v>
      </c>
    </row>
    <row r="41" spans="1:38" s="84" customFormat="1" ht="12" customHeight="1" x14ac:dyDescent="0.2">
      <c r="B41" s="81" t="s">
        <v>124</v>
      </c>
      <c r="C41" s="82" t="s">
        <v>14</v>
      </c>
      <c r="D41" s="82" t="s">
        <v>14</v>
      </c>
      <c r="E41" s="82" t="s">
        <v>14</v>
      </c>
      <c r="F41" s="82" t="s">
        <v>14</v>
      </c>
      <c r="G41" s="82" t="s">
        <v>14</v>
      </c>
      <c r="H41" s="82" t="s">
        <v>14</v>
      </c>
      <c r="I41" s="82" t="s">
        <v>14</v>
      </c>
      <c r="J41" s="82" t="s">
        <v>14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82"/>
      <c r="S41" s="81" t="s">
        <v>124</v>
      </c>
      <c r="T41" s="82"/>
      <c r="U41" s="81" t="s">
        <v>124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82" t="s">
        <v>14</v>
      </c>
      <c r="AE41" s="82" t="s">
        <v>14</v>
      </c>
      <c r="AF41" s="82" t="s">
        <v>14</v>
      </c>
      <c r="AG41" s="82" t="s">
        <v>14</v>
      </c>
      <c r="AH41" s="82" t="s">
        <v>14</v>
      </c>
      <c r="AI41" s="82" t="s">
        <v>14</v>
      </c>
      <c r="AJ41" s="82" t="s">
        <v>14</v>
      </c>
      <c r="AK41" s="82"/>
      <c r="AL41" s="81" t="s">
        <v>124</v>
      </c>
    </row>
    <row r="42" spans="1:38" s="84" customFormat="1" ht="12" customHeight="1" x14ac:dyDescent="0.2">
      <c r="B42" s="75" t="s">
        <v>125</v>
      </c>
      <c r="C42" s="77">
        <v>106.85000000000001</v>
      </c>
      <c r="D42" s="77">
        <v>87.256666666666661</v>
      </c>
      <c r="E42" s="77">
        <v>82.236666666666665</v>
      </c>
      <c r="F42" s="77">
        <v>132.49333333333334</v>
      </c>
      <c r="G42" s="77">
        <v>120.19666666666666</v>
      </c>
      <c r="H42" s="77">
        <v>37.686666666666667</v>
      </c>
      <c r="I42" s="77">
        <v>90.433333333333323</v>
      </c>
      <c r="J42" s="77">
        <v>119.36000000000001</v>
      </c>
      <c r="K42" s="77">
        <v>135.76333333333332</v>
      </c>
      <c r="L42" s="77">
        <v>94.7</v>
      </c>
      <c r="M42" s="77">
        <v>140.15</v>
      </c>
      <c r="N42" s="77">
        <v>146.93333333333334</v>
      </c>
      <c r="O42" s="77">
        <v>54.823333333333331</v>
      </c>
      <c r="P42" s="77">
        <v>180.9</v>
      </c>
      <c r="Q42" s="77">
        <v>190.86</v>
      </c>
      <c r="R42" s="77"/>
      <c r="S42" s="75" t="s">
        <v>125</v>
      </c>
      <c r="T42" s="77"/>
      <c r="U42" s="75" t="s">
        <v>125</v>
      </c>
      <c r="V42" s="77">
        <v>70.98</v>
      </c>
      <c r="W42" s="77">
        <v>113.05666666666667</v>
      </c>
      <c r="X42" s="77">
        <v>134.57333333333335</v>
      </c>
      <c r="Y42" s="77">
        <v>116.75333333333333</v>
      </c>
      <c r="Z42" s="77">
        <v>162.7166666666667</v>
      </c>
      <c r="AA42" s="77">
        <v>94.403333333333322</v>
      </c>
      <c r="AB42" s="77">
        <v>89.8</v>
      </c>
      <c r="AC42" s="77">
        <v>112.79333333333334</v>
      </c>
      <c r="AD42" s="77">
        <v>115.2</v>
      </c>
      <c r="AE42" s="77">
        <v>192.69000000000003</v>
      </c>
      <c r="AF42" s="77">
        <v>117.49333333333334</v>
      </c>
      <c r="AG42" s="77">
        <v>67.69</v>
      </c>
      <c r="AH42" s="77">
        <v>131.35333333333332</v>
      </c>
      <c r="AI42" s="77">
        <v>102.17666666666666</v>
      </c>
      <c r="AJ42" s="77">
        <v>105.78000000000002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117.01333333333334</v>
      </c>
      <c r="D43" s="77">
        <v>90.093333333333348</v>
      </c>
      <c r="E43" s="77">
        <v>91.073333333333338</v>
      </c>
      <c r="F43" s="77">
        <v>132.83000000000001</v>
      </c>
      <c r="G43" s="77">
        <v>176.80999999999997</v>
      </c>
      <c r="H43" s="77">
        <v>52.906666666666666</v>
      </c>
      <c r="I43" s="77">
        <v>78.023333333333326</v>
      </c>
      <c r="J43" s="77">
        <v>113.11666666666667</v>
      </c>
      <c r="K43" s="77">
        <v>143.10333333333332</v>
      </c>
      <c r="L43" s="77">
        <v>102.09666666666668</v>
      </c>
      <c r="M43" s="77">
        <v>147.03666666666666</v>
      </c>
      <c r="N43" s="77">
        <v>155.15666666666667</v>
      </c>
      <c r="O43" s="77">
        <v>58.69</v>
      </c>
      <c r="P43" s="77">
        <v>185.06333333333336</v>
      </c>
      <c r="Q43" s="77">
        <v>221.97666666666669</v>
      </c>
      <c r="R43" s="77"/>
      <c r="S43" s="75" t="s">
        <v>126</v>
      </c>
      <c r="T43" s="77"/>
      <c r="U43" s="75" t="s">
        <v>126</v>
      </c>
      <c r="V43" s="77">
        <v>78.206666666666663</v>
      </c>
      <c r="W43" s="77">
        <v>129.20000000000002</v>
      </c>
      <c r="X43" s="77">
        <v>146.41999999999999</v>
      </c>
      <c r="Y43" s="77">
        <v>130.29999999999998</v>
      </c>
      <c r="Z43" s="77">
        <v>171.89000000000001</v>
      </c>
      <c r="AA43" s="77">
        <v>113.59333333333332</v>
      </c>
      <c r="AB43" s="77">
        <v>101.81333333333333</v>
      </c>
      <c r="AC43" s="77">
        <v>142.77666666666667</v>
      </c>
      <c r="AD43" s="77">
        <v>133.94333333333336</v>
      </c>
      <c r="AE43" s="77">
        <v>269.41000000000003</v>
      </c>
      <c r="AF43" s="77">
        <v>134.54333333333332</v>
      </c>
      <c r="AG43" s="77">
        <v>62.733333333333327</v>
      </c>
      <c r="AH43" s="77">
        <v>149.92333333333332</v>
      </c>
      <c r="AI43" s="77">
        <v>109.63999999999999</v>
      </c>
      <c r="AJ43" s="77">
        <v>119.08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138.70333333333335</v>
      </c>
      <c r="D44" s="77">
        <v>151.74</v>
      </c>
      <c r="E44" s="77">
        <v>174.81666666666669</v>
      </c>
      <c r="F44" s="77">
        <v>127.84333333333335</v>
      </c>
      <c r="G44" s="77">
        <v>191.45666666666668</v>
      </c>
      <c r="H44" s="77">
        <v>215.34</v>
      </c>
      <c r="I44" s="77">
        <v>89.59333333333332</v>
      </c>
      <c r="J44" s="77">
        <v>125.86000000000001</v>
      </c>
      <c r="K44" s="77">
        <v>159.64000000000001</v>
      </c>
      <c r="L44" s="77">
        <v>121.62666666666667</v>
      </c>
      <c r="M44" s="77">
        <v>186.20000000000002</v>
      </c>
      <c r="N44" s="77">
        <v>184.97666666666669</v>
      </c>
      <c r="O44" s="77">
        <v>56.713333333333338</v>
      </c>
      <c r="P44" s="77">
        <v>208.32666666666668</v>
      </c>
      <c r="Q44" s="77">
        <v>207.02999999999997</v>
      </c>
      <c r="R44" s="77"/>
      <c r="S44" s="75" t="s">
        <v>127</v>
      </c>
      <c r="T44" s="77"/>
      <c r="U44" s="75" t="s">
        <v>127</v>
      </c>
      <c r="V44" s="77">
        <v>96.776666666666657</v>
      </c>
      <c r="W44" s="77">
        <v>135.74333333333334</v>
      </c>
      <c r="X44" s="77">
        <v>147.57333333333332</v>
      </c>
      <c r="Y44" s="77">
        <v>122.28333333333335</v>
      </c>
      <c r="Z44" s="77">
        <v>187.52</v>
      </c>
      <c r="AA44" s="77">
        <v>122.02666666666669</v>
      </c>
      <c r="AB44" s="77">
        <v>115.48333333333333</v>
      </c>
      <c r="AC44" s="77">
        <v>155.30333333333331</v>
      </c>
      <c r="AD44" s="77">
        <v>140.12666666666667</v>
      </c>
      <c r="AE44" s="77">
        <v>264.63</v>
      </c>
      <c r="AF44" s="77">
        <v>136.13999999999999</v>
      </c>
      <c r="AG44" s="77">
        <v>101.81333333333333</v>
      </c>
      <c r="AH44" s="77">
        <v>155.48333333333332</v>
      </c>
      <c r="AI44" s="77">
        <v>118.05666666666667</v>
      </c>
      <c r="AJ44" s="77">
        <v>120.62333333333333</v>
      </c>
      <c r="AK44" s="77"/>
      <c r="AL44" s="75" t="s">
        <v>127</v>
      </c>
    </row>
    <row r="45" spans="1:38" s="80" customFormat="1" ht="12" customHeight="1" x14ac:dyDescent="0.2">
      <c r="B45" s="75" t="s">
        <v>128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77"/>
      <c r="S45" s="75" t="s">
        <v>128</v>
      </c>
      <c r="T45" s="77"/>
      <c r="U45" s="75" t="s">
        <v>128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128</v>
      </c>
    </row>
    <row r="46" spans="1:38" s="80" customFormat="1" ht="12" customHeight="1" x14ac:dyDescent="0.2">
      <c r="C46" s="145" t="s">
        <v>129</v>
      </c>
      <c r="D46" s="145"/>
      <c r="E46" s="145"/>
      <c r="F46" s="145"/>
      <c r="G46" s="145"/>
      <c r="H46" s="145"/>
      <c r="I46" s="145"/>
      <c r="J46" s="145"/>
      <c r="K46" s="145" t="s">
        <v>129</v>
      </c>
      <c r="L46" s="145"/>
      <c r="M46" s="145"/>
      <c r="N46" s="145"/>
      <c r="O46" s="145"/>
      <c r="P46" s="145"/>
      <c r="Q46" s="145"/>
      <c r="R46" s="85"/>
      <c r="T46" s="86"/>
      <c r="V46" s="145" t="s">
        <v>129</v>
      </c>
      <c r="W46" s="145"/>
      <c r="X46" s="145"/>
      <c r="Y46" s="145"/>
      <c r="Z46" s="145"/>
      <c r="AA46" s="145"/>
      <c r="AB46" s="145"/>
      <c r="AC46" s="145"/>
      <c r="AD46" s="145" t="s">
        <v>129</v>
      </c>
      <c r="AE46" s="145"/>
      <c r="AF46" s="145"/>
      <c r="AG46" s="145"/>
      <c r="AH46" s="145"/>
      <c r="AI46" s="145"/>
      <c r="AJ46" s="145"/>
      <c r="AK46" s="85"/>
    </row>
    <row r="47" spans="1:38" s="80" customFormat="1" ht="12" customHeight="1" x14ac:dyDescent="0.2">
      <c r="A47" s="75">
        <f>A28</f>
        <v>2022</v>
      </c>
      <c r="B47" s="76" t="s">
        <v>112</v>
      </c>
      <c r="C47" s="87">
        <v>2.76</v>
      </c>
      <c r="D47" s="87">
        <v>6.25</v>
      </c>
      <c r="E47" s="87">
        <v>29.82</v>
      </c>
      <c r="F47" s="87">
        <v>20.21</v>
      </c>
      <c r="G47" s="87">
        <v>206.29</v>
      </c>
      <c r="H47" s="87">
        <v>131.33000000000001</v>
      </c>
      <c r="I47" s="87">
        <v>-15.89</v>
      </c>
      <c r="J47" s="87">
        <v>-18.79</v>
      </c>
      <c r="K47" s="87">
        <v>9.8699999999999992</v>
      </c>
      <c r="L47" s="87">
        <v>6.78</v>
      </c>
      <c r="M47" s="87">
        <v>64.459999999999994</v>
      </c>
      <c r="N47" s="87">
        <v>-0.86</v>
      </c>
      <c r="O47" s="87">
        <v>-9.56</v>
      </c>
      <c r="P47" s="87">
        <v>7.31</v>
      </c>
      <c r="Q47" s="87">
        <v>2.39</v>
      </c>
      <c r="R47" s="78">
        <f>R28</f>
        <v>2022</v>
      </c>
      <c r="S47" s="76" t="s">
        <v>112</v>
      </c>
      <c r="T47" s="79">
        <f>T28</f>
        <v>2022</v>
      </c>
      <c r="U47" s="76" t="s">
        <v>112</v>
      </c>
      <c r="V47" s="87">
        <v>-1.83</v>
      </c>
      <c r="W47" s="87">
        <v>0.99</v>
      </c>
      <c r="X47" s="87">
        <v>9.15</v>
      </c>
      <c r="Y47" s="87">
        <v>3.94</v>
      </c>
      <c r="Z47" s="87">
        <v>15.33</v>
      </c>
      <c r="AA47" s="87">
        <v>-6.59</v>
      </c>
      <c r="AB47" s="87">
        <v>-20.98</v>
      </c>
      <c r="AC47" s="87">
        <v>14.2</v>
      </c>
      <c r="AD47" s="87">
        <v>-6.85</v>
      </c>
      <c r="AE47" s="87">
        <v>10.95</v>
      </c>
      <c r="AF47" s="87">
        <v>18.22</v>
      </c>
      <c r="AG47" s="87">
        <v>114.09</v>
      </c>
      <c r="AH47" s="87">
        <v>11.69</v>
      </c>
      <c r="AI47" s="87">
        <v>9.67</v>
      </c>
      <c r="AJ47" s="87">
        <v>-34.29</v>
      </c>
      <c r="AK47" s="78">
        <f>AK28</f>
        <v>2022</v>
      </c>
      <c r="AL47" s="76" t="s">
        <v>112</v>
      </c>
    </row>
    <row r="48" spans="1:38" s="80" customFormat="1" ht="12" customHeight="1" x14ac:dyDescent="0.2">
      <c r="B48" s="76" t="s">
        <v>113</v>
      </c>
      <c r="C48" s="87">
        <v>6.41</v>
      </c>
      <c r="D48" s="87">
        <v>5.48</v>
      </c>
      <c r="E48" s="87">
        <v>26.65</v>
      </c>
      <c r="F48" s="87">
        <v>16.079999999999998</v>
      </c>
      <c r="G48" s="87">
        <v>203.17</v>
      </c>
      <c r="H48" s="87">
        <v>149.55000000000001</v>
      </c>
      <c r="I48" s="87">
        <v>-16.91</v>
      </c>
      <c r="J48" s="87">
        <v>-14.57</v>
      </c>
      <c r="K48" s="87">
        <v>14.36</v>
      </c>
      <c r="L48" s="87">
        <v>2.0699999999999998</v>
      </c>
      <c r="M48" s="87">
        <v>92.57</v>
      </c>
      <c r="N48" s="87">
        <v>4.74</v>
      </c>
      <c r="O48" s="87">
        <v>-7.57</v>
      </c>
      <c r="P48" s="87">
        <v>12.4</v>
      </c>
      <c r="Q48" s="87">
        <v>4.26</v>
      </c>
      <c r="R48" s="85"/>
      <c r="S48" s="76" t="s">
        <v>113</v>
      </c>
      <c r="U48" s="76" t="s">
        <v>113</v>
      </c>
      <c r="V48" s="87">
        <v>-1.1299999999999999</v>
      </c>
      <c r="W48" s="87">
        <v>0.33</v>
      </c>
      <c r="X48" s="87">
        <v>0.13</v>
      </c>
      <c r="Y48" s="87">
        <v>-0.88</v>
      </c>
      <c r="Z48" s="87">
        <v>1.33</v>
      </c>
      <c r="AA48" s="87">
        <v>-4.76</v>
      </c>
      <c r="AB48" s="87">
        <v>1.23</v>
      </c>
      <c r="AC48" s="87">
        <v>15.7</v>
      </c>
      <c r="AD48" s="87">
        <v>7.02</v>
      </c>
      <c r="AE48" s="87">
        <v>-17.940000000000001</v>
      </c>
      <c r="AF48" s="87">
        <v>23.27</v>
      </c>
      <c r="AG48" s="87">
        <v>182.78</v>
      </c>
      <c r="AH48" s="87">
        <v>6.53</v>
      </c>
      <c r="AI48" s="87">
        <v>11.93</v>
      </c>
      <c r="AJ48" s="87">
        <v>9.4499999999999993</v>
      </c>
      <c r="AK48" s="87"/>
      <c r="AL48" s="76" t="s">
        <v>113</v>
      </c>
    </row>
    <row r="49" spans="2:38" s="80" customFormat="1" ht="12" customHeight="1" x14ac:dyDescent="0.2">
      <c r="B49" s="76" t="s">
        <v>114</v>
      </c>
      <c r="C49" s="87">
        <v>5.91</v>
      </c>
      <c r="D49" s="87">
        <v>20.04</v>
      </c>
      <c r="E49" s="87">
        <v>51.82</v>
      </c>
      <c r="F49" s="87">
        <v>17.23</v>
      </c>
      <c r="G49" s="87">
        <v>101.84</v>
      </c>
      <c r="H49" s="87">
        <v>197.38</v>
      </c>
      <c r="I49" s="87">
        <v>-20.58</v>
      </c>
      <c r="J49" s="87">
        <v>-22.22</v>
      </c>
      <c r="K49" s="87">
        <v>7.72</v>
      </c>
      <c r="L49" s="87">
        <v>0.78</v>
      </c>
      <c r="M49" s="87">
        <v>68.02</v>
      </c>
      <c r="N49" s="87">
        <v>-0.97</v>
      </c>
      <c r="O49" s="87">
        <v>-8.2799999999999994</v>
      </c>
      <c r="P49" s="87">
        <v>3.25</v>
      </c>
      <c r="Q49" s="87">
        <v>2.66</v>
      </c>
      <c r="R49" s="87"/>
      <c r="S49" s="76" t="s">
        <v>114</v>
      </c>
      <c r="T49" s="87"/>
      <c r="U49" s="76" t="s">
        <v>114</v>
      </c>
      <c r="V49" s="87">
        <v>-2.2400000000000002</v>
      </c>
      <c r="W49" s="87">
        <v>-9.74</v>
      </c>
      <c r="X49" s="87">
        <v>-4.83</v>
      </c>
      <c r="Y49" s="87">
        <v>-6.8</v>
      </c>
      <c r="Z49" s="87">
        <v>-2.4500000000000002</v>
      </c>
      <c r="AA49" s="87">
        <v>-22.22</v>
      </c>
      <c r="AB49" s="87">
        <v>-10.15</v>
      </c>
      <c r="AC49" s="87">
        <v>9.02</v>
      </c>
      <c r="AD49" s="87">
        <v>18.739999999999998</v>
      </c>
      <c r="AE49" s="87">
        <v>12.91</v>
      </c>
      <c r="AF49" s="87">
        <v>21.39</v>
      </c>
      <c r="AG49" s="87">
        <v>219.82</v>
      </c>
      <c r="AH49" s="87">
        <v>8.06</v>
      </c>
      <c r="AI49" s="87">
        <v>11.48</v>
      </c>
      <c r="AJ49" s="87">
        <v>9.69</v>
      </c>
      <c r="AK49" s="87"/>
      <c r="AL49" s="76" t="s">
        <v>114</v>
      </c>
    </row>
    <row r="50" spans="2:38" s="80" customFormat="1" ht="12" customHeight="1" x14ac:dyDescent="0.2">
      <c r="B50" s="76" t="s">
        <v>115</v>
      </c>
      <c r="C50" s="87">
        <v>7.91</v>
      </c>
      <c r="D50" s="87">
        <v>11.4</v>
      </c>
      <c r="E50" s="87">
        <v>45.42</v>
      </c>
      <c r="F50" s="87">
        <v>17.38</v>
      </c>
      <c r="G50" s="87">
        <v>183.96</v>
      </c>
      <c r="H50" s="87">
        <v>291.79000000000002</v>
      </c>
      <c r="I50" s="87">
        <v>-31.35</v>
      </c>
      <c r="J50" s="87">
        <v>-21.95</v>
      </c>
      <c r="K50" s="87">
        <v>5.0999999999999996</v>
      </c>
      <c r="L50" s="87">
        <v>11.92</v>
      </c>
      <c r="M50" s="87">
        <v>46.7</v>
      </c>
      <c r="N50" s="87">
        <v>14.49</v>
      </c>
      <c r="O50" s="87">
        <v>-10.35</v>
      </c>
      <c r="P50" s="87">
        <v>-2.04</v>
      </c>
      <c r="Q50" s="87">
        <v>8.6300000000000008</v>
      </c>
      <c r="R50" s="87"/>
      <c r="S50" s="76" t="s">
        <v>115</v>
      </c>
      <c r="T50" s="87"/>
      <c r="U50" s="76" t="s">
        <v>115</v>
      </c>
      <c r="V50" s="87">
        <v>30.26</v>
      </c>
      <c r="W50" s="87">
        <v>-4.34</v>
      </c>
      <c r="X50" s="87">
        <v>-7.26</v>
      </c>
      <c r="Y50" s="87">
        <v>-6.68</v>
      </c>
      <c r="Z50" s="87">
        <v>-7.91</v>
      </c>
      <c r="AA50" s="87">
        <v>-3.4</v>
      </c>
      <c r="AB50" s="87">
        <v>-14.39</v>
      </c>
      <c r="AC50" s="87">
        <v>20.55</v>
      </c>
      <c r="AD50" s="87">
        <v>12.15</v>
      </c>
      <c r="AE50" s="87">
        <v>-9.0399999999999991</v>
      </c>
      <c r="AF50" s="87">
        <v>24.72</v>
      </c>
      <c r="AG50" s="87">
        <v>258.64</v>
      </c>
      <c r="AH50" s="87">
        <v>13.53</v>
      </c>
      <c r="AI50" s="87">
        <v>8.11</v>
      </c>
      <c r="AJ50" s="87">
        <v>13.49</v>
      </c>
      <c r="AK50" s="82"/>
      <c r="AL50" s="76" t="s">
        <v>115</v>
      </c>
    </row>
    <row r="51" spans="2:38" s="80" customFormat="1" ht="12" customHeight="1" x14ac:dyDescent="0.2">
      <c r="B51" s="76" t="s">
        <v>116</v>
      </c>
      <c r="C51" s="87">
        <v>0.95</v>
      </c>
      <c r="D51" s="87">
        <v>29.41</v>
      </c>
      <c r="E51" s="87">
        <v>66.92</v>
      </c>
      <c r="F51" s="87">
        <v>25.37</v>
      </c>
      <c r="G51" s="87">
        <v>292.3</v>
      </c>
      <c r="H51" s="87">
        <v>307.83</v>
      </c>
      <c r="I51" s="87">
        <v>-20.329999999999998</v>
      </c>
      <c r="J51" s="87">
        <v>-10.42</v>
      </c>
      <c r="K51" s="87">
        <v>7.48</v>
      </c>
      <c r="L51" s="87">
        <v>1.3</v>
      </c>
      <c r="M51" s="87">
        <v>40.25</v>
      </c>
      <c r="N51" s="87">
        <v>14.08</v>
      </c>
      <c r="O51" s="87">
        <v>-10.17</v>
      </c>
      <c r="P51" s="87">
        <v>5.29</v>
      </c>
      <c r="Q51" s="87">
        <v>8.7899999999999991</v>
      </c>
      <c r="R51" s="87"/>
      <c r="S51" s="76" t="s">
        <v>116</v>
      </c>
      <c r="T51" s="87"/>
      <c r="U51" s="76" t="s">
        <v>116</v>
      </c>
      <c r="V51" s="87">
        <v>-14.22</v>
      </c>
      <c r="W51" s="87">
        <v>0.67</v>
      </c>
      <c r="X51" s="87">
        <v>4.3899999999999997</v>
      </c>
      <c r="Y51" s="87">
        <v>3.76</v>
      </c>
      <c r="Z51" s="87">
        <v>5.0999999999999996</v>
      </c>
      <c r="AA51" s="87">
        <v>-3.85</v>
      </c>
      <c r="AB51" s="87">
        <v>-16.579999999999998</v>
      </c>
      <c r="AC51" s="87">
        <v>18.559999999999999</v>
      </c>
      <c r="AD51" s="87">
        <v>-13.14</v>
      </c>
      <c r="AE51" s="87">
        <v>-52.51</v>
      </c>
      <c r="AF51" s="87">
        <v>28.98</v>
      </c>
      <c r="AG51" s="87">
        <v>281.70999999999998</v>
      </c>
      <c r="AH51" s="87">
        <v>18.87</v>
      </c>
      <c r="AI51" s="87">
        <v>9.5500000000000007</v>
      </c>
      <c r="AJ51" s="87">
        <v>25.5</v>
      </c>
      <c r="AK51" s="82"/>
      <c r="AL51" s="76" t="s">
        <v>116</v>
      </c>
    </row>
    <row r="52" spans="2:38" s="80" customFormat="1" ht="12" customHeight="1" x14ac:dyDescent="0.2">
      <c r="B52" s="76" t="s">
        <v>117</v>
      </c>
      <c r="C52" s="87">
        <v>5.21</v>
      </c>
      <c r="D52" s="87">
        <v>12.88</v>
      </c>
      <c r="E52" s="87">
        <v>30.77</v>
      </c>
      <c r="F52" s="87">
        <v>5.0999999999999996</v>
      </c>
      <c r="G52" s="87">
        <v>265.11</v>
      </c>
      <c r="H52" s="87">
        <v>136.99</v>
      </c>
      <c r="I52" s="87">
        <v>-14.02</v>
      </c>
      <c r="J52" s="87">
        <v>-10.77</v>
      </c>
      <c r="K52" s="87">
        <v>13.7</v>
      </c>
      <c r="L52" s="87">
        <v>0.44</v>
      </c>
      <c r="M52" s="87">
        <v>39.5</v>
      </c>
      <c r="N52" s="87">
        <v>-14.3</v>
      </c>
      <c r="O52" s="87">
        <v>-7.89</v>
      </c>
      <c r="P52" s="87">
        <v>16.760000000000002</v>
      </c>
      <c r="Q52" s="87">
        <v>10.38</v>
      </c>
      <c r="R52" s="87"/>
      <c r="S52" s="76" t="s">
        <v>117</v>
      </c>
      <c r="T52" s="87"/>
      <c r="U52" s="76" t="s">
        <v>117</v>
      </c>
      <c r="V52" s="87">
        <v>3.77</v>
      </c>
      <c r="W52" s="87">
        <v>0.1</v>
      </c>
      <c r="X52" s="87">
        <v>-1.73</v>
      </c>
      <c r="Y52" s="87">
        <v>-2.81</v>
      </c>
      <c r="Z52" s="87">
        <v>-0.28000000000000003</v>
      </c>
      <c r="AA52" s="87">
        <v>0.5</v>
      </c>
      <c r="AB52" s="87">
        <v>-9.5399999999999991</v>
      </c>
      <c r="AC52" s="87">
        <v>21.71</v>
      </c>
      <c r="AD52" s="87">
        <v>-5.59</v>
      </c>
      <c r="AE52" s="87">
        <v>-43.4</v>
      </c>
      <c r="AF52" s="87">
        <v>18.23</v>
      </c>
      <c r="AG52" s="87">
        <v>181.06</v>
      </c>
      <c r="AH52" s="87">
        <v>22.15</v>
      </c>
      <c r="AI52" s="87">
        <v>9.8699999999999992</v>
      </c>
      <c r="AJ52" s="87">
        <v>25.27</v>
      </c>
      <c r="AK52" s="82"/>
      <c r="AL52" s="76" t="s">
        <v>117</v>
      </c>
    </row>
    <row r="53" spans="2:38" s="80" customFormat="1" ht="12" customHeight="1" x14ac:dyDescent="0.2">
      <c r="B53" s="76" t="s">
        <v>118</v>
      </c>
      <c r="C53" s="87">
        <v>14.07</v>
      </c>
      <c r="D53" s="87">
        <v>14</v>
      </c>
      <c r="E53" s="87">
        <v>32.35</v>
      </c>
      <c r="F53" s="87">
        <v>4.17</v>
      </c>
      <c r="G53" s="87">
        <v>182.86</v>
      </c>
      <c r="H53" s="87">
        <v>91.76</v>
      </c>
      <c r="I53" s="87">
        <v>-14.8</v>
      </c>
      <c r="J53" s="87">
        <v>-12.37</v>
      </c>
      <c r="K53" s="87">
        <v>14.64</v>
      </c>
      <c r="L53" s="87">
        <v>1.24</v>
      </c>
      <c r="M53" s="87">
        <v>43.25</v>
      </c>
      <c r="N53" s="87">
        <v>-1.32</v>
      </c>
      <c r="O53" s="87">
        <v>-6.86</v>
      </c>
      <c r="P53" s="87">
        <v>15.88</v>
      </c>
      <c r="Q53" s="87">
        <v>19.809999999999999</v>
      </c>
      <c r="R53" s="82"/>
      <c r="S53" s="76" t="s">
        <v>118</v>
      </c>
      <c r="T53" s="82"/>
      <c r="U53" s="76" t="s">
        <v>118</v>
      </c>
      <c r="V53" s="87">
        <v>35.92</v>
      </c>
      <c r="W53" s="87">
        <v>3.88</v>
      </c>
      <c r="X53" s="87">
        <v>3.91</v>
      </c>
      <c r="Y53" s="87">
        <v>4.63</v>
      </c>
      <c r="Z53" s="87">
        <v>3.23</v>
      </c>
      <c r="AA53" s="87">
        <v>1.21</v>
      </c>
      <c r="AB53" s="87">
        <v>-5</v>
      </c>
      <c r="AC53" s="87">
        <v>20.62</v>
      </c>
      <c r="AD53" s="87">
        <v>11.42</v>
      </c>
      <c r="AE53" s="87">
        <v>2.15</v>
      </c>
      <c r="AF53" s="87">
        <v>20.38</v>
      </c>
      <c r="AG53" s="87">
        <v>130.74</v>
      </c>
      <c r="AH53" s="87">
        <v>10.38</v>
      </c>
      <c r="AI53" s="87">
        <v>7.28</v>
      </c>
      <c r="AJ53" s="87">
        <v>8.16</v>
      </c>
      <c r="AK53" s="82"/>
      <c r="AL53" s="76" t="s">
        <v>118</v>
      </c>
    </row>
    <row r="54" spans="2:38" s="80" customFormat="1" ht="12" customHeight="1" x14ac:dyDescent="0.2">
      <c r="B54" s="76" t="s">
        <v>119</v>
      </c>
      <c r="C54" s="87">
        <v>15.1</v>
      </c>
      <c r="D54" s="87">
        <v>14.84</v>
      </c>
      <c r="E54" s="87">
        <v>25.45</v>
      </c>
      <c r="F54" s="87">
        <v>1.33</v>
      </c>
      <c r="G54" s="87">
        <v>151.21</v>
      </c>
      <c r="H54" s="87">
        <v>57.91</v>
      </c>
      <c r="I54" s="87">
        <v>-5.18</v>
      </c>
      <c r="J54" s="87">
        <v>-8.8000000000000007</v>
      </c>
      <c r="K54" s="87">
        <v>18.82</v>
      </c>
      <c r="L54" s="87">
        <v>22.81</v>
      </c>
      <c r="M54" s="87">
        <v>70.42</v>
      </c>
      <c r="N54" s="87">
        <v>15.58</v>
      </c>
      <c r="O54" s="87">
        <v>0.2</v>
      </c>
      <c r="P54" s="87">
        <v>12.64</v>
      </c>
      <c r="Q54" s="87">
        <v>7.95</v>
      </c>
      <c r="R54" s="82"/>
      <c r="S54" s="76" t="s">
        <v>119</v>
      </c>
      <c r="T54" s="82"/>
      <c r="U54" s="76" t="s">
        <v>119</v>
      </c>
      <c r="V54" s="87">
        <v>29.26</v>
      </c>
      <c r="W54" s="87">
        <v>6.27</v>
      </c>
      <c r="X54" s="87">
        <v>10.59</v>
      </c>
      <c r="Y54" s="87">
        <v>6.55</v>
      </c>
      <c r="Z54" s="87">
        <v>15.24</v>
      </c>
      <c r="AA54" s="87">
        <v>10.15</v>
      </c>
      <c r="AB54" s="87">
        <v>-5.04</v>
      </c>
      <c r="AC54" s="87">
        <v>-3.11</v>
      </c>
      <c r="AD54" s="87">
        <v>11.54</v>
      </c>
      <c r="AE54" s="87">
        <v>39.96</v>
      </c>
      <c r="AF54" s="87">
        <v>22.96</v>
      </c>
      <c r="AG54" s="87">
        <v>98.21</v>
      </c>
      <c r="AH54" s="87">
        <v>14.91</v>
      </c>
      <c r="AI54" s="87">
        <v>9.1199999999999992</v>
      </c>
      <c r="AJ54" s="87">
        <v>-16.440000000000001</v>
      </c>
      <c r="AK54" s="82"/>
      <c r="AL54" s="76" t="s">
        <v>119</v>
      </c>
    </row>
    <row r="55" spans="2:38" s="80" customFormat="1" ht="12" customHeight="1" x14ac:dyDescent="0.2">
      <c r="B55" s="76" t="s">
        <v>120</v>
      </c>
      <c r="C55" s="87">
        <v>26.18</v>
      </c>
      <c r="D55" s="87">
        <v>46.43</v>
      </c>
      <c r="E55" s="87">
        <v>59.66</v>
      </c>
      <c r="F55" s="87">
        <v>11.28</v>
      </c>
      <c r="G55" s="87">
        <v>142.22</v>
      </c>
      <c r="H55" s="87">
        <v>80.62</v>
      </c>
      <c r="I55" s="87">
        <v>-4.2699999999999996</v>
      </c>
      <c r="J55" s="87">
        <v>-8.26</v>
      </c>
      <c r="K55" s="87">
        <v>19.87</v>
      </c>
      <c r="L55" s="87">
        <v>15.63</v>
      </c>
      <c r="M55" s="87">
        <v>63.62</v>
      </c>
      <c r="N55" s="87">
        <v>-3.51</v>
      </c>
      <c r="O55" s="87">
        <v>10.68</v>
      </c>
      <c r="P55" s="87">
        <v>15.91</v>
      </c>
      <c r="Q55" s="87">
        <v>5.5</v>
      </c>
      <c r="R55" s="82"/>
      <c r="S55" s="76" t="s">
        <v>120</v>
      </c>
      <c r="T55" s="82"/>
      <c r="U55" s="76" t="s">
        <v>120</v>
      </c>
      <c r="V55" s="87">
        <v>30.67</v>
      </c>
      <c r="W55" s="87">
        <v>10.62</v>
      </c>
      <c r="X55" s="87">
        <v>6.14</v>
      </c>
      <c r="Y55" s="87">
        <v>6.21</v>
      </c>
      <c r="Z55" s="87">
        <v>6.07</v>
      </c>
      <c r="AA55" s="87">
        <v>23.09</v>
      </c>
      <c r="AB55" s="87">
        <v>-4.21</v>
      </c>
      <c r="AC55" s="87">
        <v>18.59</v>
      </c>
      <c r="AD55" s="87">
        <v>23.83</v>
      </c>
      <c r="AE55" s="87">
        <v>17.75</v>
      </c>
      <c r="AF55" s="87">
        <v>20.85</v>
      </c>
      <c r="AG55" s="87">
        <v>38.590000000000003</v>
      </c>
      <c r="AH55" s="87">
        <v>16.11</v>
      </c>
      <c r="AI55" s="87">
        <v>8.76</v>
      </c>
      <c r="AJ55" s="87">
        <v>39.29</v>
      </c>
      <c r="AK55" s="82"/>
      <c r="AL55" s="76" t="s">
        <v>120</v>
      </c>
    </row>
    <row r="56" spans="2:38" s="80" customFormat="1" ht="12" customHeight="1" x14ac:dyDescent="0.2">
      <c r="B56" s="76" t="s">
        <v>121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2"/>
      <c r="S56" s="76" t="s">
        <v>121</v>
      </c>
      <c r="T56" s="82"/>
      <c r="U56" s="76" t="s">
        <v>121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121</v>
      </c>
    </row>
    <row r="57" spans="2:38" s="80" customFormat="1" ht="12" customHeight="1" x14ac:dyDescent="0.2">
      <c r="B57" s="76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2"/>
      <c r="S57" s="76" t="s">
        <v>122</v>
      </c>
      <c r="T57" s="82"/>
      <c r="U57" s="76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122</v>
      </c>
    </row>
    <row r="58" spans="2:38" s="58" customFormat="1" ht="12" customHeight="1" x14ac:dyDescent="0.2">
      <c r="B58" s="76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82"/>
      <c r="S58" s="76" t="s">
        <v>123</v>
      </c>
      <c r="T58" s="82"/>
      <c r="U58" s="76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123</v>
      </c>
    </row>
    <row r="59" spans="2:38" s="58" customFormat="1" ht="13.9" customHeight="1" x14ac:dyDescent="0.2">
      <c r="B59" s="81" t="s">
        <v>139</v>
      </c>
      <c r="C59" s="87">
        <v>9.7611431223952252</v>
      </c>
      <c r="D59" s="87">
        <v>20.994901710868177</v>
      </c>
      <c r="E59" s="87">
        <v>43.786656386816077</v>
      </c>
      <c r="F59" s="87">
        <v>12.869733303987502</v>
      </c>
      <c r="G59" s="87">
        <v>184.45889546733952</v>
      </c>
      <c r="H59" s="87">
        <v>102.36809031376097</v>
      </c>
      <c r="I59" s="87">
        <v>-16.243819580434717</v>
      </c>
      <c r="J59" s="87">
        <v>-14.45906805016233</v>
      </c>
      <c r="K59" s="87">
        <v>12.542454081152513</v>
      </c>
      <c r="L59" s="87">
        <v>7.063042869151019</v>
      </c>
      <c r="M59" s="87">
        <v>57.199942440309513</v>
      </c>
      <c r="N59" s="87">
        <v>2.9869891881986348</v>
      </c>
      <c r="O59" s="87">
        <v>-5.8394025997971539</v>
      </c>
      <c r="P59" s="87">
        <v>9.8713075863475979</v>
      </c>
      <c r="Q59" s="87">
        <v>7.8172741872829334</v>
      </c>
      <c r="R59" s="87"/>
      <c r="S59" s="81" t="s">
        <v>139</v>
      </c>
      <c r="T59" s="87"/>
      <c r="U59" s="81" t="s">
        <v>139</v>
      </c>
      <c r="V59" s="87">
        <v>12.211256253896806</v>
      </c>
      <c r="W59" s="87">
        <v>0.9058390133651244</v>
      </c>
      <c r="X59" s="87">
        <v>2.0753278922798586</v>
      </c>
      <c r="Y59" s="87">
        <v>0.63486585166484133</v>
      </c>
      <c r="Z59" s="87">
        <v>3.7303400549650405</v>
      </c>
      <c r="AA59" s="87">
        <v>-1.2054083720001927</v>
      </c>
      <c r="AB59" s="87">
        <v>-9.5817139716562707</v>
      </c>
      <c r="AC59" s="87">
        <v>14.548310054178629</v>
      </c>
      <c r="AD59" s="87">
        <v>5.2763954997836464</v>
      </c>
      <c r="AE59" s="87">
        <v>-17.83162226945862</v>
      </c>
      <c r="AF59" s="87">
        <v>22.105252120665611</v>
      </c>
      <c r="AG59" s="87">
        <v>127.04490647200677</v>
      </c>
      <c r="AH59" s="87">
        <v>13.686292883544169</v>
      </c>
      <c r="AI59" s="87">
        <v>9.4785052105228544</v>
      </c>
      <c r="AJ59" s="87">
        <v>6.5166899613582387</v>
      </c>
      <c r="AK59" s="88"/>
      <c r="AL59" s="81" t="s">
        <v>139</v>
      </c>
    </row>
    <row r="60" spans="2:38" s="58" customFormat="1" ht="12" customHeight="1" x14ac:dyDescent="0.2">
      <c r="B60" s="81" t="s">
        <v>124</v>
      </c>
      <c r="C60" s="89" t="s">
        <v>14</v>
      </c>
      <c r="D60" s="89" t="s">
        <v>14</v>
      </c>
      <c r="E60" s="89" t="s">
        <v>14</v>
      </c>
      <c r="F60" s="89" t="s">
        <v>14</v>
      </c>
      <c r="G60" s="89" t="s">
        <v>14</v>
      </c>
      <c r="H60" s="89" t="s">
        <v>14</v>
      </c>
      <c r="I60" s="89" t="s">
        <v>14</v>
      </c>
      <c r="J60" s="89" t="s">
        <v>14</v>
      </c>
      <c r="K60" s="89" t="s">
        <v>14</v>
      </c>
      <c r="L60" s="89" t="s">
        <v>14</v>
      </c>
      <c r="M60" s="89" t="s">
        <v>14</v>
      </c>
      <c r="N60" s="89" t="s">
        <v>14</v>
      </c>
      <c r="O60" s="89" t="s">
        <v>14</v>
      </c>
      <c r="P60" s="89" t="s">
        <v>14</v>
      </c>
      <c r="Q60" s="89" t="s">
        <v>14</v>
      </c>
      <c r="R60" s="89"/>
      <c r="S60" s="81" t="s">
        <v>124</v>
      </c>
      <c r="T60" s="89"/>
      <c r="U60" s="81" t="s">
        <v>124</v>
      </c>
      <c r="V60" s="89" t="s">
        <v>14</v>
      </c>
      <c r="W60" s="89" t="s">
        <v>14</v>
      </c>
      <c r="X60" s="89" t="s">
        <v>14</v>
      </c>
      <c r="Y60" s="89" t="s">
        <v>14</v>
      </c>
      <c r="Z60" s="89" t="s">
        <v>14</v>
      </c>
      <c r="AA60" s="89" t="s">
        <v>14</v>
      </c>
      <c r="AB60" s="89" t="s">
        <v>14</v>
      </c>
      <c r="AC60" s="89" t="s">
        <v>14</v>
      </c>
      <c r="AD60" s="89" t="s">
        <v>14</v>
      </c>
      <c r="AE60" s="89" t="s">
        <v>14</v>
      </c>
      <c r="AF60" s="89" t="s">
        <v>14</v>
      </c>
      <c r="AG60" s="89" t="s">
        <v>14</v>
      </c>
      <c r="AH60" s="89" t="s">
        <v>14</v>
      </c>
      <c r="AI60" s="89" t="s">
        <v>14</v>
      </c>
      <c r="AJ60" s="89" t="s">
        <v>14</v>
      </c>
      <c r="AK60" s="89"/>
      <c r="AL60" s="81" t="s">
        <v>124</v>
      </c>
    </row>
    <row r="61" spans="2:38" s="80" customFormat="1" ht="12" customHeight="1" x14ac:dyDescent="0.2">
      <c r="B61" s="75" t="s">
        <v>125</v>
      </c>
      <c r="C61" s="87">
        <v>5.0294888597640863</v>
      </c>
      <c r="D61" s="87">
        <v>11.533873029399231</v>
      </c>
      <c r="E61" s="87">
        <v>38.336884602444769</v>
      </c>
      <c r="F61" s="87">
        <v>17.747430162632938</v>
      </c>
      <c r="G61" s="87">
        <v>156.97690992018238</v>
      </c>
      <c r="H61" s="87">
        <v>178.47290640394095</v>
      </c>
      <c r="I61" s="87">
        <v>-17.961899002116738</v>
      </c>
      <c r="J61" s="87">
        <v>-18.745603485443269</v>
      </c>
      <c r="K61" s="87">
        <v>10.484483506944443</v>
      </c>
      <c r="L61" s="87">
        <v>3.2152588555858443</v>
      </c>
      <c r="M61" s="87">
        <v>73.653560218073693</v>
      </c>
      <c r="N61" s="87">
        <v>0.32318266648458405</v>
      </c>
      <c r="O61" s="87">
        <v>-8.4446671120017811</v>
      </c>
      <c r="P61" s="87">
        <v>7.3930423081489636</v>
      </c>
      <c r="Q61" s="87">
        <v>3.0728519738618729</v>
      </c>
      <c r="R61" s="87"/>
      <c r="S61" s="75" t="s">
        <v>125</v>
      </c>
      <c r="T61" s="87"/>
      <c r="U61" s="75" t="s">
        <v>125</v>
      </c>
      <c r="V61" s="87">
        <v>-1.7351176742039627</v>
      </c>
      <c r="W61" s="87">
        <v>-3.4391459074733035</v>
      </c>
      <c r="X61" s="87">
        <v>1.0664396935863465</v>
      </c>
      <c r="Y61" s="87">
        <v>-1.6068318444856544</v>
      </c>
      <c r="Z61" s="87">
        <v>4.2676805433923874</v>
      </c>
      <c r="AA61" s="87">
        <v>-13.085775663648931</v>
      </c>
      <c r="AB61" s="87">
        <v>-10.93331570073066</v>
      </c>
      <c r="AC61" s="87">
        <v>12.489611382600316</v>
      </c>
      <c r="AD61" s="87">
        <v>6.2240663900415001</v>
      </c>
      <c r="AE61" s="87">
        <v>1.4371446620341288</v>
      </c>
      <c r="AF61" s="87">
        <v>20.989942676689651</v>
      </c>
      <c r="AG61" s="87">
        <v>186.53873289120924</v>
      </c>
      <c r="AH61" s="87">
        <v>8.7482062037752257</v>
      </c>
      <c r="AI61" s="87">
        <v>11.065618319504324</v>
      </c>
      <c r="AJ61" s="87">
        <v>-8.84701556844945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4.5726712145133916</v>
      </c>
      <c r="D62" s="87">
        <v>17.687015588260934</v>
      </c>
      <c r="E62" s="87">
        <v>46.931970959935484</v>
      </c>
      <c r="F62" s="87">
        <v>15.665273423894149</v>
      </c>
      <c r="G62" s="87">
        <v>247.98268057468994</v>
      </c>
      <c r="H62" s="87">
        <v>226.1146496815287</v>
      </c>
      <c r="I62" s="87">
        <v>-22.230713004186327</v>
      </c>
      <c r="J62" s="87">
        <v>-14.596703158424546</v>
      </c>
      <c r="K62" s="87">
        <v>9.0228046117121181</v>
      </c>
      <c r="L62" s="87">
        <v>4.2937891582675292</v>
      </c>
      <c r="M62" s="87">
        <v>41.763080087414863</v>
      </c>
      <c r="N62" s="87">
        <v>4.1180154789066279</v>
      </c>
      <c r="O62" s="87">
        <v>-9.4709239549591189</v>
      </c>
      <c r="P62" s="87">
        <v>7.1154328490671901</v>
      </c>
      <c r="Q62" s="87">
        <v>9.2978597689075855</v>
      </c>
      <c r="R62" s="87"/>
      <c r="S62" s="75" t="s">
        <v>126</v>
      </c>
      <c r="T62" s="87"/>
      <c r="U62" s="75" t="s">
        <v>126</v>
      </c>
      <c r="V62" s="87">
        <v>6.2157635021956423</v>
      </c>
      <c r="W62" s="87">
        <v>-1.0946949399065886</v>
      </c>
      <c r="X62" s="87">
        <v>-1.4824948976159078</v>
      </c>
      <c r="Y62" s="87">
        <v>-1.894842514744667</v>
      </c>
      <c r="Z62" s="87">
        <v>-0.98122047697683001</v>
      </c>
      <c r="AA62" s="87">
        <v>-2.1674848563144309</v>
      </c>
      <c r="AB62" s="87">
        <v>-13.404400090723527</v>
      </c>
      <c r="AC62" s="87">
        <v>20.27011849272759</v>
      </c>
      <c r="AD62" s="87">
        <v>-4.5353036206404909</v>
      </c>
      <c r="AE62" s="87">
        <v>-43.128052127165503</v>
      </c>
      <c r="AF62" s="87">
        <v>23.839474733838557</v>
      </c>
      <c r="AG62" s="87">
        <v>235.05429944810396</v>
      </c>
      <c r="AH62" s="87">
        <v>18.351182801357794</v>
      </c>
      <c r="AI62" s="87">
        <v>9.1814379605656029</v>
      </c>
      <c r="AJ62" s="87">
        <v>22.2294453758511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18.861403107861065</v>
      </c>
      <c r="D63" s="87">
        <v>29.470989761092142</v>
      </c>
      <c r="E63" s="87">
        <v>44.85568291672422</v>
      </c>
      <c r="F63" s="87">
        <v>5.6789375068885874</v>
      </c>
      <c r="G63" s="87">
        <v>158.25989208633098</v>
      </c>
      <c r="H63" s="87">
        <v>77.351342447702194</v>
      </c>
      <c r="I63" s="87">
        <v>-8.143945866511757</v>
      </c>
      <c r="J63" s="87">
        <v>-9.8165663513900796</v>
      </c>
      <c r="K63" s="87">
        <v>17.818396516519485</v>
      </c>
      <c r="L63" s="87">
        <v>12.85413831498208</v>
      </c>
      <c r="M63" s="87">
        <v>59.540742010110534</v>
      </c>
      <c r="N63" s="87">
        <v>4.2356963071490412</v>
      </c>
      <c r="O63" s="87">
        <v>1.1413625014861566</v>
      </c>
      <c r="P63" s="87">
        <v>14.795290487298658</v>
      </c>
      <c r="Q63" s="87">
        <v>10.912889746062348</v>
      </c>
      <c r="R63" s="82"/>
      <c r="S63" s="75" t="s">
        <v>127</v>
      </c>
      <c r="T63" s="82"/>
      <c r="U63" s="75" t="s">
        <v>127</v>
      </c>
      <c r="V63" s="87">
        <v>31.968181818181819</v>
      </c>
      <c r="W63" s="87">
        <v>6.9743616685930476</v>
      </c>
      <c r="X63" s="87">
        <v>6.8778215001327681</v>
      </c>
      <c r="Y63" s="87">
        <v>5.8455235292420298</v>
      </c>
      <c r="Z63" s="87">
        <v>7.9562464018422503</v>
      </c>
      <c r="AA63" s="87">
        <v>11.619965240723246</v>
      </c>
      <c r="AB63" s="87">
        <v>-4.7507766750061791</v>
      </c>
      <c r="AC63" s="87">
        <v>11.163867150219488</v>
      </c>
      <c r="AD63" s="87">
        <v>15.803972342359714</v>
      </c>
      <c r="AE63" s="87">
        <v>19.868639589309979</v>
      </c>
      <c r="AF63" s="87">
        <v>21.390994204190775</v>
      </c>
      <c r="AG63" s="87">
        <v>69.858747636525408</v>
      </c>
      <c r="AH63" s="87">
        <v>13.726685359014979</v>
      </c>
      <c r="AI63" s="87">
        <v>8.4116440662401715</v>
      </c>
      <c r="AJ63" s="87">
        <v>8.7905480563990039</v>
      </c>
      <c r="AK63" s="87"/>
      <c r="AL63" s="75" t="s">
        <v>127</v>
      </c>
    </row>
    <row r="64" spans="2:38" s="80" customFormat="1" ht="12" customHeight="1" x14ac:dyDescent="0.2">
      <c r="B64" s="75" t="s">
        <v>128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2"/>
      <c r="S64" s="75" t="s">
        <v>128</v>
      </c>
      <c r="T64" s="82"/>
      <c r="U64" s="75" t="s">
        <v>128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128</v>
      </c>
    </row>
    <row r="65" spans="2:38" s="58" customFormat="1" x14ac:dyDescent="0.2">
      <c r="B65" s="19"/>
      <c r="K65" s="19"/>
      <c r="R65" s="62"/>
      <c r="S65" s="19"/>
      <c r="U65" s="19"/>
      <c r="X65" s="90"/>
      <c r="Y65" s="90"/>
      <c r="Z65" s="90"/>
      <c r="AA65" s="90"/>
      <c r="AB65" s="90"/>
      <c r="AC65" s="90"/>
      <c r="AD65" s="90"/>
      <c r="AK65" s="91"/>
      <c r="AL65" s="19"/>
    </row>
    <row r="66" spans="2:38" s="58" customFormat="1" x14ac:dyDescent="0.2">
      <c r="B66" s="19"/>
      <c r="K66" s="19"/>
      <c r="R66" s="62"/>
      <c r="S66" s="19"/>
      <c r="U66" s="19"/>
      <c r="X66" s="90"/>
      <c r="Y66" s="90"/>
      <c r="Z66" s="90"/>
      <c r="AA66" s="90"/>
      <c r="AB66" s="90"/>
      <c r="AC66" s="90"/>
      <c r="AD66" s="90"/>
      <c r="AK66" s="91"/>
      <c r="AL66" s="19"/>
    </row>
    <row r="67" spans="2:38" s="58" customFormat="1" x14ac:dyDescent="0.2">
      <c r="B67" s="19"/>
      <c r="K67" s="19"/>
      <c r="R67" s="62"/>
      <c r="S67" s="19"/>
      <c r="U67" s="19"/>
      <c r="X67" s="90"/>
      <c r="Y67" s="90"/>
      <c r="Z67" s="90"/>
      <c r="AA67" s="90"/>
      <c r="AB67" s="90"/>
      <c r="AC67" s="90"/>
      <c r="AD67" s="90"/>
      <c r="AK67" s="91"/>
      <c r="AL67" s="19"/>
    </row>
    <row r="68" spans="2:38" s="58" customFormat="1" x14ac:dyDescent="0.2">
      <c r="B68" s="19"/>
      <c r="K68" s="19"/>
      <c r="R68" s="62"/>
      <c r="S68" s="19"/>
      <c r="U68" s="19"/>
      <c r="X68" s="90"/>
      <c r="Y68" s="90"/>
      <c r="Z68" s="90"/>
      <c r="AA68" s="90"/>
      <c r="AB68" s="90"/>
      <c r="AC68" s="90"/>
      <c r="AD68" s="90"/>
      <c r="AK68" s="91"/>
      <c r="AL68" s="19"/>
    </row>
    <row r="69" spans="2:38" s="58" customFormat="1" x14ac:dyDescent="0.2">
      <c r="B69" s="19"/>
      <c r="K69" s="19"/>
      <c r="R69" s="62"/>
      <c r="S69" s="19"/>
      <c r="U69" s="19"/>
      <c r="X69" s="90"/>
      <c r="Y69" s="90"/>
      <c r="Z69" s="90"/>
      <c r="AA69" s="90"/>
      <c r="AB69" s="90"/>
      <c r="AC69" s="90"/>
      <c r="AD69" s="90"/>
      <c r="AK69" s="91"/>
      <c r="AL69" s="19"/>
    </row>
    <row r="70" spans="2:38" s="58" customFormat="1" x14ac:dyDescent="0.2">
      <c r="B70" s="19"/>
      <c r="K70" s="19"/>
      <c r="R70" s="62"/>
      <c r="S70" s="19"/>
      <c r="U70" s="19"/>
      <c r="X70" s="90"/>
      <c r="Y70" s="90"/>
      <c r="Z70" s="90"/>
      <c r="AA70" s="90"/>
      <c r="AB70" s="90"/>
      <c r="AC70" s="90"/>
      <c r="AD70" s="90"/>
      <c r="AK70" s="91"/>
      <c r="AL70" s="19"/>
    </row>
    <row r="71" spans="2:38" s="58" customFormat="1" x14ac:dyDescent="0.2">
      <c r="B71" s="19"/>
      <c r="K71" s="19"/>
      <c r="R71" s="62"/>
      <c r="S71" s="19"/>
      <c r="U71" s="19"/>
      <c r="X71" s="90"/>
      <c r="Y71" s="90"/>
      <c r="Z71" s="90"/>
      <c r="AA71" s="90"/>
      <c r="AB71" s="90"/>
      <c r="AC71" s="90"/>
      <c r="AD71" s="90"/>
      <c r="AK71" s="91"/>
      <c r="AL71" s="19"/>
    </row>
    <row r="72" spans="2:38" s="58" customFormat="1" x14ac:dyDescent="0.2">
      <c r="B72" s="19"/>
      <c r="K72" s="19"/>
      <c r="R72" s="62"/>
      <c r="S72" s="19"/>
      <c r="U72" s="19"/>
      <c r="X72" s="90"/>
      <c r="Y72" s="90"/>
      <c r="Z72" s="90"/>
      <c r="AA72" s="90"/>
      <c r="AB72" s="90"/>
      <c r="AC72" s="90"/>
      <c r="AD72" s="90"/>
      <c r="AK72" s="91"/>
      <c r="AL72" s="19"/>
    </row>
    <row r="73" spans="2:38" s="58" customFormat="1" x14ac:dyDescent="0.2">
      <c r="B73" s="19"/>
      <c r="K73" s="19"/>
      <c r="R73" s="62"/>
      <c r="S73" s="19"/>
      <c r="U73" s="19"/>
      <c r="X73" s="90"/>
      <c r="Y73" s="90"/>
      <c r="Z73" s="90"/>
      <c r="AA73" s="90"/>
      <c r="AB73" s="90"/>
      <c r="AC73" s="90"/>
      <c r="AD73" s="90"/>
      <c r="AK73" s="91"/>
      <c r="AL73" s="19"/>
    </row>
    <row r="74" spans="2:38" s="58" customFormat="1" x14ac:dyDescent="0.2">
      <c r="B74" s="19"/>
      <c r="K74" s="19"/>
      <c r="R74" s="62"/>
      <c r="S74" s="19"/>
      <c r="U74" s="19"/>
      <c r="X74" s="90"/>
      <c r="Y74" s="90"/>
      <c r="Z74" s="90"/>
      <c r="AA74" s="90"/>
      <c r="AB74" s="90"/>
      <c r="AC74" s="90"/>
      <c r="AD74" s="90"/>
      <c r="AK74" s="91"/>
      <c r="AL74" s="19"/>
    </row>
    <row r="75" spans="2:38" s="58" customFormat="1" x14ac:dyDescent="0.2">
      <c r="B75" s="19"/>
      <c r="L75" s="90"/>
      <c r="M75" s="90"/>
      <c r="N75" s="90"/>
      <c r="O75" s="90"/>
      <c r="P75" s="90"/>
      <c r="Q75" s="90"/>
      <c r="R75" s="91"/>
      <c r="S75" s="19"/>
      <c r="T75" s="90"/>
      <c r="U75" s="19"/>
      <c r="V75" s="90"/>
      <c r="W75" s="90"/>
      <c r="X75" s="90"/>
      <c r="Y75" s="90"/>
      <c r="Z75" s="90"/>
      <c r="AA75" s="90"/>
      <c r="AB75" s="90"/>
      <c r="AC75" s="90"/>
      <c r="AD75" s="90"/>
      <c r="AK75" s="91"/>
      <c r="AL75" s="19"/>
    </row>
    <row r="76" spans="2:38" s="58" customFormat="1" x14ac:dyDescent="0.2">
      <c r="B76" s="19"/>
      <c r="L76" s="90"/>
      <c r="M76" s="90"/>
      <c r="N76" s="90"/>
      <c r="O76" s="90"/>
      <c r="P76" s="90"/>
      <c r="Q76" s="90"/>
      <c r="R76" s="91"/>
      <c r="S76" s="19"/>
      <c r="T76" s="90"/>
      <c r="U76" s="19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1"/>
      <c r="AL76" s="19"/>
    </row>
    <row r="77" spans="2:38" s="58" customFormat="1" x14ac:dyDescent="0.2">
      <c r="B77" s="19"/>
      <c r="L77" s="90"/>
      <c r="M77" s="90"/>
      <c r="N77" s="90"/>
      <c r="O77" s="90"/>
      <c r="P77" s="90"/>
      <c r="Q77" s="90"/>
      <c r="R77" s="91"/>
      <c r="S77" s="19"/>
      <c r="T77" s="90"/>
      <c r="U77" s="1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91"/>
      <c r="AL77" s="19"/>
    </row>
    <row r="78" spans="2:38" s="58" customFormat="1" x14ac:dyDescent="0.2">
      <c r="B78" s="19"/>
      <c r="L78" s="90"/>
      <c r="M78" s="90"/>
      <c r="N78" s="90"/>
      <c r="O78" s="90"/>
      <c r="P78" s="90"/>
      <c r="Q78" s="90"/>
      <c r="R78" s="91"/>
      <c r="S78" s="19"/>
      <c r="T78" s="90"/>
      <c r="U78" s="19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91"/>
      <c r="AL78" s="19"/>
    </row>
    <row r="79" spans="2:38" s="58" customFormat="1" x14ac:dyDescent="0.2">
      <c r="B79" s="19"/>
      <c r="L79" s="90"/>
      <c r="M79" s="90"/>
      <c r="N79" s="90"/>
      <c r="O79" s="90"/>
      <c r="P79" s="90"/>
      <c r="Q79" s="90"/>
      <c r="R79" s="91"/>
      <c r="S79" s="19"/>
      <c r="T79" s="90"/>
      <c r="U79" s="19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1"/>
      <c r="AL79" s="19"/>
    </row>
    <row r="80" spans="2:38" s="58" customFormat="1" x14ac:dyDescent="0.2">
      <c r="B80" s="19"/>
      <c r="L80" s="90"/>
      <c r="M80" s="90"/>
      <c r="N80" s="90"/>
      <c r="O80" s="90"/>
      <c r="P80" s="90"/>
      <c r="Q80" s="90"/>
      <c r="R80" s="91"/>
      <c r="S80" s="19"/>
      <c r="T80" s="90"/>
      <c r="U80" s="19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91"/>
      <c r="AL80" s="19"/>
    </row>
    <row r="81" spans="2:38" s="58" customFormat="1" x14ac:dyDescent="0.2">
      <c r="B81" s="19"/>
      <c r="L81" s="90"/>
      <c r="M81" s="90"/>
      <c r="N81" s="90"/>
      <c r="O81" s="90"/>
      <c r="P81" s="90"/>
      <c r="Q81" s="90"/>
      <c r="R81" s="91"/>
      <c r="S81" s="19"/>
      <c r="T81" s="90"/>
      <c r="U81" s="19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1"/>
      <c r="AL81" s="19"/>
    </row>
    <row r="82" spans="2:38" s="58" customFormat="1" x14ac:dyDescent="0.2">
      <c r="B82" s="19"/>
      <c r="L82" s="90"/>
      <c r="M82" s="90"/>
      <c r="N82" s="90"/>
      <c r="O82" s="90"/>
      <c r="P82" s="90"/>
      <c r="Q82" s="90"/>
      <c r="R82" s="91"/>
      <c r="S82" s="19"/>
      <c r="T82" s="90"/>
      <c r="U82" s="19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1"/>
      <c r="AL82" s="19"/>
    </row>
    <row r="83" spans="2:38" s="58" customFormat="1" x14ac:dyDescent="0.2">
      <c r="B83" s="19"/>
      <c r="L83" s="90"/>
      <c r="M83" s="90"/>
      <c r="N83" s="90"/>
      <c r="O83" s="90"/>
      <c r="P83" s="90"/>
      <c r="Q83" s="90"/>
      <c r="R83" s="91"/>
      <c r="S83" s="19"/>
      <c r="T83" s="90"/>
      <c r="U83" s="19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91"/>
      <c r="AL83" s="19"/>
    </row>
    <row r="84" spans="2:38" s="58" customFormat="1" x14ac:dyDescent="0.2">
      <c r="B84" s="19"/>
      <c r="L84" s="90"/>
      <c r="M84" s="90"/>
      <c r="N84" s="90"/>
      <c r="O84" s="90"/>
      <c r="P84" s="90"/>
      <c r="Q84" s="90"/>
      <c r="R84" s="91"/>
      <c r="S84" s="19"/>
      <c r="T84" s="90"/>
      <c r="U84" s="19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1"/>
      <c r="AL84" s="19"/>
    </row>
    <row r="85" spans="2:38" s="58" customFormat="1" x14ac:dyDescent="0.2">
      <c r="B85" s="19"/>
      <c r="L85" s="90"/>
      <c r="M85" s="90"/>
      <c r="N85" s="90"/>
      <c r="O85" s="90"/>
      <c r="P85" s="90"/>
      <c r="Q85" s="90"/>
      <c r="R85" s="91"/>
      <c r="S85" s="19"/>
      <c r="T85" s="90"/>
      <c r="U85" s="19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1"/>
      <c r="AL85" s="19"/>
    </row>
    <row r="86" spans="2:38" s="58" customFormat="1" x14ac:dyDescent="0.2">
      <c r="B86" s="19"/>
      <c r="L86" s="90"/>
      <c r="M86" s="90"/>
      <c r="N86" s="90"/>
      <c r="O86" s="90"/>
      <c r="P86" s="90"/>
      <c r="Q86" s="90"/>
      <c r="R86" s="91"/>
      <c r="S86" s="19"/>
      <c r="T86" s="90"/>
      <c r="U86" s="19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1"/>
      <c r="AL86" s="19"/>
    </row>
    <row r="87" spans="2:38" s="58" customFormat="1" x14ac:dyDescent="0.2">
      <c r="B87" s="19"/>
      <c r="L87" s="90"/>
      <c r="M87" s="90"/>
      <c r="N87" s="90"/>
      <c r="O87" s="90"/>
      <c r="P87" s="90"/>
      <c r="Q87" s="90"/>
      <c r="R87" s="91"/>
      <c r="S87" s="19"/>
      <c r="T87" s="90"/>
      <c r="U87" s="19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1"/>
      <c r="AL87" s="19"/>
    </row>
    <row r="88" spans="2:38" s="58" customFormat="1" x14ac:dyDescent="0.2">
      <c r="B88" s="19"/>
      <c r="L88" s="90"/>
      <c r="M88" s="90"/>
      <c r="N88" s="90"/>
      <c r="O88" s="90"/>
      <c r="P88" s="90"/>
      <c r="Q88" s="90"/>
      <c r="R88" s="91"/>
      <c r="S88" s="19"/>
      <c r="T88" s="90"/>
      <c r="U88" s="19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1"/>
      <c r="AL88" s="19"/>
    </row>
    <row r="89" spans="2:38" s="58" customFormat="1" x14ac:dyDescent="0.2">
      <c r="B89" s="19"/>
      <c r="K89" s="90"/>
      <c r="L89" s="90"/>
      <c r="M89" s="90"/>
      <c r="N89" s="90"/>
      <c r="O89" s="90"/>
      <c r="P89" s="90"/>
      <c r="Q89" s="90"/>
      <c r="R89" s="91"/>
      <c r="S89" s="19"/>
      <c r="T89" s="90"/>
      <c r="U89" s="19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1"/>
      <c r="AL89" s="19"/>
    </row>
    <row r="90" spans="2:38" s="58" customFormat="1" x14ac:dyDescent="0.2">
      <c r="B90" s="19"/>
      <c r="K90" s="90"/>
      <c r="L90" s="90"/>
      <c r="M90" s="90"/>
      <c r="N90" s="90"/>
      <c r="O90" s="90"/>
      <c r="P90" s="90"/>
      <c r="Q90" s="90"/>
      <c r="R90" s="91"/>
      <c r="S90" s="19"/>
      <c r="T90" s="90"/>
      <c r="U90" s="1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1"/>
      <c r="AL90" s="19"/>
    </row>
    <row r="91" spans="2:38" s="58" customFormat="1" x14ac:dyDescent="0.2">
      <c r="B91" s="19"/>
      <c r="K91" s="90"/>
      <c r="L91" s="90"/>
      <c r="M91" s="90"/>
      <c r="N91" s="90"/>
      <c r="O91" s="90"/>
      <c r="P91" s="90"/>
      <c r="Q91" s="90"/>
      <c r="R91" s="91"/>
      <c r="S91" s="19"/>
      <c r="T91" s="90"/>
      <c r="U91" s="19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1"/>
      <c r="AL91" s="19"/>
    </row>
    <row r="92" spans="2:38" s="58" customFormat="1" x14ac:dyDescent="0.2">
      <c r="B92" s="19"/>
      <c r="K92" s="90"/>
      <c r="L92" s="90"/>
      <c r="M92" s="90"/>
      <c r="N92" s="90"/>
      <c r="O92" s="90"/>
      <c r="P92" s="90"/>
      <c r="Q92" s="90"/>
      <c r="R92" s="91"/>
      <c r="S92" s="19"/>
      <c r="T92" s="90"/>
      <c r="U92" s="19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91"/>
      <c r="AL92" s="19"/>
    </row>
    <row r="93" spans="2:38" s="58" customFormat="1" x14ac:dyDescent="0.2">
      <c r="B93" s="19"/>
      <c r="K93" s="90"/>
      <c r="L93" s="90"/>
      <c r="M93" s="90"/>
      <c r="N93" s="90"/>
      <c r="O93" s="90"/>
      <c r="P93" s="90"/>
      <c r="Q93" s="90"/>
      <c r="R93" s="91"/>
      <c r="S93" s="19"/>
      <c r="T93" s="90"/>
      <c r="U93" s="19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91"/>
      <c r="AL93" s="19"/>
    </row>
    <row r="94" spans="2:38" s="58" customFormat="1" x14ac:dyDescent="0.2">
      <c r="B94" s="19"/>
      <c r="K94" s="90"/>
      <c r="L94" s="90"/>
      <c r="M94" s="90"/>
      <c r="N94" s="90"/>
      <c r="O94" s="90"/>
      <c r="P94" s="90"/>
      <c r="Q94" s="90"/>
      <c r="R94" s="91"/>
      <c r="S94" s="19"/>
      <c r="T94" s="90"/>
      <c r="U94" s="19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91"/>
      <c r="AL94" s="19"/>
    </row>
    <row r="95" spans="2:38" s="58" customFormat="1" x14ac:dyDescent="0.2">
      <c r="B95" s="19"/>
      <c r="K95" s="90"/>
      <c r="L95" s="90"/>
      <c r="M95" s="90"/>
      <c r="N95" s="90"/>
      <c r="O95" s="90"/>
      <c r="P95" s="90"/>
      <c r="Q95" s="90"/>
      <c r="R95" s="91"/>
      <c r="S95" s="19"/>
      <c r="T95" s="90"/>
      <c r="U95" s="19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91"/>
      <c r="AL95" s="19"/>
    </row>
    <row r="96" spans="2:38" s="58" customFormat="1" x14ac:dyDescent="0.2">
      <c r="B96" s="19"/>
      <c r="K96" s="90"/>
      <c r="L96" s="90"/>
      <c r="M96" s="90"/>
      <c r="N96" s="90"/>
      <c r="O96" s="90"/>
      <c r="P96" s="90"/>
      <c r="Q96" s="90"/>
      <c r="R96" s="91"/>
      <c r="S96" s="19"/>
      <c r="T96" s="90"/>
      <c r="U96" s="19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91"/>
      <c r="AL96" s="19"/>
    </row>
    <row r="97" spans="2:38" s="58" customFormat="1" x14ac:dyDescent="0.2">
      <c r="B97" s="19"/>
      <c r="K97" s="90"/>
      <c r="L97" s="90"/>
      <c r="M97" s="90"/>
      <c r="N97" s="90"/>
      <c r="O97" s="90"/>
      <c r="P97" s="90"/>
      <c r="Q97" s="90"/>
      <c r="R97" s="91"/>
      <c r="S97" s="19"/>
      <c r="T97" s="90"/>
      <c r="U97" s="19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91"/>
      <c r="AL97" s="19"/>
    </row>
    <row r="98" spans="2:38" s="58" customFormat="1" x14ac:dyDescent="0.2">
      <c r="B98" s="19"/>
      <c r="K98" s="90"/>
      <c r="L98" s="90"/>
      <c r="M98" s="90"/>
      <c r="N98" s="90"/>
      <c r="O98" s="90"/>
      <c r="P98" s="90"/>
      <c r="Q98" s="90"/>
      <c r="R98" s="91"/>
      <c r="S98" s="19"/>
      <c r="T98" s="90"/>
      <c r="U98" s="19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91"/>
      <c r="AL98" s="19"/>
    </row>
    <row r="99" spans="2:38" s="58" customFormat="1" x14ac:dyDescent="0.2">
      <c r="B99" s="19"/>
      <c r="K99" s="90"/>
      <c r="L99" s="90"/>
      <c r="M99" s="90"/>
      <c r="N99" s="90"/>
      <c r="O99" s="90"/>
      <c r="P99" s="90"/>
      <c r="Q99" s="90"/>
      <c r="R99" s="91"/>
      <c r="S99" s="19"/>
      <c r="T99" s="90"/>
      <c r="U99" s="19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91"/>
      <c r="AL99" s="19"/>
    </row>
    <row r="100" spans="2:38" s="58" customFormat="1" x14ac:dyDescent="0.2">
      <c r="B100" s="19"/>
      <c r="K100" s="90"/>
      <c r="L100" s="90"/>
      <c r="M100" s="90"/>
      <c r="N100" s="90"/>
      <c r="O100" s="90"/>
      <c r="P100" s="90"/>
      <c r="Q100" s="90"/>
      <c r="R100" s="91"/>
      <c r="S100" s="19"/>
      <c r="T100" s="90"/>
      <c r="U100" s="19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91"/>
      <c r="AL100" s="19"/>
    </row>
    <row r="101" spans="2:38" s="58" customFormat="1" x14ac:dyDescent="0.2">
      <c r="B101" s="19"/>
      <c r="K101" s="90"/>
      <c r="L101" s="90"/>
      <c r="M101" s="90"/>
      <c r="N101" s="90"/>
      <c r="O101" s="90"/>
      <c r="P101" s="90"/>
      <c r="Q101" s="90"/>
      <c r="R101" s="91"/>
      <c r="S101" s="19"/>
      <c r="T101" s="90"/>
      <c r="U101" s="19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91"/>
      <c r="AL101" s="19"/>
    </row>
    <row r="102" spans="2:38" s="58" customFormat="1" x14ac:dyDescent="0.2">
      <c r="B102" s="19"/>
      <c r="K102" s="90"/>
      <c r="L102" s="90"/>
      <c r="M102" s="90"/>
      <c r="N102" s="90"/>
      <c r="O102" s="90"/>
      <c r="P102" s="90"/>
      <c r="Q102" s="90"/>
      <c r="R102" s="91"/>
      <c r="S102" s="19"/>
      <c r="T102" s="90"/>
      <c r="U102" s="19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91"/>
      <c r="AL102" s="19"/>
    </row>
    <row r="103" spans="2:38" s="58" customFormat="1" x14ac:dyDescent="0.2">
      <c r="B103" s="19"/>
      <c r="K103" s="90"/>
      <c r="L103" s="90"/>
      <c r="M103" s="90"/>
      <c r="N103" s="90"/>
      <c r="O103" s="90"/>
      <c r="P103" s="90"/>
      <c r="Q103" s="90"/>
      <c r="R103" s="91"/>
      <c r="S103" s="19"/>
      <c r="T103" s="90"/>
      <c r="U103" s="1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91"/>
      <c r="AL103" s="19"/>
    </row>
    <row r="104" spans="2:38" s="58" customFormat="1" x14ac:dyDescent="0.2">
      <c r="B104" s="19"/>
      <c r="K104" s="90"/>
      <c r="L104" s="90"/>
      <c r="M104" s="90"/>
      <c r="N104" s="90"/>
      <c r="O104" s="90"/>
      <c r="P104" s="90"/>
      <c r="Q104" s="90"/>
      <c r="R104" s="91"/>
      <c r="S104" s="19"/>
      <c r="T104" s="90"/>
      <c r="U104" s="19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91"/>
      <c r="AL104" s="19"/>
    </row>
    <row r="105" spans="2:38" s="58" customFormat="1" x14ac:dyDescent="0.2">
      <c r="B105" s="19"/>
      <c r="K105" s="90"/>
      <c r="L105" s="90"/>
      <c r="M105" s="90"/>
      <c r="N105" s="90"/>
      <c r="O105" s="90"/>
      <c r="P105" s="90"/>
      <c r="Q105" s="90"/>
      <c r="R105" s="91"/>
      <c r="S105" s="19"/>
      <c r="T105" s="90"/>
      <c r="U105" s="19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91"/>
      <c r="AL105" s="19"/>
    </row>
    <row r="106" spans="2:38" s="58" customFormat="1" x14ac:dyDescent="0.2">
      <c r="B106" s="19"/>
      <c r="K106" s="90"/>
      <c r="L106" s="90"/>
      <c r="M106" s="90"/>
      <c r="N106" s="90"/>
      <c r="O106" s="90"/>
      <c r="P106" s="90"/>
      <c r="Q106" s="90"/>
      <c r="R106" s="91"/>
      <c r="S106" s="19"/>
      <c r="T106" s="90"/>
      <c r="U106" s="19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91"/>
      <c r="AL106" s="19"/>
    </row>
    <row r="107" spans="2:38" s="58" customFormat="1" x14ac:dyDescent="0.2">
      <c r="B107" s="19"/>
      <c r="K107" s="90"/>
      <c r="L107" s="90"/>
      <c r="M107" s="90"/>
      <c r="N107" s="90"/>
      <c r="O107" s="90"/>
      <c r="P107" s="90"/>
      <c r="Q107" s="90"/>
      <c r="R107" s="91"/>
      <c r="S107" s="19"/>
      <c r="T107" s="90"/>
      <c r="U107" s="19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91"/>
      <c r="AL107" s="19"/>
    </row>
    <row r="108" spans="2:38" s="58" customFormat="1" x14ac:dyDescent="0.2">
      <c r="B108" s="19"/>
      <c r="K108" s="90"/>
      <c r="L108" s="90"/>
      <c r="M108" s="90"/>
      <c r="N108" s="90"/>
      <c r="O108" s="90"/>
      <c r="P108" s="90"/>
      <c r="Q108" s="90"/>
      <c r="R108" s="91"/>
      <c r="S108" s="19"/>
      <c r="T108" s="90"/>
      <c r="U108" s="19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91"/>
      <c r="AL108" s="19"/>
    </row>
    <row r="109" spans="2:38" s="58" customFormat="1" x14ac:dyDescent="0.2">
      <c r="B109" s="19"/>
      <c r="K109" s="90"/>
      <c r="L109" s="90"/>
      <c r="M109" s="90"/>
      <c r="N109" s="90"/>
      <c r="O109" s="90"/>
      <c r="P109" s="90"/>
      <c r="Q109" s="90"/>
      <c r="R109" s="91"/>
      <c r="S109" s="19"/>
      <c r="T109" s="90"/>
      <c r="U109" s="19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91"/>
      <c r="AL109" s="19"/>
    </row>
    <row r="110" spans="2:38" s="58" customFormat="1" x14ac:dyDescent="0.2">
      <c r="B110" s="19"/>
      <c r="K110" s="90"/>
      <c r="L110" s="90"/>
      <c r="M110" s="90"/>
      <c r="N110" s="90"/>
      <c r="O110" s="90"/>
      <c r="P110" s="90"/>
      <c r="Q110" s="90"/>
      <c r="R110" s="91"/>
      <c r="S110" s="19"/>
      <c r="T110" s="90"/>
      <c r="U110" s="19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91"/>
      <c r="AL110" s="19"/>
    </row>
    <row r="111" spans="2:38" s="58" customFormat="1" x14ac:dyDescent="0.2">
      <c r="B111" s="19"/>
      <c r="K111" s="90"/>
      <c r="L111" s="90"/>
      <c r="M111" s="90"/>
      <c r="N111" s="90"/>
      <c r="O111" s="90"/>
      <c r="P111" s="90"/>
      <c r="Q111" s="90"/>
      <c r="R111" s="91"/>
      <c r="S111" s="19"/>
      <c r="T111" s="90"/>
      <c r="U111" s="19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91"/>
      <c r="AL111" s="19"/>
    </row>
    <row r="112" spans="2:38" s="58" customFormat="1" x14ac:dyDescent="0.2">
      <c r="B112" s="19"/>
      <c r="K112" s="90"/>
      <c r="L112" s="90"/>
      <c r="M112" s="90"/>
      <c r="N112" s="90"/>
      <c r="O112" s="90"/>
      <c r="P112" s="90"/>
      <c r="Q112" s="90"/>
      <c r="R112" s="91"/>
      <c r="S112" s="19"/>
      <c r="T112" s="90"/>
      <c r="U112" s="19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91"/>
      <c r="AL112" s="19"/>
    </row>
    <row r="113" spans="2:38" s="58" customFormat="1" x14ac:dyDescent="0.2">
      <c r="B113" s="19"/>
      <c r="K113" s="90"/>
      <c r="L113" s="90"/>
      <c r="M113" s="90"/>
      <c r="N113" s="90"/>
      <c r="O113" s="90"/>
      <c r="P113" s="90"/>
      <c r="Q113" s="90"/>
      <c r="R113" s="91"/>
      <c r="S113" s="19"/>
      <c r="T113" s="90"/>
      <c r="U113" s="19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91"/>
      <c r="AL113" s="19"/>
    </row>
    <row r="114" spans="2:38" s="58" customFormat="1" x14ac:dyDescent="0.2">
      <c r="B114" s="19"/>
      <c r="K114" s="90"/>
      <c r="L114" s="90"/>
      <c r="M114" s="90"/>
      <c r="N114" s="90"/>
      <c r="O114" s="90"/>
      <c r="P114" s="90"/>
      <c r="Q114" s="90"/>
      <c r="R114" s="91"/>
      <c r="S114" s="19"/>
      <c r="T114" s="90"/>
      <c r="U114" s="19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91"/>
      <c r="AL114" s="19"/>
    </row>
    <row r="115" spans="2:38" s="58" customFormat="1" x14ac:dyDescent="0.2">
      <c r="B115" s="19"/>
      <c r="K115" s="90"/>
      <c r="L115" s="90"/>
      <c r="M115" s="90"/>
      <c r="N115" s="90"/>
      <c r="O115" s="90"/>
      <c r="P115" s="90"/>
      <c r="Q115" s="90"/>
      <c r="R115" s="91"/>
      <c r="S115" s="19"/>
      <c r="T115" s="90"/>
      <c r="U115" s="19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91"/>
      <c r="AL115" s="19"/>
    </row>
    <row r="116" spans="2:38" s="58" customFormat="1" x14ac:dyDescent="0.2">
      <c r="B116" s="19"/>
      <c r="K116" s="90"/>
      <c r="L116" s="90"/>
      <c r="M116" s="90"/>
      <c r="N116" s="90"/>
      <c r="O116" s="90"/>
      <c r="P116" s="90"/>
      <c r="Q116" s="90"/>
      <c r="R116" s="91"/>
      <c r="S116" s="19"/>
      <c r="T116" s="90"/>
      <c r="U116" s="19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91"/>
      <c r="AL116" s="19"/>
    </row>
    <row r="117" spans="2:38" s="58" customFormat="1" x14ac:dyDescent="0.2">
      <c r="B117" s="19"/>
      <c r="K117" s="90"/>
      <c r="L117" s="90"/>
      <c r="M117" s="90"/>
      <c r="N117" s="90"/>
      <c r="O117" s="90"/>
      <c r="P117" s="90"/>
      <c r="Q117" s="90"/>
      <c r="R117" s="91"/>
      <c r="S117" s="19"/>
      <c r="T117" s="90"/>
      <c r="U117" s="19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91"/>
      <c r="AL117" s="19"/>
    </row>
    <row r="118" spans="2:38" s="58" customFormat="1" x14ac:dyDescent="0.2">
      <c r="B118" s="19"/>
      <c r="K118" s="90"/>
      <c r="L118" s="90"/>
      <c r="M118" s="90"/>
      <c r="N118" s="90"/>
      <c r="O118" s="90"/>
      <c r="P118" s="90"/>
      <c r="Q118" s="90"/>
      <c r="R118" s="91"/>
      <c r="S118" s="19"/>
      <c r="T118" s="90"/>
      <c r="U118" s="19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91"/>
      <c r="AL118" s="19"/>
    </row>
    <row r="119" spans="2:38" s="58" customFormat="1" x14ac:dyDescent="0.2">
      <c r="B119" s="19"/>
      <c r="K119" s="90"/>
      <c r="L119" s="90"/>
      <c r="M119" s="90"/>
      <c r="N119" s="90"/>
      <c r="O119" s="90"/>
      <c r="P119" s="90"/>
      <c r="Q119" s="90"/>
      <c r="R119" s="91"/>
      <c r="S119" s="19"/>
      <c r="T119" s="90"/>
      <c r="U119" s="19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91"/>
      <c r="AL119" s="19"/>
    </row>
    <row r="120" spans="2:38" s="58" customFormat="1" x14ac:dyDescent="0.2">
      <c r="B120" s="19"/>
      <c r="K120" s="90"/>
      <c r="L120" s="90"/>
      <c r="M120" s="90"/>
      <c r="N120" s="90"/>
      <c r="O120" s="90"/>
      <c r="P120" s="90"/>
      <c r="Q120" s="90"/>
      <c r="R120" s="91"/>
      <c r="S120" s="19"/>
      <c r="T120" s="90"/>
      <c r="U120" s="19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91"/>
      <c r="AL120" s="19"/>
    </row>
    <row r="121" spans="2:38" s="58" customFormat="1" x14ac:dyDescent="0.2">
      <c r="B121" s="19"/>
      <c r="K121" s="90"/>
      <c r="L121" s="90"/>
      <c r="M121" s="90"/>
      <c r="N121" s="90"/>
      <c r="O121" s="90"/>
      <c r="P121" s="90"/>
      <c r="Q121" s="90"/>
      <c r="R121" s="91"/>
      <c r="S121" s="19"/>
      <c r="T121" s="90"/>
      <c r="U121" s="19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91"/>
      <c r="AL121" s="19"/>
    </row>
    <row r="122" spans="2:38" s="58" customFormat="1" x14ac:dyDescent="0.2">
      <c r="B122" s="19"/>
      <c r="K122" s="90"/>
      <c r="L122" s="90"/>
      <c r="M122" s="90"/>
      <c r="N122" s="90"/>
      <c r="O122" s="90"/>
      <c r="P122" s="90"/>
      <c r="Q122" s="90"/>
      <c r="R122" s="91"/>
      <c r="S122" s="19"/>
      <c r="T122" s="90"/>
      <c r="U122" s="19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91"/>
      <c r="AL122" s="19"/>
    </row>
    <row r="123" spans="2:38" s="58" customFormat="1" x14ac:dyDescent="0.2">
      <c r="B123" s="19"/>
      <c r="K123" s="90"/>
      <c r="L123" s="90"/>
      <c r="M123" s="90"/>
      <c r="N123" s="90"/>
      <c r="O123" s="90"/>
      <c r="P123" s="90"/>
      <c r="Q123" s="90"/>
      <c r="R123" s="91"/>
      <c r="S123" s="19"/>
      <c r="T123" s="90"/>
      <c r="U123" s="19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91"/>
      <c r="AL123" s="19"/>
    </row>
    <row r="124" spans="2:38" s="58" customFormat="1" x14ac:dyDescent="0.2">
      <c r="B124" s="19"/>
      <c r="K124" s="90"/>
      <c r="L124" s="90"/>
      <c r="M124" s="90"/>
      <c r="N124" s="90"/>
      <c r="O124" s="90"/>
      <c r="P124" s="90"/>
      <c r="Q124" s="90"/>
      <c r="R124" s="91"/>
      <c r="S124" s="19"/>
      <c r="T124" s="90"/>
      <c r="U124" s="19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91"/>
      <c r="AL124" s="19"/>
    </row>
    <row r="125" spans="2:38" s="58" customFormat="1" x14ac:dyDescent="0.2">
      <c r="B125" s="19"/>
      <c r="K125" s="90"/>
      <c r="L125" s="90"/>
      <c r="M125" s="90"/>
      <c r="N125" s="90"/>
      <c r="O125" s="90"/>
      <c r="P125" s="90"/>
      <c r="Q125" s="90"/>
      <c r="R125" s="91"/>
      <c r="S125" s="19"/>
      <c r="T125" s="90"/>
      <c r="U125" s="19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91"/>
      <c r="AL125" s="19"/>
    </row>
    <row r="126" spans="2:38" s="58" customFormat="1" x14ac:dyDescent="0.2">
      <c r="B126" s="19"/>
      <c r="K126" s="90"/>
      <c r="L126" s="90"/>
      <c r="M126" s="90"/>
      <c r="N126" s="90"/>
      <c r="O126" s="90"/>
      <c r="P126" s="90"/>
      <c r="Q126" s="90"/>
      <c r="R126" s="91"/>
      <c r="S126" s="19"/>
      <c r="T126" s="90"/>
      <c r="U126" s="19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91"/>
      <c r="AL126" s="19"/>
    </row>
    <row r="127" spans="2:38" s="58" customFormat="1" x14ac:dyDescent="0.2">
      <c r="B127" s="19"/>
      <c r="K127" s="90"/>
      <c r="L127" s="90"/>
      <c r="M127" s="90"/>
      <c r="N127" s="90"/>
      <c r="O127" s="90"/>
      <c r="P127" s="90"/>
      <c r="Q127" s="90"/>
      <c r="R127" s="91"/>
      <c r="S127" s="19"/>
      <c r="T127" s="90"/>
      <c r="U127" s="19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91"/>
      <c r="AL127" s="19"/>
    </row>
    <row r="128" spans="2:38" s="58" customFormat="1" x14ac:dyDescent="0.2">
      <c r="B128" s="19"/>
      <c r="K128" s="90"/>
      <c r="L128" s="90"/>
      <c r="M128" s="90"/>
      <c r="N128" s="90"/>
      <c r="O128" s="90"/>
      <c r="P128" s="90"/>
      <c r="Q128" s="90"/>
      <c r="R128" s="91"/>
      <c r="S128" s="19"/>
      <c r="T128" s="90"/>
      <c r="U128" s="19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91"/>
      <c r="AL128" s="19"/>
    </row>
    <row r="129" spans="2:38" s="58" customFormat="1" x14ac:dyDescent="0.2">
      <c r="B129" s="19"/>
      <c r="K129" s="90"/>
      <c r="L129" s="90"/>
      <c r="M129" s="90"/>
      <c r="N129" s="90"/>
      <c r="O129" s="90"/>
      <c r="P129" s="90"/>
      <c r="Q129" s="90"/>
      <c r="R129" s="91"/>
      <c r="S129" s="19"/>
      <c r="T129" s="90"/>
      <c r="U129" s="19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91"/>
      <c r="AL129" s="19"/>
    </row>
    <row r="130" spans="2:38" s="58" customFormat="1" x14ac:dyDescent="0.2">
      <c r="B130" s="19"/>
      <c r="K130" s="90"/>
      <c r="L130" s="90"/>
      <c r="M130" s="90"/>
      <c r="N130" s="90"/>
      <c r="O130" s="90"/>
      <c r="P130" s="90"/>
      <c r="Q130" s="90"/>
      <c r="R130" s="91"/>
      <c r="S130" s="19"/>
      <c r="T130" s="90"/>
      <c r="U130" s="19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91"/>
      <c r="AL130" s="19"/>
    </row>
    <row r="131" spans="2:38" s="58" customFormat="1" x14ac:dyDescent="0.2">
      <c r="B131" s="19"/>
      <c r="K131" s="90"/>
      <c r="L131" s="90"/>
      <c r="M131" s="90"/>
      <c r="N131" s="90"/>
      <c r="O131" s="90"/>
      <c r="P131" s="90"/>
      <c r="Q131" s="90"/>
      <c r="R131" s="91"/>
      <c r="S131" s="19"/>
      <c r="T131" s="90"/>
      <c r="U131" s="19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91"/>
      <c r="AL131" s="19"/>
    </row>
    <row r="132" spans="2:38" s="58" customFormat="1" x14ac:dyDescent="0.2">
      <c r="B132" s="19"/>
      <c r="K132" s="90"/>
      <c r="L132" s="90"/>
      <c r="M132" s="90"/>
      <c r="N132" s="90"/>
      <c r="O132" s="90"/>
      <c r="P132" s="90"/>
      <c r="Q132" s="90"/>
      <c r="R132" s="91"/>
      <c r="S132" s="19"/>
      <c r="T132" s="90"/>
      <c r="U132" s="19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91"/>
      <c r="AL132" s="19"/>
    </row>
    <row r="133" spans="2:38" s="58" customFormat="1" x14ac:dyDescent="0.2">
      <c r="B133" s="19"/>
      <c r="K133" s="90"/>
      <c r="L133" s="90"/>
      <c r="M133" s="90"/>
      <c r="N133" s="90"/>
      <c r="O133" s="90"/>
      <c r="P133" s="90"/>
      <c r="Q133" s="90"/>
      <c r="R133" s="91"/>
      <c r="S133" s="19"/>
      <c r="T133" s="90"/>
      <c r="U133" s="19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91"/>
      <c r="AL133" s="19"/>
    </row>
    <row r="134" spans="2:38" s="58" customFormat="1" x14ac:dyDescent="0.2">
      <c r="B134" s="19"/>
      <c r="K134" s="90"/>
      <c r="L134" s="90"/>
      <c r="M134" s="90"/>
      <c r="N134" s="90"/>
      <c r="O134" s="90"/>
      <c r="P134" s="90"/>
      <c r="Q134" s="90"/>
      <c r="R134" s="91"/>
      <c r="S134" s="19"/>
      <c r="T134" s="90"/>
      <c r="U134" s="19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91"/>
      <c r="AL134" s="19"/>
    </row>
    <row r="135" spans="2:38" s="58" customFormat="1" x14ac:dyDescent="0.2">
      <c r="B135" s="19"/>
      <c r="K135" s="90"/>
      <c r="L135" s="90"/>
      <c r="M135" s="90"/>
      <c r="N135" s="90"/>
      <c r="O135" s="90"/>
      <c r="P135" s="90"/>
      <c r="Q135" s="90"/>
      <c r="R135" s="91"/>
      <c r="S135" s="19"/>
      <c r="T135" s="90"/>
      <c r="U135" s="19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91"/>
      <c r="AL135" s="19"/>
    </row>
    <row r="136" spans="2:38" s="58" customFormat="1" x14ac:dyDescent="0.2">
      <c r="B136" s="19"/>
      <c r="K136" s="90"/>
      <c r="L136" s="90"/>
      <c r="M136" s="90"/>
      <c r="N136" s="90"/>
      <c r="O136" s="90"/>
      <c r="P136" s="90"/>
      <c r="Q136" s="90"/>
      <c r="R136" s="91"/>
      <c r="S136" s="19"/>
      <c r="T136" s="90"/>
      <c r="U136" s="19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91"/>
      <c r="AL136" s="19"/>
    </row>
    <row r="137" spans="2:38" s="58" customFormat="1" x14ac:dyDescent="0.2">
      <c r="B137" s="19"/>
      <c r="K137" s="90"/>
      <c r="L137" s="90"/>
      <c r="M137" s="90"/>
      <c r="N137" s="90"/>
      <c r="O137" s="90"/>
      <c r="P137" s="90"/>
      <c r="Q137" s="90"/>
      <c r="R137" s="91"/>
      <c r="S137" s="19"/>
      <c r="T137" s="90"/>
      <c r="U137" s="19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91"/>
      <c r="AL137" s="19"/>
    </row>
    <row r="138" spans="2:38" s="58" customFormat="1" x14ac:dyDescent="0.2">
      <c r="B138" s="19"/>
      <c r="K138" s="90"/>
      <c r="L138" s="90"/>
      <c r="M138" s="90"/>
      <c r="N138" s="90"/>
      <c r="O138" s="90"/>
      <c r="P138" s="90"/>
      <c r="Q138" s="90"/>
      <c r="R138" s="91"/>
      <c r="S138" s="19"/>
      <c r="T138" s="90"/>
      <c r="U138" s="19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91"/>
      <c r="AL138" s="19"/>
    </row>
    <row r="139" spans="2:38" s="58" customFormat="1" x14ac:dyDescent="0.2">
      <c r="B139" s="19"/>
      <c r="K139" s="90"/>
      <c r="L139" s="90"/>
      <c r="M139" s="90"/>
      <c r="N139" s="90"/>
      <c r="O139" s="90"/>
      <c r="P139" s="90"/>
      <c r="Q139" s="90"/>
      <c r="R139" s="91"/>
      <c r="S139" s="19"/>
      <c r="T139" s="90"/>
      <c r="U139" s="19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91"/>
      <c r="AL139" s="19"/>
    </row>
    <row r="140" spans="2:38" s="58" customFormat="1" x14ac:dyDescent="0.2">
      <c r="B140" s="19"/>
      <c r="K140" s="90"/>
      <c r="L140" s="90"/>
      <c r="M140" s="90"/>
      <c r="N140" s="90"/>
      <c r="O140" s="90"/>
      <c r="P140" s="90"/>
      <c r="Q140" s="90"/>
      <c r="R140" s="91"/>
      <c r="S140" s="19"/>
      <c r="T140" s="90"/>
      <c r="U140" s="19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91"/>
      <c r="AL140" s="19"/>
    </row>
    <row r="141" spans="2:38" s="58" customFormat="1" x14ac:dyDescent="0.2">
      <c r="B141" s="19"/>
      <c r="K141" s="90"/>
      <c r="L141" s="90"/>
      <c r="M141" s="90"/>
      <c r="N141" s="90"/>
      <c r="O141" s="90"/>
      <c r="P141" s="90"/>
      <c r="Q141" s="90"/>
      <c r="R141" s="91"/>
      <c r="S141" s="19"/>
      <c r="T141" s="90"/>
      <c r="U141" s="19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91"/>
      <c r="AL141" s="19"/>
    </row>
    <row r="142" spans="2:38" s="58" customFormat="1" x14ac:dyDescent="0.2">
      <c r="B142" s="19"/>
      <c r="K142" s="90"/>
      <c r="L142" s="90"/>
      <c r="M142" s="90"/>
      <c r="N142" s="90"/>
      <c r="O142" s="90"/>
      <c r="P142" s="90"/>
      <c r="Q142" s="90"/>
      <c r="R142" s="91"/>
      <c r="S142" s="19"/>
      <c r="T142" s="90"/>
      <c r="U142" s="19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91"/>
      <c r="AL142" s="19"/>
    </row>
    <row r="143" spans="2:38" s="58" customFormat="1" x14ac:dyDescent="0.2">
      <c r="B143" s="19"/>
      <c r="K143" s="90"/>
      <c r="L143" s="90"/>
      <c r="M143" s="90"/>
      <c r="N143" s="90"/>
      <c r="O143" s="90"/>
      <c r="P143" s="90"/>
      <c r="Q143" s="90"/>
      <c r="R143" s="91"/>
      <c r="S143" s="19"/>
      <c r="T143" s="90"/>
      <c r="U143" s="19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91"/>
      <c r="AL143" s="19"/>
    </row>
    <row r="144" spans="2:38" s="58" customFormat="1" x14ac:dyDescent="0.2">
      <c r="B144" s="19"/>
      <c r="K144" s="90"/>
      <c r="L144" s="90"/>
      <c r="M144" s="90"/>
      <c r="N144" s="90"/>
      <c r="O144" s="90"/>
      <c r="P144" s="90"/>
      <c r="Q144" s="90"/>
      <c r="R144" s="91"/>
      <c r="S144" s="19"/>
      <c r="T144" s="90"/>
      <c r="U144" s="19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91"/>
      <c r="AL144" s="19"/>
    </row>
    <row r="145" spans="2:38" s="58" customFormat="1" x14ac:dyDescent="0.2">
      <c r="B145" s="19"/>
      <c r="K145" s="90"/>
      <c r="L145" s="90"/>
      <c r="M145" s="90"/>
      <c r="N145" s="90"/>
      <c r="O145" s="90"/>
      <c r="P145" s="90"/>
      <c r="Q145" s="90"/>
      <c r="R145" s="91"/>
      <c r="S145" s="19"/>
      <c r="T145" s="90"/>
      <c r="U145" s="19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91"/>
      <c r="AL145" s="19"/>
    </row>
    <row r="146" spans="2:38" s="58" customFormat="1" x14ac:dyDescent="0.2">
      <c r="B146" s="19"/>
      <c r="K146" s="90"/>
      <c r="L146" s="90"/>
      <c r="M146" s="90"/>
      <c r="N146" s="90"/>
      <c r="O146" s="90"/>
      <c r="P146" s="90"/>
      <c r="Q146" s="90"/>
      <c r="R146" s="91"/>
      <c r="S146" s="19"/>
      <c r="T146" s="90"/>
      <c r="U146" s="19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91"/>
      <c r="AL146" s="19"/>
    </row>
    <row r="147" spans="2:38" s="58" customFormat="1" x14ac:dyDescent="0.2">
      <c r="B147" s="19"/>
      <c r="K147" s="90"/>
      <c r="L147" s="90"/>
      <c r="M147" s="90"/>
      <c r="N147" s="90"/>
      <c r="O147" s="90"/>
      <c r="P147" s="90"/>
      <c r="Q147" s="90"/>
      <c r="R147" s="91"/>
      <c r="S147" s="19"/>
      <c r="T147" s="90"/>
      <c r="U147" s="19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91"/>
      <c r="AL147" s="19"/>
    </row>
    <row r="148" spans="2:38" s="58" customFormat="1" x14ac:dyDescent="0.2">
      <c r="B148" s="19"/>
      <c r="K148" s="90"/>
      <c r="L148" s="90"/>
      <c r="M148" s="90"/>
      <c r="N148" s="90"/>
      <c r="O148" s="90"/>
      <c r="P148" s="90"/>
      <c r="Q148" s="90"/>
      <c r="R148" s="91"/>
      <c r="S148" s="19"/>
      <c r="T148" s="90"/>
      <c r="U148" s="19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91"/>
      <c r="AL148" s="19"/>
    </row>
    <row r="149" spans="2:38" s="58" customFormat="1" x14ac:dyDescent="0.2">
      <c r="B149" s="19"/>
      <c r="K149" s="90"/>
      <c r="L149" s="90"/>
      <c r="M149" s="90"/>
      <c r="N149" s="90"/>
      <c r="O149" s="90"/>
      <c r="P149" s="90"/>
      <c r="Q149" s="90"/>
      <c r="R149" s="91"/>
      <c r="S149" s="19"/>
      <c r="T149" s="90"/>
      <c r="U149" s="19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91"/>
      <c r="AL149" s="19"/>
    </row>
    <row r="150" spans="2:38" s="58" customFormat="1" x14ac:dyDescent="0.2">
      <c r="B150" s="19"/>
      <c r="K150" s="90"/>
      <c r="L150" s="90"/>
      <c r="M150" s="90"/>
      <c r="N150" s="90"/>
      <c r="O150" s="90"/>
      <c r="P150" s="90"/>
      <c r="Q150" s="90"/>
      <c r="R150" s="91"/>
      <c r="S150" s="19"/>
      <c r="T150" s="90"/>
      <c r="U150" s="19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91"/>
      <c r="AL150" s="19"/>
    </row>
    <row r="151" spans="2:38" s="58" customFormat="1" x14ac:dyDescent="0.2">
      <c r="B151" s="19"/>
      <c r="K151" s="90"/>
      <c r="L151" s="90"/>
      <c r="M151" s="90"/>
      <c r="N151" s="90"/>
      <c r="O151" s="90"/>
      <c r="P151" s="90"/>
      <c r="Q151" s="90"/>
      <c r="R151" s="91"/>
      <c r="S151" s="19"/>
      <c r="T151" s="90"/>
      <c r="U151" s="19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91"/>
      <c r="AL151" s="19"/>
    </row>
    <row r="152" spans="2:38" s="58" customFormat="1" x14ac:dyDescent="0.2">
      <c r="B152" s="19"/>
      <c r="K152" s="90"/>
      <c r="L152" s="90"/>
      <c r="M152" s="90"/>
      <c r="N152" s="90"/>
      <c r="O152" s="90"/>
      <c r="P152" s="90"/>
      <c r="Q152" s="90"/>
      <c r="R152" s="91"/>
      <c r="S152" s="19"/>
      <c r="T152" s="90"/>
      <c r="U152" s="19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91"/>
      <c r="AL152" s="19"/>
    </row>
    <row r="153" spans="2:38" s="58" customFormat="1" x14ac:dyDescent="0.2">
      <c r="B153" s="19"/>
      <c r="K153" s="90"/>
      <c r="L153" s="90"/>
      <c r="M153" s="90"/>
      <c r="N153" s="90"/>
      <c r="O153" s="90"/>
      <c r="P153" s="90"/>
      <c r="Q153" s="90"/>
      <c r="R153" s="91"/>
      <c r="S153" s="19"/>
      <c r="T153" s="90"/>
      <c r="U153" s="19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91"/>
      <c r="AL153" s="19"/>
    </row>
    <row r="154" spans="2:38" s="58" customFormat="1" x14ac:dyDescent="0.2">
      <c r="B154" s="19"/>
      <c r="K154" s="90"/>
      <c r="L154" s="90"/>
      <c r="M154" s="90"/>
      <c r="N154" s="90"/>
      <c r="O154" s="90"/>
      <c r="P154" s="90"/>
      <c r="Q154" s="90"/>
      <c r="R154" s="91"/>
      <c r="S154" s="19"/>
      <c r="T154" s="90"/>
      <c r="U154" s="19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91"/>
      <c r="AL154" s="19"/>
    </row>
    <row r="155" spans="2:38" s="58" customFormat="1" x14ac:dyDescent="0.2">
      <c r="B155" s="19"/>
      <c r="K155" s="90"/>
      <c r="L155" s="90"/>
      <c r="M155" s="90"/>
      <c r="N155" s="90"/>
      <c r="O155" s="90"/>
      <c r="P155" s="90"/>
      <c r="Q155" s="90"/>
      <c r="R155" s="91"/>
      <c r="S155" s="19"/>
      <c r="T155" s="90"/>
      <c r="U155" s="19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91"/>
      <c r="AL155" s="19"/>
    </row>
    <row r="156" spans="2:38" s="58" customFormat="1" x14ac:dyDescent="0.2">
      <c r="B156" s="19"/>
      <c r="K156" s="90"/>
      <c r="L156" s="90"/>
      <c r="M156" s="90"/>
      <c r="N156" s="90"/>
      <c r="O156" s="90"/>
      <c r="P156" s="90"/>
      <c r="Q156" s="90"/>
      <c r="R156" s="91"/>
      <c r="S156" s="19"/>
      <c r="T156" s="90"/>
      <c r="U156" s="19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91"/>
      <c r="AL156" s="19"/>
    </row>
    <row r="157" spans="2:38" s="58" customFormat="1" x14ac:dyDescent="0.2">
      <c r="B157" s="19"/>
      <c r="K157" s="90"/>
      <c r="L157" s="90"/>
      <c r="M157" s="90"/>
      <c r="N157" s="90"/>
      <c r="O157" s="90"/>
      <c r="P157" s="90"/>
      <c r="Q157" s="90"/>
      <c r="R157" s="91"/>
      <c r="S157" s="19"/>
      <c r="T157" s="90"/>
      <c r="U157" s="19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91"/>
      <c r="AL157" s="19"/>
    </row>
    <row r="158" spans="2:38" s="58" customFormat="1" x14ac:dyDescent="0.2">
      <c r="B158" s="19"/>
      <c r="K158" s="90"/>
      <c r="L158" s="90"/>
      <c r="M158" s="90"/>
      <c r="N158" s="90"/>
      <c r="O158" s="90"/>
      <c r="P158" s="90"/>
      <c r="Q158" s="90"/>
      <c r="R158" s="91"/>
      <c r="S158" s="19"/>
      <c r="T158" s="90"/>
      <c r="U158" s="19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91"/>
      <c r="AL158" s="19"/>
    </row>
    <row r="159" spans="2:38" s="58" customFormat="1" x14ac:dyDescent="0.2">
      <c r="B159" s="19"/>
      <c r="K159" s="90"/>
      <c r="L159" s="90"/>
      <c r="M159" s="90"/>
      <c r="N159" s="90"/>
      <c r="O159" s="90"/>
      <c r="P159" s="90"/>
      <c r="Q159" s="90"/>
      <c r="R159" s="91"/>
      <c r="S159" s="19"/>
      <c r="T159" s="90"/>
      <c r="U159" s="19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91"/>
      <c r="AL159" s="19"/>
    </row>
    <row r="160" spans="2:38" s="58" customFormat="1" x14ac:dyDescent="0.2">
      <c r="B160" s="19"/>
      <c r="K160" s="90"/>
      <c r="L160" s="90"/>
      <c r="M160" s="90"/>
      <c r="N160" s="90"/>
      <c r="O160" s="90"/>
      <c r="P160" s="90"/>
      <c r="Q160" s="90"/>
      <c r="R160" s="91"/>
      <c r="S160" s="19"/>
      <c r="T160" s="90"/>
      <c r="U160" s="19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91"/>
      <c r="AL160" s="19"/>
    </row>
    <row r="161" spans="2:38" s="58" customFormat="1" x14ac:dyDescent="0.2">
      <c r="B161" s="19"/>
      <c r="K161" s="90"/>
      <c r="L161" s="90"/>
      <c r="M161" s="90"/>
      <c r="N161" s="90"/>
      <c r="O161" s="90"/>
      <c r="P161" s="90"/>
      <c r="Q161" s="90"/>
      <c r="R161" s="91"/>
      <c r="S161" s="19"/>
      <c r="T161" s="90"/>
      <c r="U161" s="19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91"/>
      <c r="AL161" s="19"/>
    </row>
    <row r="162" spans="2:38" s="58" customFormat="1" x14ac:dyDescent="0.2">
      <c r="B162" s="19"/>
      <c r="K162" s="90"/>
      <c r="L162" s="90"/>
      <c r="M162" s="90"/>
      <c r="N162" s="90"/>
      <c r="O162" s="90"/>
      <c r="P162" s="90"/>
      <c r="Q162" s="90"/>
      <c r="R162" s="91"/>
      <c r="S162" s="19"/>
      <c r="T162" s="90"/>
      <c r="U162" s="19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91"/>
      <c r="AL162" s="19"/>
    </row>
    <row r="163" spans="2:38" s="58" customFormat="1" x14ac:dyDescent="0.2">
      <c r="B163" s="19"/>
      <c r="K163" s="90"/>
      <c r="L163" s="90"/>
      <c r="M163" s="90"/>
      <c r="N163" s="90"/>
      <c r="O163" s="90"/>
      <c r="P163" s="90"/>
      <c r="Q163" s="90"/>
      <c r="R163" s="91"/>
      <c r="S163" s="19"/>
      <c r="T163" s="90"/>
      <c r="U163" s="19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91"/>
      <c r="AL163" s="19"/>
    </row>
    <row r="164" spans="2:38" s="58" customFormat="1" x14ac:dyDescent="0.2">
      <c r="K164" s="90"/>
      <c r="L164" s="90"/>
      <c r="M164" s="90"/>
      <c r="N164" s="90"/>
      <c r="O164" s="90"/>
      <c r="P164" s="90"/>
      <c r="Q164" s="90"/>
      <c r="R164" s="91"/>
      <c r="T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91"/>
    </row>
    <row r="165" spans="2:38" s="58" customFormat="1" x14ac:dyDescent="0.2">
      <c r="K165" s="90"/>
      <c r="L165" s="90"/>
      <c r="M165" s="90"/>
      <c r="N165" s="90"/>
      <c r="O165" s="90"/>
      <c r="P165" s="90"/>
      <c r="Q165" s="90"/>
      <c r="R165" s="91"/>
      <c r="T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91"/>
    </row>
    <row r="166" spans="2:38" s="58" customFormat="1" x14ac:dyDescent="0.2">
      <c r="K166" s="90"/>
      <c r="L166" s="90"/>
      <c r="M166" s="90"/>
      <c r="N166" s="90"/>
      <c r="O166" s="90"/>
      <c r="P166" s="90"/>
      <c r="Q166" s="90"/>
      <c r="R166" s="91"/>
      <c r="T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91"/>
    </row>
    <row r="167" spans="2:38" s="58" customFormat="1" x14ac:dyDescent="0.2">
      <c r="K167" s="90"/>
      <c r="L167" s="90"/>
      <c r="M167" s="90"/>
      <c r="N167" s="90"/>
      <c r="O167" s="90"/>
      <c r="P167" s="90"/>
      <c r="Q167" s="90"/>
      <c r="R167" s="91"/>
      <c r="T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91"/>
    </row>
    <row r="168" spans="2:38" s="58" customFormat="1" x14ac:dyDescent="0.2">
      <c r="K168" s="90"/>
      <c r="L168" s="90"/>
      <c r="M168" s="90"/>
      <c r="N168" s="90"/>
      <c r="O168" s="90"/>
      <c r="P168" s="90"/>
      <c r="Q168" s="90"/>
      <c r="R168" s="91"/>
      <c r="T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91"/>
    </row>
    <row r="169" spans="2:38" s="58" customFormat="1" x14ac:dyDescent="0.2">
      <c r="K169" s="90"/>
      <c r="L169" s="90"/>
      <c r="M169" s="90"/>
      <c r="N169" s="90"/>
      <c r="O169" s="90"/>
      <c r="P169" s="90"/>
      <c r="Q169" s="90"/>
      <c r="R169" s="91"/>
      <c r="T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91"/>
    </row>
    <row r="170" spans="2:38" s="58" customFormat="1" x14ac:dyDescent="0.2">
      <c r="K170" s="90"/>
      <c r="L170" s="90"/>
      <c r="M170" s="90"/>
      <c r="N170" s="90"/>
      <c r="O170" s="90"/>
      <c r="P170" s="90"/>
      <c r="Q170" s="90"/>
      <c r="R170" s="91"/>
      <c r="T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91"/>
    </row>
    <row r="171" spans="2:38" s="58" customFormat="1" x14ac:dyDescent="0.2">
      <c r="K171" s="90"/>
      <c r="L171" s="90"/>
      <c r="M171" s="90"/>
      <c r="N171" s="90"/>
      <c r="O171" s="90"/>
      <c r="P171" s="90"/>
      <c r="Q171" s="90"/>
      <c r="R171" s="91"/>
      <c r="T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91"/>
    </row>
    <row r="172" spans="2:38" s="58" customFormat="1" x14ac:dyDescent="0.2">
      <c r="K172" s="90"/>
      <c r="L172" s="90"/>
      <c r="M172" s="90"/>
      <c r="N172" s="90"/>
      <c r="O172" s="90"/>
      <c r="P172" s="90"/>
      <c r="Q172" s="90"/>
      <c r="R172" s="91"/>
      <c r="T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91"/>
    </row>
    <row r="173" spans="2:38" s="58" customFormat="1" x14ac:dyDescent="0.2">
      <c r="K173" s="90"/>
      <c r="L173" s="90"/>
      <c r="M173" s="90"/>
      <c r="N173" s="90"/>
      <c r="O173" s="90"/>
      <c r="P173" s="90"/>
      <c r="Q173" s="90"/>
      <c r="R173" s="91"/>
      <c r="T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91"/>
    </row>
    <row r="174" spans="2:38" s="58" customFormat="1" x14ac:dyDescent="0.2">
      <c r="K174" s="90"/>
      <c r="L174" s="90"/>
      <c r="M174" s="90"/>
      <c r="N174" s="90"/>
      <c r="O174" s="90"/>
      <c r="P174" s="90"/>
      <c r="Q174" s="90"/>
      <c r="R174" s="91"/>
      <c r="T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91"/>
    </row>
    <row r="175" spans="2:38" s="58" customFormat="1" x14ac:dyDescent="0.2">
      <c r="K175" s="90"/>
      <c r="L175" s="90"/>
      <c r="M175" s="90"/>
      <c r="N175" s="90"/>
      <c r="O175" s="90"/>
      <c r="P175" s="90"/>
      <c r="Q175" s="90"/>
      <c r="R175" s="91"/>
      <c r="T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91"/>
    </row>
    <row r="176" spans="2:38" s="58" customFormat="1" x14ac:dyDescent="0.2">
      <c r="K176" s="90"/>
      <c r="L176" s="90"/>
      <c r="M176" s="90"/>
      <c r="N176" s="90"/>
      <c r="O176" s="90"/>
      <c r="P176" s="90"/>
      <c r="Q176" s="90"/>
      <c r="R176" s="91"/>
      <c r="T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91"/>
    </row>
    <row r="177" spans="11:37" s="58" customFormat="1" x14ac:dyDescent="0.2">
      <c r="K177" s="90"/>
      <c r="L177" s="90"/>
      <c r="M177" s="90"/>
      <c r="N177" s="90"/>
      <c r="O177" s="90"/>
      <c r="P177" s="90"/>
      <c r="Q177" s="90"/>
      <c r="R177" s="91"/>
      <c r="T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91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59055118110236227" bottom="0.39370078740157483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sheetPr codeName="Tabelle5"/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0" customWidth="1"/>
    <col min="2" max="2" width="7.7109375" style="90" customWidth="1"/>
    <col min="3" max="3" width="10.7109375" style="90" customWidth="1"/>
    <col min="4" max="4" width="6.42578125" style="90" customWidth="1"/>
    <col min="5" max="5" width="12" style="90" customWidth="1"/>
    <col min="6" max="6" width="9.5703125" style="90" customWidth="1"/>
    <col min="7" max="7" width="8.140625" style="90" customWidth="1"/>
    <col min="8" max="8" width="6.7109375" style="90" customWidth="1"/>
    <col min="9" max="9" width="9.7109375" style="90" customWidth="1"/>
    <col min="10" max="10" width="10" style="90" customWidth="1"/>
    <col min="11" max="11" width="7.7109375" style="90" customWidth="1"/>
    <col min="12" max="12" width="6.28515625" style="90" customWidth="1"/>
    <col min="13" max="13" width="15.42578125" style="90" customWidth="1"/>
    <col min="14" max="14" width="6.140625" style="90" customWidth="1"/>
    <col min="15" max="15" width="5.85546875" style="90" customWidth="1"/>
    <col min="16" max="16" width="9.140625" style="90" customWidth="1"/>
    <col min="17" max="17" width="9.28515625" style="90" customWidth="1"/>
    <col min="18" max="18" width="6.7109375" style="91" customWidth="1"/>
    <col min="19" max="19" width="8.7109375" style="90" customWidth="1"/>
    <col min="20" max="20" width="4" style="90" customWidth="1"/>
    <col min="21" max="21" width="7.7109375" style="90" customWidth="1"/>
    <col min="22" max="22" width="6" style="90" customWidth="1"/>
    <col min="23" max="23" width="8.42578125" style="90" customWidth="1"/>
    <col min="24" max="24" width="12.7109375" style="90" customWidth="1"/>
    <col min="25" max="25" width="9.28515625" style="90" customWidth="1"/>
    <col min="26" max="26" width="7.42578125" style="90" customWidth="1"/>
    <col min="27" max="27" width="10.5703125" style="90" customWidth="1"/>
    <col min="28" max="28" width="6" style="90" customWidth="1"/>
    <col min="29" max="29" width="6.28515625" style="90" customWidth="1"/>
    <col min="30" max="30" width="6.5703125" style="90" customWidth="1"/>
    <col min="31" max="31" width="6" style="90" customWidth="1"/>
    <col min="32" max="32" width="9.140625" style="90" customWidth="1"/>
    <col min="33" max="33" width="11.5703125" style="90" customWidth="1"/>
    <col min="34" max="34" width="8.7109375" style="90" customWidth="1"/>
    <col min="35" max="35" width="9.42578125" style="90" customWidth="1"/>
    <col min="36" max="36" width="12.140625" style="90" customWidth="1"/>
    <col min="37" max="37" width="6.7109375" style="91" customWidth="1"/>
    <col min="38" max="38" width="7.7109375" style="90" customWidth="1"/>
    <col min="39" max="16384" width="9.28515625" style="90"/>
  </cols>
  <sheetData>
    <row r="1" spans="1:38" s="60" customFormat="1" ht="12" customHeight="1" x14ac:dyDescent="0.2">
      <c r="A1" s="112" t="s">
        <v>130</v>
      </c>
      <c r="B1" s="112"/>
      <c r="C1" s="112"/>
      <c r="D1" s="112"/>
      <c r="E1" s="112"/>
      <c r="F1" s="112"/>
      <c r="G1" s="112"/>
      <c r="H1" s="112"/>
      <c r="I1" s="112"/>
      <c r="J1" s="112"/>
      <c r="K1" s="47"/>
      <c r="L1" s="92"/>
      <c r="M1" s="92"/>
      <c r="N1" s="93"/>
      <c r="O1" s="93"/>
      <c r="P1" s="93"/>
      <c r="Q1" s="93"/>
      <c r="R1" s="94"/>
      <c r="S1" s="93"/>
      <c r="T1" s="114" t="s">
        <v>131</v>
      </c>
      <c r="U1" s="114"/>
      <c r="V1" s="114"/>
      <c r="W1" s="114"/>
      <c r="X1" s="114"/>
      <c r="Y1" s="114"/>
      <c r="Z1" s="114"/>
      <c r="AA1" s="114"/>
      <c r="AB1" s="114"/>
      <c r="AC1" s="114"/>
      <c r="AD1" s="47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2" t="s">
        <v>132</v>
      </c>
      <c r="B2" s="112"/>
      <c r="C2" s="112"/>
      <c r="D2" s="112"/>
      <c r="E2" s="112"/>
      <c r="F2" s="112"/>
      <c r="G2" s="112"/>
      <c r="H2" s="112"/>
      <c r="I2" s="112"/>
      <c r="J2" s="112"/>
      <c r="K2" s="112" t="s">
        <v>65</v>
      </c>
      <c r="L2" s="112"/>
      <c r="M2" s="112"/>
      <c r="N2" s="112"/>
      <c r="O2" s="112"/>
      <c r="P2" s="112"/>
      <c r="Q2" s="112"/>
      <c r="R2" s="112"/>
      <c r="S2" s="112"/>
      <c r="T2" s="112" t="s">
        <v>66</v>
      </c>
      <c r="U2" s="112"/>
      <c r="V2" s="112"/>
      <c r="W2" s="112"/>
      <c r="X2" s="112"/>
      <c r="Y2" s="112"/>
      <c r="Z2" s="112"/>
      <c r="AA2" s="112"/>
      <c r="AB2" s="112"/>
      <c r="AC2" s="112"/>
      <c r="AD2" s="112" t="s">
        <v>67</v>
      </c>
      <c r="AE2" s="112"/>
      <c r="AF2" s="112"/>
      <c r="AG2" s="112"/>
      <c r="AH2" s="112"/>
      <c r="AI2" s="112"/>
      <c r="AJ2" s="112"/>
      <c r="AK2" s="112"/>
      <c r="AL2" s="112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5" t="s">
        <v>68</v>
      </c>
      <c r="B4" s="116"/>
      <c r="C4" s="63" t="s">
        <v>69</v>
      </c>
      <c r="D4" s="121" t="s">
        <v>70</v>
      </c>
      <c r="E4" s="122"/>
      <c r="F4" s="122"/>
      <c r="G4" s="122"/>
      <c r="H4" s="122"/>
      <c r="I4" s="122"/>
      <c r="J4" s="122"/>
      <c r="K4" s="123" t="s">
        <v>71</v>
      </c>
      <c r="L4" s="123"/>
      <c r="M4" s="123"/>
      <c r="N4" s="123"/>
      <c r="O4" s="123"/>
      <c r="P4" s="123"/>
      <c r="Q4" s="123"/>
      <c r="R4" s="124" t="s">
        <v>68</v>
      </c>
      <c r="S4" s="115"/>
      <c r="T4" s="115" t="s">
        <v>68</v>
      </c>
      <c r="U4" s="116"/>
      <c r="V4" s="95" t="s">
        <v>72</v>
      </c>
      <c r="W4" s="127" t="s">
        <v>73</v>
      </c>
      <c r="X4" s="123"/>
      <c r="Y4" s="123"/>
      <c r="Z4" s="123"/>
      <c r="AA4" s="123"/>
      <c r="AB4" s="123"/>
      <c r="AC4" s="123"/>
      <c r="AD4" s="123" t="s">
        <v>74</v>
      </c>
      <c r="AE4" s="123"/>
      <c r="AF4" s="123"/>
      <c r="AG4" s="123"/>
      <c r="AH4" s="123"/>
      <c r="AI4" s="123"/>
      <c r="AJ4" s="123"/>
      <c r="AK4" s="124" t="s">
        <v>68</v>
      </c>
      <c r="AL4" s="115"/>
    </row>
    <row r="5" spans="1:38" s="58" customFormat="1" ht="12" customHeight="1" x14ac:dyDescent="0.2">
      <c r="A5" s="117"/>
      <c r="B5" s="118"/>
      <c r="C5" s="128" t="s">
        <v>39</v>
      </c>
      <c r="D5" s="131" t="s">
        <v>75</v>
      </c>
      <c r="E5" s="127" t="s">
        <v>76</v>
      </c>
      <c r="F5" s="123"/>
      <c r="G5" s="123"/>
      <c r="H5" s="134"/>
      <c r="I5" s="135">
        <v>52</v>
      </c>
      <c r="J5" s="137">
        <v>53</v>
      </c>
      <c r="K5" s="116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5">
        <v>63</v>
      </c>
      <c r="R5" s="125"/>
      <c r="S5" s="117"/>
      <c r="T5" s="117"/>
      <c r="U5" s="118"/>
      <c r="V5" s="95" t="s">
        <v>78</v>
      </c>
      <c r="W5" s="131" t="s">
        <v>79</v>
      </c>
      <c r="X5" s="127" t="s">
        <v>80</v>
      </c>
      <c r="Y5" s="123"/>
      <c r="Z5" s="134"/>
      <c r="AA5" s="21">
        <v>71</v>
      </c>
      <c r="AB5" s="21">
        <v>73</v>
      </c>
      <c r="AC5" s="66">
        <v>74</v>
      </c>
      <c r="AD5" s="116" t="s">
        <v>81</v>
      </c>
      <c r="AE5" s="64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6">
        <v>82</v>
      </c>
      <c r="AK5" s="125"/>
      <c r="AL5" s="117"/>
    </row>
    <row r="6" spans="1:38" s="58" customFormat="1" ht="12" customHeight="1" x14ac:dyDescent="0.2">
      <c r="A6" s="117"/>
      <c r="B6" s="118"/>
      <c r="C6" s="129"/>
      <c r="D6" s="132"/>
      <c r="E6" s="131" t="s">
        <v>86</v>
      </c>
      <c r="F6" s="67">
        <v>49</v>
      </c>
      <c r="G6" s="21">
        <v>50</v>
      </c>
      <c r="H6" s="21">
        <v>51</v>
      </c>
      <c r="I6" s="136"/>
      <c r="J6" s="138"/>
      <c r="K6" s="118"/>
      <c r="L6" s="131" t="s">
        <v>87</v>
      </c>
      <c r="M6" s="141" t="s">
        <v>88</v>
      </c>
      <c r="N6" s="131" t="s">
        <v>89</v>
      </c>
      <c r="O6" s="131" t="s">
        <v>90</v>
      </c>
      <c r="P6" s="131" t="s">
        <v>91</v>
      </c>
      <c r="Q6" s="124" t="s">
        <v>92</v>
      </c>
      <c r="R6" s="125"/>
      <c r="S6" s="117"/>
      <c r="T6" s="117"/>
      <c r="U6" s="118"/>
      <c r="V6" s="152" t="s">
        <v>93</v>
      </c>
      <c r="W6" s="132"/>
      <c r="X6" s="150" t="s">
        <v>94</v>
      </c>
      <c r="Y6" s="21">
        <v>69</v>
      </c>
      <c r="Z6" s="68" t="s">
        <v>95</v>
      </c>
      <c r="AA6" s="151" t="s">
        <v>96</v>
      </c>
      <c r="AB6" s="131" t="s">
        <v>97</v>
      </c>
      <c r="AC6" s="124" t="s">
        <v>98</v>
      </c>
      <c r="AD6" s="118"/>
      <c r="AE6" s="139" t="s">
        <v>99</v>
      </c>
      <c r="AF6" s="139" t="s">
        <v>100</v>
      </c>
      <c r="AG6" s="139" t="s">
        <v>101</v>
      </c>
      <c r="AH6" s="139" t="s">
        <v>102</v>
      </c>
      <c r="AI6" s="139" t="s">
        <v>103</v>
      </c>
      <c r="AJ6" s="146" t="s">
        <v>104</v>
      </c>
      <c r="AK6" s="125"/>
      <c r="AL6" s="117"/>
    </row>
    <row r="7" spans="1:38" s="58" customFormat="1" ht="42.6" customHeight="1" x14ac:dyDescent="0.2">
      <c r="A7" s="119"/>
      <c r="B7" s="120"/>
      <c r="C7" s="130"/>
      <c r="D7" s="133"/>
      <c r="E7" s="133"/>
      <c r="F7" s="69" t="s">
        <v>105</v>
      </c>
      <c r="G7" s="69" t="s">
        <v>106</v>
      </c>
      <c r="H7" s="69" t="s">
        <v>107</v>
      </c>
      <c r="I7" s="69" t="s">
        <v>108</v>
      </c>
      <c r="J7" s="70" t="s">
        <v>109</v>
      </c>
      <c r="K7" s="120"/>
      <c r="L7" s="133"/>
      <c r="M7" s="142"/>
      <c r="N7" s="133"/>
      <c r="O7" s="133"/>
      <c r="P7" s="133"/>
      <c r="Q7" s="126"/>
      <c r="R7" s="126"/>
      <c r="S7" s="119"/>
      <c r="T7" s="119"/>
      <c r="U7" s="120"/>
      <c r="V7" s="153"/>
      <c r="W7" s="133"/>
      <c r="X7" s="130"/>
      <c r="Y7" s="71" t="s">
        <v>110</v>
      </c>
      <c r="Z7" s="69" t="s">
        <v>111</v>
      </c>
      <c r="AA7" s="120"/>
      <c r="AB7" s="133"/>
      <c r="AC7" s="126"/>
      <c r="AD7" s="120"/>
      <c r="AE7" s="140"/>
      <c r="AF7" s="140"/>
      <c r="AG7" s="140"/>
      <c r="AH7" s="140"/>
      <c r="AI7" s="140"/>
      <c r="AJ7" s="147"/>
      <c r="AK7" s="126"/>
      <c r="AL7" s="119"/>
    </row>
    <row r="8" spans="1:38" s="72" customFormat="1" ht="13.9" customHeight="1" x14ac:dyDescent="0.2">
      <c r="B8" s="73"/>
      <c r="C8" s="149" t="s">
        <v>140</v>
      </c>
      <c r="D8" s="149"/>
      <c r="E8" s="149"/>
      <c r="F8" s="149"/>
      <c r="G8" s="149"/>
      <c r="H8" s="149"/>
      <c r="I8" s="149"/>
      <c r="J8" s="149"/>
      <c r="K8" s="149" t="s">
        <v>140</v>
      </c>
      <c r="L8" s="149"/>
      <c r="M8" s="149"/>
      <c r="N8" s="149"/>
      <c r="O8" s="149"/>
      <c r="P8" s="149"/>
      <c r="Q8" s="149"/>
      <c r="R8" s="74"/>
      <c r="S8" s="20"/>
      <c r="T8" s="20"/>
      <c r="U8" s="73"/>
      <c r="V8" s="148" t="s">
        <v>140</v>
      </c>
      <c r="W8" s="148"/>
      <c r="X8" s="148"/>
      <c r="Y8" s="148"/>
      <c r="Z8" s="148"/>
      <c r="AA8" s="148"/>
      <c r="AB8" s="148"/>
      <c r="AC8" s="148"/>
      <c r="AD8" s="149" t="s">
        <v>140</v>
      </c>
      <c r="AE8" s="149"/>
      <c r="AF8" s="149"/>
      <c r="AG8" s="149"/>
      <c r="AH8" s="149"/>
      <c r="AI8" s="149"/>
      <c r="AJ8" s="149"/>
      <c r="AK8" s="74"/>
      <c r="AL8" s="73"/>
    </row>
    <row r="9" spans="1:38" s="80" customFormat="1" ht="12" customHeight="1" x14ac:dyDescent="0.2">
      <c r="A9" s="79">
        <v>2021</v>
      </c>
      <c r="B9" s="76" t="s">
        <v>112</v>
      </c>
      <c r="C9" s="77">
        <v>106.06</v>
      </c>
      <c r="D9" s="77">
        <v>70.2</v>
      </c>
      <c r="E9" s="77">
        <v>44.5</v>
      </c>
      <c r="F9" s="77">
        <v>87.11</v>
      </c>
      <c r="G9" s="77">
        <v>39.99</v>
      </c>
      <c r="H9" s="77">
        <v>7.57</v>
      </c>
      <c r="I9" s="77">
        <v>113.51</v>
      </c>
      <c r="J9" s="77">
        <v>165.41</v>
      </c>
      <c r="K9" s="77">
        <v>130.94</v>
      </c>
      <c r="L9" s="77">
        <v>101.58</v>
      </c>
      <c r="M9" s="77">
        <v>95.05</v>
      </c>
      <c r="N9" s="77">
        <v>226.35</v>
      </c>
      <c r="O9" s="77">
        <v>58.23</v>
      </c>
      <c r="P9" s="77">
        <v>173.45</v>
      </c>
      <c r="Q9" s="77">
        <v>193.7</v>
      </c>
      <c r="R9" s="78">
        <v>2021</v>
      </c>
      <c r="S9" s="76" t="s">
        <v>112</v>
      </c>
      <c r="T9" s="79">
        <v>2021</v>
      </c>
      <c r="U9" s="76" t="s">
        <v>112</v>
      </c>
      <c r="V9" s="77">
        <v>79.5</v>
      </c>
      <c r="W9" s="77">
        <v>114.95</v>
      </c>
      <c r="X9" s="77">
        <v>131.03</v>
      </c>
      <c r="Y9" s="77">
        <v>119.25</v>
      </c>
      <c r="Z9" s="77">
        <v>149.63999999999999</v>
      </c>
      <c r="AA9" s="77">
        <v>95.11</v>
      </c>
      <c r="AB9" s="77">
        <v>117.69</v>
      </c>
      <c r="AC9" s="77">
        <v>103.67</v>
      </c>
      <c r="AD9" s="77">
        <v>125.94</v>
      </c>
      <c r="AE9" s="77">
        <v>187.81</v>
      </c>
      <c r="AF9" s="77">
        <v>103.43</v>
      </c>
      <c r="AG9" s="77">
        <v>11.92</v>
      </c>
      <c r="AH9" s="77">
        <v>137.27000000000001</v>
      </c>
      <c r="AI9" s="77">
        <v>95.58</v>
      </c>
      <c r="AJ9" s="77">
        <v>163.25</v>
      </c>
      <c r="AK9" s="78">
        <v>2021</v>
      </c>
      <c r="AL9" s="76" t="s">
        <v>112</v>
      </c>
    </row>
    <row r="10" spans="1:38" s="80" customFormat="1" ht="12" customHeight="1" x14ac:dyDescent="0.2">
      <c r="B10" s="76" t="s">
        <v>113</v>
      </c>
      <c r="C10" s="77">
        <v>99.47</v>
      </c>
      <c r="D10" s="77">
        <v>73.11</v>
      </c>
      <c r="E10" s="77">
        <v>47.37</v>
      </c>
      <c r="F10" s="77">
        <v>93.44</v>
      </c>
      <c r="G10" s="77">
        <v>46.09</v>
      </c>
      <c r="H10" s="77">
        <v>7.36</v>
      </c>
      <c r="I10" s="77">
        <v>122.88</v>
      </c>
      <c r="J10" s="77">
        <v>152.11000000000001</v>
      </c>
      <c r="K10" s="77">
        <v>115.59</v>
      </c>
      <c r="L10" s="77">
        <v>97.14</v>
      </c>
      <c r="M10" s="77">
        <v>74.599999999999994</v>
      </c>
      <c r="N10" s="77">
        <v>95.95</v>
      </c>
      <c r="O10" s="77">
        <v>61.05</v>
      </c>
      <c r="P10" s="77">
        <v>155.66</v>
      </c>
      <c r="Q10" s="77">
        <v>172.83</v>
      </c>
      <c r="R10" s="85"/>
      <c r="S10" s="76" t="s">
        <v>113</v>
      </c>
      <c r="T10" s="77"/>
      <c r="U10" s="76" t="s">
        <v>113</v>
      </c>
      <c r="V10" s="77">
        <v>76.760000000000005</v>
      </c>
      <c r="W10" s="77">
        <v>114.98</v>
      </c>
      <c r="X10" s="77">
        <v>140.63999999999999</v>
      </c>
      <c r="Y10" s="77">
        <v>128.74</v>
      </c>
      <c r="Z10" s="77">
        <v>159.44</v>
      </c>
      <c r="AA10" s="77">
        <v>100.34</v>
      </c>
      <c r="AB10" s="77">
        <v>87.28</v>
      </c>
      <c r="AC10" s="77">
        <v>93.71</v>
      </c>
      <c r="AD10" s="77">
        <v>109.81</v>
      </c>
      <c r="AE10" s="77">
        <v>210.97</v>
      </c>
      <c r="AF10" s="77">
        <v>104.47</v>
      </c>
      <c r="AG10" s="77">
        <v>11.96</v>
      </c>
      <c r="AH10" s="77">
        <v>135.99</v>
      </c>
      <c r="AI10" s="77">
        <v>99.64</v>
      </c>
      <c r="AJ10" s="77">
        <v>104.35</v>
      </c>
      <c r="AK10" s="85"/>
      <c r="AL10" s="76" t="s">
        <v>113</v>
      </c>
    </row>
    <row r="11" spans="1:38" s="80" customFormat="1" ht="12" customHeight="1" x14ac:dyDescent="0.2">
      <c r="B11" s="76" t="s">
        <v>114</v>
      </c>
      <c r="C11" s="77">
        <v>118.41</v>
      </c>
      <c r="D11" s="77">
        <v>97.25</v>
      </c>
      <c r="E11" s="77">
        <v>72.05</v>
      </c>
      <c r="F11" s="77">
        <v>120.05</v>
      </c>
      <c r="G11" s="77">
        <v>75.34</v>
      </c>
      <c r="H11" s="77">
        <v>30.27</v>
      </c>
      <c r="I11" s="77">
        <v>143.47999999999999</v>
      </c>
      <c r="J11" s="77">
        <v>180.99</v>
      </c>
      <c r="K11" s="77">
        <v>132.56</v>
      </c>
      <c r="L11" s="77">
        <v>101.02</v>
      </c>
      <c r="M11" s="77">
        <v>95.96</v>
      </c>
      <c r="N11" s="77">
        <v>123.83</v>
      </c>
      <c r="O11" s="77">
        <v>66.22</v>
      </c>
      <c r="P11" s="77">
        <v>184.34</v>
      </c>
      <c r="Q11" s="77">
        <v>177.22</v>
      </c>
      <c r="R11" s="85"/>
      <c r="S11" s="76" t="s">
        <v>114</v>
      </c>
      <c r="T11" s="77"/>
      <c r="U11" s="76" t="s">
        <v>114</v>
      </c>
      <c r="V11" s="77">
        <v>77.67</v>
      </c>
      <c r="W11" s="77">
        <v>150</v>
      </c>
      <c r="X11" s="77">
        <v>158.22999999999999</v>
      </c>
      <c r="Y11" s="77">
        <v>146.44</v>
      </c>
      <c r="Z11" s="77">
        <v>176.84</v>
      </c>
      <c r="AA11" s="77">
        <v>159.76</v>
      </c>
      <c r="AB11" s="77">
        <v>115.6</v>
      </c>
      <c r="AC11" s="77">
        <v>138.07</v>
      </c>
      <c r="AD11" s="77">
        <v>125.4</v>
      </c>
      <c r="AE11" s="77">
        <v>200.33</v>
      </c>
      <c r="AF11" s="77">
        <v>127.56</v>
      </c>
      <c r="AG11" s="77">
        <v>32.380000000000003</v>
      </c>
      <c r="AH11" s="77">
        <v>149.33000000000001</v>
      </c>
      <c r="AI11" s="77">
        <v>118.5</v>
      </c>
      <c r="AJ11" s="77">
        <v>123.19</v>
      </c>
      <c r="AK11" s="77"/>
      <c r="AL11" s="76" t="s">
        <v>114</v>
      </c>
    </row>
    <row r="12" spans="1:38" s="80" customFormat="1" ht="12" customHeight="1" x14ac:dyDescent="0.2">
      <c r="B12" s="76" t="s">
        <v>115</v>
      </c>
      <c r="C12" s="77">
        <v>107.6</v>
      </c>
      <c r="D12" s="77">
        <v>80.540000000000006</v>
      </c>
      <c r="E12" s="77">
        <v>55.97</v>
      </c>
      <c r="F12" s="77">
        <v>106.25</v>
      </c>
      <c r="G12" s="77">
        <v>54.88</v>
      </c>
      <c r="H12" s="77">
        <v>12.3</v>
      </c>
      <c r="I12" s="77">
        <v>126.75</v>
      </c>
      <c r="J12" s="77">
        <v>159.27000000000001</v>
      </c>
      <c r="K12" s="77">
        <v>128.41999999999999</v>
      </c>
      <c r="L12" s="77">
        <v>99.22</v>
      </c>
      <c r="M12" s="77">
        <v>95.43</v>
      </c>
      <c r="N12" s="77">
        <v>82.64</v>
      </c>
      <c r="O12" s="77">
        <v>64.83</v>
      </c>
      <c r="P12" s="77">
        <v>173.64</v>
      </c>
      <c r="Q12" s="77">
        <v>199.31</v>
      </c>
      <c r="R12" s="85"/>
      <c r="S12" s="76" t="s">
        <v>115</v>
      </c>
      <c r="T12" s="77"/>
      <c r="U12" s="76" t="s">
        <v>115</v>
      </c>
      <c r="V12" s="77">
        <v>75.27</v>
      </c>
      <c r="W12" s="77">
        <v>132.47</v>
      </c>
      <c r="X12" s="77">
        <v>150.30000000000001</v>
      </c>
      <c r="Y12" s="77">
        <v>134.1</v>
      </c>
      <c r="Z12" s="77">
        <v>175.88</v>
      </c>
      <c r="AA12" s="77">
        <v>121.47</v>
      </c>
      <c r="AB12" s="77">
        <v>111.43</v>
      </c>
      <c r="AC12" s="77">
        <v>122.4</v>
      </c>
      <c r="AD12" s="77">
        <v>110.11</v>
      </c>
      <c r="AE12" s="77">
        <v>205.17</v>
      </c>
      <c r="AF12" s="77">
        <v>121.6</v>
      </c>
      <c r="AG12" s="77">
        <v>16.68</v>
      </c>
      <c r="AH12" s="77">
        <v>139.69</v>
      </c>
      <c r="AI12" s="77">
        <v>114.45</v>
      </c>
      <c r="AJ12" s="77">
        <v>87.84</v>
      </c>
      <c r="AK12" s="77"/>
      <c r="AL12" s="76" t="s">
        <v>115</v>
      </c>
    </row>
    <row r="13" spans="1:38" s="80" customFormat="1" ht="12" customHeight="1" x14ac:dyDescent="0.2">
      <c r="B13" s="76" t="s">
        <v>116</v>
      </c>
      <c r="C13" s="77">
        <v>121.07</v>
      </c>
      <c r="D13" s="77">
        <v>76.930000000000007</v>
      </c>
      <c r="E13" s="77">
        <v>55.31</v>
      </c>
      <c r="F13" s="77">
        <v>99.06</v>
      </c>
      <c r="G13" s="77">
        <v>53.18</v>
      </c>
      <c r="H13" s="77">
        <v>17.329999999999998</v>
      </c>
      <c r="I13" s="77">
        <v>118.28</v>
      </c>
      <c r="J13" s="77">
        <v>144.49</v>
      </c>
      <c r="K13" s="77">
        <v>127.1</v>
      </c>
      <c r="L13" s="77">
        <v>98.79</v>
      </c>
      <c r="M13" s="77">
        <v>100.42</v>
      </c>
      <c r="N13" s="77">
        <v>211.62</v>
      </c>
      <c r="O13" s="77">
        <v>71.489999999999995</v>
      </c>
      <c r="P13" s="77">
        <v>158.25</v>
      </c>
      <c r="Q13" s="77">
        <v>186.45</v>
      </c>
      <c r="R13" s="85"/>
      <c r="S13" s="76" t="s">
        <v>116</v>
      </c>
      <c r="T13" s="77"/>
      <c r="U13" s="76" t="s">
        <v>116</v>
      </c>
      <c r="V13" s="77">
        <v>78.5</v>
      </c>
      <c r="W13" s="77">
        <v>140.81</v>
      </c>
      <c r="X13" s="77">
        <v>155.55000000000001</v>
      </c>
      <c r="Y13" s="77">
        <v>140.62</v>
      </c>
      <c r="Z13" s="77">
        <v>179.14</v>
      </c>
      <c r="AA13" s="77">
        <v>125.68</v>
      </c>
      <c r="AB13" s="77">
        <v>131.94999999999999</v>
      </c>
      <c r="AC13" s="77">
        <v>137.49</v>
      </c>
      <c r="AD13" s="77">
        <v>183.92</v>
      </c>
      <c r="AE13" s="77">
        <v>685.95</v>
      </c>
      <c r="AF13" s="77">
        <v>124.26</v>
      </c>
      <c r="AG13" s="77">
        <v>17.190000000000001</v>
      </c>
      <c r="AH13" s="77">
        <v>148.61000000000001</v>
      </c>
      <c r="AI13" s="77">
        <v>115.43</v>
      </c>
      <c r="AJ13" s="77">
        <v>128.74</v>
      </c>
      <c r="AK13" s="77"/>
      <c r="AL13" s="76" t="s">
        <v>116</v>
      </c>
    </row>
    <row r="14" spans="1:38" s="80" customFormat="1" ht="12" customHeight="1" x14ac:dyDescent="0.2">
      <c r="B14" s="76" t="s">
        <v>117</v>
      </c>
      <c r="C14" s="77">
        <v>128.6</v>
      </c>
      <c r="D14" s="77">
        <v>82.02</v>
      </c>
      <c r="E14" s="77">
        <v>63.18</v>
      </c>
      <c r="F14" s="77">
        <v>107.05</v>
      </c>
      <c r="G14" s="77">
        <v>69.959999999999994</v>
      </c>
      <c r="H14" s="77">
        <v>24.92</v>
      </c>
      <c r="I14" s="77">
        <v>114.95</v>
      </c>
      <c r="J14" s="77">
        <v>148.71</v>
      </c>
      <c r="K14" s="77">
        <v>150.05000000000001</v>
      </c>
      <c r="L14" s="77">
        <v>119.1</v>
      </c>
      <c r="M14" s="77">
        <v>142.24</v>
      </c>
      <c r="N14" s="77">
        <v>160.31</v>
      </c>
      <c r="O14" s="77">
        <v>68.260000000000005</v>
      </c>
      <c r="P14" s="77">
        <v>194.83</v>
      </c>
      <c r="Q14" s="77">
        <v>211.43</v>
      </c>
      <c r="R14" s="85"/>
      <c r="S14" s="76" t="s">
        <v>117</v>
      </c>
      <c r="T14" s="77"/>
      <c r="U14" s="76" t="s">
        <v>117</v>
      </c>
      <c r="V14" s="77">
        <v>85.56</v>
      </c>
      <c r="W14" s="77">
        <v>153.80000000000001</v>
      </c>
      <c r="X14" s="77">
        <v>175.53</v>
      </c>
      <c r="Y14" s="77">
        <v>168.42</v>
      </c>
      <c r="Z14" s="77">
        <v>186.77</v>
      </c>
      <c r="AA14" s="77">
        <v>136.06</v>
      </c>
      <c r="AB14" s="77">
        <v>139.26</v>
      </c>
      <c r="AC14" s="77">
        <v>138.37</v>
      </c>
      <c r="AD14" s="77">
        <v>163.77000000000001</v>
      </c>
      <c r="AE14" s="77">
        <v>538.84</v>
      </c>
      <c r="AF14" s="77">
        <v>133.5</v>
      </c>
      <c r="AG14" s="77">
        <v>23.96</v>
      </c>
      <c r="AH14" s="77">
        <v>157.58000000000001</v>
      </c>
      <c r="AI14" s="77">
        <v>114</v>
      </c>
      <c r="AJ14" s="77">
        <v>116.26</v>
      </c>
      <c r="AK14" s="77"/>
      <c r="AL14" s="76" t="s">
        <v>117</v>
      </c>
    </row>
    <row r="15" spans="1:38" s="80" customFormat="1" ht="12" customHeight="1" x14ac:dyDescent="0.2">
      <c r="B15" s="76" t="s">
        <v>118</v>
      </c>
      <c r="C15" s="77">
        <v>115.95</v>
      </c>
      <c r="D15" s="77">
        <v>92.08</v>
      </c>
      <c r="E15" s="77">
        <v>74.03</v>
      </c>
      <c r="F15" s="77">
        <v>104.19</v>
      </c>
      <c r="G15" s="77">
        <v>81.78</v>
      </c>
      <c r="H15" s="77">
        <v>47.66</v>
      </c>
      <c r="I15" s="77">
        <v>121.77</v>
      </c>
      <c r="J15" s="77">
        <v>160.72999999999999</v>
      </c>
      <c r="K15" s="77">
        <v>137.11000000000001</v>
      </c>
      <c r="L15" s="77">
        <v>121.05</v>
      </c>
      <c r="M15" s="77">
        <v>117.1</v>
      </c>
      <c r="N15" s="77">
        <v>202.57</v>
      </c>
      <c r="O15" s="77">
        <v>62.93</v>
      </c>
      <c r="P15" s="77">
        <v>176.73</v>
      </c>
      <c r="Q15" s="77">
        <v>178.04</v>
      </c>
      <c r="R15" s="85"/>
      <c r="S15" s="76" t="s">
        <v>118</v>
      </c>
      <c r="T15" s="77"/>
      <c r="U15" s="76" t="s">
        <v>118</v>
      </c>
      <c r="V15" s="77">
        <v>79.989999999999995</v>
      </c>
      <c r="W15" s="77">
        <v>135.31</v>
      </c>
      <c r="X15" s="77">
        <v>145.55000000000001</v>
      </c>
      <c r="Y15" s="77">
        <v>118.02</v>
      </c>
      <c r="Z15" s="77">
        <v>189.04</v>
      </c>
      <c r="AA15" s="77">
        <v>120.99</v>
      </c>
      <c r="AB15" s="77">
        <v>127.39</v>
      </c>
      <c r="AC15" s="77">
        <v>145.97999999999999</v>
      </c>
      <c r="AD15" s="77">
        <v>125.11</v>
      </c>
      <c r="AE15" s="77">
        <v>223.49</v>
      </c>
      <c r="AF15" s="77">
        <v>128.80000000000001</v>
      </c>
      <c r="AG15" s="77">
        <v>41.15</v>
      </c>
      <c r="AH15" s="77">
        <v>166.54</v>
      </c>
      <c r="AI15" s="77">
        <v>118.55</v>
      </c>
      <c r="AJ15" s="77">
        <v>107.85</v>
      </c>
      <c r="AK15" s="77"/>
      <c r="AL15" s="76" t="s">
        <v>118</v>
      </c>
    </row>
    <row r="16" spans="1:38" s="80" customFormat="1" ht="12" customHeight="1" x14ac:dyDescent="0.2">
      <c r="B16" s="76" t="s">
        <v>119</v>
      </c>
      <c r="C16" s="77">
        <v>122.82</v>
      </c>
      <c r="D16" s="77">
        <v>108.34</v>
      </c>
      <c r="E16" s="77">
        <v>98.56</v>
      </c>
      <c r="F16" s="77">
        <v>116.85</v>
      </c>
      <c r="G16" s="77">
        <v>97.38</v>
      </c>
      <c r="H16" s="77">
        <v>82.7</v>
      </c>
      <c r="I16" s="77">
        <v>121.83</v>
      </c>
      <c r="J16" s="77">
        <v>152.15</v>
      </c>
      <c r="K16" s="77">
        <v>137.55000000000001</v>
      </c>
      <c r="L16" s="77">
        <v>107.17</v>
      </c>
      <c r="M16" s="77">
        <v>118.92</v>
      </c>
      <c r="N16" s="77">
        <v>201.58</v>
      </c>
      <c r="O16" s="77">
        <v>58.13</v>
      </c>
      <c r="P16" s="77">
        <v>186.62</v>
      </c>
      <c r="Q16" s="77">
        <v>171.14</v>
      </c>
      <c r="R16" s="85"/>
      <c r="S16" s="76" t="s">
        <v>119</v>
      </c>
      <c r="T16" s="77"/>
      <c r="U16" s="76" t="s">
        <v>119</v>
      </c>
      <c r="V16" s="77">
        <v>78.260000000000005</v>
      </c>
      <c r="W16" s="77">
        <v>140.66</v>
      </c>
      <c r="X16" s="77">
        <v>147.44999999999999</v>
      </c>
      <c r="Y16" s="77">
        <v>132.69</v>
      </c>
      <c r="Z16" s="77">
        <v>170.76</v>
      </c>
      <c r="AA16" s="77">
        <v>117.72</v>
      </c>
      <c r="AB16" s="77">
        <v>143.03</v>
      </c>
      <c r="AC16" s="77">
        <v>174.45</v>
      </c>
      <c r="AD16" s="77">
        <v>142.47999999999999</v>
      </c>
      <c r="AE16" s="77">
        <v>225.47</v>
      </c>
      <c r="AF16" s="77">
        <v>129.22999999999999</v>
      </c>
      <c r="AG16" s="77">
        <v>59.85</v>
      </c>
      <c r="AH16" s="77">
        <v>161.36000000000001</v>
      </c>
      <c r="AI16" s="77">
        <v>126.21</v>
      </c>
      <c r="AJ16" s="77">
        <v>148.37</v>
      </c>
      <c r="AK16" s="77"/>
      <c r="AL16" s="76" t="s">
        <v>119</v>
      </c>
    </row>
    <row r="17" spans="1:38" s="80" customFormat="1" ht="12" customHeight="1" x14ac:dyDescent="0.2">
      <c r="B17" s="76" t="s">
        <v>120</v>
      </c>
      <c r="C17" s="77">
        <v>140.12</v>
      </c>
      <c r="D17" s="77">
        <v>182.53</v>
      </c>
      <c r="E17" s="77">
        <v>204.96</v>
      </c>
      <c r="F17" s="77">
        <v>116.16</v>
      </c>
      <c r="G17" s="77">
        <v>82.62</v>
      </c>
      <c r="H17" s="77">
        <v>284.70999999999998</v>
      </c>
      <c r="I17" s="77">
        <v>119.15</v>
      </c>
      <c r="J17" s="77">
        <v>164.82</v>
      </c>
      <c r="K17" s="77">
        <v>145.62</v>
      </c>
      <c r="L17" s="77">
        <v>122.47</v>
      </c>
      <c r="M17" s="77">
        <v>145.83000000000001</v>
      </c>
      <c r="N17" s="77">
        <v>144.93</v>
      </c>
      <c r="O17" s="77">
        <v>58.77</v>
      </c>
      <c r="P17" s="77">
        <v>189.99</v>
      </c>
      <c r="Q17" s="77">
        <v>198.55</v>
      </c>
      <c r="R17" s="85"/>
      <c r="S17" s="76" t="s">
        <v>120</v>
      </c>
      <c r="T17" s="77"/>
      <c r="U17" s="76" t="s">
        <v>120</v>
      </c>
      <c r="V17" s="77">
        <v>80.86</v>
      </c>
      <c r="W17" s="77">
        <v>143</v>
      </c>
      <c r="X17" s="77">
        <v>154.38999999999999</v>
      </c>
      <c r="Y17" s="77">
        <v>135.04</v>
      </c>
      <c r="Z17" s="77">
        <v>184.97</v>
      </c>
      <c r="AA17" s="77">
        <v>125.52</v>
      </c>
      <c r="AB17" s="77">
        <v>141.81</v>
      </c>
      <c r="AC17" s="77">
        <v>148.74</v>
      </c>
      <c r="AD17" s="77">
        <v>143.63999999999999</v>
      </c>
      <c r="AE17" s="77">
        <v>248.86</v>
      </c>
      <c r="AF17" s="77">
        <v>136.38999999999999</v>
      </c>
      <c r="AG17" s="77">
        <v>119.99</v>
      </c>
      <c r="AH17" s="77">
        <v>154.04</v>
      </c>
      <c r="AI17" s="77">
        <v>127.88</v>
      </c>
      <c r="AJ17" s="77">
        <v>124.66</v>
      </c>
      <c r="AK17" s="77"/>
      <c r="AL17" s="76" t="s">
        <v>120</v>
      </c>
    </row>
    <row r="18" spans="1:38" s="80" customFormat="1" ht="12" customHeight="1" x14ac:dyDescent="0.2">
      <c r="B18" s="76" t="s">
        <v>121</v>
      </c>
      <c r="C18" s="77">
        <v>132.68</v>
      </c>
      <c r="D18" s="77">
        <v>145.66</v>
      </c>
      <c r="E18" s="77">
        <v>153.07</v>
      </c>
      <c r="F18" s="77">
        <v>121.35</v>
      </c>
      <c r="G18" s="77">
        <v>99.14</v>
      </c>
      <c r="H18" s="77">
        <v>181.78</v>
      </c>
      <c r="I18" s="77">
        <v>111.19</v>
      </c>
      <c r="J18" s="77">
        <v>174.36</v>
      </c>
      <c r="K18" s="77">
        <v>138.79</v>
      </c>
      <c r="L18" s="77">
        <v>112.42</v>
      </c>
      <c r="M18" s="77">
        <v>111.4</v>
      </c>
      <c r="N18" s="77">
        <v>176.16</v>
      </c>
      <c r="O18" s="77">
        <v>56.92</v>
      </c>
      <c r="P18" s="77">
        <v>185.25</v>
      </c>
      <c r="Q18" s="77">
        <v>207.19</v>
      </c>
      <c r="R18" s="85"/>
      <c r="S18" s="76" t="s">
        <v>121</v>
      </c>
      <c r="T18" s="77"/>
      <c r="U18" s="76" t="s">
        <v>121</v>
      </c>
      <c r="V18" s="77">
        <v>80.040000000000006</v>
      </c>
      <c r="W18" s="77">
        <v>150.13999999999999</v>
      </c>
      <c r="X18" s="77">
        <v>151.93</v>
      </c>
      <c r="Y18" s="77">
        <v>123.13</v>
      </c>
      <c r="Z18" s="77">
        <v>197.43</v>
      </c>
      <c r="AA18" s="77">
        <v>130.6</v>
      </c>
      <c r="AB18" s="77">
        <v>148.46</v>
      </c>
      <c r="AC18" s="77">
        <v>199.43</v>
      </c>
      <c r="AD18" s="77">
        <v>143.63999999999999</v>
      </c>
      <c r="AE18" s="77">
        <v>315.77999999999997</v>
      </c>
      <c r="AF18" s="77">
        <v>127.01</v>
      </c>
      <c r="AG18" s="77">
        <v>76.06</v>
      </c>
      <c r="AH18" s="77">
        <v>150.88</v>
      </c>
      <c r="AI18" s="77">
        <v>128.83000000000001</v>
      </c>
      <c r="AJ18" s="77">
        <v>115.93</v>
      </c>
      <c r="AK18" s="77"/>
      <c r="AL18" s="76" t="s">
        <v>121</v>
      </c>
    </row>
    <row r="19" spans="1:38" s="80" customFormat="1" ht="12" customHeight="1" x14ac:dyDescent="0.2">
      <c r="B19" s="76" t="s">
        <v>122</v>
      </c>
      <c r="C19" s="77">
        <v>136.08000000000001</v>
      </c>
      <c r="D19" s="77">
        <v>121.84</v>
      </c>
      <c r="E19" s="77">
        <v>111.94</v>
      </c>
      <c r="F19" s="77">
        <v>119.95</v>
      </c>
      <c r="G19" s="77">
        <v>87.1</v>
      </c>
      <c r="H19" s="77">
        <v>105.51</v>
      </c>
      <c r="I19" s="77">
        <v>132.88999999999999</v>
      </c>
      <c r="J19" s="77">
        <v>172.86</v>
      </c>
      <c r="K19" s="77">
        <v>149.38</v>
      </c>
      <c r="L19" s="77">
        <v>103.48</v>
      </c>
      <c r="M19" s="77">
        <v>136.06</v>
      </c>
      <c r="N19" s="77">
        <v>177.54</v>
      </c>
      <c r="O19" s="77">
        <v>61.59</v>
      </c>
      <c r="P19" s="77">
        <v>199.27</v>
      </c>
      <c r="Q19" s="77">
        <v>231.14</v>
      </c>
      <c r="R19" s="85"/>
      <c r="S19" s="76" t="s">
        <v>122</v>
      </c>
      <c r="T19" s="77"/>
      <c r="U19" s="76" t="s">
        <v>122</v>
      </c>
      <c r="V19" s="77">
        <v>77.12</v>
      </c>
      <c r="W19" s="77">
        <v>175.89</v>
      </c>
      <c r="X19" s="77">
        <v>174.62</v>
      </c>
      <c r="Y19" s="77">
        <v>149.61000000000001</v>
      </c>
      <c r="Z19" s="77">
        <v>214.14</v>
      </c>
      <c r="AA19" s="77">
        <v>163.65</v>
      </c>
      <c r="AB19" s="77">
        <v>186.09</v>
      </c>
      <c r="AC19" s="77">
        <v>200.67</v>
      </c>
      <c r="AD19" s="77">
        <v>146.02000000000001</v>
      </c>
      <c r="AE19" s="77">
        <v>292.45</v>
      </c>
      <c r="AF19" s="77">
        <v>129.99</v>
      </c>
      <c r="AG19" s="77">
        <v>50.03</v>
      </c>
      <c r="AH19" s="77">
        <v>152.34</v>
      </c>
      <c r="AI19" s="77">
        <v>136.94</v>
      </c>
      <c r="AJ19" s="77">
        <v>130.87</v>
      </c>
      <c r="AK19" s="77"/>
      <c r="AL19" s="76" t="s">
        <v>122</v>
      </c>
    </row>
    <row r="20" spans="1:38" s="80" customFormat="1" ht="12" customHeight="1" x14ac:dyDescent="0.2">
      <c r="B20" s="76" t="s">
        <v>123</v>
      </c>
      <c r="C20" s="77">
        <v>160.87</v>
      </c>
      <c r="D20" s="77">
        <v>87.75</v>
      </c>
      <c r="E20" s="77">
        <v>65.66</v>
      </c>
      <c r="F20" s="77">
        <v>113.11</v>
      </c>
      <c r="G20" s="77">
        <v>67.64</v>
      </c>
      <c r="H20" s="77">
        <v>24.38</v>
      </c>
      <c r="I20" s="77">
        <v>123.22</v>
      </c>
      <c r="J20" s="77">
        <v>174.05</v>
      </c>
      <c r="K20" s="77">
        <v>190.47</v>
      </c>
      <c r="L20" s="77">
        <v>155.13</v>
      </c>
      <c r="M20" s="77">
        <v>164.99</v>
      </c>
      <c r="N20" s="77">
        <v>145.31</v>
      </c>
      <c r="O20" s="77">
        <v>65.540000000000006</v>
      </c>
      <c r="P20" s="77">
        <v>263.66000000000003</v>
      </c>
      <c r="Q20" s="77">
        <v>284.08</v>
      </c>
      <c r="R20" s="85"/>
      <c r="S20" s="76" t="s">
        <v>123</v>
      </c>
      <c r="T20" s="77"/>
      <c r="U20" s="76" t="s">
        <v>123</v>
      </c>
      <c r="V20" s="77">
        <v>137.78</v>
      </c>
      <c r="W20" s="77">
        <v>214.74</v>
      </c>
      <c r="X20" s="77">
        <v>210.56</v>
      </c>
      <c r="Y20" s="77">
        <v>181.1</v>
      </c>
      <c r="Z20" s="77">
        <v>257.10000000000002</v>
      </c>
      <c r="AA20" s="77">
        <v>221.37</v>
      </c>
      <c r="AB20" s="77">
        <v>198.44</v>
      </c>
      <c r="AC20" s="77">
        <v>234.86</v>
      </c>
      <c r="AD20" s="77">
        <v>156.29</v>
      </c>
      <c r="AE20" s="77">
        <v>254.78</v>
      </c>
      <c r="AF20" s="77">
        <v>144.07</v>
      </c>
      <c r="AG20" s="77">
        <v>104.15</v>
      </c>
      <c r="AH20" s="77">
        <v>175.82</v>
      </c>
      <c r="AI20" s="77">
        <v>166.31</v>
      </c>
      <c r="AJ20" s="77">
        <v>128.47</v>
      </c>
      <c r="AK20" s="77"/>
      <c r="AL20" s="76" t="s">
        <v>123</v>
      </c>
    </row>
    <row r="21" spans="1:38" s="80" customFormat="1" ht="12" customHeight="1" x14ac:dyDescent="0.2">
      <c r="B21" s="81" t="s">
        <v>139</v>
      </c>
      <c r="C21" s="77">
        <v>117.78888888888888</v>
      </c>
      <c r="D21" s="77">
        <v>95.888888888888886</v>
      </c>
      <c r="E21" s="77">
        <v>79.547777777777782</v>
      </c>
      <c r="F21" s="77">
        <v>105.57333333333334</v>
      </c>
      <c r="G21" s="77">
        <v>66.802222222222227</v>
      </c>
      <c r="H21" s="77">
        <v>57.202222222222218</v>
      </c>
      <c r="I21" s="77">
        <v>122.51111111111112</v>
      </c>
      <c r="J21" s="77">
        <v>158.74222222222224</v>
      </c>
      <c r="K21" s="77">
        <v>133.88222222222223</v>
      </c>
      <c r="L21" s="77">
        <v>107.50444444444445</v>
      </c>
      <c r="M21" s="77">
        <v>109.50555555555556</v>
      </c>
      <c r="N21" s="77">
        <v>161.08666666666667</v>
      </c>
      <c r="O21" s="77">
        <v>63.323333333333331</v>
      </c>
      <c r="P21" s="77">
        <v>177.05666666666667</v>
      </c>
      <c r="Q21" s="77">
        <v>187.63</v>
      </c>
      <c r="R21" s="85"/>
      <c r="S21" s="81" t="s">
        <v>139</v>
      </c>
      <c r="T21" s="77"/>
      <c r="U21" s="81" t="s">
        <v>139</v>
      </c>
      <c r="V21" s="77">
        <v>79.152222222222221</v>
      </c>
      <c r="W21" s="77">
        <v>136.22</v>
      </c>
      <c r="X21" s="77">
        <v>150.96333333333334</v>
      </c>
      <c r="Y21" s="77">
        <v>135.92444444444445</v>
      </c>
      <c r="Z21" s="77">
        <v>174.72</v>
      </c>
      <c r="AA21" s="77">
        <v>122.51666666666665</v>
      </c>
      <c r="AB21" s="77">
        <v>123.93777777777778</v>
      </c>
      <c r="AC21" s="77">
        <v>133.65333333333334</v>
      </c>
      <c r="AD21" s="77">
        <v>136.68666666666664</v>
      </c>
      <c r="AE21" s="77">
        <v>302.98777777777781</v>
      </c>
      <c r="AF21" s="77">
        <v>123.24888888888891</v>
      </c>
      <c r="AG21" s="77">
        <v>37.231111111111112</v>
      </c>
      <c r="AH21" s="77">
        <v>150.04555555555555</v>
      </c>
      <c r="AI21" s="77">
        <v>114.47111111111111</v>
      </c>
      <c r="AJ21" s="77">
        <v>122.72333333333333</v>
      </c>
      <c r="AK21" s="77"/>
      <c r="AL21" s="81" t="s">
        <v>139</v>
      </c>
    </row>
    <row r="22" spans="1:38" s="80" customFormat="1" ht="12" customHeight="1" x14ac:dyDescent="0.2">
      <c r="B22" s="81" t="s">
        <v>124</v>
      </c>
      <c r="C22" s="77">
        <v>124.14416666666666</v>
      </c>
      <c r="D22" s="77">
        <v>101.52083333333333</v>
      </c>
      <c r="E22" s="77">
        <v>87.216666666666683</v>
      </c>
      <c r="F22" s="77">
        <v>108.71416666666666</v>
      </c>
      <c r="G22" s="77">
        <v>71.25833333333334</v>
      </c>
      <c r="H22" s="77">
        <v>68.874166666666653</v>
      </c>
      <c r="I22" s="77">
        <v>122.49166666666669</v>
      </c>
      <c r="J22" s="77">
        <v>162.49583333333334</v>
      </c>
      <c r="K22" s="77">
        <v>140.29833333333335</v>
      </c>
      <c r="L22" s="77">
        <v>111.54750000000001</v>
      </c>
      <c r="M22" s="77">
        <v>116.5</v>
      </c>
      <c r="N22" s="77">
        <v>162.39916666666667</v>
      </c>
      <c r="O22" s="77">
        <v>62.829999999999991</v>
      </c>
      <c r="P22" s="77">
        <v>186.8075</v>
      </c>
      <c r="Q22" s="77">
        <v>200.92333333333332</v>
      </c>
      <c r="R22" s="85"/>
      <c r="S22" s="81" t="s">
        <v>124</v>
      </c>
      <c r="T22" s="77"/>
      <c r="U22" s="81" t="s">
        <v>124</v>
      </c>
      <c r="V22" s="77">
        <v>83.942499999999995</v>
      </c>
      <c r="W22" s="77">
        <v>147.22916666666666</v>
      </c>
      <c r="X22" s="77">
        <v>157.98166666666668</v>
      </c>
      <c r="Y22" s="77">
        <v>139.76333333333332</v>
      </c>
      <c r="Z22" s="77">
        <v>186.76250000000002</v>
      </c>
      <c r="AA22" s="77">
        <v>134.85583333333332</v>
      </c>
      <c r="AB22" s="77">
        <v>137.36916666666667</v>
      </c>
      <c r="AC22" s="77">
        <v>153.15333333333334</v>
      </c>
      <c r="AD22" s="77">
        <v>139.67749999999998</v>
      </c>
      <c r="AE22" s="77">
        <v>299.15833333333336</v>
      </c>
      <c r="AF22" s="77">
        <v>125.85916666666668</v>
      </c>
      <c r="AG22" s="77">
        <v>47.109999999999992</v>
      </c>
      <c r="AH22" s="77">
        <v>152.45416666666665</v>
      </c>
      <c r="AI22" s="77">
        <v>121.86</v>
      </c>
      <c r="AJ22" s="77">
        <v>123.315</v>
      </c>
      <c r="AK22" s="77"/>
      <c r="AL22" s="81" t="s">
        <v>124</v>
      </c>
    </row>
    <row r="23" spans="1:38" s="80" customFormat="1" ht="12" customHeight="1" x14ac:dyDescent="0.2">
      <c r="B23" s="75" t="s">
        <v>125</v>
      </c>
      <c r="C23" s="77">
        <v>107.98</v>
      </c>
      <c r="D23" s="77">
        <v>80.186666666666667</v>
      </c>
      <c r="E23" s="77">
        <v>54.640000000000008</v>
      </c>
      <c r="F23" s="77">
        <v>100.2</v>
      </c>
      <c r="G23" s="77">
        <v>53.806666666666672</v>
      </c>
      <c r="H23" s="77">
        <v>15.066666666666668</v>
      </c>
      <c r="I23" s="77">
        <v>126.62333333333333</v>
      </c>
      <c r="J23" s="77">
        <v>166.17</v>
      </c>
      <c r="K23" s="77">
        <v>126.36333333333334</v>
      </c>
      <c r="L23" s="77">
        <v>99.913333333333341</v>
      </c>
      <c r="M23" s="77">
        <v>88.536666666666648</v>
      </c>
      <c r="N23" s="77">
        <v>148.71</v>
      </c>
      <c r="O23" s="77">
        <v>61.833333333333336</v>
      </c>
      <c r="P23" s="77">
        <v>171.15</v>
      </c>
      <c r="Q23" s="77">
        <v>181.25</v>
      </c>
      <c r="R23" s="85"/>
      <c r="S23" s="75" t="s">
        <v>125</v>
      </c>
      <c r="T23" s="77"/>
      <c r="U23" s="75" t="s">
        <v>125</v>
      </c>
      <c r="V23" s="77">
        <v>77.976666666666674</v>
      </c>
      <c r="W23" s="77">
        <v>126.64333333333333</v>
      </c>
      <c r="X23" s="77">
        <v>143.29999999999998</v>
      </c>
      <c r="Y23" s="77">
        <v>131.47666666666666</v>
      </c>
      <c r="Z23" s="77">
        <v>161.97333333333333</v>
      </c>
      <c r="AA23" s="77">
        <v>118.40333333333332</v>
      </c>
      <c r="AB23" s="77">
        <v>106.85666666666667</v>
      </c>
      <c r="AC23" s="77">
        <v>111.81666666666666</v>
      </c>
      <c r="AD23" s="77">
        <v>120.38333333333333</v>
      </c>
      <c r="AE23" s="77">
        <v>199.70333333333335</v>
      </c>
      <c r="AF23" s="77">
        <v>111.82000000000001</v>
      </c>
      <c r="AG23" s="77">
        <v>18.753333333333334</v>
      </c>
      <c r="AH23" s="77">
        <v>140.86333333333334</v>
      </c>
      <c r="AI23" s="77">
        <v>104.57333333333334</v>
      </c>
      <c r="AJ23" s="77">
        <v>130.26333333333335</v>
      </c>
      <c r="AK23" s="77"/>
      <c r="AL23" s="75" t="s">
        <v>125</v>
      </c>
    </row>
    <row r="24" spans="1:38" s="80" customFormat="1" ht="12" customHeight="1" x14ac:dyDescent="0.2">
      <c r="B24" s="75" t="s">
        <v>126</v>
      </c>
      <c r="C24" s="77">
        <v>119.08999999999999</v>
      </c>
      <c r="D24" s="77">
        <v>79.83</v>
      </c>
      <c r="E24" s="77">
        <v>58.153333333333336</v>
      </c>
      <c r="F24" s="77">
        <v>104.12</v>
      </c>
      <c r="G24" s="77">
        <v>59.339999999999996</v>
      </c>
      <c r="H24" s="77">
        <v>18.183333333333334</v>
      </c>
      <c r="I24" s="77">
        <v>119.99333333333334</v>
      </c>
      <c r="J24" s="77">
        <v>150.82333333333335</v>
      </c>
      <c r="K24" s="77">
        <v>135.19</v>
      </c>
      <c r="L24" s="77">
        <v>105.70333333333333</v>
      </c>
      <c r="M24" s="77">
        <v>112.69666666666667</v>
      </c>
      <c r="N24" s="77">
        <v>151.52333333333334</v>
      </c>
      <c r="O24" s="77">
        <v>68.193333333333328</v>
      </c>
      <c r="P24" s="77">
        <v>175.57333333333335</v>
      </c>
      <c r="Q24" s="77">
        <v>199.06333333333336</v>
      </c>
      <c r="R24" s="85"/>
      <c r="S24" s="75" t="s">
        <v>126</v>
      </c>
      <c r="T24" s="77"/>
      <c r="U24" s="75" t="s">
        <v>126</v>
      </c>
      <c r="V24" s="77">
        <v>79.776666666666657</v>
      </c>
      <c r="W24" s="77">
        <v>142.35999999999999</v>
      </c>
      <c r="X24" s="77">
        <v>160.46</v>
      </c>
      <c r="Y24" s="77">
        <v>147.71333333333334</v>
      </c>
      <c r="Z24" s="77">
        <v>180.59666666666666</v>
      </c>
      <c r="AA24" s="77">
        <v>127.73666666666668</v>
      </c>
      <c r="AB24" s="77">
        <v>127.54666666666667</v>
      </c>
      <c r="AC24" s="77">
        <v>132.75333333333333</v>
      </c>
      <c r="AD24" s="77">
        <v>152.6</v>
      </c>
      <c r="AE24" s="77">
        <v>476.65333333333336</v>
      </c>
      <c r="AF24" s="77">
        <v>126.45333333333333</v>
      </c>
      <c r="AG24" s="77">
        <v>19.276666666666667</v>
      </c>
      <c r="AH24" s="77">
        <v>148.62666666666667</v>
      </c>
      <c r="AI24" s="77">
        <v>114.62666666666667</v>
      </c>
      <c r="AJ24" s="77">
        <v>110.94666666666667</v>
      </c>
      <c r="AK24" s="77"/>
      <c r="AL24" s="75" t="s">
        <v>126</v>
      </c>
    </row>
    <row r="25" spans="1:38" s="80" customFormat="1" ht="12" customHeight="1" x14ac:dyDescent="0.2">
      <c r="B25" s="75" t="s">
        <v>127</v>
      </c>
      <c r="C25" s="77">
        <v>126.29666666666667</v>
      </c>
      <c r="D25" s="77">
        <v>127.65000000000002</v>
      </c>
      <c r="E25" s="77">
        <v>125.85000000000001</v>
      </c>
      <c r="F25" s="77">
        <v>112.39999999999999</v>
      </c>
      <c r="G25" s="77">
        <v>87.259999999999991</v>
      </c>
      <c r="H25" s="77">
        <v>138.35666666666665</v>
      </c>
      <c r="I25" s="77">
        <v>120.91666666666667</v>
      </c>
      <c r="J25" s="77">
        <v>159.23333333333332</v>
      </c>
      <c r="K25" s="77">
        <v>140.09333333333333</v>
      </c>
      <c r="L25" s="77">
        <v>116.89666666666666</v>
      </c>
      <c r="M25" s="77">
        <v>127.28333333333335</v>
      </c>
      <c r="N25" s="77">
        <v>183.02666666666664</v>
      </c>
      <c r="O25" s="77">
        <v>59.943333333333335</v>
      </c>
      <c r="P25" s="77">
        <v>184.44666666666669</v>
      </c>
      <c r="Q25" s="77">
        <v>182.57666666666668</v>
      </c>
      <c r="R25" s="85"/>
      <c r="S25" s="75" t="s">
        <v>127</v>
      </c>
      <c r="T25" s="77"/>
      <c r="U25" s="75" t="s">
        <v>127</v>
      </c>
      <c r="V25" s="77">
        <v>79.703333333333333</v>
      </c>
      <c r="W25" s="77">
        <v>139.65666666666667</v>
      </c>
      <c r="X25" s="77">
        <v>149.13</v>
      </c>
      <c r="Y25" s="77">
        <v>128.58333333333334</v>
      </c>
      <c r="Z25" s="77">
        <v>181.59</v>
      </c>
      <c r="AA25" s="77">
        <v>121.40999999999998</v>
      </c>
      <c r="AB25" s="77">
        <v>137.41</v>
      </c>
      <c r="AC25" s="77">
        <v>156.38999999999999</v>
      </c>
      <c r="AD25" s="77">
        <v>137.07666666666665</v>
      </c>
      <c r="AE25" s="77">
        <v>232.60666666666668</v>
      </c>
      <c r="AF25" s="77">
        <v>131.47333333333333</v>
      </c>
      <c r="AG25" s="77">
        <v>73.663333333333341</v>
      </c>
      <c r="AH25" s="77">
        <v>160.64666666666665</v>
      </c>
      <c r="AI25" s="77">
        <v>124.21333333333332</v>
      </c>
      <c r="AJ25" s="77">
        <v>126.96</v>
      </c>
      <c r="AK25" s="77"/>
      <c r="AL25" s="75" t="s">
        <v>127</v>
      </c>
    </row>
    <row r="26" spans="1:38" s="80" customFormat="1" ht="12" customHeight="1" x14ac:dyDescent="0.2">
      <c r="B26" s="75" t="s">
        <v>128</v>
      </c>
      <c r="C26" s="77">
        <v>143.21</v>
      </c>
      <c r="D26" s="77">
        <v>118.41666666666667</v>
      </c>
      <c r="E26" s="77">
        <v>110.22333333333331</v>
      </c>
      <c r="F26" s="77">
        <v>118.13666666666667</v>
      </c>
      <c r="G26" s="77">
        <v>84.626666666666665</v>
      </c>
      <c r="H26" s="77">
        <v>103.89</v>
      </c>
      <c r="I26" s="77">
        <v>122.43333333333332</v>
      </c>
      <c r="J26" s="77">
        <v>173.75666666666666</v>
      </c>
      <c r="K26" s="77">
        <v>159.54666666666665</v>
      </c>
      <c r="L26" s="77">
        <v>123.67666666666666</v>
      </c>
      <c r="M26" s="77">
        <v>137.48333333333335</v>
      </c>
      <c r="N26" s="77">
        <v>166.33666666666667</v>
      </c>
      <c r="O26" s="77">
        <v>61.35</v>
      </c>
      <c r="P26" s="77">
        <v>216.06000000000003</v>
      </c>
      <c r="Q26" s="77">
        <v>240.80333333333331</v>
      </c>
      <c r="R26" s="85"/>
      <c r="S26" s="75" t="s">
        <v>128</v>
      </c>
      <c r="T26" s="77"/>
      <c r="U26" s="75" t="s">
        <v>128</v>
      </c>
      <c r="V26" s="77">
        <v>98.313333333333347</v>
      </c>
      <c r="W26" s="77">
        <v>180.25666666666666</v>
      </c>
      <c r="X26" s="77">
        <v>179.03666666666666</v>
      </c>
      <c r="Y26" s="77">
        <v>151.28</v>
      </c>
      <c r="Z26" s="77">
        <v>222.89000000000001</v>
      </c>
      <c r="AA26" s="77">
        <v>171.87333333333333</v>
      </c>
      <c r="AB26" s="77">
        <v>177.66333333333333</v>
      </c>
      <c r="AC26" s="77">
        <v>211.65333333333334</v>
      </c>
      <c r="AD26" s="77">
        <v>148.64999999999998</v>
      </c>
      <c r="AE26" s="77">
        <v>287.67</v>
      </c>
      <c r="AF26" s="77">
        <v>133.69</v>
      </c>
      <c r="AG26" s="77">
        <v>76.74666666666667</v>
      </c>
      <c r="AH26" s="77">
        <v>159.68</v>
      </c>
      <c r="AI26" s="77">
        <v>144.02666666666667</v>
      </c>
      <c r="AJ26" s="77">
        <v>125.08999999999999</v>
      </c>
      <c r="AK26" s="77"/>
      <c r="AL26" s="75" t="s">
        <v>128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112</v>
      </c>
      <c r="C28" s="77">
        <v>111.27</v>
      </c>
      <c r="D28" s="77">
        <v>77.239999999999995</v>
      </c>
      <c r="E28" s="77">
        <v>60.26</v>
      </c>
      <c r="F28" s="77">
        <v>106.16</v>
      </c>
      <c r="G28" s="77">
        <v>128.97999999999999</v>
      </c>
      <c r="H28" s="77">
        <v>18.920000000000002</v>
      </c>
      <c r="I28" s="77">
        <v>106.26</v>
      </c>
      <c r="J28" s="77">
        <v>139.03</v>
      </c>
      <c r="K28" s="77">
        <v>146.47</v>
      </c>
      <c r="L28" s="77">
        <v>111.45</v>
      </c>
      <c r="M28" s="77">
        <v>159.16</v>
      </c>
      <c r="N28" s="77">
        <v>232.71</v>
      </c>
      <c r="O28" s="77">
        <v>55.01</v>
      </c>
      <c r="P28" s="77">
        <v>187.23</v>
      </c>
      <c r="Q28" s="77">
        <v>198.31</v>
      </c>
      <c r="R28" s="78">
        <f>R9 +1</f>
        <v>2022</v>
      </c>
      <c r="S28" s="76" t="s">
        <v>112</v>
      </c>
      <c r="T28" s="79">
        <f>T9 +1</f>
        <v>2022</v>
      </c>
      <c r="U28" s="76" t="s">
        <v>112</v>
      </c>
      <c r="V28" s="77">
        <v>79.2</v>
      </c>
      <c r="W28" s="77">
        <v>119.11</v>
      </c>
      <c r="X28" s="77">
        <v>145.66999999999999</v>
      </c>
      <c r="Y28" s="77">
        <v>126.76</v>
      </c>
      <c r="Z28" s="77">
        <v>175.53</v>
      </c>
      <c r="AA28" s="77">
        <v>92.56</v>
      </c>
      <c r="AB28" s="77">
        <v>96.46</v>
      </c>
      <c r="AC28" s="77">
        <v>120.41</v>
      </c>
      <c r="AD28" s="77">
        <v>120.2</v>
      </c>
      <c r="AE28" s="77">
        <v>215.8</v>
      </c>
      <c r="AF28" s="77">
        <v>126.3</v>
      </c>
      <c r="AG28" s="77">
        <v>29.89</v>
      </c>
      <c r="AH28" s="77">
        <v>156.12</v>
      </c>
      <c r="AI28" s="77">
        <v>107.91</v>
      </c>
      <c r="AJ28" s="77">
        <v>110.04</v>
      </c>
      <c r="AK28" s="78">
        <f>AK9 +1</f>
        <v>2022</v>
      </c>
      <c r="AL28" s="76" t="s">
        <v>112</v>
      </c>
    </row>
    <row r="29" spans="1:38" s="80" customFormat="1" ht="12" customHeight="1" x14ac:dyDescent="0.2">
      <c r="B29" s="76" t="s">
        <v>113</v>
      </c>
      <c r="C29" s="77">
        <v>108.54</v>
      </c>
      <c r="D29" s="77">
        <v>80.790000000000006</v>
      </c>
      <c r="E29" s="77">
        <v>63.29</v>
      </c>
      <c r="F29" s="77">
        <v>111.2</v>
      </c>
      <c r="G29" s="77">
        <v>144.59</v>
      </c>
      <c r="H29" s="77">
        <v>19.93</v>
      </c>
      <c r="I29" s="77">
        <v>114.48</v>
      </c>
      <c r="J29" s="77">
        <v>134.88999999999999</v>
      </c>
      <c r="K29" s="77">
        <v>134.5</v>
      </c>
      <c r="L29" s="77">
        <v>99.98</v>
      </c>
      <c r="M29" s="77">
        <v>147.41</v>
      </c>
      <c r="N29" s="77">
        <v>104.85</v>
      </c>
      <c r="O29" s="77">
        <v>59.22</v>
      </c>
      <c r="P29" s="77">
        <v>176.16</v>
      </c>
      <c r="Q29" s="77">
        <v>180.17</v>
      </c>
      <c r="R29" s="85"/>
      <c r="S29" s="76" t="s">
        <v>113</v>
      </c>
      <c r="T29" s="77"/>
      <c r="U29" s="76" t="s">
        <v>113</v>
      </c>
      <c r="V29" s="77">
        <v>77.02</v>
      </c>
      <c r="W29" s="77">
        <v>118.77</v>
      </c>
      <c r="X29" s="77">
        <v>143.9</v>
      </c>
      <c r="Y29" s="77">
        <v>130.55000000000001</v>
      </c>
      <c r="Z29" s="77">
        <v>164.99</v>
      </c>
      <c r="AA29" s="77">
        <v>100.06</v>
      </c>
      <c r="AB29" s="77">
        <v>91.39</v>
      </c>
      <c r="AC29" s="77">
        <v>110.32</v>
      </c>
      <c r="AD29" s="77">
        <v>121.19</v>
      </c>
      <c r="AE29" s="77">
        <v>181.31</v>
      </c>
      <c r="AF29" s="77">
        <v>133.25</v>
      </c>
      <c r="AG29" s="77">
        <v>37.590000000000003</v>
      </c>
      <c r="AH29" s="77">
        <v>147.47</v>
      </c>
      <c r="AI29" s="77">
        <v>114.89</v>
      </c>
      <c r="AJ29" s="77">
        <v>117.08</v>
      </c>
      <c r="AK29" s="77"/>
      <c r="AL29" s="76" t="s">
        <v>113</v>
      </c>
    </row>
    <row r="30" spans="1:38" s="80" customFormat="1" ht="12" customHeight="1" x14ac:dyDescent="0.2">
      <c r="B30" s="76" t="s">
        <v>114</v>
      </c>
      <c r="C30" s="77">
        <v>129.04</v>
      </c>
      <c r="D30" s="77">
        <v>123.76</v>
      </c>
      <c r="E30" s="77">
        <v>118.82</v>
      </c>
      <c r="F30" s="77">
        <v>140.13999999999999</v>
      </c>
      <c r="G30" s="77">
        <v>157.88999999999999</v>
      </c>
      <c r="H30" s="77">
        <v>99.45</v>
      </c>
      <c r="I30" s="77">
        <v>130.22</v>
      </c>
      <c r="J30" s="77">
        <v>146.87</v>
      </c>
      <c r="K30" s="77">
        <v>145.63</v>
      </c>
      <c r="L30" s="77">
        <v>102.42</v>
      </c>
      <c r="M30" s="77">
        <v>167.96</v>
      </c>
      <c r="N30" s="77">
        <v>127.7</v>
      </c>
      <c r="O30" s="77">
        <v>63.77</v>
      </c>
      <c r="P30" s="77">
        <v>191.81</v>
      </c>
      <c r="Q30" s="77">
        <v>182.66</v>
      </c>
      <c r="R30" s="85"/>
      <c r="S30" s="76" t="s">
        <v>114</v>
      </c>
      <c r="T30" s="77"/>
      <c r="U30" s="76" t="s">
        <v>114</v>
      </c>
      <c r="V30" s="77">
        <v>77.13</v>
      </c>
      <c r="W30" s="77">
        <v>139.76</v>
      </c>
      <c r="X30" s="77">
        <v>154.01</v>
      </c>
      <c r="Y30" s="77">
        <v>139.79</v>
      </c>
      <c r="Z30" s="77">
        <v>176.47</v>
      </c>
      <c r="AA30" s="77">
        <v>130.91999999999999</v>
      </c>
      <c r="AB30" s="77">
        <v>107.3</v>
      </c>
      <c r="AC30" s="77">
        <v>153.19</v>
      </c>
      <c r="AD30" s="77">
        <v>152.09</v>
      </c>
      <c r="AE30" s="77">
        <v>235.23</v>
      </c>
      <c r="AF30" s="77">
        <v>160.66999999999999</v>
      </c>
      <c r="AG30" s="77">
        <v>115.2</v>
      </c>
      <c r="AH30" s="77">
        <v>164.08</v>
      </c>
      <c r="AI30" s="77">
        <v>136.12</v>
      </c>
      <c r="AJ30" s="77">
        <v>138.4</v>
      </c>
      <c r="AK30" s="77"/>
      <c r="AL30" s="76" t="s">
        <v>114</v>
      </c>
    </row>
    <row r="31" spans="1:38" s="80" customFormat="1" ht="12" customHeight="1" x14ac:dyDescent="0.2">
      <c r="B31" s="76" t="s">
        <v>115</v>
      </c>
      <c r="C31" s="77">
        <v>119.93</v>
      </c>
      <c r="D31" s="77">
        <v>95.01</v>
      </c>
      <c r="E31" s="77">
        <v>89</v>
      </c>
      <c r="F31" s="77">
        <v>127.1</v>
      </c>
      <c r="G31" s="77">
        <v>166.8</v>
      </c>
      <c r="H31" s="77">
        <v>54.23</v>
      </c>
      <c r="I31" s="77">
        <v>100.01</v>
      </c>
      <c r="J31" s="77">
        <v>130.33000000000001</v>
      </c>
      <c r="K31" s="77">
        <v>137.9</v>
      </c>
      <c r="L31" s="77">
        <v>112.76</v>
      </c>
      <c r="M31" s="77">
        <v>147.13999999999999</v>
      </c>
      <c r="N31" s="77">
        <v>97.7</v>
      </c>
      <c r="O31" s="77">
        <v>60.86</v>
      </c>
      <c r="P31" s="77">
        <v>171.57</v>
      </c>
      <c r="Q31" s="77">
        <v>218.3</v>
      </c>
      <c r="R31" s="85"/>
      <c r="S31" s="76" t="s">
        <v>115</v>
      </c>
      <c r="T31" s="77"/>
      <c r="U31" s="76" t="s">
        <v>115</v>
      </c>
      <c r="V31" s="77">
        <v>99.62</v>
      </c>
      <c r="W31" s="77">
        <v>131.09</v>
      </c>
      <c r="X31" s="77">
        <v>142.69</v>
      </c>
      <c r="Y31" s="77">
        <v>128.18</v>
      </c>
      <c r="Z31" s="77">
        <v>165.61</v>
      </c>
      <c r="AA31" s="77">
        <v>124.15</v>
      </c>
      <c r="AB31" s="77">
        <v>98.69</v>
      </c>
      <c r="AC31" s="77">
        <v>149.47999999999999</v>
      </c>
      <c r="AD31" s="77">
        <v>128.5</v>
      </c>
      <c r="AE31" s="77">
        <v>198.42</v>
      </c>
      <c r="AF31" s="77">
        <v>157.72999999999999</v>
      </c>
      <c r="AG31" s="77">
        <v>68.41</v>
      </c>
      <c r="AH31" s="77">
        <v>161.1</v>
      </c>
      <c r="AI31" s="77">
        <v>127.71</v>
      </c>
      <c r="AJ31" s="77">
        <v>102.71</v>
      </c>
      <c r="AK31" s="82"/>
      <c r="AL31" s="76" t="s">
        <v>115</v>
      </c>
    </row>
    <row r="32" spans="1:38" s="80" customFormat="1" ht="12" customHeight="1" x14ac:dyDescent="0.2">
      <c r="B32" s="76" t="s">
        <v>116</v>
      </c>
      <c r="C32" s="77">
        <v>127.51</v>
      </c>
      <c r="D32" s="77">
        <v>106.58</v>
      </c>
      <c r="E32" s="77">
        <v>102.62</v>
      </c>
      <c r="F32" s="77">
        <v>124.72</v>
      </c>
      <c r="G32" s="77">
        <v>234.03</v>
      </c>
      <c r="H32" s="77">
        <v>80.64</v>
      </c>
      <c r="I32" s="77">
        <v>107.44</v>
      </c>
      <c r="J32" s="77">
        <v>136.13999999999999</v>
      </c>
      <c r="K32" s="77">
        <v>139.46</v>
      </c>
      <c r="L32" s="77">
        <v>101.52</v>
      </c>
      <c r="M32" s="77">
        <v>147.27000000000001</v>
      </c>
      <c r="N32" s="77">
        <v>250.44</v>
      </c>
      <c r="O32" s="77">
        <v>66.8</v>
      </c>
      <c r="P32" s="77">
        <v>168.1</v>
      </c>
      <c r="Q32" s="77">
        <v>204.87</v>
      </c>
      <c r="R32" s="85"/>
      <c r="S32" s="76" t="s">
        <v>116</v>
      </c>
      <c r="T32" s="77"/>
      <c r="U32" s="76" t="s">
        <v>116</v>
      </c>
      <c r="V32" s="77">
        <v>68.44</v>
      </c>
      <c r="W32" s="77">
        <v>146.33000000000001</v>
      </c>
      <c r="X32" s="77">
        <v>166.03</v>
      </c>
      <c r="Y32" s="77">
        <v>149.54</v>
      </c>
      <c r="Z32" s="77">
        <v>192.08</v>
      </c>
      <c r="AA32" s="77">
        <v>128.03</v>
      </c>
      <c r="AB32" s="77">
        <v>113.65</v>
      </c>
      <c r="AC32" s="77">
        <v>165.03</v>
      </c>
      <c r="AD32" s="77">
        <v>173.46</v>
      </c>
      <c r="AE32" s="77">
        <v>361.9</v>
      </c>
      <c r="AF32" s="77">
        <v>166.79</v>
      </c>
      <c r="AG32" s="77">
        <v>68.97</v>
      </c>
      <c r="AH32" s="77">
        <v>179.37</v>
      </c>
      <c r="AI32" s="77">
        <v>130.59</v>
      </c>
      <c r="AJ32" s="77">
        <v>167.03</v>
      </c>
      <c r="AK32" s="82"/>
      <c r="AL32" s="76" t="s">
        <v>116</v>
      </c>
    </row>
    <row r="33" spans="1:38" s="83" customFormat="1" ht="12" customHeight="1" x14ac:dyDescent="0.2">
      <c r="B33" s="76" t="s">
        <v>117</v>
      </c>
      <c r="C33" s="77">
        <v>140.4</v>
      </c>
      <c r="D33" s="77">
        <v>99.91</v>
      </c>
      <c r="E33" s="77">
        <v>91.08</v>
      </c>
      <c r="F33" s="77">
        <v>113.6</v>
      </c>
      <c r="G33" s="77">
        <v>285.73</v>
      </c>
      <c r="H33" s="77">
        <v>67.39</v>
      </c>
      <c r="I33" s="77">
        <v>112.12</v>
      </c>
      <c r="J33" s="77">
        <v>139.47999999999999</v>
      </c>
      <c r="K33" s="77">
        <v>174.61</v>
      </c>
      <c r="L33" s="77">
        <v>122.88</v>
      </c>
      <c r="M33" s="77">
        <v>214.22</v>
      </c>
      <c r="N33" s="77">
        <v>142.75</v>
      </c>
      <c r="O33" s="77">
        <v>64.81</v>
      </c>
      <c r="P33" s="77">
        <v>229.43</v>
      </c>
      <c r="Q33" s="77">
        <v>233.25</v>
      </c>
      <c r="R33" s="96"/>
      <c r="S33" s="76" t="s">
        <v>117</v>
      </c>
      <c r="T33" s="77"/>
      <c r="U33" s="76" t="s">
        <v>117</v>
      </c>
      <c r="V33" s="77">
        <v>90.24</v>
      </c>
      <c r="W33" s="77">
        <v>158.88</v>
      </c>
      <c r="X33" s="77">
        <v>176.06</v>
      </c>
      <c r="Y33" s="77">
        <v>167.62</v>
      </c>
      <c r="Z33" s="77">
        <v>189.4</v>
      </c>
      <c r="AA33" s="77">
        <v>144.53</v>
      </c>
      <c r="AB33" s="77">
        <v>129.49</v>
      </c>
      <c r="AC33" s="77">
        <v>171.9</v>
      </c>
      <c r="AD33" s="77">
        <v>164.65</v>
      </c>
      <c r="AE33" s="77">
        <v>325.86</v>
      </c>
      <c r="AF33" s="77">
        <v>163.88</v>
      </c>
      <c r="AG33" s="77">
        <v>78.59</v>
      </c>
      <c r="AH33" s="77">
        <v>195.55</v>
      </c>
      <c r="AI33" s="77">
        <v>129.19999999999999</v>
      </c>
      <c r="AJ33" s="77">
        <v>150.51</v>
      </c>
      <c r="AK33" s="82"/>
      <c r="AL33" s="76" t="s">
        <v>117</v>
      </c>
    </row>
    <row r="34" spans="1:38" s="84" customFormat="1" ht="12" customHeight="1" x14ac:dyDescent="0.2">
      <c r="B34" s="76" t="s">
        <v>118</v>
      </c>
      <c r="C34" s="77">
        <v>136.32</v>
      </c>
      <c r="D34" s="77">
        <v>111.91</v>
      </c>
      <c r="E34" s="77">
        <v>106.32</v>
      </c>
      <c r="F34" s="77">
        <v>106.48</v>
      </c>
      <c r="G34" s="77">
        <v>257.83</v>
      </c>
      <c r="H34" s="77">
        <v>102.98</v>
      </c>
      <c r="I34" s="77">
        <v>115.48</v>
      </c>
      <c r="J34" s="77">
        <v>147.53</v>
      </c>
      <c r="K34" s="77">
        <v>159.59</v>
      </c>
      <c r="L34" s="77">
        <v>124.51</v>
      </c>
      <c r="M34" s="77">
        <v>175.27</v>
      </c>
      <c r="N34" s="77">
        <v>208.84</v>
      </c>
      <c r="O34" s="77">
        <v>59.85</v>
      </c>
      <c r="P34" s="77">
        <v>206.38</v>
      </c>
      <c r="Q34" s="77">
        <v>212.16</v>
      </c>
      <c r="R34" s="74"/>
      <c r="S34" s="76" t="s">
        <v>118</v>
      </c>
      <c r="T34" s="82"/>
      <c r="U34" s="76" t="s">
        <v>118</v>
      </c>
      <c r="V34" s="77">
        <v>110.62</v>
      </c>
      <c r="W34" s="77">
        <v>144.41999999999999</v>
      </c>
      <c r="X34" s="77">
        <v>153.99</v>
      </c>
      <c r="Y34" s="77">
        <v>126.24</v>
      </c>
      <c r="Z34" s="77">
        <v>197.84</v>
      </c>
      <c r="AA34" s="77">
        <v>128.72</v>
      </c>
      <c r="AB34" s="77">
        <v>123.28</v>
      </c>
      <c r="AC34" s="77">
        <v>179.45</v>
      </c>
      <c r="AD34" s="77">
        <v>145.63999999999999</v>
      </c>
      <c r="AE34" s="77">
        <v>240.06</v>
      </c>
      <c r="AF34" s="77">
        <v>160.44999999999999</v>
      </c>
      <c r="AG34" s="77">
        <v>104.56</v>
      </c>
      <c r="AH34" s="77">
        <v>187.08</v>
      </c>
      <c r="AI34" s="77">
        <v>130.9</v>
      </c>
      <c r="AJ34" s="77">
        <v>120.08</v>
      </c>
      <c r="AK34" s="82"/>
      <c r="AL34" s="76" t="s">
        <v>118</v>
      </c>
    </row>
    <row r="35" spans="1:38" s="84" customFormat="1" ht="12" customHeight="1" x14ac:dyDescent="0.2">
      <c r="B35" s="76" t="s">
        <v>119</v>
      </c>
      <c r="C35" s="77">
        <v>145.38</v>
      </c>
      <c r="D35" s="77">
        <v>131.75</v>
      </c>
      <c r="E35" s="77">
        <v>131.74</v>
      </c>
      <c r="F35" s="77">
        <v>114.28</v>
      </c>
      <c r="G35" s="77">
        <v>272.67</v>
      </c>
      <c r="H35" s="77">
        <v>143.93</v>
      </c>
      <c r="I35" s="77">
        <v>126.67</v>
      </c>
      <c r="J35" s="77">
        <v>144.76</v>
      </c>
      <c r="K35" s="77">
        <v>166.31</v>
      </c>
      <c r="L35" s="77">
        <v>134.30000000000001</v>
      </c>
      <c r="M35" s="77">
        <v>211.86</v>
      </c>
      <c r="N35" s="77">
        <v>234.74</v>
      </c>
      <c r="O35" s="77">
        <v>59.07</v>
      </c>
      <c r="P35" s="77">
        <v>211.63</v>
      </c>
      <c r="Q35" s="77">
        <v>183.76</v>
      </c>
      <c r="R35" s="74"/>
      <c r="S35" s="76" t="s">
        <v>119</v>
      </c>
      <c r="T35" s="82"/>
      <c r="U35" s="76" t="s">
        <v>119</v>
      </c>
      <c r="V35" s="77">
        <v>103.01</v>
      </c>
      <c r="W35" s="77">
        <v>152.63</v>
      </c>
      <c r="X35" s="77">
        <v>165.73</v>
      </c>
      <c r="Y35" s="77">
        <v>144.58000000000001</v>
      </c>
      <c r="Z35" s="77">
        <v>199.15</v>
      </c>
      <c r="AA35" s="77">
        <v>135.56</v>
      </c>
      <c r="AB35" s="77">
        <v>136.63999999999999</v>
      </c>
      <c r="AC35" s="77">
        <v>170.77</v>
      </c>
      <c r="AD35" s="77">
        <v>165.19</v>
      </c>
      <c r="AE35" s="77">
        <v>330.51</v>
      </c>
      <c r="AF35" s="77">
        <v>163.93</v>
      </c>
      <c r="AG35" s="77">
        <v>133.44999999999999</v>
      </c>
      <c r="AH35" s="77">
        <v>189.09</v>
      </c>
      <c r="AI35" s="77">
        <v>141.71</v>
      </c>
      <c r="AJ35" s="77">
        <v>127.65</v>
      </c>
      <c r="AK35" s="82"/>
      <c r="AL35" s="76" t="s">
        <v>119</v>
      </c>
    </row>
    <row r="36" spans="1:38" s="84" customFormat="1" ht="12" customHeight="1" x14ac:dyDescent="0.2">
      <c r="B36" s="76" t="s">
        <v>120</v>
      </c>
      <c r="C36" s="77">
        <v>183.67</v>
      </c>
      <c r="D36" s="77">
        <v>284.89999999999998</v>
      </c>
      <c r="E36" s="77">
        <v>352.52</v>
      </c>
      <c r="F36" s="77">
        <v>127.53</v>
      </c>
      <c r="G36" s="77">
        <v>222.57</v>
      </c>
      <c r="H36" s="77">
        <v>550.78</v>
      </c>
      <c r="I36" s="77">
        <v>122.93</v>
      </c>
      <c r="J36" s="77">
        <v>157.19</v>
      </c>
      <c r="K36" s="77">
        <v>178.29</v>
      </c>
      <c r="L36" s="77">
        <v>144.79</v>
      </c>
      <c r="M36" s="77">
        <v>254.69</v>
      </c>
      <c r="N36" s="77">
        <v>140.22</v>
      </c>
      <c r="O36" s="77">
        <v>65.69</v>
      </c>
      <c r="P36" s="77">
        <v>221.5</v>
      </c>
      <c r="Q36" s="77">
        <v>208.01</v>
      </c>
      <c r="R36" s="74"/>
      <c r="S36" s="76" t="s">
        <v>120</v>
      </c>
      <c r="T36" s="82"/>
      <c r="U36" s="76" t="s">
        <v>120</v>
      </c>
      <c r="V36" s="77">
        <v>107.61</v>
      </c>
      <c r="W36" s="77">
        <v>161.78</v>
      </c>
      <c r="X36" s="77">
        <v>166.97</v>
      </c>
      <c r="Y36" s="77">
        <v>146.94</v>
      </c>
      <c r="Z36" s="77">
        <v>198.6</v>
      </c>
      <c r="AA36" s="77">
        <v>161.09</v>
      </c>
      <c r="AB36" s="77">
        <v>134.88999999999999</v>
      </c>
      <c r="AC36" s="77">
        <v>180.19</v>
      </c>
      <c r="AD36" s="77">
        <v>185.87</v>
      </c>
      <c r="AE36" s="77">
        <v>309.58</v>
      </c>
      <c r="AF36" s="77">
        <v>169.89</v>
      </c>
      <c r="AG36" s="77">
        <v>183.54</v>
      </c>
      <c r="AH36" s="77">
        <v>182.77</v>
      </c>
      <c r="AI36" s="77">
        <v>143.11000000000001</v>
      </c>
      <c r="AJ36" s="77">
        <v>180.4</v>
      </c>
      <c r="AK36" s="82"/>
      <c r="AL36" s="76" t="s">
        <v>120</v>
      </c>
    </row>
    <row r="37" spans="1:38" s="84" customFormat="1" ht="12" customHeight="1" x14ac:dyDescent="0.2">
      <c r="B37" s="76" t="s">
        <v>121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121</v>
      </c>
      <c r="T37" s="82"/>
      <c r="U37" s="76" t="s">
        <v>121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121</v>
      </c>
    </row>
    <row r="38" spans="1:38" s="84" customFormat="1" ht="12" customHeight="1" x14ac:dyDescent="0.2">
      <c r="B38" s="76" t="s">
        <v>122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122</v>
      </c>
      <c r="T38" s="82"/>
      <c r="U38" s="76" t="s">
        <v>122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122</v>
      </c>
    </row>
    <row r="39" spans="1:38" s="84" customFormat="1" ht="12" customHeight="1" x14ac:dyDescent="0.2">
      <c r="B39" s="76" t="s">
        <v>123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123</v>
      </c>
      <c r="T39" s="82"/>
      <c r="U39" s="76" t="s">
        <v>123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123</v>
      </c>
    </row>
    <row r="40" spans="1:38" s="80" customFormat="1" ht="12" customHeight="1" x14ac:dyDescent="0.2">
      <c r="B40" s="81" t="s">
        <v>139</v>
      </c>
      <c r="C40" s="77">
        <v>133.5622222222222</v>
      </c>
      <c r="D40" s="77">
        <v>123.53888888888888</v>
      </c>
      <c r="E40" s="77">
        <v>123.96111111111112</v>
      </c>
      <c r="F40" s="77">
        <v>119.02333333333334</v>
      </c>
      <c r="G40" s="77">
        <v>207.89888888888888</v>
      </c>
      <c r="H40" s="77">
        <v>126.47222222222223</v>
      </c>
      <c r="I40" s="77">
        <v>115.06777777777779</v>
      </c>
      <c r="J40" s="77">
        <v>141.80222222222221</v>
      </c>
      <c r="K40" s="77">
        <v>153.63999999999999</v>
      </c>
      <c r="L40" s="77">
        <v>117.17888888888888</v>
      </c>
      <c r="M40" s="77">
        <v>180.55333333333334</v>
      </c>
      <c r="N40" s="77">
        <v>171.10555555555555</v>
      </c>
      <c r="O40" s="77">
        <v>61.675555555555562</v>
      </c>
      <c r="P40" s="77">
        <v>195.97888888888889</v>
      </c>
      <c r="Q40" s="77">
        <v>202.38777777777779</v>
      </c>
      <c r="R40" s="85"/>
      <c r="S40" s="81" t="s">
        <v>139</v>
      </c>
      <c r="T40" s="77"/>
      <c r="U40" s="81" t="s">
        <v>139</v>
      </c>
      <c r="V40" s="77">
        <v>90.321111111111108</v>
      </c>
      <c r="W40" s="77">
        <v>141.41888888888889</v>
      </c>
      <c r="X40" s="77">
        <v>157.22777777777776</v>
      </c>
      <c r="Y40" s="77">
        <v>140.02222222222224</v>
      </c>
      <c r="Z40" s="77">
        <v>184.4077777777778</v>
      </c>
      <c r="AA40" s="77">
        <v>127.29111111111109</v>
      </c>
      <c r="AB40" s="77">
        <v>114.64333333333333</v>
      </c>
      <c r="AC40" s="77">
        <v>155.63777777777779</v>
      </c>
      <c r="AD40" s="77">
        <v>150.75444444444443</v>
      </c>
      <c r="AE40" s="77">
        <v>266.51888888888891</v>
      </c>
      <c r="AF40" s="77">
        <v>155.87666666666667</v>
      </c>
      <c r="AG40" s="77">
        <v>91.133333333333326</v>
      </c>
      <c r="AH40" s="77">
        <v>173.62555555555554</v>
      </c>
      <c r="AI40" s="77">
        <v>129.12666666666667</v>
      </c>
      <c r="AJ40" s="77">
        <v>134.87777777777779</v>
      </c>
      <c r="AK40" s="77"/>
      <c r="AL40" s="81" t="s">
        <v>139</v>
      </c>
    </row>
    <row r="41" spans="1:38" s="84" customFormat="1" ht="12" customHeight="1" x14ac:dyDescent="0.2">
      <c r="B41" s="81" t="s">
        <v>124</v>
      </c>
      <c r="C41" s="82" t="s">
        <v>14</v>
      </c>
      <c r="D41" s="82" t="s">
        <v>14</v>
      </c>
      <c r="E41" s="82" t="s">
        <v>14</v>
      </c>
      <c r="F41" s="82" t="s">
        <v>14</v>
      </c>
      <c r="G41" s="82" t="s">
        <v>14</v>
      </c>
      <c r="H41" s="82" t="s">
        <v>14</v>
      </c>
      <c r="I41" s="82" t="s">
        <v>14</v>
      </c>
      <c r="J41" s="82" t="s">
        <v>14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74"/>
      <c r="S41" s="81" t="s">
        <v>124</v>
      </c>
      <c r="T41" s="82"/>
      <c r="U41" s="81" t="s">
        <v>124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82" t="s">
        <v>14</v>
      </c>
      <c r="AE41" s="82" t="s">
        <v>14</v>
      </c>
      <c r="AF41" s="82" t="s">
        <v>14</v>
      </c>
      <c r="AG41" s="82" t="s">
        <v>14</v>
      </c>
      <c r="AH41" s="82" t="s">
        <v>14</v>
      </c>
      <c r="AI41" s="82" t="s">
        <v>14</v>
      </c>
      <c r="AJ41" s="82" t="s">
        <v>14</v>
      </c>
      <c r="AK41" s="82"/>
      <c r="AL41" s="81" t="s">
        <v>124</v>
      </c>
    </row>
    <row r="42" spans="1:38" s="84" customFormat="1" ht="12" customHeight="1" x14ac:dyDescent="0.2">
      <c r="B42" s="75" t="s">
        <v>125</v>
      </c>
      <c r="C42" s="77">
        <v>116.28333333333335</v>
      </c>
      <c r="D42" s="77">
        <v>93.93</v>
      </c>
      <c r="E42" s="77">
        <v>80.790000000000006</v>
      </c>
      <c r="F42" s="77">
        <v>119.16666666666667</v>
      </c>
      <c r="G42" s="77">
        <v>143.82</v>
      </c>
      <c r="H42" s="77">
        <v>46.1</v>
      </c>
      <c r="I42" s="77">
        <v>116.98666666666668</v>
      </c>
      <c r="J42" s="77">
        <v>140.26333333333332</v>
      </c>
      <c r="K42" s="77">
        <v>142.20000000000002</v>
      </c>
      <c r="L42" s="77">
        <v>104.61666666666667</v>
      </c>
      <c r="M42" s="77">
        <v>158.17666666666665</v>
      </c>
      <c r="N42" s="77">
        <v>155.08666666666667</v>
      </c>
      <c r="O42" s="77">
        <v>59.333333333333336</v>
      </c>
      <c r="P42" s="77">
        <v>185.06666666666669</v>
      </c>
      <c r="Q42" s="77">
        <v>187.04666666666665</v>
      </c>
      <c r="R42" s="74"/>
      <c r="S42" s="75" t="s">
        <v>125</v>
      </c>
      <c r="T42" s="77"/>
      <c r="U42" s="75" t="s">
        <v>125</v>
      </c>
      <c r="V42" s="77">
        <v>77.783333333333331</v>
      </c>
      <c r="W42" s="77">
        <v>125.88</v>
      </c>
      <c r="X42" s="77">
        <v>147.85999999999999</v>
      </c>
      <c r="Y42" s="77">
        <v>132.36666666666667</v>
      </c>
      <c r="Z42" s="77">
        <v>172.33</v>
      </c>
      <c r="AA42" s="77">
        <v>107.84666666666665</v>
      </c>
      <c r="AB42" s="77">
        <v>98.383333333333326</v>
      </c>
      <c r="AC42" s="77">
        <v>127.97333333333331</v>
      </c>
      <c r="AD42" s="77">
        <v>131.16</v>
      </c>
      <c r="AE42" s="77">
        <v>210.78</v>
      </c>
      <c r="AF42" s="77">
        <v>140.07333333333335</v>
      </c>
      <c r="AG42" s="77">
        <v>60.893333333333338</v>
      </c>
      <c r="AH42" s="77">
        <v>155.89000000000001</v>
      </c>
      <c r="AI42" s="77">
        <v>119.64</v>
      </c>
      <c r="AJ42" s="77">
        <v>121.83999999999999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129.28</v>
      </c>
      <c r="D43" s="77">
        <v>100.5</v>
      </c>
      <c r="E43" s="77">
        <v>94.233333333333334</v>
      </c>
      <c r="F43" s="77">
        <v>121.80666666666666</v>
      </c>
      <c r="G43" s="77">
        <v>228.85333333333335</v>
      </c>
      <c r="H43" s="77">
        <v>67.42</v>
      </c>
      <c r="I43" s="77">
        <v>106.52333333333333</v>
      </c>
      <c r="J43" s="77">
        <v>135.31666666666669</v>
      </c>
      <c r="K43" s="77">
        <v>150.65666666666667</v>
      </c>
      <c r="L43" s="77">
        <v>112.38666666666666</v>
      </c>
      <c r="M43" s="77">
        <v>169.54333333333332</v>
      </c>
      <c r="N43" s="77">
        <v>163.63</v>
      </c>
      <c r="O43" s="77">
        <v>64.156666666666666</v>
      </c>
      <c r="P43" s="77">
        <v>189.69999999999996</v>
      </c>
      <c r="Q43" s="77">
        <v>218.8066666666667</v>
      </c>
      <c r="R43" s="85"/>
      <c r="S43" s="75" t="s">
        <v>126</v>
      </c>
      <c r="T43" s="77"/>
      <c r="U43" s="75" t="s">
        <v>126</v>
      </c>
      <c r="V43" s="77">
        <v>86.100000000000009</v>
      </c>
      <c r="W43" s="77">
        <v>145.43333333333334</v>
      </c>
      <c r="X43" s="77">
        <v>161.59333333333333</v>
      </c>
      <c r="Y43" s="77">
        <v>148.44666666666669</v>
      </c>
      <c r="Z43" s="77">
        <v>182.36333333333334</v>
      </c>
      <c r="AA43" s="77">
        <v>132.23666666666668</v>
      </c>
      <c r="AB43" s="77">
        <v>113.94333333333334</v>
      </c>
      <c r="AC43" s="77">
        <v>162.13666666666666</v>
      </c>
      <c r="AD43" s="77">
        <v>155.53666666666666</v>
      </c>
      <c r="AE43" s="77">
        <v>295.39333333333332</v>
      </c>
      <c r="AF43" s="77">
        <v>162.79999999999998</v>
      </c>
      <c r="AG43" s="77">
        <v>71.989999999999995</v>
      </c>
      <c r="AH43" s="77">
        <v>178.67333333333332</v>
      </c>
      <c r="AI43" s="77">
        <v>129.16666666666666</v>
      </c>
      <c r="AJ43" s="77">
        <v>140.08333333333334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155.12333333333333</v>
      </c>
      <c r="D44" s="77">
        <v>176.18666666666664</v>
      </c>
      <c r="E44" s="77">
        <v>196.85999999999999</v>
      </c>
      <c r="F44" s="77">
        <v>116.09666666666665</v>
      </c>
      <c r="G44" s="77">
        <v>251.02333333333331</v>
      </c>
      <c r="H44" s="77">
        <v>265.8966666666667</v>
      </c>
      <c r="I44" s="77">
        <v>121.69333333333334</v>
      </c>
      <c r="J44" s="77">
        <v>149.82666666666665</v>
      </c>
      <c r="K44" s="77">
        <v>168.0633333333333</v>
      </c>
      <c r="L44" s="77">
        <v>134.53333333333333</v>
      </c>
      <c r="M44" s="77">
        <v>213.93999999999997</v>
      </c>
      <c r="N44" s="77">
        <v>194.60000000000002</v>
      </c>
      <c r="O44" s="77">
        <v>61.536666666666669</v>
      </c>
      <c r="P44" s="77">
        <v>213.17</v>
      </c>
      <c r="Q44" s="77">
        <v>201.30999999999997</v>
      </c>
      <c r="R44" s="85"/>
      <c r="S44" s="75" t="s">
        <v>127</v>
      </c>
      <c r="T44" s="77"/>
      <c r="U44" s="75" t="s">
        <v>127</v>
      </c>
      <c r="V44" s="77">
        <v>107.08</v>
      </c>
      <c r="W44" s="77">
        <v>152.9433333333333</v>
      </c>
      <c r="X44" s="77">
        <v>162.23000000000002</v>
      </c>
      <c r="Y44" s="77">
        <v>139.25333333333333</v>
      </c>
      <c r="Z44" s="77">
        <v>198.53</v>
      </c>
      <c r="AA44" s="77">
        <v>141.79</v>
      </c>
      <c r="AB44" s="77">
        <v>131.60333333333332</v>
      </c>
      <c r="AC44" s="77">
        <v>176.80333333333337</v>
      </c>
      <c r="AD44" s="77">
        <v>165.56666666666666</v>
      </c>
      <c r="AE44" s="77">
        <v>293.38333333333327</v>
      </c>
      <c r="AF44" s="77">
        <v>164.75666666666666</v>
      </c>
      <c r="AG44" s="77">
        <v>140.51666666666665</v>
      </c>
      <c r="AH44" s="77">
        <v>186.31333333333336</v>
      </c>
      <c r="AI44" s="77">
        <v>138.57333333333335</v>
      </c>
      <c r="AJ44" s="77">
        <v>142.71</v>
      </c>
      <c r="AK44" s="77"/>
      <c r="AL44" s="75" t="s">
        <v>127</v>
      </c>
    </row>
    <row r="45" spans="1:38" s="80" customFormat="1" ht="12" customHeight="1" x14ac:dyDescent="0.2">
      <c r="B45" s="75" t="s">
        <v>128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85"/>
      <c r="S45" s="75" t="s">
        <v>128</v>
      </c>
      <c r="T45" s="77"/>
      <c r="U45" s="75" t="s">
        <v>128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128</v>
      </c>
    </row>
    <row r="46" spans="1:38" s="80" customFormat="1" ht="12" customHeight="1" x14ac:dyDescent="0.2">
      <c r="C46" s="145" t="s">
        <v>129</v>
      </c>
      <c r="D46" s="145"/>
      <c r="E46" s="145"/>
      <c r="F46" s="145"/>
      <c r="G46" s="145"/>
      <c r="H46" s="145"/>
      <c r="I46" s="145"/>
      <c r="J46" s="145"/>
      <c r="K46" s="145" t="s">
        <v>129</v>
      </c>
      <c r="L46" s="145"/>
      <c r="M46" s="145"/>
      <c r="N46" s="145"/>
      <c r="O46" s="145"/>
      <c r="P46" s="145"/>
      <c r="Q46" s="145"/>
      <c r="R46" s="85"/>
      <c r="T46" s="86"/>
      <c r="V46" s="145" t="s">
        <v>129</v>
      </c>
      <c r="W46" s="145"/>
      <c r="X46" s="145"/>
      <c r="Y46" s="145"/>
      <c r="Z46" s="145"/>
      <c r="AA46" s="145"/>
      <c r="AB46" s="145"/>
      <c r="AC46" s="145"/>
      <c r="AD46" s="145" t="s">
        <v>129</v>
      </c>
      <c r="AE46" s="145"/>
      <c r="AF46" s="145"/>
      <c r="AG46" s="145"/>
      <c r="AH46" s="145"/>
      <c r="AI46" s="145"/>
      <c r="AJ46" s="145"/>
      <c r="AK46" s="85"/>
    </row>
    <row r="47" spans="1:38" s="80" customFormat="1" ht="12" customHeight="1" x14ac:dyDescent="0.2">
      <c r="A47" s="79">
        <f>A28</f>
        <v>2022</v>
      </c>
      <c r="B47" s="76" t="s">
        <v>112</v>
      </c>
      <c r="C47" s="87">
        <v>4.91</v>
      </c>
      <c r="D47" s="87">
        <v>10.029999999999999</v>
      </c>
      <c r="E47" s="87">
        <v>35.42</v>
      </c>
      <c r="F47" s="87">
        <v>21.87</v>
      </c>
      <c r="G47" s="87">
        <v>222.53</v>
      </c>
      <c r="H47" s="87">
        <v>149.93</v>
      </c>
      <c r="I47" s="87">
        <v>-6.39</v>
      </c>
      <c r="J47" s="87">
        <v>-15.95</v>
      </c>
      <c r="K47" s="87">
        <v>11.86</v>
      </c>
      <c r="L47" s="87">
        <v>9.7200000000000006</v>
      </c>
      <c r="M47" s="87">
        <v>67.45</v>
      </c>
      <c r="N47" s="87">
        <v>2.81</v>
      </c>
      <c r="O47" s="87">
        <v>-5.53</v>
      </c>
      <c r="P47" s="87">
        <v>7.94</v>
      </c>
      <c r="Q47" s="87">
        <v>2.38</v>
      </c>
      <c r="R47" s="78">
        <f>R28</f>
        <v>2022</v>
      </c>
      <c r="S47" s="76" t="s">
        <v>112</v>
      </c>
      <c r="T47" s="79">
        <f>T28</f>
        <v>2022</v>
      </c>
      <c r="U47" s="76" t="s">
        <v>112</v>
      </c>
      <c r="V47" s="87">
        <v>-0.38</v>
      </c>
      <c r="W47" s="87">
        <v>3.62</v>
      </c>
      <c r="X47" s="87">
        <v>11.17</v>
      </c>
      <c r="Y47" s="87">
        <v>6.3</v>
      </c>
      <c r="Z47" s="87">
        <v>17.3</v>
      </c>
      <c r="AA47" s="87">
        <v>-2.68</v>
      </c>
      <c r="AB47" s="87">
        <v>-18.04</v>
      </c>
      <c r="AC47" s="87">
        <v>16.149999999999999</v>
      </c>
      <c r="AD47" s="87">
        <v>-4.5599999999999996</v>
      </c>
      <c r="AE47" s="87">
        <v>14.9</v>
      </c>
      <c r="AF47" s="87">
        <v>22.11</v>
      </c>
      <c r="AG47" s="87">
        <v>150.76</v>
      </c>
      <c r="AH47" s="87">
        <v>13.73</v>
      </c>
      <c r="AI47" s="87">
        <v>12.9</v>
      </c>
      <c r="AJ47" s="87">
        <v>-32.590000000000003</v>
      </c>
      <c r="AK47" s="78">
        <f>AK28</f>
        <v>2022</v>
      </c>
      <c r="AL47" s="76" t="s">
        <v>112</v>
      </c>
    </row>
    <row r="48" spans="1:38" s="80" customFormat="1" ht="12" customHeight="1" x14ac:dyDescent="0.2">
      <c r="B48" s="76" t="s">
        <v>113</v>
      </c>
      <c r="C48" s="87">
        <v>9.1199999999999992</v>
      </c>
      <c r="D48" s="87">
        <v>10.5</v>
      </c>
      <c r="E48" s="87">
        <v>33.61</v>
      </c>
      <c r="F48" s="87">
        <v>19.010000000000002</v>
      </c>
      <c r="G48" s="87">
        <v>213.71</v>
      </c>
      <c r="H48" s="87">
        <v>170.79</v>
      </c>
      <c r="I48" s="87">
        <v>-6.84</v>
      </c>
      <c r="J48" s="87">
        <v>-11.32</v>
      </c>
      <c r="K48" s="87">
        <v>16.36</v>
      </c>
      <c r="L48" s="87">
        <v>2.92</v>
      </c>
      <c r="M48" s="87">
        <v>97.6</v>
      </c>
      <c r="N48" s="87">
        <v>9.2799999999999994</v>
      </c>
      <c r="O48" s="87">
        <v>-3</v>
      </c>
      <c r="P48" s="87">
        <v>13.17</v>
      </c>
      <c r="Q48" s="87">
        <v>4.25</v>
      </c>
      <c r="R48" s="85"/>
      <c r="S48" s="76" t="s">
        <v>113</v>
      </c>
      <c r="T48" s="87"/>
      <c r="U48" s="76" t="s">
        <v>113</v>
      </c>
      <c r="V48" s="87">
        <v>0.34</v>
      </c>
      <c r="W48" s="87">
        <v>3.3</v>
      </c>
      <c r="X48" s="87">
        <v>2.3199999999999998</v>
      </c>
      <c r="Y48" s="87">
        <v>1.41</v>
      </c>
      <c r="Z48" s="87">
        <v>3.48</v>
      </c>
      <c r="AA48" s="87">
        <v>-0.28000000000000003</v>
      </c>
      <c r="AB48" s="87">
        <v>4.71</v>
      </c>
      <c r="AC48" s="87">
        <v>17.72</v>
      </c>
      <c r="AD48" s="87">
        <v>10.36</v>
      </c>
      <c r="AE48" s="87">
        <v>-14.06</v>
      </c>
      <c r="AF48" s="87">
        <v>27.55</v>
      </c>
      <c r="AG48" s="87">
        <v>214.3</v>
      </c>
      <c r="AH48" s="87">
        <v>8.44</v>
      </c>
      <c r="AI48" s="87">
        <v>15.31</v>
      </c>
      <c r="AJ48" s="87">
        <v>12.2</v>
      </c>
      <c r="AK48" s="87"/>
      <c r="AL48" s="76" t="s">
        <v>113</v>
      </c>
    </row>
    <row r="49" spans="2:38" s="80" customFormat="1" ht="12" customHeight="1" x14ac:dyDescent="0.2">
      <c r="B49" s="76" t="s">
        <v>114</v>
      </c>
      <c r="C49" s="87">
        <v>8.98</v>
      </c>
      <c r="D49" s="87">
        <v>27.26</v>
      </c>
      <c r="E49" s="87">
        <v>64.91</v>
      </c>
      <c r="F49" s="87">
        <v>16.73</v>
      </c>
      <c r="G49" s="87">
        <v>109.57</v>
      </c>
      <c r="H49" s="87">
        <v>228.54</v>
      </c>
      <c r="I49" s="87">
        <v>-9.24</v>
      </c>
      <c r="J49" s="87">
        <v>-18.850000000000001</v>
      </c>
      <c r="K49" s="87">
        <v>9.86</v>
      </c>
      <c r="L49" s="87">
        <v>1.39</v>
      </c>
      <c r="M49" s="87">
        <v>75.03</v>
      </c>
      <c r="N49" s="87">
        <v>3.13</v>
      </c>
      <c r="O49" s="87">
        <v>-3.7</v>
      </c>
      <c r="P49" s="87">
        <v>4.05</v>
      </c>
      <c r="Q49" s="87">
        <v>3.07</v>
      </c>
      <c r="R49" s="85"/>
      <c r="S49" s="76" t="s">
        <v>114</v>
      </c>
      <c r="T49" s="87"/>
      <c r="U49" s="76" t="s">
        <v>114</v>
      </c>
      <c r="V49" s="87">
        <v>-0.7</v>
      </c>
      <c r="W49" s="87">
        <v>-6.83</v>
      </c>
      <c r="X49" s="87">
        <v>-2.67</v>
      </c>
      <c r="Y49" s="87">
        <v>-4.54</v>
      </c>
      <c r="Z49" s="87">
        <v>-0.21</v>
      </c>
      <c r="AA49" s="87">
        <v>-18.05</v>
      </c>
      <c r="AB49" s="87">
        <v>-7.18</v>
      </c>
      <c r="AC49" s="87">
        <v>10.95</v>
      </c>
      <c r="AD49" s="87">
        <v>21.28</v>
      </c>
      <c r="AE49" s="87">
        <v>17.420000000000002</v>
      </c>
      <c r="AF49" s="87">
        <v>25.96</v>
      </c>
      <c r="AG49" s="87">
        <v>255.78</v>
      </c>
      <c r="AH49" s="87">
        <v>9.8800000000000008</v>
      </c>
      <c r="AI49" s="87">
        <v>14.87</v>
      </c>
      <c r="AJ49" s="87">
        <v>12.35</v>
      </c>
      <c r="AK49" s="87"/>
      <c r="AL49" s="76" t="s">
        <v>114</v>
      </c>
    </row>
    <row r="50" spans="2:38" s="80" customFormat="1" ht="12" customHeight="1" x14ac:dyDescent="0.2">
      <c r="B50" s="76" t="s">
        <v>115</v>
      </c>
      <c r="C50" s="87">
        <v>11.46</v>
      </c>
      <c r="D50" s="87">
        <v>17.97</v>
      </c>
      <c r="E50" s="87">
        <v>59.01</v>
      </c>
      <c r="F50" s="87">
        <v>19.62</v>
      </c>
      <c r="G50" s="87">
        <v>203.94</v>
      </c>
      <c r="H50" s="87">
        <v>340.89</v>
      </c>
      <c r="I50" s="87">
        <v>-21.1</v>
      </c>
      <c r="J50" s="87">
        <v>-18.170000000000002</v>
      </c>
      <c r="K50" s="87">
        <v>7.38</v>
      </c>
      <c r="L50" s="87">
        <v>13.65</v>
      </c>
      <c r="M50" s="87">
        <v>54.19</v>
      </c>
      <c r="N50" s="87">
        <v>18.22</v>
      </c>
      <c r="O50" s="87">
        <v>-6.12</v>
      </c>
      <c r="P50" s="87">
        <v>-1.19</v>
      </c>
      <c r="Q50" s="87">
        <v>9.5299999999999994</v>
      </c>
      <c r="R50" s="85"/>
      <c r="S50" s="76" t="s">
        <v>115</v>
      </c>
      <c r="T50" s="87"/>
      <c r="U50" s="76" t="s">
        <v>115</v>
      </c>
      <c r="V50" s="87">
        <v>32.35</v>
      </c>
      <c r="W50" s="87">
        <v>-1.04</v>
      </c>
      <c r="X50" s="87">
        <v>-5.0599999999999996</v>
      </c>
      <c r="Y50" s="87">
        <v>-4.41</v>
      </c>
      <c r="Z50" s="87">
        <v>-5.84</v>
      </c>
      <c r="AA50" s="87">
        <v>2.21</v>
      </c>
      <c r="AB50" s="87">
        <v>-11.43</v>
      </c>
      <c r="AC50" s="87">
        <v>22.12</v>
      </c>
      <c r="AD50" s="87">
        <v>16.7</v>
      </c>
      <c r="AE50" s="87">
        <v>-3.29</v>
      </c>
      <c r="AF50" s="87">
        <v>29.71</v>
      </c>
      <c r="AG50" s="87">
        <v>310.13</v>
      </c>
      <c r="AH50" s="87">
        <v>15.33</v>
      </c>
      <c r="AI50" s="87">
        <v>11.59</v>
      </c>
      <c r="AJ50" s="87">
        <v>16.93</v>
      </c>
      <c r="AK50" s="82"/>
      <c r="AL50" s="76" t="s">
        <v>115</v>
      </c>
    </row>
    <row r="51" spans="2:38" s="80" customFormat="1" ht="12" customHeight="1" x14ac:dyDescent="0.2">
      <c r="B51" s="76" t="s">
        <v>116</v>
      </c>
      <c r="C51" s="87">
        <v>5.32</v>
      </c>
      <c r="D51" s="87">
        <v>38.54</v>
      </c>
      <c r="E51" s="87">
        <v>85.54</v>
      </c>
      <c r="F51" s="87">
        <v>25.9</v>
      </c>
      <c r="G51" s="87">
        <v>340.07</v>
      </c>
      <c r="H51" s="87">
        <v>365.32</v>
      </c>
      <c r="I51" s="87">
        <v>-9.16</v>
      </c>
      <c r="J51" s="87">
        <v>-5.78</v>
      </c>
      <c r="K51" s="87">
        <v>9.7200000000000006</v>
      </c>
      <c r="L51" s="87">
        <v>2.76</v>
      </c>
      <c r="M51" s="87">
        <v>46.65</v>
      </c>
      <c r="N51" s="87">
        <v>18.34</v>
      </c>
      <c r="O51" s="87">
        <v>-6.56</v>
      </c>
      <c r="P51" s="87">
        <v>6.22</v>
      </c>
      <c r="Q51" s="87">
        <v>9.8800000000000008</v>
      </c>
      <c r="R51" s="85"/>
      <c r="S51" s="76" t="s">
        <v>116</v>
      </c>
      <c r="T51" s="87"/>
      <c r="U51" s="76" t="s">
        <v>116</v>
      </c>
      <c r="V51" s="87">
        <v>-12.82</v>
      </c>
      <c r="W51" s="87">
        <v>3.92</v>
      </c>
      <c r="X51" s="87">
        <v>6.74</v>
      </c>
      <c r="Y51" s="87">
        <v>6.34</v>
      </c>
      <c r="Z51" s="87">
        <v>7.22</v>
      </c>
      <c r="AA51" s="87">
        <v>1.87</v>
      </c>
      <c r="AB51" s="87">
        <v>-13.87</v>
      </c>
      <c r="AC51" s="87">
        <v>20.03</v>
      </c>
      <c r="AD51" s="87">
        <v>-5.69</v>
      </c>
      <c r="AE51" s="87">
        <v>-47.24</v>
      </c>
      <c r="AF51" s="87">
        <v>34.229999999999997</v>
      </c>
      <c r="AG51" s="87">
        <v>301.22000000000003</v>
      </c>
      <c r="AH51" s="87">
        <v>20.7</v>
      </c>
      <c r="AI51" s="87">
        <v>13.13</v>
      </c>
      <c r="AJ51" s="87">
        <v>29.74</v>
      </c>
      <c r="AK51" s="82"/>
      <c r="AL51" s="76" t="s">
        <v>116</v>
      </c>
    </row>
    <row r="52" spans="2:38" s="80" customFormat="1" ht="12" customHeight="1" x14ac:dyDescent="0.2">
      <c r="B52" s="76" t="s">
        <v>117</v>
      </c>
      <c r="C52" s="87">
        <v>9.18</v>
      </c>
      <c r="D52" s="87">
        <v>21.81</v>
      </c>
      <c r="E52" s="87">
        <v>44.16</v>
      </c>
      <c r="F52" s="87">
        <v>6.12</v>
      </c>
      <c r="G52" s="87">
        <v>308.42</v>
      </c>
      <c r="H52" s="87">
        <v>170.43</v>
      </c>
      <c r="I52" s="87">
        <v>-2.46</v>
      </c>
      <c r="J52" s="87">
        <v>-6.21</v>
      </c>
      <c r="K52" s="87">
        <v>16.37</v>
      </c>
      <c r="L52" s="87">
        <v>3.17</v>
      </c>
      <c r="M52" s="87">
        <v>50.6</v>
      </c>
      <c r="N52" s="87">
        <v>-10.95</v>
      </c>
      <c r="O52" s="87">
        <v>-5.05</v>
      </c>
      <c r="P52" s="87">
        <v>17.760000000000002</v>
      </c>
      <c r="Q52" s="87">
        <v>10.32</v>
      </c>
      <c r="R52" s="85"/>
      <c r="S52" s="76" t="s">
        <v>117</v>
      </c>
      <c r="T52" s="87"/>
      <c r="U52" s="76" t="s">
        <v>117</v>
      </c>
      <c r="V52" s="87">
        <v>5.47</v>
      </c>
      <c r="W52" s="87">
        <v>3.3</v>
      </c>
      <c r="X52" s="87">
        <v>0.3</v>
      </c>
      <c r="Y52" s="87">
        <v>-0.48</v>
      </c>
      <c r="Z52" s="87">
        <v>1.41</v>
      </c>
      <c r="AA52" s="87">
        <v>6.23</v>
      </c>
      <c r="AB52" s="87">
        <v>-7.02</v>
      </c>
      <c r="AC52" s="87">
        <v>24.23</v>
      </c>
      <c r="AD52" s="87">
        <v>0.54</v>
      </c>
      <c r="AE52" s="87">
        <v>-39.53</v>
      </c>
      <c r="AF52" s="87">
        <v>22.76</v>
      </c>
      <c r="AG52" s="87">
        <v>228.01</v>
      </c>
      <c r="AH52" s="87">
        <v>24.1</v>
      </c>
      <c r="AI52" s="87">
        <v>13.33</v>
      </c>
      <c r="AJ52" s="87">
        <v>29.46</v>
      </c>
      <c r="AK52" s="82"/>
      <c r="AL52" s="76" t="s">
        <v>117</v>
      </c>
    </row>
    <row r="53" spans="2:38" s="80" customFormat="1" ht="12" customHeight="1" x14ac:dyDescent="0.2">
      <c r="B53" s="76" t="s">
        <v>118</v>
      </c>
      <c r="C53" s="87">
        <v>17.57</v>
      </c>
      <c r="D53" s="87">
        <v>21.54</v>
      </c>
      <c r="E53" s="87">
        <v>43.62</v>
      </c>
      <c r="F53" s="87">
        <v>2.2000000000000002</v>
      </c>
      <c r="G53" s="87">
        <v>215.27</v>
      </c>
      <c r="H53" s="87">
        <v>116.07</v>
      </c>
      <c r="I53" s="87">
        <v>-5.17</v>
      </c>
      <c r="J53" s="87">
        <v>-8.2100000000000009</v>
      </c>
      <c r="K53" s="87">
        <v>16.399999999999999</v>
      </c>
      <c r="L53" s="87">
        <v>2.86</v>
      </c>
      <c r="M53" s="87">
        <v>49.68</v>
      </c>
      <c r="N53" s="87">
        <v>3.1</v>
      </c>
      <c r="O53" s="87">
        <v>-4.8899999999999997</v>
      </c>
      <c r="P53" s="87">
        <v>16.78</v>
      </c>
      <c r="Q53" s="87">
        <v>19.16</v>
      </c>
      <c r="R53" s="85"/>
      <c r="S53" s="76" t="s">
        <v>118</v>
      </c>
      <c r="T53" s="82"/>
      <c r="U53" s="76" t="s">
        <v>118</v>
      </c>
      <c r="V53" s="87">
        <v>38.29</v>
      </c>
      <c r="W53" s="87">
        <v>6.73</v>
      </c>
      <c r="X53" s="87">
        <v>5.8</v>
      </c>
      <c r="Y53" s="87">
        <v>6.96</v>
      </c>
      <c r="Z53" s="87">
        <v>4.66</v>
      </c>
      <c r="AA53" s="87">
        <v>6.39</v>
      </c>
      <c r="AB53" s="87">
        <v>-3.23</v>
      </c>
      <c r="AC53" s="87">
        <v>22.93</v>
      </c>
      <c r="AD53" s="87">
        <v>16.41</v>
      </c>
      <c r="AE53" s="87">
        <v>7.41</v>
      </c>
      <c r="AF53" s="87">
        <v>24.57</v>
      </c>
      <c r="AG53" s="87">
        <v>154.09</v>
      </c>
      <c r="AH53" s="87">
        <v>12.33</v>
      </c>
      <c r="AI53" s="87">
        <v>10.42</v>
      </c>
      <c r="AJ53" s="87">
        <v>11.34</v>
      </c>
      <c r="AK53" s="82"/>
      <c r="AL53" s="76" t="s">
        <v>118</v>
      </c>
    </row>
    <row r="54" spans="2:38" s="80" customFormat="1" ht="12" customHeight="1" x14ac:dyDescent="0.2">
      <c r="B54" s="76" t="s">
        <v>119</v>
      </c>
      <c r="C54" s="87">
        <v>18.37</v>
      </c>
      <c r="D54" s="87">
        <v>21.61</v>
      </c>
      <c r="E54" s="87">
        <v>33.659999999999997</v>
      </c>
      <c r="F54" s="87">
        <v>-2.2000000000000002</v>
      </c>
      <c r="G54" s="87">
        <v>180.01</v>
      </c>
      <c r="H54" s="87">
        <v>74.040000000000006</v>
      </c>
      <c r="I54" s="87">
        <v>3.97</v>
      </c>
      <c r="J54" s="87">
        <v>-4.8600000000000003</v>
      </c>
      <c r="K54" s="87">
        <v>20.91</v>
      </c>
      <c r="L54" s="87">
        <v>25.31</v>
      </c>
      <c r="M54" s="87">
        <v>78.150000000000006</v>
      </c>
      <c r="N54" s="87">
        <v>16.45</v>
      </c>
      <c r="O54" s="87">
        <v>1.62</v>
      </c>
      <c r="P54" s="87">
        <v>13.4</v>
      </c>
      <c r="Q54" s="87">
        <v>7.37</v>
      </c>
      <c r="R54" s="85"/>
      <c r="S54" s="76" t="s">
        <v>119</v>
      </c>
      <c r="T54" s="82"/>
      <c r="U54" s="76" t="s">
        <v>119</v>
      </c>
      <c r="V54" s="87">
        <v>31.63</v>
      </c>
      <c r="W54" s="87">
        <v>8.51</v>
      </c>
      <c r="X54" s="87">
        <v>12.4</v>
      </c>
      <c r="Y54" s="87">
        <v>8.9600000000000009</v>
      </c>
      <c r="Z54" s="87">
        <v>16.63</v>
      </c>
      <c r="AA54" s="87">
        <v>15.15</v>
      </c>
      <c r="AB54" s="87">
        <v>-4.47</v>
      </c>
      <c r="AC54" s="87">
        <v>-2.11</v>
      </c>
      <c r="AD54" s="87">
        <v>15.94</v>
      </c>
      <c r="AE54" s="87">
        <v>46.59</v>
      </c>
      <c r="AF54" s="87">
        <v>26.85</v>
      </c>
      <c r="AG54" s="87">
        <v>122.97</v>
      </c>
      <c r="AH54" s="87">
        <v>17.190000000000001</v>
      </c>
      <c r="AI54" s="87">
        <v>12.28</v>
      </c>
      <c r="AJ54" s="87">
        <v>-13.97</v>
      </c>
      <c r="AK54" s="82"/>
      <c r="AL54" s="76" t="s">
        <v>119</v>
      </c>
    </row>
    <row r="55" spans="2:38" s="80" customFormat="1" ht="12" customHeight="1" x14ac:dyDescent="0.2">
      <c r="B55" s="76" t="s">
        <v>120</v>
      </c>
      <c r="C55" s="87">
        <v>31.08</v>
      </c>
      <c r="D55" s="87">
        <v>56.08</v>
      </c>
      <c r="E55" s="87">
        <v>71.989999999999995</v>
      </c>
      <c r="F55" s="87">
        <v>9.7899999999999991</v>
      </c>
      <c r="G55" s="87">
        <v>169.39</v>
      </c>
      <c r="H55" s="87">
        <v>93.45</v>
      </c>
      <c r="I55" s="87">
        <v>3.17</v>
      </c>
      <c r="J55" s="87">
        <v>-4.63</v>
      </c>
      <c r="K55" s="87">
        <v>22.44</v>
      </c>
      <c r="L55" s="87">
        <v>18.22</v>
      </c>
      <c r="M55" s="87">
        <v>74.650000000000006</v>
      </c>
      <c r="N55" s="87">
        <v>-3.25</v>
      </c>
      <c r="O55" s="87">
        <v>11.77</v>
      </c>
      <c r="P55" s="87">
        <v>16.59</v>
      </c>
      <c r="Q55" s="87">
        <v>4.76</v>
      </c>
      <c r="R55" s="85"/>
      <c r="S55" s="76" t="s">
        <v>120</v>
      </c>
      <c r="T55" s="82"/>
      <c r="U55" s="76" t="s">
        <v>120</v>
      </c>
      <c r="V55" s="87">
        <v>33.08</v>
      </c>
      <c r="W55" s="87">
        <v>13.13</v>
      </c>
      <c r="X55" s="87">
        <v>8.15</v>
      </c>
      <c r="Y55" s="87">
        <v>8.81</v>
      </c>
      <c r="Z55" s="87">
        <v>7.37</v>
      </c>
      <c r="AA55" s="87">
        <v>28.34</v>
      </c>
      <c r="AB55" s="87">
        <v>-4.88</v>
      </c>
      <c r="AC55" s="87">
        <v>21.14</v>
      </c>
      <c r="AD55" s="87">
        <v>29.4</v>
      </c>
      <c r="AE55" s="87">
        <v>24.4</v>
      </c>
      <c r="AF55" s="87">
        <v>24.56</v>
      </c>
      <c r="AG55" s="87">
        <v>52.96</v>
      </c>
      <c r="AH55" s="87">
        <v>18.649999999999999</v>
      </c>
      <c r="AI55" s="87">
        <v>11.91</v>
      </c>
      <c r="AJ55" s="87">
        <v>44.71</v>
      </c>
      <c r="AK55" s="82"/>
      <c r="AL55" s="76" t="s">
        <v>120</v>
      </c>
    </row>
    <row r="56" spans="2:38" s="80" customFormat="1" ht="12" customHeight="1" x14ac:dyDescent="0.2">
      <c r="B56" s="76" t="s">
        <v>121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121</v>
      </c>
      <c r="T56" s="82"/>
      <c r="U56" s="76" t="s">
        <v>121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121</v>
      </c>
    </row>
    <row r="57" spans="2:38" s="80" customFormat="1" ht="12" customHeight="1" x14ac:dyDescent="0.2">
      <c r="B57" s="76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122</v>
      </c>
      <c r="T57" s="82"/>
      <c r="U57" s="76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122</v>
      </c>
    </row>
    <row r="58" spans="2:38" s="58" customFormat="1" ht="12" customHeight="1" x14ac:dyDescent="0.2">
      <c r="B58" s="76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123</v>
      </c>
      <c r="T58" s="82"/>
      <c r="U58" s="76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123</v>
      </c>
    </row>
    <row r="59" spans="2:38" s="58" customFormat="1" ht="12" customHeight="1" x14ac:dyDescent="0.2">
      <c r="B59" s="81" t="s">
        <v>139</v>
      </c>
      <c r="C59" s="87">
        <v>13.391189510423544</v>
      </c>
      <c r="D59" s="87">
        <v>28.835457705677868</v>
      </c>
      <c r="E59" s="87">
        <v>55.832274105010271</v>
      </c>
      <c r="F59" s="87">
        <v>12.739959585753979</v>
      </c>
      <c r="G59" s="87">
        <v>211.21552842553473</v>
      </c>
      <c r="H59" s="87">
        <v>121.09669399013251</v>
      </c>
      <c r="I59" s="87">
        <v>-6.0756393977870431</v>
      </c>
      <c r="J59" s="87">
        <v>-10.67138897443796</v>
      </c>
      <c r="K59" s="87">
        <v>14.757581290354693</v>
      </c>
      <c r="L59" s="87">
        <v>8.9991111478595229</v>
      </c>
      <c r="M59" s="87">
        <v>64.880523565521798</v>
      </c>
      <c r="N59" s="87">
        <v>6.2195643476941314</v>
      </c>
      <c r="O59" s="87">
        <v>-2.6021652541629265</v>
      </c>
      <c r="P59" s="87">
        <v>10.687099547539702</v>
      </c>
      <c r="Q59" s="87">
        <v>7.8653614975098662</v>
      </c>
      <c r="R59" s="62"/>
      <c r="S59" s="81" t="s">
        <v>139</v>
      </c>
      <c r="T59" s="87"/>
      <c r="U59" s="81" t="s">
        <v>139</v>
      </c>
      <c r="V59" s="87">
        <v>14.1106447492174</v>
      </c>
      <c r="W59" s="87">
        <v>3.8165386058500133</v>
      </c>
      <c r="X59" s="87">
        <v>4.1496463453229779</v>
      </c>
      <c r="Y59" s="87">
        <v>3.0147467547330393</v>
      </c>
      <c r="Z59" s="87">
        <v>5.5447446072446098</v>
      </c>
      <c r="AA59" s="87">
        <v>3.8969754681902486</v>
      </c>
      <c r="AB59" s="87">
        <v>-7.4992827942336788</v>
      </c>
      <c r="AC59" s="87">
        <v>16.448856078744356</v>
      </c>
      <c r="AD59" s="87">
        <v>10.291989790112027</v>
      </c>
      <c r="AE59" s="87">
        <v>-12.036422444616406</v>
      </c>
      <c r="AF59" s="87">
        <v>26.473080667844613</v>
      </c>
      <c r="AG59" s="87">
        <v>144.77736659902112</v>
      </c>
      <c r="AH59" s="87">
        <v>15.715227227286505</v>
      </c>
      <c r="AI59" s="87">
        <v>12.802842056219916</v>
      </c>
      <c r="AJ59" s="87">
        <v>9.9039393034015148</v>
      </c>
      <c r="AK59" s="88"/>
      <c r="AL59" s="81" t="s">
        <v>139</v>
      </c>
    </row>
    <row r="60" spans="2:38" s="58" customFormat="1" ht="12" customHeight="1" x14ac:dyDescent="0.2">
      <c r="B60" s="81" t="s">
        <v>124</v>
      </c>
      <c r="C60" s="89" t="s">
        <v>14</v>
      </c>
      <c r="D60" s="89" t="s">
        <v>14</v>
      </c>
      <c r="E60" s="89" t="s">
        <v>14</v>
      </c>
      <c r="F60" s="89" t="s">
        <v>14</v>
      </c>
      <c r="G60" s="89" t="s">
        <v>14</v>
      </c>
      <c r="H60" s="89" t="s">
        <v>14</v>
      </c>
      <c r="I60" s="89" t="s">
        <v>14</v>
      </c>
      <c r="J60" s="89" t="s">
        <v>14</v>
      </c>
      <c r="K60" s="89" t="s">
        <v>14</v>
      </c>
      <c r="L60" s="89" t="s">
        <v>14</v>
      </c>
      <c r="M60" s="89" t="s">
        <v>14</v>
      </c>
      <c r="N60" s="89" t="s">
        <v>14</v>
      </c>
      <c r="O60" s="89" t="s">
        <v>14</v>
      </c>
      <c r="P60" s="89" t="s">
        <v>14</v>
      </c>
      <c r="Q60" s="89" t="s">
        <v>14</v>
      </c>
      <c r="R60" s="62"/>
      <c r="S60" s="81" t="s">
        <v>124</v>
      </c>
      <c r="T60" s="89"/>
      <c r="U60" s="81" t="s">
        <v>124</v>
      </c>
      <c r="V60" s="89" t="s">
        <v>14</v>
      </c>
      <c r="W60" s="89" t="s">
        <v>14</v>
      </c>
      <c r="X60" s="89" t="s">
        <v>14</v>
      </c>
      <c r="Y60" s="89" t="s">
        <v>14</v>
      </c>
      <c r="Z60" s="89" t="s">
        <v>14</v>
      </c>
      <c r="AA60" s="89" t="s">
        <v>14</v>
      </c>
      <c r="AB60" s="89" t="s">
        <v>14</v>
      </c>
      <c r="AC60" s="89" t="s">
        <v>14</v>
      </c>
      <c r="AD60" s="89" t="s">
        <v>14</v>
      </c>
      <c r="AE60" s="89" t="s">
        <v>14</v>
      </c>
      <c r="AF60" s="89" t="s">
        <v>14</v>
      </c>
      <c r="AG60" s="89" t="s">
        <v>14</v>
      </c>
      <c r="AH60" s="89" t="s">
        <v>14</v>
      </c>
      <c r="AI60" s="89" t="s">
        <v>14</v>
      </c>
      <c r="AJ60" s="89" t="s">
        <v>14</v>
      </c>
      <c r="AK60" s="89"/>
      <c r="AL60" s="81" t="s">
        <v>124</v>
      </c>
    </row>
    <row r="61" spans="2:38" s="80" customFormat="1" ht="12" customHeight="1" x14ac:dyDescent="0.2">
      <c r="B61" s="75" t="s">
        <v>125</v>
      </c>
      <c r="C61" s="87">
        <v>7.6896956226461839</v>
      </c>
      <c r="D61" s="87">
        <v>17.139175257731964</v>
      </c>
      <c r="E61" s="87">
        <v>47.858711566617842</v>
      </c>
      <c r="F61" s="87">
        <v>18.928809048569534</v>
      </c>
      <c r="G61" s="87">
        <v>167.29029859992562</v>
      </c>
      <c r="H61" s="87">
        <v>205.97345132743362</v>
      </c>
      <c r="I61" s="87">
        <v>-7.610498328375499</v>
      </c>
      <c r="J61" s="87">
        <v>-15.590459569517151</v>
      </c>
      <c r="K61" s="87">
        <v>12.532643963174976</v>
      </c>
      <c r="L61" s="87">
        <v>4.7074130913458418</v>
      </c>
      <c r="M61" s="87">
        <v>78.656677082941172</v>
      </c>
      <c r="N61" s="87">
        <v>4.2879878062448142</v>
      </c>
      <c r="O61" s="87">
        <v>-4.0431266846361211</v>
      </c>
      <c r="P61" s="87">
        <v>8.1312688674651952</v>
      </c>
      <c r="Q61" s="87">
        <v>3.1981609195402143</v>
      </c>
      <c r="R61" s="85"/>
      <c r="S61" s="75" t="s">
        <v>125</v>
      </c>
      <c r="T61" s="87"/>
      <c r="U61" s="75" t="s">
        <v>125</v>
      </c>
      <c r="V61" s="87">
        <v>-0.24793741717608953</v>
      </c>
      <c r="W61" s="87">
        <v>-0.60274261048087396</v>
      </c>
      <c r="X61" s="87">
        <v>3.1821353803210144</v>
      </c>
      <c r="Y61" s="87">
        <v>0.67692619729737658</v>
      </c>
      <c r="Z61" s="87">
        <v>6.3940566348370282</v>
      </c>
      <c r="AA61" s="87">
        <v>-8.915852594240036</v>
      </c>
      <c r="AB61" s="87">
        <v>-7.9296253548367162</v>
      </c>
      <c r="AC61" s="87">
        <v>14.449247279773431</v>
      </c>
      <c r="AD61" s="87">
        <v>8.9519590197978687</v>
      </c>
      <c r="AE61" s="87">
        <v>5.5465607317520806</v>
      </c>
      <c r="AF61" s="87">
        <v>25.266797829845601</v>
      </c>
      <c r="AG61" s="87">
        <v>224.70671880554568</v>
      </c>
      <c r="AH61" s="87">
        <v>10.667550107669371</v>
      </c>
      <c r="AI61" s="87">
        <v>14.407752135662363</v>
      </c>
      <c r="AJ61" s="87">
        <v>-6.4663885974564579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8.5565538668234069</v>
      </c>
      <c r="D62" s="87">
        <v>25.89252160841788</v>
      </c>
      <c r="E62" s="87">
        <v>62.042875157629254</v>
      </c>
      <c r="F62" s="87">
        <v>16.986810090920713</v>
      </c>
      <c r="G62" s="87">
        <v>285.66453207504782</v>
      </c>
      <c r="H62" s="87">
        <v>270.77910174152152</v>
      </c>
      <c r="I62" s="87">
        <v>-11.225623645758105</v>
      </c>
      <c r="J62" s="87">
        <v>-10.281344619532788</v>
      </c>
      <c r="K62" s="87">
        <v>11.440688413837321</v>
      </c>
      <c r="L62" s="87">
        <v>6.3227271293872604</v>
      </c>
      <c r="M62" s="87">
        <v>50.442189949421731</v>
      </c>
      <c r="N62" s="87">
        <v>7.9899685416987296</v>
      </c>
      <c r="O62" s="87">
        <v>-5.9194447160035111</v>
      </c>
      <c r="P62" s="87">
        <v>8.0460206561360508</v>
      </c>
      <c r="Q62" s="87">
        <v>9.9181165123327588</v>
      </c>
      <c r="R62" s="85"/>
      <c r="S62" s="75" t="s">
        <v>126</v>
      </c>
      <c r="T62" s="87"/>
      <c r="U62" s="75" t="s">
        <v>126</v>
      </c>
      <c r="V62" s="87">
        <v>7.9262942380813399</v>
      </c>
      <c r="W62" s="87">
        <v>2.1588461178233729</v>
      </c>
      <c r="X62" s="87">
        <v>0.70630271303335235</v>
      </c>
      <c r="Y62" s="87">
        <v>0.49645710159317957</v>
      </c>
      <c r="Z62" s="87">
        <v>0.97823880101147154</v>
      </c>
      <c r="AA62" s="87">
        <v>3.5228725763941497</v>
      </c>
      <c r="AB62" s="87">
        <v>-10.665377378214501</v>
      </c>
      <c r="AC62" s="87">
        <v>22.133781951488956</v>
      </c>
      <c r="AD62" s="87">
        <v>1.9244211446046222</v>
      </c>
      <c r="AE62" s="87">
        <v>-38.027637136703127</v>
      </c>
      <c r="AF62" s="87">
        <v>28.743146351750312</v>
      </c>
      <c r="AG62" s="87">
        <v>273.45668338232747</v>
      </c>
      <c r="AH62" s="87">
        <v>20.216201668610381</v>
      </c>
      <c r="AI62" s="87">
        <v>12.684657438641381</v>
      </c>
      <c r="AJ62" s="87">
        <v>26.261867563994713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22.824566496872436</v>
      </c>
      <c r="D63" s="87">
        <v>38.023240631936261</v>
      </c>
      <c r="E63" s="87">
        <v>56.424314660309847</v>
      </c>
      <c r="F63" s="87">
        <v>3.2888493475682168</v>
      </c>
      <c r="G63" s="87">
        <v>187.67285506914203</v>
      </c>
      <c r="H63" s="87">
        <v>92.182041583347427</v>
      </c>
      <c r="I63" s="87">
        <v>0.64231564438318856</v>
      </c>
      <c r="J63" s="87">
        <v>-5.9074733096085481</v>
      </c>
      <c r="K63" s="87">
        <v>19.96526125440181</v>
      </c>
      <c r="L63" s="87">
        <v>15.08739912743448</v>
      </c>
      <c r="M63" s="87">
        <v>68.081707476757856</v>
      </c>
      <c r="N63" s="87">
        <v>6.3233044365120179</v>
      </c>
      <c r="O63" s="87">
        <v>2.6580659511760985</v>
      </c>
      <c r="P63" s="87">
        <v>15.572703943325976</v>
      </c>
      <c r="Q63" s="87">
        <v>10.260529823088007</v>
      </c>
      <c r="R63" s="85"/>
      <c r="S63" s="75" t="s">
        <v>127</v>
      </c>
      <c r="T63" s="82"/>
      <c r="U63" s="75" t="s">
        <v>127</v>
      </c>
      <c r="V63" s="87">
        <v>34.348207937769217</v>
      </c>
      <c r="W63" s="87">
        <v>9.5138076711936037</v>
      </c>
      <c r="X63" s="87">
        <v>8.784282169918896</v>
      </c>
      <c r="Y63" s="87">
        <v>8.298120544394024</v>
      </c>
      <c r="Z63" s="87">
        <v>9.3287075279475715</v>
      </c>
      <c r="AA63" s="87">
        <v>16.786096697141929</v>
      </c>
      <c r="AB63" s="87">
        <v>-4.2257962787764143</v>
      </c>
      <c r="AC63" s="87">
        <v>13.052837990493884</v>
      </c>
      <c r="AD63" s="87">
        <v>20.783989494929855</v>
      </c>
      <c r="AE63" s="87">
        <v>26.128514516637495</v>
      </c>
      <c r="AF63" s="87">
        <v>25.315653364433842</v>
      </c>
      <c r="AG63" s="87">
        <v>90.755237793565271</v>
      </c>
      <c r="AH63" s="87">
        <v>15.977092584139129</v>
      </c>
      <c r="AI63" s="87">
        <v>11.560755689136997</v>
      </c>
      <c r="AJ63" s="87">
        <v>12.405482041587916</v>
      </c>
      <c r="AK63" s="87"/>
      <c r="AL63" s="75" t="s">
        <v>127</v>
      </c>
    </row>
    <row r="64" spans="2:38" s="80" customFormat="1" ht="12" customHeight="1" x14ac:dyDescent="0.2">
      <c r="B64" s="75" t="s">
        <v>128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5"/>
      <c r="S64" s="75" t="s">
        <v>128</v>
      </c>
      <c r="T64" s="82"/>
      <c r="U64" s="75" t="s">
        <v>128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128</v>
      </c>
    </row>
    <row r="65" spans="2:37" s="58" customFormat="1" x14ac:dyDescent="0.2">
      <c r="B65" s="19"/>
      <c r="K65" s="19"/>
      <c r="R65" s="62"/>
      <c r="U65" s="19"/>
      <c r="X65" s="90"/>
      <c r="Y65" s="90"/>
      <c r="Z65" s="90"/>
      <c r="AA65" s="90"/>
      <c r="AB65" s="90"/>
      <c r="AC65" s="90"/>
      <c r="AD65" s="90"/>
      <c r="AK65" s="62"/>
    </row>
    <row r="66" spans="2:37" s="58" customFormat="1" x14ac:dyDescent="0.2">
      <c r="B66" s="19"/>
      <c r="K66" s="19"/>
      <c r="R66" s="62"/>
      <c r="U66" s="19"/>
      <c r="X66" s="90"/>
      <c r="Y66" s="90"/>
      <c r="Z66" s="90"/>
      <c r="AA66" s="90"/>
      <c r="AB66" s="90"/>
      <c r="AC66" s="90"/>
      <c r="AD66" s="90"/>
      <c r="AK66" s="62"/>
    </row>
    <row r="67" spans="2:37" s="58" customFormat="1" x14ac:dyDescent="0.2">
      <c r="B67" s="19"/>
      <c r="K67" s="19"/>
      <c r="R67" s="62"/>
      <c r="U67" s="19"/>
      <c r="X67" s="90"/>
      <c r="Y67" s="90"/>
      <c r="Z67" s="90"/>
      <c r="AA67" s="90"/>
      <c r="AB67" s="90"/>
      <c r="AC67" s="90"/>
      <c r="AD67" s="90"/>
      <c r="AK67" s="62"/>
    </row>
    <row r="68" spans="2:37" s="58" customFormat="1" x14ac:dyDescent="0.2">
      <c r="B68" s="19"/>
      <c r="K68" s="19"/>
      <c r="R68" s="62"/>
      <c r="U68" s="19"/>
      <c r="X68" s="90"/>
      <c r="Y68" s="90"/>
      <c r="Z68" s="90"/>
      <c r="AA68" s="90"/>
      <c r="AB68" s="90"/>
      <c r="AC68" s="90"/>
      <c r="AD68" s="90"/>
      <c r="AK68" s="62"/>
    </row>
    <row r="69" spans="2:37" s="58" customFormat="1" x14ac:dyDescent="0.2">
      <c r="B69" s="19"/>
      <c r="K69" s="19"/>
      <c r="R69" s="62"/>
      <c r="U69" s="19"/>
      <c r="X69" s="90"/>
      <c r="Y69" s="90"/>
      <c r="Z69" s="90"/>
      <c r="AA69" s="90"/>
      <c r="AB69" s="90"/>
      <c r="AC69" s="90"/>
      <c r="AD69" s="90"/>
      <c r="AK69" s="62"/>
    </row>
    <row r="70" spans="2:37" s="58" customFormat="1" x14ac:dyDescent="0.2">
      <c r="B70" s="19"/>
      <c r="K70" s="19"/>
      <c r="R70" s="62"/>
      <c r="U70" s="19"/>
      <c r="X70" s="90"/>
      <c r="Y70" s="90"/>
      <c r="Z70" s="90"/>
      <c r="AA70" s="90"/>
      <c r="AB70" s="90"/>
      <c r="AC70" s="90"/>
      <c r="AD70" s="90"/>
      <c r="AK70" s="62"/>
    </row>
    <row r="71" spans="2:37" s="58" customFormat="1" x14ac:dyDescent="0.2">
      <c r="B71" s="19"/>
      <c r="K71" s="19"/>
      <c r="R71" s="62"/>
      <c r="U71" s="19"/>
      <c r="X71" s="90"/>
      <c r="Y71" s="90"/>
      <c r="Z71" s="90"/>
      <c r="AA71" s="90"/>
      <c r="AB71" s="90"/>
      <c r="AC71" s="90"/>
      <c r="AD71" s="90"/>
      <c r="AK71" s="62"/>
    </row>
    <row r="72" spans="2:37" s="58" customFormat="1" x14ac:dyDescent="0.2">
      <c r="B72" s="19"/>
      <c r="K72" s="19"/>
      <c r="R72" s="62"/>
      <c r="U72" s="19"/>
      <c r="X72" s="90"/>
      <c r="Y72" s="90"/>
      <c r="Z72" s="90"/>
      <c r="AA72" s="90"/>
      <c r="AB72" s="90"/>
      <c r="AC72" s="90"/>
      <c r="AD72" s="90"/>
      <c r="AK72" s="62"/>
    </row>
    <row r="73" spans="2:37" s="58" customFormat="1" x14ac:dyDescent="0.2">
      <c r="B73" s="19"/>
      <c r="K73" s="19"/>
      <c r="R73" s="62"/>
      <c r="U73" s="19"/>
      <c r="X73" s="90"/>
      <c r="Y73" s="90"/>
      <c r="Z73" s="90"/>
      <c r="AA73" s="90"/>
      <c r="AB73" s="90"/>
      <c r="AC73" s="90"/>
      <c r="AD73" s="90"/>
      <c r="AK73" s="62"/>
    </row>
    <row r="74" spans="2:37" s="58" customFormat="1" x14ac:dyDescent="0.2">
      <c r="B74" s="19"/>
      <c r="K74" s="19"/>
      <c r="R74" s="62"/>
      <c r="U74" s="19"/>
      <c r="X74" s="90"/>
      <c r="Y74" s="90"/>
      <c r="Z74" s="90"/>
      <c r="AA74" s="90"/>
      <c r="AB74" s="90"/>
      <c r="AC74" s="90"/>
      <c r="AD74" s="90"/>
      <c r="AK74" s="62"/>
    </row>
    <row r="75" spans="2:37" s="58" customFormat="1" x14ac:dyDescent="0.2">
      <c r="B75" s="19"/>
      <c r="L75" s="90"/>
      <c r="M75" s="90"/>
      <c r="N75" s="90"/>
      <c r="O75" s="90"/>
      <c r="P75" s="90"/>
      <c r="Q75" s="90"/>
      <c r="R75" s="91"/>
      <c r="S75" s="90"/>
      <c r="T75" s="90"/>
      <c r="U75" s="19"/>
      <c r="V75" s="90"/>
      <c r="W75" s="90"/>
      <c r="X75" s="90"/>
      <c r="Y75" s="90"/>
      <c r="Z75" s="90"/>
      <c r="AA75" s="90"/>
      <c r="AB75" s="90"/>
      <c r="AC75" s="90"/>
      <c r="AD75" s="90"/>
      <c r="AK75" s="62"/>
    </row>
    <row r="76" spans="2:37" s="58" customFormat="1" x14ac:dyDescent="0.2">
      <c r="B76" s="19"/>
      <c r="L76" s="90"/>
      <c r="M76" s="90"/>
      <c r="N76" s="90"/>
      <c r="O76" s="90"/>
      <c r="P76" s="90"/>
      <c r="Q76" s="90"/>
      <c r="R76" s="91"/>
      <c r="S76" s="90"/>
      <c r="T76" s="90"/>
      <c r="U76" s="19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62"/>
    </row>
    <row r="77" spans="2:37" s="58" customFormat="1" x14ac:dyDescent="0.2">
      <c r="B77" s="19"/>
      <c r="L77" s="90"/>
      <c r="M77" s="90"/>
      <c r="N77" s="90"/>
      <c r="O77" s="90"/>
      <c r="P77" s="90"/>
      <c r="Q77" s="90"/>
      <c r="R77" s="91"/>
      <c r="S77" s="90"/>
      <c r="T77" s="90"/>
      <c r="U77" s="1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62"/>
    </row>
    <row r="78" spans="2:37" s="58" customFormat="1" x14ac:dyDescent="0.2">
      <c r="B78" s="19"/>
      <c r="L78" s="90"/>
      <c r="M78" s="90"/>
      <c r="N78" s="90"/>
      <c r="O78" s="90"/>
      <c r="P78" s="90"/>
      <c r="Q78" s="90"/>
      <c r="R78" s="91"/>
      <c r="S78" s="90"/>
      <c r="T78" s="90"/>
      <c r="U78" s="19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62"/>
    </row>
    <row r="79" spans="2:37" s="58" customFormat="1" x14ac:dyDescent="0.2">
      <c r="B79" s="19"/>
      <c r="L79" s="90"/>
      <c r="M79" s="90"/>
      <c r="N79" s="90"/>
      <c r="O79" s="90"/>
      <c r="P79" s="90"/>
      <c r="Q79" s="90"/>
      <c r="R79" s="91"/>
      <c r="S79" s="90"/>
      <c r="T79" s="90"/>
      <c r="U79" s="19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62"/>
    </row>
    <row r="80" spans="2:37" s="58" customFormat="1" x14ac:dyDescent="0.2">
      <c r="B80" s="19"/>
      <c r="L80" s="90"/>
      <c r="M80" s="90"/>
      <c r="N80" s="90"/>
      <c r="O80" s="90"/>
      <c r="P80" s="90"/>
      <c r="Q80" s="90"/>
      <c r="R80" s="91"/>
      <c r="S80" s="90"/>
      <c r="T80" s="90"/>
      <c r="U80" s="19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62"/>
    </row>
    <row r="81" spans="2:37" s="58" customFormat="1" x14ac:dyDescent="0.2">
      <c r="B81" s="19"/>
      <c r="L81" s="90"/>
      <c r="M81" s="90"/>
      <c r="N81" s="90"/>
      <c r="O81" s="90"/>
      <c r="P81" s="90"/>
      <c r="Q81" s="90"/>
      <c r="R81" s="91"/>
      <c r="S81" s="90"/>
      <c r="T81" s="90"/>
      <c r="U81" s="19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62"/>
    </row>
    <row r="82" spans="2:37" s="58" customFormat="1" x14ac:dyDescent="0.2">
      <c r="B82" s="19"/>
      <c r="L82" s="90"/>
      <c r="M82" s="90"/>
      <c r="N82" s="90"/>
      <c r="O82" s="90"/>
      <c r="P82" s="90"/>
      <c r="Q82" s="90"/>
      <c r="R82" s="91"/>
      <c r="S82" s="90"/>
      <c r="T82" s="90"/>
      <c r="U82" s="19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62"/>
    </row>
    <row r="83" spans="2:37" s="58" customFormat="1" x14ac:dyDescent="0.2">
      <c r="B83" s="19"/>
      <c r="L83" s="90"/>
      <c r="M83" s="90"/>
      <c r="N83" s="90"/>
      <c r="O83" s="90"/>
      <c r="P83" s="90"/>
      <c r="Q83" s="90"/>
      <c r="R83" s="91"/>
      <c r="S83" s="90"/>
      <c r="T83" s="90"/>
      <c r="U83" s="19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62"/>
    </row>
    <row r="84" spans="2:37" s="58" customFormat="1" x14ac:dyDescent="0.2">
      <c r="B84" s="19"/>
      <c r="L84" s="90"/>
      <c r="M84" s="90"/>
      <c r="N84" s="90"/>
      <c r="O84" s="90"/>
      <c r="P84" s="90"/>
      <c r="Q84" s="90"/>
      <c r="R84" s="91"/>
      <c r="S84" s="90"/>
      <c r="T84" s="90"/>
      <c r="U84" s="19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62"/>
    </row>
    <row r="85" spans="2:37" s="58" customFormat="1" x14ac:dyDescent="0.2">
      <c r="B85" s="19"/>
      <c r="L85" s="90"/>
      <c r="M85" s="90"/>
      <c r="N85" s="90"/>
      <c r="O85" s="90"/>
      <c r="P85" s="90"/>
      <c r="Q85" s="90"/>
      <c r="R85" s="91"/>
      <c r="S85" s="90"/>
      <c r="T85" s="90"/>
      <c r="U85" s="19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62"/>
    </row>
    <row r="86" spans="2:37" s="58" customFormat="1" x14ac:dyDescent="0.2">
      <c r="B86" s="19"/>
      <c r="L86" s="90"/>
      <c r="M86" s="90"/>
      <c r="N86" s="90"/>
      <c r="O86" s="90"/>
      <c r="P86" s="90"/>
      <c r="Q86" s="90"/>
      <c r="R86" s="91"/>
      <c r="S86" s="90"/>
      <c r="T86" s="90"/>
      <c r="U86" s="19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62"/>
    </row>
    <row r="87" spans="2:37" s="58" customFormat="1" x14ac:dyDescent="0.2">
      <c r="B87" s="19"/>
      <c r="L87" s="90"/>
      <c r="M87" s="90"/>
      <c r="N87" s="90"/>
      <c r="O87" s="90"/>
      <c r="P87" s="90"/>
      <c r="Q87" s="90"/>
      <c r="R87" s="91"/>
      <c r="S87" s="90"/>
      <c r="T87" s="90"/>
      <c r="U87" s="19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62"/>
    </row>
    <row r="88" spans="2:37" s="58" customFormat="1" x14ac:dyDescent="0.2">
      <c r="B88" s="19"/>
      <c r="L88" s="90"/>
      <c r="M88" s="90"/>
      <c r="N88" s="90"/>
      <c r="O88" s="90"/>
      <c r="P88" s="90"/>
      <c r="Q88" s="90"/>
      <c r="R88" s="91"/>
      <c r="S88" s="90"/>
      <c r="T88" s="90"/>
      <c r="U88" s="19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62"/>
    </row>
    <row r="89" spans="2:37" s="58" customFormat="1" x14ac:dyDescent="0.2">
      <c r="B89" s="19"/>
      <c r="K89" s="90"/>
      <c r="L89" s="90"/>
      <c r="M89" s="90"/>
      <c r="N89" s="90"/>
      <c r="O89" s="90"/>
      <c r="P89" s="90"/>
      <c r="Q89" s="90"/>
      <c r="R89" s="91"/>
      <c r="S89" s="90"/>
      <c r="T89" s="90"/>
      <c r="U89" s="19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62"/>
    </row>
    <row r="90" spans="2:37" s="58" customFormat="1" x14ac:dyDescent="0.2">
      <c r="B90" s="19"/>
      <c r="K90" s="90"/>
      <c r="L90" s="90"/>
      <c r="M90" s="90"/>
      <c r="N90" s="90"/>
      <c r="O90" s="90"/>
      <c r="P90" s="90"/>
      <c r="Q90" s="90"/>
      <c r="R90" s="91"/>
      <c r="S90" s="90"/>
      <c r="T90" s="90"/>
      <c r="U90" s="1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62"/>
    </row>
    <row r="91" spans="2:37" s="58" customFormat="1" x14ac:dyDescent="0.2">
      <c r="B91" s="19"/>
      <c r="K91" s="90"/>
      <c r="L91" s="90"/>
      <c r="M91" s="90"/>
      <c r="N91" s="90"/>
      <c r="O91" s="90"/>
      <c r="P91" s="90"/>
      <c r="Q91" s="90"/>
      <c r="R91" s="91"/>
      <c r="S91" s="90"/>
      <c r="T91" s="90"/>
      <c r="U91" s="19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62"/>
    </row>
    <row r="92" spans="2:37" s="58" customFormat="1" x14ac:dyDescent="0.2">
      <c r="B92" s="19"/>
      <c r="K92" s="90"/>
      <c r="L92" s="90"/>
      <c r="M92" s="90"/>
      <c r="N92" s="90"/>
      <c r="O92" s="90"/>
      <c r="P92" s="90"/>
      <c r="Q92" s="90"/>
      <c r="R92" s="91"/>
      <c r="S92" s="90"/>
      <c r="T92" s="90"/>
      <c r="U92" s="19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62"/>
    </row>
    <row r="93" spans="2:37" s="58" customFormat="1" x14ac:dyDescent="0.2">
      <c r="B93" s="19"/>
      <c r="K93" s="90"/>
      <c r="L93" s="90"/>
      <c r="M93" s="90"/>
      <c r="N93" s="90"/>
      <c r="O93" s="90"/>
      <c r="P93" s="90"/>
      <c r="Q93" s="90"/>
      <c r="R93" s="91"/>
      <c r="S93" s="90"/>
      <c r="T93" s="90"/>
      <c r="U93" s="19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62"/>
    </row>
    <row r="94" spans="2:37" s="58" customFormat="1" x14ac:dyDescent="0.2">
      <c r="B94" s="19"/>
      <c r="K94" s="90"/>
      <c r="L94" s="90"/>
      <c r="M94" s="90"/>
      <c r="N94" s="90"/>
      <c r="O94" s="90"/>
      <c r="P94" s="90"/>
      <c r="Q94" s="90"/>
      <c r="R94" s="91"/>
      <c r="S94" s="90"/>
      <c r="T94" s="90"/>
      <c r="U94" s="19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62"/>
    </row>
    <row r="95" spans="2:37" s="58" customFormat="1" x14ac:dyDescent="0.2">
      <c r="B95" s="19"/>
      <c r="K95" s="90"/>
      <c r="L95" s="90"/>
      <c r="M95" s="90"/>
      <c r="N95" s="90"/>
      <c r="O95" s="90"/>
      <c r="P95" s="90"/>
      <c r="Q95" s="90"/>
      <c r="R95" s="91"/>
      <c r="S95" s="90"/>
      <c r="T95" s="90"/>
      <c r="U95" s="19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62"/>
    </row>
    <row r="96" spans="2:37" s="58" customFormat="1" x14ac:dyDescent="0.2">
      <c r="B96" s="19"/>
      <c r="K96" s="90"/>
      <c r="L96" s="90"/>
      <c r="M96" s="90"/>
      <c r="N96" s="90"/>
      <c r="O96" s="90"/>
      <c r="P96" s="90"/>
      <c r="Q96" s="90"/>
      <c r="R96" s="91"/>
      <c r="S96" s="90"/>
      <c r="T96" s="90"/>
      <c r="U96" s="19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62"/>
    </row>
    <row r="97" spans="2:37" s="58" customFormat="1" x14ac:dyDescent="0.2">
      <c r="B97" s="19"/>
      <c r="K97" s="90"/>
      <c r="L97" s="90"/>
      <c r="M97" s="90"/>
      <c r="N97" s="90"/>
      <c r="O97" s="90"/>
      <c r="P97" s="90"/>
      <c r="Q97" s="90"/>
      <c r="R97" s="91"/>
      <c r="S97" s="90"/>
      <c r="T97" s="90"/>
      <c r="U97" s="19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62"/>
    </row>
    <row r="98" spans="2:37" s="58" customFormat="1" x14ac:dyDescent="0.2">
      <c r="B98" s="19"/>
      <c r="K98" s="90"/>
      <c r="L98" s="90"/>
      <c r="M98" s="90"/>
      <c r="N98" s="90"/>
      <c r="O98" s="90"/>
      <c r="P98" s="90"/>
      <c r="Q98" s="90"/>
      <c r="R98" s="91"/>
      <c r="S98" s="90"/>
      <c r="T98" s="90"/>
      <c r="U98" s="19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62"/>
    </row>
    <row r="99" spans="2:37" s="58" customFormat="1" x14ac:dyDescent="0.2">
      <c r="B99" s="19"/>
      <c r="K99" s="90"/>
      <c r="L99" s="90"/>
      <c r="M99" s="90"/>
      <c r="N99" s="90"/>
      <c r="O99" s="90"/>
      <c r="P99" s="90"/>
      <c r="Q99" s="90"/>
      <c r="R99" s="91"/>
      <c r="S99" s="90"/>
      <c r="T99" s="90"/>
      <c r="U99" s="19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62"/>
    </row>
    <row r="100" spans="2:37" s="58" customFormat="1" x14ac:dyDescent="0.2">
      <c r="B100" s="19"/>
      <c r="K100" s="90"/>
      <c r="L100" s="90"/>
      <c r="M100" s="90"/>
      <c r="N100" s="90"/>
      <c r="O100" s="90"/>
      <c r="P100" s="90"/>
      <c r="Q100" s="90"/>
      <c r="R100" s="91"/>
      <c r="S100" s="90"/>
      <c r="T100" s="90"/>
      <c r="U100" s="19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62"/>
    </row>
    <row r="101" spans="2:37" s="58" customFormat="1" x14ac:dyDescent="0.2">
      <c r="B101" s="19"/>
      <c r="K101" s="90"/>
      <c r="L101" s="90"/>
      <c r="M101" s="90"/>
      <c r="N101" s="90"/>
      <c r="O101" s="90"/>
      <c r="P101" s="90"/>
      <c r="Q101" s="90"/>
      <c r="R101" s="91"/>
      <c r="S101" s="90"/>
      <c r="T101" s="90"/>
      <c r="U101" s="19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62"/>
    </row>
    <row r="102" spans="2:37" s="58" customFormat="1" x14ac:dyDescent="0.2">
      <c r="B102" s="19"/>
      <c r="K102" s="90"/>
      <c r="L102" s="90"/>
      <c r="M102" s="90"/>
      <c r="N102" s="90"/>
      <c r="O102" s="90"/>
      <c r="P102" s="90"/>
      <c r="Q102" s="90"/>
      <c r="R102" s="91"/>
      <c r="S102" s="90"/>
      <c r="T102" s="90"/>
      <c r="U102" s="19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62"/>
    </row>
    <row r="103" spans="2:37" s="58" customFormat="1" x14ac:dyDescent="0.2">
      <c r="B103" s="19"/>
      <c r="K103" s="90"/>
      <c r="L103" s="90"/>
      <c r="M103" s="90"/>
      <c r="N103" s="90"/>
      <c r="O103" s="90"/>
      <c r="P103" s="90"/>
      <c r="Q103" s="90"/>
      <c r="R103" s="91"/>
      <c r="S103" s="90"/>
      <c r="T103" s="90"/>
      <c r="U103" s="1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62"/>
    </row>
    <row r="104" spans="2:37" s="58" customFormat="1" x14ac:dyDescent="0.2">
      <c r="B104" s="19"/>
      <c r="K104" s="90"/>
      <c r="L104" s="90"/>
      <c r="M104" s="90"/>
      <c r="N104" s="90"/>
      <c r="O104" s="90"/>
      <c r="P104" s="90"/>
      <c r="Q104" s="90"/>
      <c r="R104" s="91"/>
      <c r="S104" s="90"/>
      <c r="T104" s="90"/>
      <c r="U104" s="19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62"/>
    </row>
    <row r="105" spans="2:37" s="58" customFormat="1" x14ac:dyDescent="0.2">
      <c r="B105" s="19"/>
      <c r="K105" s="90"/>
      <c r="L105" s="90"/>
      <c r="M105" s="90"/>
      <c r="N105" s="90"/>
      <c r="O105" s="90"/>
      <c r="P105" s="90"/>
      <c r="Q105" s="90"/>
      <c r="R105" s="91"/>
      <c r="S105" s="90"/>
      <c r="T105" s="90"/>
      <c r="U105" s="19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62"/>
    </row>
    <row r="106" spans="2:37" s="58" customFormat="1" x14ac:dyDescent="0.2">
      <c r="B106" s="19"/>
      <c r="K106" s="90"/>
      <c r="L106" s="90"/>
      <c r="M106" s="90"/>
      <c r="N106" s="90"/>
      <c r="O106" s="90"/>
      <c r="P106" s="90"/>
      <c r="Q106" s="90"/>
      <c r="R106" s="91"/>
      <c r="S106" s="90"/>
      <c r="T106" s="90"/>
      <c r="U106" s="19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62"/>
    </row>
    <row r="107" spans="2:37" s="58" customFormat="1" x14ac:dyDescent="0.2">
      <c r="B107" s="19"/>
      <c r="K107" s="90"/>
      <c r="L107" s="90"/>
      <c r="M107" s="90"/>
      <c r="N107" s="90"/>
      <c r="O107" s="90"/>
      <c r="P107" s="90"/>
      <c r="Q107" s="90"/>
      <c r="R107" s="91"/>
      <c r="S107" s="90"/>
      <c r="T107" s="90"/>
      <c r="U107" s="19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62"/>
    </row>
    <row r="108" spans="2:37" s="58" customFormat="1" x14ac:dyDescent="0.2">
      <c r="B108" s="19"/>
      <c r="K108" s="90"/>
      <c r="L108" s="90"/>
      <c r="M108" s="90"/>
      <c r="N108" s="90"/>
      <c r="O108" s="90"/>
      <c r="P108" s="90"/>
      <c r="Q108" s="90"/>
      <c r="R108" s="91"/>
      <c r="S108" s="90"/>
      <c r="T108" s="90"/>
      <c r="U108" s="19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62"/>
    </row>
    <row r="109" spans="2:37" s="58" customFormat="1" x14ac:dyDescent="0.2">
      <c r="B109" s="19"/>
      <c r="K109" s="90"/>
      <c r="L109" s="90"/>
      <c r="M109" s="90"/>
      <c r="N109" s="90"/>
      <c r="O109" s="90"/>
      <c r="P109" s="90"/>
      <c r="Q109" s="90"/>
      <c r="R109" s="91"/>
      <c r="S109" s="90"/>
      <c r="T109" s="90"/>
      <c r="U109" s="19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62"/>
    </row>
    <row r="110" spans="2:37" s="58" customFormat="1" x14ac:dyDescent="0.2">
      <c r="B110" s="19"/>
      <c r="K110" s="90"/>
      <c r="L110" s="90"/>
      <c r="M110" s="90"/>
      <c r="N110" s="90"/>
      <c r="O110" s="90"/>
      <c r="P110" s="90"/>
      <c r="Q110" s="90"/>
      <c r="R110" s="91"/>
      <c r="S110" s="90"/>
      <c r="T110" s="90"/>
      <c r="U110" s="19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62"/>
    </row>
    <row r="111" spans="2:37" s="58" customFormat="1" x14ac:dyDescent="0.2">
      <c r="B111" s="19"/>
      <c r="K111" s="90"/>
      <c r="L111" s="90"/>
      <c r="M111" s="90"/>
      <c r="N111" s="90"/>
      <c r="O111" s="90"/>
      <c r="P111" s="90"/>
      <c r="Q111" s="90"/>
      <c r="R111" s="91"/>
      <c r="S111" s="90"/>
      <c r="T111" s="90"/>
      <c r="U111" s="19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62"/>
    </row>
    <row r="112" spans="2:37" s="58" customFormat="1" x14ac:dyDescent="0.2">
      <c r="B112" s="19"/>
      <c r="K112" s="90"/>
      <c r="L112" s="90"/>
      <c r="M112" s="90"/>
      <c r="N112" s="90"/>
      <c r="O112" s="90"/>
      <c r="P112" s="90"/>
      <c r="Q112" s="90"/>
      <c r="R112" s="91"/>
      <c r="S112" s="90"/>
      <c r="T112" s="90"/>
      <c r="U112" s="19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62"/>
    </row>
    <row r="113" spans="2:37" s="58" customFormat="1" x14ac:dyDescent="0.2">
      <c r="B113" s="19"/>
      <c r="K113" s="90"/>
      <c r="L113" s="90"/>
      <c r="M113" s="90"/>
      <c r="N113" s="90"/>
      <c r="O113" s="90"/>
      <c r="P113" s="90"/>
      <c r="Q113" s="90"/>
      <c r="R113" s="91"/>
      <c r="S113" s="90"/>
      <c r="T113" s="90"/>
      <c r="U113" s="19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62"/>
    </row>
    <row r="114" spans="2:37" s="58" customFormat="1" x14ac:dyDescent="0.2">
      <c r="B114" s="19"/>
      <c r="K114" s="90"/>
      <c r="L114" s="90"/>
      <c r="M114" s="90"/>
      <c r="N114" s="90"/>
      <c r="O114" s="90"/>
      <c r="P114" s="90"/>
      <c r="Q114" s="90"/>
      <c r="R114" s="91"/>
      <c r="S114" s="90"/>
      <c r="T114" s="90"/>
      <c r="U114" s="19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62"/>
    </row>
    <row r="115" spans="2:37" s="58" customFormat="1" x14ac:dyDescent="0.2">
      <c r="B115" s="19"/>
      <c r="K115" s="90"/>
      <c r="L115" s="90"/>
      <c r="M115" s="90"/>
      <c r="N115" s="90"/>
      <c r="O115" s="90"/>
      <c r="P115" s="90"/>
      <c r="Q115" s="90"/>
      <c r="R115" s="91"/>
      <c r="S115" s="90"/>
      <c r="T115" s="90"/>
      <c r="U115" s="19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62"/>
    </row>
    <row r="116" spans="2:37" s="58" customFormat="1" x14ac:dyDescent="0.2">
      <c r="B116" s="19"/>
      <c r="K116" s="90"/>
      <c r="L116" s="90"/>
      <c r="M116" s="90"/>
      <c r="N116" s="90"/>
      <c r="O116" s="90"/>
      <c r="P116" s="90"/>
      <c r="Q116" s="90"/>
      <c r="R116" s="91"/>
      <c r="S116" s="90"/>
      <c r="T116" s="90"/>
      <c r="U116" s="19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62"/>
    </row>
    <row r="117" spans="2:37" s="58" customFormat="1" x14ac:dyDescent="0.2">
      <c r="B117" s="19"/>
      <c r="K117" s="90"/>
      <c r="L117" s="90"/>
      <c r="M117" s="90"/>
      <c r="N117" s="90"/>
      <c r="O117" s="90"/>
      <c r="P117" s="90"/>
      <c r="Q117" s="90"/>
      <c r="R117" s="91"/>
      <c r="S117" s="90"/>
      <c r="T117" s="90"/>
      <c r="U117" s="19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62"/>
    </row>
    <row r="118" spans="2:37" s="58" customFormat="1" x14ac:dyDescent="0.2">
      <c r="B118" s="19"/>
      <c r="K118" s="90"/>
      <c r="L118" s="90"/>
      <c r="M118" s="90"/>
      <c r="N118" s="90"/>
      <c r="O118" s="90"/>
      <c r="P118" s="90"/>
      <c r="Q118" s="90"/>
      <c r="R118" s="91"/>
      <c r="S118" s="90"/>
      <c r="T118" s="90"/>
      <c r="U118" s="19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62"/>
    </row>
    <row r="119" spans="2:37" s="58" customFormat="1" x14ac:dyDescent="0.2">
      <c r="B119" s="19"/>
      <c r="K119" s="90"/>
      <c r="L119" s="90"/>
      <c r="M119" s="90"/>
      <c r="N119" s="90"/>
      <c r="O119" s="90"/>
      <c r="P119" s="90"/>
      <c r="Q119" s="90"/>
      <c r="R119" s="91"/>
      <c r="S119" s="90"/>
      <c r="T119" s="90"/>
      <c r="U119" s="19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62"/>
    </row>
    <row r="120" spans="2:37" s="58" customFormat="1" x14ac:dyDescent="0.2">
      <c r="B120" s="19"/>
      <c r="K120" s="90"/>
      <c r="L120" s="90"/>
      <c r="M120" s="90"/>
      <c r="N120" s="90"/>
      <c r="O120" s="90"/>
      <c r="P120" s="90"/>
      <c r="Q120" s="90"/>
      <c r="R120" s="91"/>
      <c r="S120" s="90"/>
      <c r="T120" s="90"/>
      <c r="U120" s="19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62"/>
    </row>
    <row r="121" spans="2:37" s="58" customFormat="1" x14ac:dyDescent="0.2">
      <c r="B121" s="19"/>
      <c r="K121" s="90"/>
      <c r="L121" s="90"/>
      <c r="M121" s="90"/>
      <c r="N121" s="90"/>
      <c r="O121" s="90"/>
      <c r="P121" s="90"/>
      <c r="Q121" s="90"/>
      <c r="R121" s="91"/>
      <c r="S121" s="90"/>
      <c r="T121" s="90"/>
      <c r="U121" s="19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62"/>
    </row>
    <row r="122" spans="2:37" s="58" customFormat="1" x14ac:dyDescent="0.2">
      <c r="B122" s="19"/>
      <c r="K122" s="90"/>
      <c r="L122" s="90"/>
      <c r="M122" s="90"/>
      <c r="N122" s="90"/>
      <c r="O122" s="90"/>
      <c r="P122" s="90"/>
      <c r="Q122" s="90"/>
      <c r="R122" s="91"/>
      <c r="S122" s="90"/>
      <c r="T122" s="90"/>
      <c r="U122" s="19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62"/>
    </row>
    <row r="123" spans="2:37" s="58" customFormat="1" x14ac:dyDescent="0.2">
      <c r="B123" s="19"/>
      <c r="K123" s="90"/>
      <c r="L123" s="90"/>
      <c r="M123" s="90"/>
      <c r="N123" s="90"/>
      <c r="O123" s="90"/>
      <c r="P123" s="90"/>
      <c r="Q123" s="90"/>
      <c r="R123" s="91"/>
      <c r="S123" s="90"/>
      <c r="T123" s="90"/>
      <c r="U123" s="19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62"/>
    </row>
    <row r="124" spans="2:37" s="58" customFormat="1" x14ac:dyDescent="0.2">
      <c r="B124" s="19"/>
      <c r="K124" s="90"/>
      <c r="L124" s="90"/>
      <c r="M124" s="90"/>
      <c r="N124" s="90"/>
      <c r="O124" s="90"/>
      <c r="P124" s="90"/>
      <c r="Q124" s="90"/>
      <c r="R124" s="91"/>
      <c r="S124" s="90"/>
      <c r="T124" s="90"/>
      <c r="U124" s="19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62"/>
    </row>
    <row r="125" spans="2:37" s="58" customFormat="1" x14ac:dyDescent="0.2">
      <c r="B125" s="19"/>
      <c r="K125" s="90"/>
      <c r="L125" s="90"/>
      <c r="M125" s="90"/>
      <c r="N125" s="90"/>
      <c r="O125" s="90"/>
      <c r="P125" s="90"/>
      <c r="Q125" s="90"/>
      <c r="R125" s="91"/>
      <c r="S125" s="90"/>
      <c r="T125" s="90"/>
      <c r="U125" s="19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62"/>
    </row>
    <row r="126" spans="2:37" s="58" customFormat="1" x14ac:dyDescent="0.2">
      <c r="B126" s="19"/>
      <c r="K126" s="90"/>
      <c r="L126" s="90"/>
      <c r="M126" s="90"/>
      <c r="N126" s="90"/>
      <c r="O126" s="90"/>
      <c r="P126" s="90"/>
      <c r="Q126" s="90"/>
      <c r="R126" s="91"/>
      <c r="S126" s="90"/>
      <c r="T126" s="90"/>
      <c r="U126" s="19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62"/>
    </row>
    <row r="127" spans="2:37" s="58" customFormat="1" x14ac:dyDescent="0.2">
      <c r="B127" s="19"/>
      <c r="K127" s="90"/>
      <c r="L127" s="90"/>
      <c r="M127" s="90"/>
      <c r="N127" s="90"/>
      <c r="O127" s="90"/>
      <c r="P127" s="90"/>
      <c r="Q127" s="90"/>
      <c r="R127" s="91"/>
      <c r="S127" s="90"/>
      <c r="T127" s="90"/>
      <c r="U127" s="19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62"/>
    </row>
    <row r="128" spans="2:37" s="58" customFormat="1" x14ac:dyDescent="0.2">
      <c r="B128" s="19"/>
      <c r="K128" s="90"/>
      <c r="L128" s="90"/>
      <c r="M128" s="90"/>
      <c r="N128" s="90"/>
      <c r="O128" s="90"/>
      <c r="P128" s="90"/>
      <c r="Q128" s="90"/>
      <c r="R128" s="91"/>
      <c r="S128" s="90"/>
      <c r="T128" s="90"/>
      <c r="U128" s="19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62"/>
    </row>
    <row r="129" spans="2:37" s="58" customFormat="1" x14ac:dyDescent="0.2">
      <c r="B129" s="19"/>
      <c r="K129" s="90"/>
      <c r="L129" s="90"/>
      <c r="M129" s="90"/>
      <c r="N129" s="90"/>
      <c r="O129" s="90"/>
      <c r="P129" s="90"/>
      <c r="Q129" s="90"/>
      <c r="R129" s="91"/>
      <c r="S129" s="90"/>
      <c r="T129" s="90"/>
      <c r="U129" s="19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62"/>
    </row>
    <row r="130" spans="2:37" s="58" customFormat="1" x14ac:dyDescent="0.2">
      <c r="B130" s="19"/>
      <c r="K130" s="90"/>
      <c r="L130" s="90"/>
      <c r="M130" s="90"/>
      <c r="N130" s="90"/>
      <c r="O130" s="90"/>
      <c r="P130" s="90"/>
      <c r="Q130" s="90"/>
      <c r="R130" s="91"/>
      <c r="S130" s="90"/>
      <c r="T130" s="90"/>
      <c r="U130" s="19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62"/>
    </row>
    <row r="131" spans="2:37" s="58" customFormat="1" x14ac:dyDescent="0.2">
      <c r="B131" s="19"/>
      <c r="K131" s="90"/>
      <c r="L131" s="90"/>
      <c r="M131" s="90"/>
      <c r="N131" s="90"/>
      <c r="O131" s="90"/>
      <c r="P131" s="90"/>
      <c r="Q131" s="90"/>
      <c r="R131" s="91"/>
      <c r="S131" s="90"/>
      <c r="T131" s="90"/>
      <c r="U131" s="19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62"/>
    </row>
    <row r="132" spans="2:37" s="58" customFormat="1" x14ac:dyDescent="0.2">
      <c r="B132" s="19"/>
      <c r="K132" s="90"/>
      <c r="L132" s="90"/>
      <c r="M132" s="90"/>
      <c r="N132" s="90"/>
      <c r="O132" s="90"/>
      <c r="P132" s="90"/>
      <c r="Q132" s="90"/>
      <c r="R132" s="91"/>
      <c r="S132" s="90"/>
      <c r="T132" s="90"/>
      <c r="U132" s="19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62"/>
    </row>
    <row r="133" spans="2:37" s="58" customFormat="1" x14ac:dyDescent="0.2">
      <c r="B133" s="19"/>
      <c r="K133" s="90"/>
      <c r="L133" s="90"/>
      <c r="M133" s="90"/>
      <c r="N133" s="90"/>
      <c r="O133" s="90"/>
      <c r="P133" s="90"/>
      <c r="Q133" s="90"/>
      <c r="R133" s="91"/>
      <c r="S133" s="90"/>
      <c r="T133" s="90"/>
      <c r="U133" s="19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62"/>
    </row>
    <row r="134" spans="2:37" s="58" customFormat="1" x14ac:dyDescent="0.2">
      <c r="B134" s="19"/>
      <c r="K134" s="90"/>
      <c r="L134" s="90"/>
      <c r="M134" s="90"/>
      <c r="N134" s="90"/>
      <c r="O134" s="90"/>
      <c r="P134" s="90"/>
      <c r="Q134" s="90"/>
      <c r="R134" s="91"/>
      <c r="S134" s="90"/>
      <c r="T134" s="90"/>
      <c r="U134" s="19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62"/>
    </row>
    <row r="135" spans="2:37" s="58" customFormat="1" x14ac:dyDescent="0.2">
      <c r="B135" s="19"/>
      <c r="K135" s="90"/>
      <c r="L135" s="90"/>
      <c r="M135" s="90"/>
      <c r="N135" s="90"/>
      <c r="O135" s="90"/>
      <c r="P135" s="90"/>
      <c r="Q135" s="90"/>
      <c r="R135" s="91"/>
      <c r="S135" s="90"/>
      <c r="T135" s="90"/>
      <c r="U135" s="19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62"/>
    </row>
    <row r="136" spans="2:37" s="58" customFormat="1" x14ac:dyDescent="0.2">
      <c r="B136" s="19"/>
      <c r="K136" s="90"/>
      <c r="L136" s="90"/>
      <c r="M136" s="90"/>
      <c r="N136" s="90"/>
      <c r="O136" s="90"/>
      <c r="P136" s="90"/>
      <c r="Q136" s="90"/>
      <c r="R136" s="91"/>
      <c r="S136" s="90"/>
      <c r="T136" s="90"/>
      <c r="U136" s="19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62"/>
    </row>
    <row r="137" spans="2:37" s="58" customFormat="1" x14ac:dyDescent="0.2">
      <c r="B137" s="19"/>
      <c r="K137" s="90"/>
      <c r="L137" s="90"/>
      <c r="M137" s="90"/>
      <c r="N137" s="90"/>
      <c r="O137" s="90"/>
      <c r="P137" s="90"/>
      <c r="Q137" s="90"/>
      <c r="R137" s="91"/>
      <c r="S137" s="90"/>
      <c r="T137" s="90"/>
      <c r="U137" s="19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62"/>
    </row>
    <row r="138" spans="2:37" s="58" customFormat="1" x14ac:dyDescent="0.2">
      <c r="B138" s="19"/>
      <c r="K138" s="90"/>
      <c r="L138" s="90"/>
      <c r="M138" s="90"/>
      <c r="N138" s="90"/>
      <c r="O138" s="90"/>
      <c r="P138" s="90"/>
      <c r="Q138" s="90"/>
      <c r="R138" s="91"/>
      <c r="S138" s="90"/>
      <c r="T138" s="90"/>
      <c r="U138" s="19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62"/>
    </row>
    <row r="139" spans="2:37" s="58" customFormat="1" x14ac:dyDescent="0.2">
      <c r="B139" s="19"/>
      <c r="K139" s="90"/>
      <c r="L139" s="90"/>
      <c r="M139" s="90"/>
      <c r="N139" s="90"/>
      <c r="O139" s="90"/>
      <c r="P139" s="90"/>
      <c r="Q139" s="90"/>
      <c r="R139" s="91"/>
      <c r="S139" s="90"/>
      <c r="T139" s="90"/>
      <c r="U139" s="19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62"/>
    </row>
    <row r="140" spans="2:37" s="58" customFormat="1" x14ac:dyDescent="0.2">
      <c r="B140" s="19"/>
      <c r="K140" s="90"/>
      <c r="L140" s="90"/>
      <c r="M140" s="90"/>
      <c r="N140" s="90"/>
      <c r="O140" s="90"/>
      <c r="P140" s="90"/>
      <c r="Q140" s="90"/>
      <c r="R140" s="91"/>
      <c r="S140" s="90"/>
      <c r="T140" s="90"/>
      <c r="U140" s="19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62"/>
    </row>
    <row r="141" spans="2:37" s="58" customFormat="1" x14ac:dyDescent="0.2">
      <c r="B141" s="19"/>
      <c r="K141" s="90"/>
      <c r="L141" s="90"/>
      <c r="M141" s="90"/>
      <c r="N141" s="90"/>
      <c r="O141" s="90"/>
      <c r="P141" s="90"/>
      <c r="Q141" s="90"/>
      <c r="R141" s="91"/>
      <c r="S141" s="90"/>
      <c r="T141" s="90"/>
      <c r="U141" s="19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62"/>
    </row>
    <row r="142" spans="2:37" s="58" customFormat="1" x14ac:dyDescent="0.2">
      <c r="B142" s="19"/>
      <c r="K142" s="90"/>
      <c r="L142" s="90"/>
      <c r="M142" s="90"/>
      <c r="N142" s="90"/>
      <c r="O142" s="90"/>
      <c r="P142" s="90"/>
      <c r="Q142" s="90"/>
      <c r="R142" s="91"/>
      <c r="S142" s="90"/>
      <c r="T142" s="90"/>
      <c r="U142" s="19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62"/>
    </row>
    <row r="143" spans="2:37" s="58" customFormat="1" x14ac:dyDescent="0.2">
      <c r="B143" s="19"/>
      <c r="K143" s="90"/>
      <c r="L143" s="90"/>
      <c r="M143" s="90"/>
      <c r="N143" s="90"/>
      <c r="O143" s="90"/>
      <c r="P143" s="90"/>
      <c r="Q143" s="90"/>
      <c r="R143" s="91"/>
      <c r="S143" s="90"/>
      <c r="T143" s="90"/>
      <c r="U143" s="19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62"/>
    </row>
    <row r="144" spans="2:37" s="58" customFormat="1" x14ac:dyDescent="0.2">
      <c r="B144" s="19"/>
      <c r="K144" s="90"/>
      <c r="L144" s="90"/>
      <c r="M144" s="90"/>
      <c r="N144" s="90"/>
      <c r="O144" s="90"/>
      <c r="P144" s="90"/>
      <c r="Q144" s="90"/>
      <c r="R144" s="91"/>
      <c r="S144" s="90"/>
      <c r="T144" s="90"/>
      <c r="U144" s="19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62"/>
    </row>
    <row r="145" spans="2:37" s="58" customFormat="1" x14ac:dyDescent="0.2">
      <c r="B145" s="19"/>
      <c r="K145" s="90"/>
      <c r="L145" s="90"/>
      <c r="M145" s="90"/>
      <c r="N145" s="90"/>
      <c r="O145" s="90"/>
      <c r="P145" s="90"/>
      <c r="Q145" s="90"/>
      <c r="R145" s="91"/>
      <c r="S145" s="90"/>
      <c r="T145" s="90"/>
      <c r="U145" s="19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62"/>
    </row>
    <row r="146" spans="2:37" s="58" customFormat="1" x14ac:dyDescent="0.2">
      <c r="B146" s="19"/>
      <c r="K146" s="90"/>
      <c r="L146" s="90"/>
      <c r="M146" s="90"/>
      <c r="N146" s="90"/>
      <c r="O146" s="90"/>
      <c r="P146" s="90"/>
      <c r="Q146" s="90"/>
      <c r="R146" s="91"/>
      <c r="S146" s="90"/>
      <c r="T146" s="90"/>
      <c r="U146" s="19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62"/>
    </row>
    <row r="147" spans="2:37" s="58" customFormat="1" x14ac:dyDescent="0.2">
      <c r="B147" s="19"/>
      <c r="K147" s="90"/>
      <c r="L147" s="90"/>
      <c r="M147" s="90"/>
      <c r="N147" s="90"/>
      <c r="O147" s="90"/>
      <c r="P147" s="90"/>
      <c r="Q147" s="90"/>
      <c r="R147" s="91"/>
      <c r="S147" s="90"/>
      <c r="T147" s="90"/>
      <c r="U147" s="19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62"/>
    </row>
    <row r="148" spans="2:37" s="58" customFormat="1" x14ac:dyDescent="0.2">
      <c r="B148" s="19"/>
      <c r="K148" s="90"/>
      <c r="L148" s="90"/>
      <c r="M148" s="90"/>
      <c r="N148" s="90"/>
      <c r="O148" s="90"/>
      <c r="P148" s="90"/>
      <c r="Q148" s="90"/>
      <c r="R148" s="91"/>
      <c r="S148" s="90"/>
      <c r="T148" s="90"/>
      <c r="U148" s="19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62"/>
    </row>
    <row r="149" spans="2:37" s="58" customFormat="1" x14ac:dyDescent="0.2">
      <c r="B149" s="19"/>
      <c r="K149" s="90"/>
      <c r="L149" s="90"/>
      <c r="M149" s="90"/>
      <c r="N149" s="90"/>
      <c r="O149" s="90"/>
      <c r="P149" s="90"/>
      <c r="Q149" s="90"/>
      <c r="R149" s="91"/>
      <c r="S149" s="90"/>
      <c r="T149" s="90"/>
      <c r="U149" s="19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62"/>
    </row>
    <row r="150" spans="2:37" s="58" customFormat="1" x14ac:dyDescent="0.2">
      <c r="B150" s="19"/>
      <c r="K150" s="90"/>
      <c r="L150" s="90"/>
      <c r="M150" s="90"/>
      <c r="N150" s="90"/>
      <c r="O150" s="90"/>
      <c r="P150" s="90"/>
      <c r="Q150" s="90"/>
      <c r="R150" s="91"/>
      <c r="S150" s="90"/>
      <c r="T150" s="90"/>
      <c r="U150" s="19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62"/>
    </row>
    <row r="151" spans="2:37" s="58" customFormat="1" x14ac:dyDescent="0.2">
      <c r="B151" s="19"/>
      <c r="K151" s="90"/>
      <c r="L151" s="90"/>
      <c r="M151" s="90"/>
      <c r="N151" s="90"/>
      <c r="O151" s="90"/>
      <c r="P151" s="90"/>
      <c r="Q151" s="90"/>
      <c r="R151" s="91"/>
      <c r="S151" s="90"/>
      <c r="T151" s="90"/>
      <c r="U151" s="19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62"/>
    </row>
    <row r="152" spans="2:37" s="58" customFormat="1" x14ac:dyDescent="0.2">
      <c r="B152" s="19"/>
      <c r="K152" s="90"/>
      <c r="L152" s="90"/>
      <c r="M152" s="90"/>
      <c r="N152" s="90"/>
      <c r="O152" s="90"/>
      <c r="P152" s="90"/>
      <c r="Q152" s="90"/>
      <c r="R152" s="91"/>
      <c r="S152" s="90"/>
      <c r="T152" s="90"/>
      <c r="U152" s="19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62"/>
    </row>
    <row r="153" spans="2:37" s="58" customFormat="1" x14ac:dyDescent="0.2">
      <c r="B153" s="19"/>
      <c r="K153" s="90"/>
      <c r="L153" s="90"/>
      <c r="M153" s="90"/>
      <c r="N153" s="90"/>
      <c r="O153" s="90"/>
      <c r="P153" s="90"/>
      <c r="Q153" s="90"/>
      <c r="R153" s="91"/>
      <c r="S153" s="90"/>
      <c r="T153" s="90"/>
      <c r="U153" s="19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62"/>
    </row>
    <row r="154" spans="2:37" s="58" customFormat="1" x14ac:dyDescent="0.2">
      <c r="B154" s="19"/>
      <c r="K154" s="90"/>
      <c r="L154" s="90"/>
      <c r="M154" s="90"/>
      <c r="N154" s="90"/>
      <c r="O154" s="90"/>
      <c r="P154" s="90"/>
      <c r="Q154" s="90"/>
      <c r="R154" s="91"/>
      <c r="S154" s="90"/>
      <c r="T154" s="90"/>
      <c r="U154" s="19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62"/>
    </row>
    <row r="155" spans="2:37" s="58" customFormat="1" x14ac:dyDescent="0.2">
      <c r="B155" s="19"/>
      <c r="K155" s="90"/>
      <c r="L155" s="90"/>
      <c r="M155" s="90"/>
      <c r="N155" s="90"/>
      <c r="O155" s="90"/>
      <c r="P155" s="90"/>
      <c r="Q155" s="90"/>
      <c r="R155" s="91"/>
      <c r="S155" s="90"/>
      <c r="T155" s="90"/>
      <c r="U155" s="19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62"/>
    </row>
    <row r="156" spans="2:37" s="58" customFormat="1" x14ac:dyDescent="0.2">
      <c r="B156" s="19"/>
      <c r="K156" s="90"/>
      <c r="L156" s="90"/>
      <c r="M156" s="90"/>
      <c r="N156" s="90"/>
      <c r="O156" s="90"/>
      <c r="P156" s="90"/>
      <c r="Q156" s="90"/>
      <c r="R156" s="91"/>
      <c r="S156" s="90"/>
      <c r="T156" s="90"/>
      <c r="U156" s="19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62"/>
    </row>
    <row r="157" spans="2:37" s="58" customFormat="1" x14ac:dyDescent="0.2">
      <c r="B157" s="19"/>
      <c r="K157" s="90"/>
      <c r="L157" s="90"/>
      <c r="M157" s="90"/>
      <c r="N157" s="90"/>
      <c r="O157" s="90"/>
      <c r="P157" s="90"/>
      <c r="Q157" s="90"/>
      <c r="R157" s="91"/>
      <c r="S157" s="90"/>
      <c r="T157" s="90"/>
      <c r="U157" s="19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62"/>
    </row>
    <row r="158" spans="2:37" s="58" customFormat="1" x14ac:dyDescent="0.2">
      <c r="B158" s="19"/>
      <c r="K158" s="90"/>
      <c r="L158" s="90"/>
      <c r="M158" s="90"/>
      <c r="N158" s="90"/>
      <c r="O158" s="90"/>
      <c r="P158" s="90"/>
      <c r="Q158" s="90"/>
      <c r="R158" s="91"/>
      <c r="S158" s="90"/>
      <c r="T158" s="90"/>
      <c r="U158" s="19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62"/>
    </row>
    <row r="159" spans="2:37" s="58" customFormat="1" x14ac:dyDescent="0.2">
      <c r="B159" s="19"/>
      <c r="K159" s="90"/>
      <c r="L159" s="90"/>
      <c r="M159" s="90"/>
      <c r="N159" s="90"/>
      <c r="O159" s="90"/>
      <c r="P159" s="90"/>
      <c r="Q159" s="90"/>
      <c r="R159" s="91"/>
      <c r="S159" s="90"/>
      <c r="T159" s="90"/>
      <c r="U159" s="19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62"/>
    </row>
    <row r="160" spans="2:37" s="58" customFormat="1" x14ac:dyDescent="0.2">
      <c r="B160" s="19"/>
      <c r="K160" s="90"/>
      <c r="L160" s="90"/>
      <c r="M160" s="90"/>
      <c r="N160" s="90"/>
      <c r="O160" s="90"/>
      <c r="P160" s="90"/>
      <c r="Q160" s="90"/>
      <c r="R160" s="91"/>
      <c r="S160" s="90"/>
      <c r="T160" s="90"/>
      <c r="U160" s="19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62"/>
    </row>
    <row r="161" spans="2:37" s="58" customFormat="1" x14ac:dyDescent="0.2">
      <c r="B161" s="19"/>
      <c r="K161" s="90"/>
      <c r="L161" s="90"/>
      <c r="M161" s="90"/>
      <c r="N161" s="90"/>
      <c r="O161" s="90"/>
      <c r="P161" s="90"/>
      <c r="Q161" s="90"/>
      <c r="R161" s="91"/>
      <c r="S161" s="90"/>
      <c r="T161" s="90"/>
      <c r="U161" s="19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62"/>
    </row>
    <row r="162" spans="2:37" s="58" customFormat="1" x14ac:dyDescent="0.2">
      <c r="B162" s="19"/>
      <c r="K162" s="90"/>
      <c r="L162" s="90"/>
      <c r="M162" s="90"/>
      <c r="N162" s="90"/>
      <c r="O162" s="90"/>
      <c r="P162" s="90"/>
      <c r="Q162" s="90"/>
      <c r="R162" s="91"/>
      <c r="S162" s="90"/>
      <c r="T162" s="90"/>
      <c r="U162" s="19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62"/>
    </row>
    <row r="163" spans="2:37" s="58" customFormat="1" x14ac:dyDescent="0.2">
      <c r="B163" s="19"/>
      <c r="K163" s="90"/>
      <c r="L163" s="90"/>
      <c r="M163" s="90"/>
      <c r="N163" s="90"/>
      <c r="O163" s="90"/>
      <c r="P163" s="90"/>
      <c r="Q163" s="90"/>
      <c r="R163" s="91"/>
      <c r="S163" s="90"/>
      <c r="T163" s="90"/>
      <c r="U163" s="19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62"/>
    </row>
    <row r="164" spans="2:37" s="58" customFormat="1" x14ac:dyDescent="0.2">
      <c r="K164" s="90"/>
      <c r="L164" s="90"/>
      <c r="M164" s="90"/>
      <c r="N164" s="90"/>
      <c r="O164" s="90"/>
      <c r="P164" s="90"/>
      <c r="Q164" s="90"/>
      <c r="R164" s="91"/>
      <c r="S164" s="90"/>
      <c r="T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62"/>
    </row>
    <row r="165" spans="2:37" s="58" customFormat="1" x14ac:dyDescent="0.2">
      <c r="K165" s="90"/>
      <c r="L165" s="90"/>
      <c r="M165" s="90"/>
      <c r="N165" s="90"/>
      <c r="O165" s="90"/>
      <c r="P165" s="90"/>
      <c r="Q165" s="90"/>
      <c r="R165" s="91"/>
      <c r="S165" s="90"/>
      <c r="T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62"/>
    </row>
    <row r="166" spans="2:37" s="58" customFormat="1" x14ac:dyDescent="0.2">
      <c r="K166" s="90"/>
      <c r="L166" s="90"/>
      <c r="M166" s="90"/>
      <c r="N166" s="90"/>
      <c r="O166" s="90"/>
      <c r="P166" s="90"/>
      <c r="Q166" s="90"/>
      <c r="R166" s="91"/>
      <c r="S166" s="90"/>
      <c r="T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62"/>
    </row>
    <row r="167" spans="2:37" s="58" customFormat="1" x14ac:dyDescent="0.2">
      <c r="K167" s="90"/>
      <c r="L167" s="90"/>
      <c r="M167" s="90"/>
      <c r="N167" s="90"/>
      <c r="O167" s="90"/>
      <c r="P167" s="90"/>
      <c r="Q167" s="90"/>
      <c r="R167" s="91"/>
      <c r="S167" s="90"/>
      <c r="T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62"/>
    </row>
    <row r="168" spans="2:37" s="58" customFormat="1" x14ac:dyDescent="0.2">
      <c r="K168" s="90"/>
      <c r="L168" s="90"/>
      <c r="M168" s="90"/>
      <c r="N168" s="90"/>
      <c r="O168" s="90"/>
      <c r="P168" s="90"/>
      <c r="Q168" s="90"/>
      <c r="R168" s="91"/>
      <c r="S168" s="90"/>
      <c r="T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62"/>
    </row>
    <row r="169" spans="2:37" s="58" customFormat="1" x14ac:dyDescent="0.2">
      <c r="K169" s="90"/>
      <c r="L169" s="90"/>
      <c r="M169" s="90"/>
      <c r="N169" s="90"/>
      <c r="O169" s="90"/>
      <c r="P169" s="90"/>
      <c r="Q169" s="90"/>
      <c r="R169" s="91"/>
      <c r="S169" s="90"/>
      <c r="T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62"/>
    </row>
    <row r="170" spans="2:37" s="58" customFormat="1" x14ac:dyDescent="0.2">
      <c r="K170" s="90"/>
      <c r="L170" s="90"/>
      <c r="M170" s="90"/>
      <c r="N170" s="90"/>
      <c r="O170" s="90"/>
      <c r="P170" s="90"/>
      <c r="Q170" s="90"/>
      <c r="R170" s="91"/>
      <c r="S170" s="90"/>
      <c r="T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62"/>
    </row>
    <row r="171" spans="2:37" s="58" customFormat="1" x14ac:dyDescent="0.2">
      <c r="K171" s="90"/>
      <c r="L171" s="90"/>
      <c r="M171" s="90"/>
      <c r="N171" s="90"/>
      <c r="O171" s="90"/>
      <c r="P171" s="90"/>
      <c r="Q171" s="90"/>
      <c r="R171" s="91"/>
      <c r="S171" s="90"/>
      <c r="T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62"/>
    </row>
    <row r="172" spans="2:37" s="58" customFormat="1" x14ac:dyDescent="0.2">
      <c r="K172" s="90"/>
      <c r="L172" s="90"/>
      <c r="M172" s="90"/>
      <c r="N172" s="90"/>
      <c r="O172" s="90"/>
      <c r="P172" s="90"/>
      <c r="Q172" s="90"/>
      <c r="R172" s="91"/>
      <c r="S172" s="90"/>
      <c r="T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62"/>
    </row>
    <row r="173" spans="2:37" s="58" customFormat="1" x14ac:dyDescent="0.2">
      <c r="K173" s="90"/>
      <c r="L173" s="90"/>
      <c r="M173" s="90"/>
      <c r="N173" s="90"/>
      <c r="O173" s="90"/>
      <c r="P173" s="90"/>
      <c r="Q173" s="90"/>
      <c r="R173" s="91"/>
      <c r="S173" s="90"/>
      <c r="T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62"/>
    </row>
    <row r="174" spans="2:37" s="58" customFormat="1" x14ac:dyDescent="0.2">
      <c r="K174" s="90"/>
      <c r="L174" s="90"/>
      <c r="M174" s="90"/>
      <c r="N174" s="90"/>
      <c r="O174" s="90"/>
      <c r="P174" s="90"/>
      <c r="Q174" s="90"/>
      <c r="R174" s="91"/>
      <c r="S174" s="90"/>
      <c r="T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62"/>
    </row>
    <row r="175" spans="2:37" s="58" customFormat="1" x14ac:dyDescent="0.2">
      <c r="K175" s="90"/>
      <c r="L175" s="90"/>
      <c r="M175" s="90"/>
      <c r="N175" s="90"/>
      <c r="O175" s="90"/>
      <c r="P175" s="90"/>
      <c r="Q175" s="90"/>
      <c r="R175" s="91"/>
      <c r="S175" s="90"/>
      <c r="T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62"/>
    </row>
    <row r="176" spans="2:37" s="58" customFormat="1" x14ac:dyDescent="0.2">
      <c r="K176" s="90"/>
      <c r="L176" s="90"/>
      <c r="M176" s="90"/>
      <c r="N176" s="90"/>
      <c r="O176" s="90"/>
      <c r="P176" s="90"/>
      <c r="Q176" s="90"/>
      <c r="R176" s="91"/>
      <c r="S176" s="90"/>
      <c r="T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62"/>
    </row>
    <row r="177" spans="11:37" s="58" customFormat="1" x14ac:dyDescent="0.2">
      <c r="K177" s="90"/>
      <c r="L177" s="90"/>
      <c r="M177" s="90"/>
      <c r="N177" s="90"/>
      <c r="O177" s="90"/>
      <c r="P177" s="90"/>
      <c r="Q177" s="90"/>
      <c r="R177" s="91"/>
      <c r="S177" s="90"/>
      <c r="T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59055118110236227" bottom="0.39370078740157483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sheetPr codeName="Tabelle6"/>
  <dimension ref="A1:AL177"/>
  <sheetViews>
    <sheetView zoomScaleNormal="100" workbookViewId="0">
      <pane ySplit="7" topLeftCell="A8" activePane="bottomLeft" state="frozen"/>
      <selection pane="bottomLeft" activeCell="XFD1" sqref="XFD1"/>
    </sheetView>
  </sheetViews>
  <sheetFormatPr baseColWidth="10" defaultColWidth="9.28515625" defaultRowHeight="12.75" x14ac:dyDescent="0.2"/>
  <cols>
    <col min="1" max="1" width="4" style="90" customWidth="1"/>
    <col min="2" max="2" width="7.7109375" style="90" customWidth="1"/>
    <col min="3" max="3" width="10.7109375" style="90" customWidth="1"/>
    <col min="4" max="4" width="6.42578125" style="90" customWidth="1"/>
    <col min="5" max="5" width="11.7109375" style="90" customWidth="1"/>
    <col min="6" max="6" width="9.7109375" style="90" customWidth="1"/>
    <col min="7" max="7" width="8.5703125" style="90" customWidth="1"/>
    <col min="8" max="8" width="7.140625" style="90" customWidth="1"/>
    <col min="9" max="9" width="10.28515625" style="90" customWidth="1"/>
    <col min="10" max="10" width="10" style="90" customWidth="1"/>
    <col min="11" max="11" width="7.7109375" style="90" customWidth="1"/>
    <col min="12" max="12" width="6.28515625" style="90" customWidth="1"/>
    <col min="13" max="13" width="15.42578125" style="90" customWidth="1"/>
    <col min="14" max="14" width="6.140625" style="90" customWidth="1"/>
    <col min="15" max="15" width="5.85546875" style="90" customWidth="1"/>
    <col min="16" max="16" width="9.140625" style="90" customWidth="1"/>
    <col min="17" max="17" width="9.42578125" style="90" customWidth="1"/>
    <col min="18" max="18" width="6.7109375" style="91" customWidth="1"/>
    <col min="19" max="19" width="7.7109375" style="90" customWidth="1"/>
    <col min="20" max="20" width="4" style="90" customWidth="1"/>
    <col min="21" max="21" width="7.7109375" style="90" customWidth="1"/>
    <col min="22" max="22" width="6" style="90" customWidth="1"/>
    <col min="23" max="23" width="9.28515625" style="90" customWidth="1"/>
    <col min="24" max="24" width="12.85546875" style="90" customWidth="1"/>
    <col min="25" max="25" width="9" style="90" customWidth="1"/>
    <col min="26" max="26" width="7.42578125" style="90" customWidth="1"/>
    <col min="27" max="27" width="10.42578125" style="90" customWidth="1"/>
    <col min="28" max="28" width="6" style="90" customWidth="1"/>
    <col min="29" max="29" width="6.28515625" style="90" customWidth="1"/>
    <col min="30" max="30" width="6.5703125" style="90" customWidth="1"/>
    <col min="31" max="31" width="6" style="90" customWidth="1"/>
    <col min="32" max="32" width="9.28515625" style="90" customWidth="1"/>
    <col min="33" max="33" width="11.140625" style="90" customWidth="1"/>
    <col min="34" max="34" width="8.7109375" style="90" customWidth="1"/>
    <col min="35" max="35" width="9.42578125" style="90" customWidth="1"/>
    <col min="36" max="36" width="12.28515625" style="90" customWidth="1"/>
    <col min="37" max="37" width="6.7109375" style="91" customWidth="1"/>
    <col min="38" max="38" width="7.7109375" style="90" customWidth="1"/>
    <col min="39" max="16384" width="9.28515625" style="90"/>
  </cols>
  <sheetData>
    <row r="1" spans="1:38" s="60" customFormat="1" ht="12" customHeight="1" x14ac:dyDescent="0.2">
      <c r="A1" s="112" t="s">
        <v>133</v>
      </c>
      <c r="B1" s="112"/>
      <c r="C1" s="112"/>
      <c r="D1" s="112"/>
      <c r="E1" s="112"/>
      <c r="F1" s="112"/>
      <c r="G1" s="112"/>
      <c r="H1" s="112"/>
      <c r="I1" s="112"/>
      <c r="J1" s="112"/>
      <c r="K1" s="47"/>
      <c r="L1" s="92"/>
      <c r="M1" s="92"/>
      <c r="N1" s="93"/>
      <c r="O1" s="93"/>
      <c r="P1" s="93"/>
      <c r="Q1" s="93"/>
      <c r="R1" s="94"/>
      <c r="S1" s="93"/>
      <c r="T1" s="114" t="s">
        <v>133</v>
      </c>
      <c r="U1" s="114"/>
      <c r="V1" s="114"/>
      <c r="W1" s="114"/>
      <c r="X1" s="114"/>
      <c r="Y1" s="114"/>
      <c r="Z1" s="114"/>
      <c r="AA1" s="114"/>
      <c r="AB1" s="114"/>
      <c r="AC1" s="114"/>
      <c r="AD1" s="47"/>
      <c r="AE1" s="49"/>
      <c r="AF1" s="49"/>
      <c r="AG1" s="58"/>
      <c r="AH1" s="58"/>
      <c r="AI1" s="58"/>
      <c r="AJ1" s="58"/>
      <c r="AK1" s="62"/>
    </row>
    <row r="2" spans="1:38" s="58" customFormat="1" ht="12" customHeight="1" x14ac:dyDescent="0.2">
      <c r="A2" s="112" t="s">
        <v>132</v>
      </c>
      <c r="B2" s="112"/>
      <c r="C2" s="112"/>
      <c r="D2" s="112"/>
      <c r="E2" s="112"/>
      <c r="F2" s="112"/>
      <c r="G2" s="112"/>
      <c r="H2" s="112"/>
      <c r="I2" s="112"/>
      <c r="J2" s="112"/>
      <c r="K2" s="112" t="s">
        <v>65</v>
      </c>
      <c r="L2" s="112"/>
      <c r="M2" s="112"/>
      <c r="N2" s="112"/>
      <c r="O2" s="112"/>
      <c r="P2" s="112"/>
      <c r="Q2" s="112"/>
      <c r="R2" s="112"/>
      <c r="S2" s="112"/>
      <c r="T2" s="112" t="s">
        <v>66</v>
      </c>
      <c r="U2" s="112"/>
      <c r="V2" s="112"/>
      <c r="W2" s="112"/>
      <c r="X2" s="112"/>
      <c r="Y2" s="112"/>
      <c r="Z2" s="112"/>
      <c r="AA2" s="112"/>
      <c r="AB2" s="112"/>
      <c r="AC2" s="112"/>
      <c r="AD2" s="112" t="s">
        <v>67</v>
      </c>
      <c r="AE2" s="112"/>
      <c r="AF2" s="112"/>
      <c r="AG2" s="112"/>
      <c r="AH2" s="112"/>
      <c r="AI2" s="112"/>
      <c r="AJ2" s="112"/>
      <c r="AK2" s="112"/>
      <c r="AL2" s="112"/>
    </row>
    <row r="3" spans="1:38" s="58" customFormat="1" ht="7.9" customHeight="1" x14ac:dyDescent="0.2">
      <c r="K3" s="61"/>
      <c r="R3" s="62"/>
      <c r="AK3" s="62"/>
    </row>
    <row r="4" spans="1:38" s="58" customFormat="1" ht="12" customHeight="1" x14ac:dyDescent="0.2">
      <c r="A4" s="115" t="s">
        <v>68</v>
      </c>
      <c r="B4" s="116"/>
      <c r="C4" s="63" t="s">
        <v>69</v>
      </c>
      <c r="D4" s="121" t="s">
        <v>70</v>
      </c>
      <c r="E4" s="122"/>
      <c r="F4" s="122"/>
      <c r="G4" s="122"/>
      <c r="H4" s="122"/>
      <c r="I4" s="122"/>
      <c r="J4" s="122"/>
      <c r="K4" s="123" t="s">
        <v>71</v>
      </c>
      <c r="L4" s="123"/>
      <c r="M4" s="123"/>
      <c r="N4" s="123"/>
      <c r="O4" s="123"/>
      <c r="P4" s="123"/>
      <c r="Q4" s="123"/>
      <c r="R4" s="124" t="s">
        <v>68</v>
      </c>
      <c r="S4" s="115"/>
      <c r="T4" s="115" t="s">
        <v>68</v>
      </c>
      <c r="U4" s="116"/>
      <c r="V4" s="64" t="s">
        <v>72</v>
      </c>
      <c r="W4" s="127" t="s">
        <v>73</v>
      </c>
      <c r="X4" s="123"/>
      <c r="Y4" s="123"/>
      <c r="Z4" s="123"/>
      <c r="AA4" s="123"/>
      <c r="AB4" s="123"/>
      <c r="AC4" s="123"/>
      <c r="AD4" s="123" t="s">
        <v>74</v>
      </c>
      <c r="AE4" s="123"/>
      <c r="AF4" s="123"/>
      <c r="AG4" s="123"/>
      <c r="AH4" s="123"/>
      <c r="AI4" s="123"/>
      <c r="AJ4" s="123"/>
      <c r="AK4" s="124" t="s">
        <v>68</v>
      </c>
      <c r="AL4" s="115"/>
    </row>
    <row r="5" spans="1:38" s="58" customFormat="1" ht="12" customHeight="1" x14ac:dyDescent="0.2">
      <c r="A5" s="117"/>
      <c r="B5" s="118"/>
      <c r="C5" s="128" t="s">
        <v>39</v>
      </c>
      <c r="D5" s="131" t="s">
        <v>75</v>
      </c>
      <c r="E5" s="127" t="s">
        <v>76</v>
      </c>
      <c r="F5" s="123"/>
      <c r="G5" s="123"/>
      <c r="H5" s="134"/>
      <c r="I5" s="135">
        <v>52</v>
      </c>
      <c r="J5" s="137">
        <v>53</v>
      </c>
      <c r="K5" s="116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5">
        <v>63</v>
      </c>
      <c r="R5" s="125"/>
      <c r="S5" s="117"/>
      <c r="T5" s="117"/>
      <c r="U5" s="118"/>
      <c r="V5" s="64" t="s">
        <v>78</v>
      </c>
      <c r="W5" s="131" t="s">
        <v>79</v>
      </c>
      <c r="X5" s="127" t="s">
        <v>80</v>
      </c>
      <c r="Y5" s="123"/>
      <c r="Z5" s="134"/>
      <c r="AA5" s="21">
        <v>71</v>
      </c>
      <c r="AB5" s="21">
        <v>73</v>
      </c>
      <c r="AC5" s="66">
        <v>74</v>
      </c>
      <c r="AD5" s="116" t="s">
        <v>81</v>
      </c>
      <c r="AE5" s="64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6">
        <v>82</v>
      </c>
      <c r="AK5" s="125"/>
      <c r="AL5" s="117"/>
    </row>
    <row r="6" spans="1:38" s="58" customFormat="1" ht="12" customHeight="1" x14ac:dyDescent="0.2">
      <c r="A6" s="117"/>
      <c r="B6" s="118"/>
      <c r="C6" s="129"/>
      <c r="D6" s="132"/>
      <c r="E6" s="131" t="s">
        <v>86</v>
      </c>
      <c r="F6" s="67">
        <v>49</v>
      </c>
      <c r="G6" s="21">
        <v>50</v>
      </c>
      <c r="H6" s="21">
        <v>51</v>
      </c>
      <c r="I6" s="136"/>
      <c r="J6" s="138"/>
      <c r="K6" s="118"/>
      <c r="L6" s="131" t="s">
        <v>87</v>
      </c>
      <c r="M6" s="141" t="s">
        <v>88</v>
      </c>
      <c r="N6" s="131" t="s">
        <v>89</v>
      </c>
      <c r="O6" s="131" t="s">
        <v>90</v>
      </c>
      <c r="P6" s="131" t="s">
        <v>91</v>
      </c>
      <c r="Q6" s="124" t="s">
        <v>92</v>
      </c>
      <c r="R6" s="125"/>
      <c r="S6" s="117"/>
      <c r="T6" s="117"/>
      <c r="U6" s="118"/>
      <c r="V6" s="143" t="s">
        <v>93</v>
      </c>
      <c r="W6" s="132"/>
      <c r="X6" s="150" t="s">
        <v>94</v>
      </c>
      <c r="Y6" s="21">
        <v>69</v>
      </c>
      <c r="Z6" s="68" t="s">
        <v>95</v>
      </c>
      <c r="AA6" s="151" t="s">
        <v>96</v>
      </c>
      <c r="AB6" s="131" t="s">
        <v>97</v>
      </c>
      <c r="AC6" s="124" t="s">
        <v>98</v>
      </c>
      <c r="AD6" s="118"/>
      <c r="AE6" s="139" t="s">
        <v>99</v>
      </c>
      <c r="AF6" s="139" t="s">
        <v>100</v>
      </c>
      <c r="AG6" s="139" t="s">
        <v>101</v>
      </c>
      <c r="AH6" s="139" t="s">
        <v>102</v>
      </c>
      <c r="AI6" s="139" t="s">
        <v>103</v>
      </c>
      <c r="AJ6" s="146" t="s">
        <v>104</v>
      </c>
      <c r="AK6" s="125"/>
      <c r="AL6" s="117"/>
    </row>
    <row r="7" spans="1:38" s="58" customFormat="1" ht="42.6" customHeight="1" x14ac:dyDescent="0.2">
      <c r="A7" s="119"/>
      <c r="B7" s="120"/>
      <c r="C7" s="130"/>
      <c r="D7" s="133"/>
      <c r="E7" s="133"/>
      <c r="F7" s="69" t="s">
        <v>105</v>
      </c>
      <c r="G7" s="69" t="s">
        <v>106</v>
      </c>
      <c r="H7" s="69" t="s">
        <v>107</v>
      </c>
      <c r="I7" s="69" t="s">
        <v>108</v>
      </c>
      <c r="J7" s="70" t="s">
        <v>109</v>
      </c>
      <c r="K7" s="120"/>
      <c r="L7" s="133"/>
      <c r="M7" s="142"/>
      <c r="N7" s="133"/>
      <c r="O7" s="133"/>
      <c r="P7" s="133"/>
      <c r="Q7" s="126"/>
      <c r="R7" s="126"/>
      <c r="S7" s="119"/>
      <c r="T7" s="119"/>
      <c r="U7" s="120"/>
      <c r="V7" s="144"/>
      <c r="W7" s="133"/>
      <c r="X7" s="130"/>
      <c r="Y7" s="71" t="s">
        <v>110</v>
      </c>
      <c r="Z7" s="69" t="s">
        <v>111</v>
      </c>
      <c r="AA7" s="120"/>
      <c r="AB7" s="133"/>
      <c r="AC7" s="126"/>
      <c r="AD7" s="120"/>
      <c r="AE7" s="140"/>
      <c r="AF7" s="140"/>
      <c r="AG7" s="140"/>
      <c r="AH7" s="140"/>
      <c r="AI7" s="140"/>
      <c r="AJ7" s="147"/>
      <c r="AK7" s="126"/>
      <c r="AL7" s="119"/>
    </row>
    <row r="8" spans="1:38" s="72" customFormat="1" ht="13.9" customHeight="1" x14ac:dyDescent="0.2">
      <c r="B8" s="73"/>
      <c r="C8" s="148" t="s">
        <v>140</v>
      </c>
      <c r="D8" s="148"/>
      <c r="E8" s="148"/>
      <c r="F8" s="148"/>
      <c r="G8" s="148"/>
      <c r="H8" s="148"/>
      <c r="I8" s="148"/>
      <c r="J8" s="148"/>
      <c r="K8" s="149" t="s">
        <v>140</v>
      </c>
      <c r="L8" s="149"/>
      <c r="M8" s="149"/>
      <c r="N8" s="149"/>
      <c r="O8" s="149"/>
      <c r="P8" s="149"/>
      <c r="Q8" s="149"/>
      <c r="R8" s="97"/>
      <c r="S8" s="73"/>
      <c r="T8" s="20"/>
      <c r="U8" s="73"/>
      <c r="V8" s="148" t="s">
        <v>140</v>
      </c>
      <c r="W8" s="148"/>
      <c r="X8" s="148"/>
      <c r="Y8" s="148"/>
      <c r="Z8" s="148"/>
      <c r="AA8" s="148"/>
      <c r="AB8" s="148"/>
      <c r="AC8" s="148"/>
      <c r="AD8" s="149" t="s">
        <v>140</v>
      </c>
      <c r="AE8" s="149"/>
      <c r="AF8" s="149"/>
      <c r="AG8" s="149"/>
      <c r="AH8" s="149"/>
      <c r="AI8" s="149"/>
      <c r="AJ8" s="149"/>
      <c r="AK8" s="74"/>
      <c r="AL8" s="73"/>
    </row>
    <row r="9" spans="1:38" s="80" customFormat="1" ht="12" customHeight="1" x14ac:dyDescent="0.2">
      <c r="A9" s="79">
        <v>2021</v>
      </c>
      <c r="B9" s="76" t="s">
        <v>112</v>
      </c>
      <c r="C9" s="77">
        <v>112.81</v>
      </c>
      <c r="D9" s="77">
        <v>103.43</v>
      </c>
      <c r="E9" s="77">
        <v>89.9</v>
      </c>
      <c r="F9" s="77">
        <v>97.5</v>
      </c>
      <c r="G9" s="77">
        <v>68.83</v>
      </c>
      <c r="H9" s="77">
        <v>46.19</v>
      </c>
      <c r="I9" s="77">
        <v>106.72</v>
      </c>
      <c r="J9" s="77">
        <v>153.37</v>
      </c>
      <c r="K9" s="77">
        <v>138.59</v>
      </c>
      <c r="L9" s="77">
        <v>104.78</v>
      </c>
      <c r="M9" s="77">
        <v>114.99</v>
      </c>
      <c r="N9" s="77">
        <v>116.81</v>
      </c>
      <c r="O9" s="77">
        <v>74.83</v>
      </c>
      <c r="P9" s="77">
        <v>163.76</v>
      </c>
      <c r="Q9" s="77">
        <v>146.51</v>
      </c>
      <c r="R9" s="78">
        <v>2021</v>
      </c>
      <c r="S9" s="76" t="s">
        <v>112</v>
      </c>
      <c r="T9" s="79">
        <v>2021</v>
      </c>
      <c r="U9" s="76" t="s">
        <v>112</v>
      </c>
      <c r="V9" s="77">
        <v>97.45</v>
      </c>
      <c r="W9" s="77">
        <v>118.09</v>
      </c>
      <c r="X9" s="77">
        <v>117.17</v>
      </c>
      <c r="Y9" s="77">
        <v>108.62</v>
      </c>
      <c r="Z9" s="77">
        <v>134.6</v>
      </c>
      <c r="AA9" s="77">
        <v>122.14</v>
      </c>
      <c r="AB9" s="77">
        <v>108.6</v>
      </c>
      <c r="AC9" s="77">
        <v>123.29</v>
      </c>
      <c r="AD9" s="77">
        <v>104.97</v>
      </c>
      <c r="AE9" s="77">
        <v>118.08</v>
      </c>
      <c r="AF9" s="77">
        <v>88.58</v>
      </c>
      <c r="AG9" s="77">
        <v>100.33</v>
      </c>
      <c r="AH9" s="77">
        <v>123.7</v>
      </c>
      <c r="AI9" s="77">
        <v>104.23</v>
      </c>
      <c r="AJ9" s="77">
        <v>114.68</v>
      </c>
      <c r="AK9" s="78">
        <v>2021</v>
      </c>
      <c r="AL9" s="76" t="s">
        <v>112</v>
      </c>
    </row>
    <row r="10" spans="1:38" s="80" customFormat="1" ht="12" customHeight="1" x14ac:dyDescent="0.2">
      <c r="B10" s="76" t="s">
        <v>113</v>
      </c>
      <c r="C10" s="77">
        <v>112.91</v>
      </c>
      <c r="D10" s="77">
        <v>103.58</v>
      </c>
      <c r="E10" s="77">
        <v>89.98</v>
      </c>
      <c r="F10" s="77">
        <v>98.18</v>
      </c>
      <c r="G10" s="77">
        <v>70.19</v>
      </c>
      <c r="H10" s="77">
        <v>42.52</v>
      </c>
      <c r="I10" s="77">
        <v>108.07</v>
      </c>
      <c r="J10" s="77">
        <v>152.35</v>
      </c>
      <c r="K10" s="77">
        <v>139.38</v>
      </c>
      <c r="L10" s="77">
        <v>104.98</v>
      </c>
      <c r="M10" s="77">
        <v>116.6</v>
      </c>
      <c r="N10" s="77">
        <v>117.94</v>
      </c>
      <c r="O10" s="77">
        <v>75.06</v>
      </c>
      <c r="P10" s="77">
        <v>164.11</v>
      </c>
      <c r="Q10" s="77">
        <v>149.01</v>
      </c>
      <c r="R10" s="85"/>
      <c r="S10" s="76" t="s">
        <v>113</v>
      </c>
      <c r="T10" s="77"/>
      <c r="U10" s="76" t="s">
        <v>113</v>
      </c>
      <c r="V10" s="77">
        <v>97.98</v>
      </c>
      <c r="W10" s="77">
        <v>118.39</v>
      </c>
      <c r="X10" s="77">
        <v>117.65</v>
      </c>
      <c r="Y10" s="77">
        <v>108.89</v>
      </c>
      <c r="Z10" s="77">
        <v>135.51</v>
      </c>
      <c r="AA10" s="77">
        <v>122.19</v>
      </c>
      <c r="AB10" s="77">
        <v>108.86</v>
      </c>
      <c r="AC10" s="77">
        <v>123.47</v>
      </c>
      <c r="AD10" s="77">
        <v>104.46</v>
      </c>
      <c r="AE10" s="77">
        <v>115.8</v>
      </c>
      <c r="AF10" s="77">
        <v>88.52</v>
      </c>
      <c r="AG10" s="77">
        <v>98.12</v>
      </c>
      <c r="AH10" s="77">
        <v>123.14</v>
      </c>
      <c r="AI10" s="77">
        <v>104.31</v>
      </c>
      <c r="AJ10" s="77">
        <v>113.25</v>
      </c>
      <c r="AK10" s="77"/>
      <c r="AL10" s="76" t="s">
        <v>113</v>
      </c>
    </row>
    <row r="11" spans="1:38" s="80" customFormat="1" ht="12" customHeight="1" x14ac:dyDescent="0.2">
      <c r="B11" s="76" t="s">
        <v>114</v>
      </c>
      <c r="C11" s="77">
        <v>112.93</v>
      </c>
      <c r="D11" s="77">
        <v>103.89</v>
      </c>
      <c r="E11" s="77">
        <v>90.41</v>
      </c>
      <c r="F11" s="77">
        <v>99.48</v>
      </c>
      <c r="G11" s="77">
        <v>71.56</v>
      </c>
      <c r="H11" s="77">
        <v>37.700000000000003</v>
      </c>
      <c r="I11" s="77">
        <v>108.3</v>
      </c>
      <c r="J11" s="77">
        <v>152.22999999999999</v>
      </c>
      <c r="K11" s="77">
        <v>140.81</v>
      </c>
      <c r="L11" s="77">
        <v>105.84</v>
      </c>
      <c r="M11" s="77">
        <v>119.37</v>
      </c>
      <c r="N11" s="77">
        <v>117.34</v>
      </c>
      <c r="O11" s="77">
        <v>75.22</v>
      </c>
      <c r="P11" s="77">
        <v>165.44</v>
      </c>
      <c r="Q11" s="77">
        <v>151.66999999999999</v>
      </c>
      <c r="R11" s="85"/>
      <c r="S11" s="76" t="s">
        <v>114</v>
      </c>
      <c r="T11" s="77"/>
      <c r="U11" s="76" t="s">
        <v>114</v>
      </c>
      <c r="V11" s="77">
        <v>97.93</v>
      </c>
      <c r="W11" s="77">
        <v>118.34</v>
      </c>
      <c r="X11" s="77">
        <v>116.36</v>
      </c>
      <c r="Y11" s="77">
        <v>106.34</v>
      </c>
      <c r="Z11" s="77">
        <v>136.79</v>
      </c>
      <c r="AA11" s="77">
        <v>123.64</v>
      </c>
      <c r="AB11" s="77">
        <v>109.3</v>
      </c>
      <c r="AC11" s="77">
        <v>124.22</v>
      </c>
      <c r="AD11" s="77">
        <v>103.68</v>
      </c>
      <c r="AE11" s="77">
        <v>114.7</v>
      </c>
      <c r="AF11" s="77">
        <v>88.41</v>
      </c>
      <c r="AG11" s="77">
        <v>95.18</v>
      </c>
      <c r="AH11" s="77">
        <v>121.08</v>
      </c>
      <c r="AI11" s="77">
        <v>104.19</v>
      </c>
      <c r="AJ11" s="77">
        <v>111.57</v>
      </c>
      <c r="AK11" s="77"/>
      <c r="AL11" s="76" t="s">
        <v>114</v>
      </c>
    </row>
    <row r="12" spans="1:38" s="80" customFormat="1" ht="12" customHeight="1" x14ac:dyDescent="0.2">
      <c r="B12" s="76" t="s">
        <v>115</v>
      </c>
      <c r="C12" s="77">
        <v>113.45</v>
      </c>
      <c r="D12" s="77">
        <v>109.66</v>
      </c>
      <c r="E12" s="77">
        <v>99.9</v>
      </c>
      <c r="F12" s="77">
        <v>112.19</v>
      </c>
      <c r="G12" s="77">
        <v>64.31</v>
      </c>
      <c r="H12" s="77">
        <v>29.32</v>
      </c>
      <c r="I12" s="77">
        <v>108.43</v>
      </c>
      <c r="J12" s="77">
        <v>150.25</v>
      </c>
      <c r="K12" s="77">
        <v>141.44</v>
      </c>
      <c r="L12" s="77">
        <v>104.61</v>
      </c>
      <c r="M12" s="77">
        <v>128.84</v>
      </c>
      <c r="N12" s="77">
        <v>115.12</v>
      </c>
      <c r="O12" s="77">
        <v>70.260000000000005</v>
      </c>
      <c r="P12" s="77">
        <v>165.79</v>
      </c>
      <c r="Q12" s="77">
        <v>153.12</v>
      </c>
      <c r="R12" s="85"/>
      <c r="S12" s="76" t="s">
        <v>115</v>
      </c>
      <c r="T12" s="77"/>
      <c r="U12" s="76" t="s">
        <v>115</v>
      </c>
      <c r="V12" s="77">
        <v>98.18</v>
      </c>
      <c r="W12" s="77">
        <v>119.53</v>
      </c>
      <c r="X12" s="77">
        <v>117.79</v>
      </c>
      <c r="Y12" s="77">
        <v>108.11</v>
      </c>
      <c r="Z12" s="77">
        <v>137.54</v>
      </c>
      <c r="AA12" s="77">
        <v>125.27</v>
      </c>
      <c r="AB12" s="77">
        <v>109.73</v>
      </c>
      <c r="AC12" s="77">
        <v>123.14</v>
      </c>
      <c r="AD12" s="77">
        <v>101.23</v>
      </c>
      <c r="AE12" s="77">
        <v>110.67</v>
      </c>
      <c r="AF12" s="77">
        <v>86.31</v>
      </c>
      <c r="AG12" s="77">
        <v>91.71</v>
      </c>
      <c r="AH12" s="77">
        <v>119.51</v>
      </c>
      <c r="AI12" s="77">
        <v>100.83</v>
      </c>
      <c r="AJ12" s="77">
        <v>110.27</v>
      </c>
      <c r="AK12" s="77"/>
      <c r="AL12" s="76" t="s">
        <v>115</v>
      </c>
    </row>
    <row r="13" spans="1:38" s="80" customFormat="1" ht="12" customHeight="1" x14ac:dyDescent="0.2">
      <c r="B13" s="76" t="s">
        <v>116</v>
      </c>
      <c r="C13" s="77">
        <v>113.67</v>
      </c>
      <c r="D13" s="77">
        <v>109.65</v>
      </c>
      <c r="E13" s="77">
        <v>99.81</v>
      </c>
      <c r="F13" s="77">
        <v>112.92</v>
      </c>
      <c r="G13" s="77">
        <v>65.17</v>
      </c>
      <c r="H13" s="77">
        <v>24.22</v>
      </c>
      <c r="I13" s="77">
        <v>108.53</v>
      </c>
      <c r="J13" s="77">
        <v>150.44</v>
      </c>
      <c r="K13" s="77">
        <v>141.71</v>
      </c>
      <c r="L13" s="77">
        <v>105.14</v>
      </c>
      <c r="M13" s="77">
        <v>129.5</v>
      </c>
      <c r="N13" s="77">
        <v>116.69</v>
      </c>
      <c r="O13" s="77">
        <v>70.36</v>
      </c>
      <c r="P13" s="77">
        <v>165.78</v>
      </c>
      <c r="Q13" s="77">
        <v>153.62</v>
      </c>
      <c r="R13" s="85"/>
      <c r="S13" s="76" t="s">
        <v>116</v>
      </c>
      <c r="T13" s="77"/>
      <c r="U13" s="76" t="s">
        <v>116</v>
      </c>
      <c r="V13" s="77">
        <v>98.4</v>
      </c>
      <c r="W13" s="77">
        <v>119.83</v>
      </c>
      <c r="X13" s="77">
        <v>118.14</v>
      </c>
      <c r="Y13" s="77">
        <v>108.28</v>
      </c>
      <c r="Z13" s="77">
        <v>138.26</v>
      </c>
      <c r="AA13" s="77">
        <v>125.4</v>
      </c>
      <c r="AB13" s="77">
        <v>109.62</v>
      </c>
      <c r="AC13" s="77">
        <v>124.61</v>
      </c>
      <c r="AD13" s="77">
        <v>101.5</v>
      </c>
      <c r="AE13" s="77">
        <v>109.82</v>
      </c>
      <c r="AF13" s="77">
        <v>86.3</v>
      </c>
      <c r="AG13" s="77">
        <v>90.35</v>
      </c>
      <c r="AH13" s="77">
        <v>118.99</v>
      </c>
      <c r="AI13" s="77">
        <v>102.06</v>
      </c>
      <c r="AJ13" s="77">
        <v>110.02</v>
      </c>
      <c r="AK13" s="77"/>
      <c r="AL13" s="76" t="s">
        <v>116</v>
      </c>
    </row>
    <row r="14" spans="1:38" s="80" customFormat="1" ht="12" customHeight="1" x14ac:dyDescent="0.2">
      <c r="B14" s="76" t="s">
        <v>117</v>
      </c>
      <c r="C14" s="77">
        <v>113.95</v>
      </c>
      <c r="D14" s="77">
        <v>110.3</v>
      </c>
      <c r="E14" s="77">
        <v>100.38</v>
      </c>
      <c r="F14" s="77">
        <v>114.06</v>
      </c>
      <c r="G14" s="77">
        <v>72.23</v>
      </c>
      <c r="H14" s="77">
        <v>20.87</v>
      </c>
      <c r="I14" s="77">
        <v>108.58</v>
      </c>
      <c r="J14" s="77">
        <v>152.19</v>
      </c>
      <c r="K14" s="77">
        <v>142.87</v>
      </c>
      <c r="L14" s="77">
        <v>105.22</v>
      </c>
      <c r="M14" s="77">
        <v>132.86000000000001</v>
      </c>
      <c r="N14" s="77">
        <v>115.6</v>
      </c>
      <c r="O14" s="77">
        <v>70.540000000000006</v>
      </c>
      <c r="P14" s="77">
        <v>167.72</v>
      </c>
      <c r="Q14" s="77">
        <v>152.84</v>
      </c>
      <c r="R14" s="85"/>
      <c r="S14" s="76" t="s">
        <v>117</v>
      </c>
      <c r="T14" s="77"/>
      <c r="U14" s="76" t="s">
        <v>117</v>
      </c>
      <c r="V14" s="77">
        <v>98.11</v>
      </c>
      <c r="W14" s="77">
        <v>120.28</v>
      </c>
      <c r="X14" s="77">
        <v>118.47</v>
      </c>
      <c r="Y14" s="77">
        <v>108.18</v>
      </c>
      <c r="Z14" s="77">
        <v>139.47</v>
      </c>
      <c r="AA14" s="77">
        <v>125.86</v>
      </c>
      <c r="AB14" s="77">
        <v>109.97</v>
      </c>
      <c r="AC14" s="77">
        <v>126.05</v>
      </c>
      <c r="AD14" s="77">
        <v>101.18</v>
      </c>
      <c r="AE14" s="77">
        <v>111.05</v>
      </c>
      <c r="AF14" s="77">
        <v>86.41</v>
      </c>
      <c r="AG14" s="77">
        <v>88.84</v>
      </c>
      <c r="AH14" s="77">
        <v>118.91</v>
      </c>
      <c r="AI14" s="77">
        <v>102.32</v>
      </c>
      <c r="AJ14" s="77">
        <v>108.05</v>
      </c>
      <c r="AK14" s="77"/>
      <c r="AL14" s="76" t="s">
        <v>117</v>
      </c>
    </row>
    <row r="15" spans="1:38" s="80" customFormat="1" ht="12" customHeight="1" x14ac:dyDescent="0.2">
      <c r="B15" s="76" t="s">
        <v>118</v>
      </c>
      <c r="C15" s="77">
        <v>114.41</v>
      </c>
      <c r="D15" s="77">
        <v>108.36</v>
      </c>
      <c r="E15" s="77">
        <v>96.48</v>
      </c>
      <c r="F15" s="77">
        <v>107.98</v>
      </c>
      <c r="G15" s="77">
        <v>74.459999999999994</v>
      </c>
      <c r="H15" s="77">
        <v>29.49</v>
      </c>
      <c r="I15" s="77">
        <v>112.31</v>
      </c>
      <c r="J15" s="77">
        <v>150.88999999999999</v>
      </c>
      <c r="K15" s="77">
        <v>145.88</v>
      </c>
      <c r="L15" s="77">
        <v>106.25</v>
      </c>
      <c r="M15" s="77">
        <v>126.18</v>
      </c>
      <c r="N15" s="77">
        <v>115.99</v>
      </c>
      <c r="O15" s="77">
        <v>69.22</v>
      </c>
      <c r="P15" s="77">
        <v>175.36</v>
      </c>
      <c r="Q15" s="77">
        <v>152.25</v>
      </c>
      <c r="R15" s="85"/>
      <c r="S15" s="76" t="s">
        <v>118</v>
      </c>
      <c r="T15" s="77"/>
      <c r="U15" s="76" t="s">
        <v>118</v>
      </c>
      <c r="V15" s="77">
        <v>97.11</v>
      </c>
      <c r="W15" s="77">
        <v>120.35</v>
      </c>
      <c r="X15" s="77">
        <v>118.72</v>
      </c>
      <c r="Y15" s="77">
        <v>108.6</v>
      </c>
      <c r="Z15" s="77">
        <v>139.37</v>
      </c>
      <c r="AA15" s="77">
        <v>125.27</v>
      </c>
      <c r="AB15" s="77">
        <v>110.62</v>
      </c>
      <c r="AC15" s="77">
        <v>126.75</v>
      </c>
      <c r="AD15" s="77">
        <v>102.09</v>
      </c>
      <c r="AE15" s="77">
        <v>108.24</v>
      </c>
      <c r="AF15" s="77">
        <v>87.06</v>
      </c>
      <c r="AG15" s="77">
        <v>89.52</v>
      </c>
      <c r="AH15" s="77">
        <v>123.1</v>
      </c>
      <c r="AI15" s="77">
        <v>103.76</v>
      </c>
      <c r="AJ15" s="77">
        <v>107.4</v>
      </c>
      <c r="AK15" s="77"/>
      <c r="AL15" s="76" t="s">
        <v>118</v>
      </c>
    </row>
    <row r="16" spans="1:38" s="80" customFormat="1" ht="12" customHeight="1" x14ac:dyDescent="0.2">
      <c r="B16" s="76" t="s">
        <v>119</v>
      </c>
      <c r="C16" s="77">
        <v>114.33</v>
      </c>
      <c r="D16" s="77">
        <v>108.6</v>
      </c>
      <c r="E16" s="77">
        <v>97.03</v>
      </c>
      <c r="F16" s="77">
        <v>108.86</v>
      </c>
      <c r="G16" s="77">
        <v>75.510000000000005</v>
      </c>
      <c r="H16" s="77">
        <v>28.06</v>
      </c>
      <c r="I16" s="77">
        <v>112.63</v>
      </c>
      <c r="J16" s="77">
        <v>149.81</v>
      </c>
      <c r="K16" s="77">
        <v>145.6</v>
      </c>
      <c r="L16" s="77">
        <v>106.16</v>
      </c>
      <c r="M16" s="77">
        <v>139.38</v>
      </c>
      <c r="N16" s="77">
        <v>118.09</v>
      </c>
      <c r="O16" s="77">
        <v>67.53</v>
      </c>
      <c r="P16" s="77">
        <v>172.36</v>
      </c>
      <c r="Q16" s="77">
        <v>152.06</v>
      </c>
      <c r="R16" s="85"/>
      <c r="S16" s="76" t="s">
        <v>119</v>
      </c>
      <c r="T16" s="77"/>
      <c r="U16" s="76" t="s">
        <v>119</v>
      </c>
      <c r="V16" s="77">
        <v>97.78</v>
      </c>
      <c r="W16" s="77">
        <v>121.19</v>
      </c>
      <c r="X16" s="77">
        <v>120.37</v>
      </c>
      <c r="Y16" s="77">
        <v>110.5</v>
      </c>
      <c r="Z16" s="77">
        <v>140.51</v>
      </c>
      <c r="AA16" s="77">
        <v>125.15</v>
      </c>
      <c r="AB16" s="77">
        <v>110.92</v>
      </c>
      <c r="AC16" s="77">
        <v>127.36</v>
      </c>
      <c r="AD16" s="77">
        <v>101.27</v>
      </c>
      <c r="AE16" s="77">
        <v>107.98</v>
      </c>
      <c r="AF16" s="77">
        <v>86.43</v>
      </c>
      <c r="AG16" s="77">
        <v>89.65</v>
      </c>
      <c r="AH16" s="77">
        <v>123.14</v>
      </c>
      <c r="AI16" s="77">
        <v>101.95</v>
      </c>
      <c r="AJ16" s="77">
        <v>107.36</v>
      </c>
      <c r="AK16" s="77"/>
      <c r="AL16" s="76" t="s">
        <v>119</v>
      </c>
    </row>
    <row r="17" spans="1:38" s="80" customFormat="1" ht="12" customHeight="1" x14ac:dyDescent="0.2">
      <c r="B17" s="76" t="s">
        <v>120</v>
      </c>
      <c r="C17" s="77">
        <v>115.37</v>
      </c>
      <c r="D17" s="77">
        <v>109.85</v>
      </c>
      <c r="E17" s="77">
        <v>97.81</v>
      </c>
      <c r="F17" s="77">
        <v>109.9</v>
      </c>
      <c r="G17" s="77">
        <v>74.83</v>
      </c>
      <c r="H17" s="77">
        <v>27.35</v>
      </c>
      <c r="I17" s="77">
        <v>113.83</v>
      </c>
      <c r="J17" s="77">
        <v>153.02000000000001</v>
      </c>
      <c r="K17" s="77">
        <v>147.6</v>
      </c>
      <c r="L17" s="77">
        <v>106.43</v>
      </c>
      <c r="M17" s="77">
        <v>139.44</v>
      </c>
      <c r="N17" s="77">
        <v>120.3</v>
      </c>
      <c r="O17" s="77">
        <v>68.92</v>
      </c>
      <c r="P17" s="77">
        <v>175.36</v>
      </c>
      <c r="Q17" s="77">
        <v>153.97</v>
      </c>
      <c r="R17" s="85"/>
      <c r="S17" s="76" t="s">
        <v>120</v>
      </c>
      <c r="T17" s="77"/>
      <c r="U17" s="76" t="s">
        <v>120</v>
      </c>
      <c r="V17" s="77">
        <v>97.79</v>
      </c>
      <c r="W17" s="77">
        <v>122.32</v>
      </c>
      <c r="X17" s="77">
        <v>121.91</v>
      </c>
      <c r="Y17" s="77">
        <v>110.73</v>
      </c>
      <c r="Z17" s="77">
        <v>144.69999999999999</v>
      </c>
      <c r="AA17" s="77">
        <v>125.99</v>
      </c>
      <c r="AB17" s="77">
        <v>111.66</v>
      </c>
      <c r="AC17" s="77">
        <v>127.77</v>
      </c>
      <c r="AD17" s="77">
        <v>101.9</v>
      </c>
      <c r="AE17" s="77">
        <v>110.8</v>
      </c>
      <c r="AF17" s="77">
        <v>89.61</v>
      </c>
      <c r="AG17" s="77">
        <v>89.89</v>
      </c>
      <c r="AH17" s="77">
        <v>123.02</v>
      </c>
      <c r="AI17" s="77">
        <v>101.14</v>
      </c>
      <c r="AJ17" s="77">
        <v>107.61</v>
      </c>
      <c r="AK17" s="77"/>
      <c r="AL17" s="76" t="s">
        <v>120</v>
      </c>
    </row>
    <row r="18" spans="1:38" s="80" customFormat="1" ht="12" customHeight="1" x14ac:dyDescent="0.2">
      <c r="B18" s="76" t="s">
        <v>121</v>
      </c>
      <c r="C18" s="77">
        <v>116.69</v>
      </c>
      <c r="D18" s="77">
        <v>113.84</v>
      </c>
      <c r="E18" s="77">
        <v>97.74</v>
      </c>
      <c r="F18" s="77">
        <v>109.19</v>
      </c>
      <c r="G18" s="77">
        <v>77.23</v>
      </c>
      <c r="H18" s="77">
        <v>30.94</v>
      </c>
      <c r="I18" s="77">
        <v>117.86</v>
      </c>
      <c r="J18" s="77">
        <v>173.16</v>
      </c>
      <c r="K18" s="77">
        <v>149.77000000000001</v>
      </c>
      <c r="L18" s="77">
        <v>106.2</v>
      </c>
      <c r="M18" s="77">
        <v>133.57</v>
      </c>
      <c r="N18" s="77">
        <v>119.6</v>
      </c>
      <c r="O18" s="77">
        <v>68.97</v>
      </c>
      <c r="P18" s="77">
        <v>180.08</v>
      </c>
      <c r="Q18" s="77">
        <v>157.24</v>
      </c>
      <c r="R18" s="85"/>
      <c r="S18" s="76" t="s">
        <v>121</v>
      </c>
      <c r="T18" s="77"/>
      <c r="U18" s="76" t="s">
        <v>121</v>
      </c>
      <c r="V18" s="77">
        <v>97.41</v>
      </c>
      <c r="W18" s="77">
        <v>123.71</v>
      </c>
      <c r="X18" s="77">
        <v>123.86</v>
      </c>
      <c r="Y18" s="77">
        <v>113.27</v>
      </c>
      <c r="Z18" s="77">
        <v>145.46</v>
      </c>
      <c r="AA18" s="77">
        <v>127.07</v>
      </c>
      <c r="AB18" s="77">
        <v>111.94</v>
      </c>
      <c r="AC18" s="77">
        <v>128.87</v>
      </c>
      <c r="AD18" s="77">
        <v>101.84</v>
      </c>
      <c r="AE18" s="77">
        <v>112.44</v>
      </c>
      <c r="AF18" s="77">
        <v>87.36</v>
      </c>
      <c r="AG18" s="77">
        <v>90.43</v>
      </c>
      <c r="AH18" s="77">
        <v>124.92</v>
      </c>
      <c r="AI18" s="77">
        <v>102.25</v>
      </c>
      <c r="AJ18" s="77">
        <v>106.73</v>
      </c>
      <c r="AK18" s="77"/>
      <c r="AL18" s="76" t="s">
        <v>121</v>
      </c>
    </row>
    <row r="19" spans="1:38" s="80" customFormat="1" ht="12" customHeight="1" x14ac:dyDescent="0.2">
      <c r="B19" s="76" t="s">
        <v>122</v>
      </c>
      <c r="C19" s="77">
        <v>115.69</v>
      </c>
      <c r="D19" s="77">
        <v>107</v>
      </c>
      <c r="E19" s="77">
        <v>97.45</v>
      </c>
      <c r="F19" s="77">
        <v>109.45</v>
      </c>
      <c r="G19" s="77">
        <v>67.290000000000006</v>
      </c>
      <c r="H19" s="77">
        <v>28.14</v>
      </c>
      <c r="I19" s="77">
        <v>109.55</v>
      </c>
      <c r="J19" s="77">
        <v>141.97999999999999</v>
      </c>
      <c r="K19" s="77">
        <v>150.41</v>
      </c>
      <c r="L19" s="77">
        <v>106.74</v>
      </c>
      <c r="M19" s="77">
        <v>129.55000000000001</v>
      </c>
      <c r="N19" s="77">
        <v>120.22</v>
      </c>
      <c r="O19" s="77">
        <v>68.17</v>
      </c>
      <c r="P19" s="77">
        <v>182.01</v>
      </c>
      <c r="Q19" s="77">
        <v>157.72</v>
      </c>
      <c r="R19" s="85"/>
      <c r="S19" s="76" t="s">
        <v>122</v>
      </c>
      <c r="T19" s="77"/>
      <c r="U19" s="76" t="s">
        <v>122</v>
      </c>
      <c r="V19" s="77">
        <v>96.8</v>
      </c>
      <c r="W19" s="77">
        <v>123.57</v>
      </c>
      <c r="X19" s="77">
        <v>123.04</v>
      </c>
      <c r="Y19" s="77">
        <v>111.56</v>
      </c>
      <c r="Z19" s="77">
        <v>146.47</v>
      </c>
      <c r="AA19" s="77">
        <v>127.35</v>
      </c>
      <c r="AB19" s="77">
        <v>112.55</v>
      </c>
      <c r="AC19" s="77">
        <v>129.94</v>
      </c>
      <c r="AD19" s="77">
        <v>102.3</v>
      </c>
      <c r="AE19" s="77">
        <v>111.02</v>
      </c>
      <c r="AF19" s="77">
        <v>88.37</v>
      </c>
      <c r="AG19" s="77">
        <v>90.55</v>
      </c>
      <c r="AH19" s="77">
        <v>125.24</v>
      </c>
      <c r="AI19" s="77">
        <v>102.73</v>
      </c>
      <c r="AJ19" s="77">
        <v>106.95</v>
      </c>
      <c r="AK19" s="77"/>
      <c r="AL19" s="76" t="s">
        <v>122</v>
      </c>
    </row>
    <row r="20" spans="1:38" s="80" customFormat="1" ht="12" customHeight="1" x14ac:dyDescent="0.2">
      <c r="B20" s="76" t="s">
        <v>123</v>
      </c>
      <c r="C20" s="77">
        <v>114.96</v>
      </c>
      <c r="D20" s="77">
        <v>107.07</v>
      </c>
      <c r="E20" s="77">
        <v>97.69</v>
      </c>
      <c r="F20" s="77">
        <v>109.43</v>
      </c>
      <c r="G20" s="77">
        <v>57.32</v>
      </c>
      <c r="H20" s="77">
        <v>30.72</v>
      </c>
      <c r="I20" s="77">
        <v>107.71</v>
      </c>
      <c r="J20" s="77">
        <v>143.79</v>
      </c>
      <c r="K20" s="77">
        <v>149.11000000000001</v>
      </c>
      <c r="L20" s="77">
        <v>106.56</v>
      </c>
      <c r="M20" s="77">
        <v>119.71</v>
      </c>
      <c r="N20" s="77">
        <v>119.44</v>
      </c>
      <c r="O20" s="77">
        <v>67.67</v>
      </c>
      <c r="P20" s="77">
        <v>182.8</v>
      </c>
      <c r="Q20" s="77">
        <v>153.61000000000001</v>
      </c>
      <c r="R20" s="85"/>
      <c r="S20" s="76" t="s">
        <v>123</v>
      </c>
      <c r="T20" s="77"/>
      <c r="U20" s="76" t="s">
        <v>123</v>
      </c>
      <c r="V20" s="77">
        <v>96.11</v>
      </c>
      <c r="W20" s="77">
        <v>123.65</v>
      </c>
      <c r="X20" s="77">
        <v>123.01</v>
      </c>
      <c r="Y20" s="77">
        <v>111.4</v>
      </c>
      <c r="Z20" s="77">
        <v>146.66999999999999</v>
      </c>
      <c r="AA20" s="77">
        <v>127.75</v>
      </c>
      <c r="AB20" s="77">
        <v>112.18</v>
      </c>
      <c r="AC20" s="77">
        <v>130.24</v>
      </c>
      <c r="AD20" s="77">
        <v>101</v>
      </c>
      <c r="AE20" s="77">
        <v>110.02</v>
      </c>
      <c r="AF20" s="77">
        <v>87.2</v>
      </c>
      <c r="AG20" s="77">
        <v>87.89</v>
      </c>
      <c r="AH20" s="77">
        <v>125.3</v>
      </c>
      <c r="AI20" s="77">
        <v>101.05</v>
      </c>
      <c r="AJ20" s="77">
        <v>105.7</v>
      </c>
      <c r="AK20" s="77"/>
      <c r="AL20" s="76" t="s">
        <v>123</v>
      </c>
    </row>
    <row r="21" spans="1:38" s="80" customFormat="1" ht="12" customHeight="1" x14ac:dyDescent="0.2">
      <c r="B21" s="81" t="s">
        <v>139</v>
      </c>
      <c r="C21" s="77">
        <v>113.75888888888889</v>
      </c>
      <c r="D21" s="77">
        <v>107.47999999999999</v>
      </c>
      <c r="E21" s="77">
        <v>95.744444444444426</v>
      </c>
      <c r="F21" s="77">
        <v>106.78555555555555</v>
      </c>
      <c r="G21" s="77">
        <v>70.787777777777777</v>
      </c>
      <c r="H21" s="77">
        <v>31.74666666666667</v>
      </c>
      <c r="I21" s="77">
        <v>109.71111111111112</v>
      </c>
      <c r="J21" s="77">
        <v>151.61666666666667</v>
      </c>
      <c r="K21" s="77">
        <v>142.65333333333331</v>
      </c>
      <c r="L21" s="77">
        <v>105.49000000000001</v>
      </c>
      <c r="M21" s="77">
        <v>127.46222222222221</v>
      </c>
      <c r="N21" s="77">
        <v>117.09777777777779</v>
      </c>
      <c r="O21" s="77">
        <v>71.326666666666654</v>
      </c>
      <c r="P21" s="77">
        <v>168.40888888888892</v>
      </c>
      <c r="Q21" s="77">
        <v>151.67222222222222</v>
      </c>
      <c r="R21" s="85"/>
      <c r="S21" s="81" t="s">
        <v>139</v>
      </c>
      <c r="T21" s="77"/>
      <c r="U21" s="81" t="s">
        <v>139</v>
      </c>
      <c r="V21" s="77">
        <v>97.858888888888885</v>
      </c>
      <c r="W21" s="77">
        <v>119.81333333333333</v>
      </c>
      <c r="X21" s="77">
        <v>118.5088888888889</v>
      </c>
      <c r="Y21" s="77">
        <v>108.69444444444446</v>
      </c>
      <c r="Z21" s="77">
        <v>138.52777777777777</v>
      </c>
      <c r="AA21" s="77">
        <v>124.54555555555554</v>
      </c>
      <c r="AB21" s="77">
        <v>109.92</v>
      </c>
      <c r="AC21" s="77">
        <v>125.18444444444445</v>
      </c>
      <c r="AD21" s="77">
        <v>102.47555555555556</v>
      </c>
      <c r="AE21" s="77">
        <v>111.90444444444444</v>
      </c>
      <c r="AF21" s="77">
        <v>87.51444444444445</v>
      </c>
      <c r="AG21" s="77">
        <v>92.621111111111105</v>
      </c>
      <c r="AH21" s="77">
        <v>121.62111111111111</v>
      </c>
      <c r="AI21" s="77">
        <v>102.75444444444446</v>
      </c>
      <c r="AJ21" s="77">
        <v>110.02333333333333</v>
      </c>
      <c r="AK21" s="77"/>
      <c r="AL21" s="81" t="s">
        <v>139</v>
      </c>
    </row>
    <row r="22" spans="1:38" s="80" customFormat="1" ht="12" customHeight="1" x14ac:dyDescent="0.2">
      <c r="B22" s="81" t="s">
        <v>124</v>
      </c>
      <c r="C22" s="77">
        <v>114.26416666666667</v>
      </c>
      <c r="D22" s="77">
        <v>107.93583333333332</v>
      </c>
      <c r="E22" s="77">
        <v>96.214999999999989</v>
      </c>
      <c r="F22" s="77">
        <v>107.42833333333334</v>
      </c>
      <c r="G22" s="77">
        <v>69.910833333333343</v>
      </c>
      <c r="H22" s="77">
        <v>31.293333333333333</v>
      </c>
      <c r="I22" s="77">
        <v>110.21</v>
      </c>
      <c r="J22" s="77">
        <v>151.95666666666668</v>
      </c>
      <c r="K22" s="77">
        <v>144.43083333333334</v>
      </c>
      <c r="L22" s="77">
        <v>105.74250000000001</v>
      </c>
      <c r="M22" s="77">
        <v>127.49916666666665</v>
      </c>
      <c r="N22" s="77">
        <v>117.76166666666667</v>
      </c>
      <c r="O22" s="77">
        <v>70.562499999999986</v>
      </c>
      <c r="P22" s="77">
        <v>171.71416666666667</v>
      </c>
      <c r="Q22" s="77">
        <v>152.80166666666665</v>
      </c>
      <c r="R22" s="85"/>
      <c r="S22" s="81" t="s">
        <v>124</v>
      </c>
      <c r="T22" s="77"/>
      <c r="U22" s="81" t="s">
        <v>124</v>
      </c>
      <c r="V22" s="77">
        <v>97.587499999999991</v>
      </c>
      <c r="W22" s="77">
        <v>120.77083333333333</v>
      </c>
      <c r="X22" s="77">
        <v>119.7075</v>
      </c>
      <c r="Y22" s="77">
        <v>109.54000000000002</v>
      </c>
      <c r="Z22" s="77">
        <v>140.44583333333335</v>
      </c>
      <c r="AA22" s="77">
        <v>125.25666666666665</v>
      </c>
      <c r="AB22" s="77">
        <v>110.49583333333334</v>
      </c>
      <c r="AC22" s="77">
        <v>126.30916666666668</v>
      </c>
      <c r="AD22" s="77">
        <v>102.28499999999998</v>
      </c>
      <c r="AE22" s="77">
        <v>111.71833333333332</v>
      </c>
      <c r="AF22" s="77">
        <v>87.546666666666667</v>
      </c>
      <c r="AG22" s="77">
        <v>91.87166666666667</v>
      </c>
      <c r="AH22" s="77">
        <v>122.50416666666666</v>
      </c>
      <c r="AI22" s="77">
        <v>102.56833333333333</v>
      </c>
      <c r="AJ22" s="77">
        <v>109.13249999999999</v>
      </c>
      <c r="AK22" s="77"/>
      <c r="AL22" s="81" t="s">
        <v>124</v>
      </c>
    </row>
    <row r="23" spans="1:38" s="80" customFormat="1" ht="12" customHeight="1" x14ac:dyDescent="0.2">
      <c r="B23" s="75" t="s">
        <v>125</v>
      </c>
      <c r="C23" s="77">
        <v>112.88333333333333</v>
      </c>
      <c r="D23" s="77">
        <v>103.63333333333333</v>
      </c>
      <c r="E23" s="77">
        <v>90.09666666666665</v>
      </c>
      <c r="F23" s="77">
        <v>98.38666666666667</v>
      </c>
      <c r="G23" s="77">
        <v>70.193333333333328</v>
      </c>
      <c r="H23" s="77">
        <v>42.13666666666667</v>
      </c>
      <c r="I23" s="77">
        <v>107.69666666666666</v>
      </c>
      <c r="J23" s="77">
        <v>152.65</v>
      </c>
      <c r="K23" s="77">
        <v>139.59333333333333</v>
      </c>
      <c r="L23" s="77">
        <v>105.2</v>
      </c>
      <c r="M23" s="77">
        <v>116.98666666666666</v>
      </c>
      <c r="N23" s="77">
        <v>117.36333333333334</v>
      </c>
      <c r="O23" s="77">
        <v>75.036666666666662</v>
      </c>
      <c r="P23" s="77">
        <v>164.43666666666667</v>
      </c>
      <c r="Q23" s="77">
        <v>149.0633333333333</v>
      </c>
      <c r="R23" s="85"/>
      <c r="S23" s="75" t="s">
        <v>125</v>
      </c>
      <c r="T23" s="77"/>
      <c r="U23" s="75" t="s">
        <v>125</v>
      </c>
      <c r="V23" s="77">
        <v>97.786666666666676</v>
      </c>
      <c r="W23" s="77">
        <v>118.27333333333335</v>
      </c>
      <c r="X23" s="77">
        <v>117.06</v>
      </c>
      <c r="Y23" s="77">
        <v>107.95</v>
      </c>
      <c r="Z23" s="77">
        <v>135.63333333333333</v>
      </c>
      <c r="AA23" s="77">
        <v>122.65666666666665</v>
      </c>
      <c r="AB23" s="77">
        <v>108.92</v>
      </c>
      <c r="AC23" s="77">
        <v>123.66000000000001</v>
      </c>
      <c r="AD23" s="77">
        <v>104.37</v>
      </c>
      <c r="AE23" s="77">
        <v>116.19333333333333</v>
      </c>
      <c r="AF23" s="77">
        <v>88.50333333333333</v>
      </c>
      <c r="AG23" s="77">
        <v>97.876666666666665</v>
      </c>
      <c r="AH23" s="77">
        <v>122.64</v>
      </c>
      <c r="AI23" s="77">
        <v>104.24333333333334</v>
      </c>
      <c r="AJ23" s="77">
        <v>113.16666666666667</v>
      </c>
      <c r="AK23" s="77"/>
      <c r="AL23" s="75" t="s">
        <v>125</v>
      </c>
    </row>
    <row r="24" spans="1:38" s="80" customFormat="1" ht="12" customHeight="1" x14ac:dyDescent="0.2">
      <c r="B24" s="75" t="s">
        <v>126</v>
      </c>
      <c r="C24" s="77">
        <v>113.69</v>
      </c>
      <c r="D24" s="77">
        <v>109.87</v>
      </c>
      <c r="E24" s="77">
        <v>100.03000000000002</v>
      </c>
      <c r="F24" s="77">
        <v>113.05666666666667</v>
      </c>
      <c r="G24" s="77">
        <v>67.236666666666679</v>
      </c>
      <c r="H24" s="77">
        <v>24.803333333333331</v>
      </c>
      <c r="I24" s="77">
        <v>108.51333333333334</v>
      </c>
      <c r="J24" s="77">
        <v>150.96</v>
      </c>
      <c r="K24" s="77">
        <v>142.00666666666666</v>
      </c>
      <c r="L24" s="77">
        <v>104.99000000000001</v>
      </c>
      <c r="M24" s="77">
        <v>130.4</v>
      </c>
      <c r="N24" s="77">
        <v>115.80333333333333</v>
      </c>
      <c r="O24" s="77">
        <v>70.38666666666667</v>
      </c>
      <c r="P24" s="77">
        <v>166.42999999999998</v>
      </c>
      <c r="Q24" s="77">
        <v>153.19333333333336</v>
      </c>
      <c r="R24" s="85"/>
      <c r="S24" s="75" t="s">
        <v>126</v>
      </c>
      <c r="T24" s="77"/>
      <c r="U24" s="75" t="s">
        <v>126</v>
      </c>
      <c r="V24" s="77">
        <v>98.23</v>
      </c>
      <c r="W24" s="77">
        <v>119.88</v>
      </c>
      <c r="X24" s="77">
        <v>118.13333333333333</v>
      </c>
      <c r="Y24" s="77">
        <v>108.19</v>
      </c>
      <c r="Z24" s="77">
        <v>138.42333333333332</v>
      </c>
      <c r="AA24" s="77">
        <v>125.51</v>
      </c>
      <c r="AB24" s="77">
        <v>109.77333333333335</v>
      </c>
      <c r="AC24" s="77">
        <v>124.60000000000001</v>
      </c>
      <c r="AD24" s="77">
        <v>101.30333333333334</v>
      </c>
      <c r="AE24" s="77">
        <v>110.51333333333334</v>
      </c>
      <c r="AF24" s="77">
        <v>86.339999999999989</v>
      </c>
      <c r="AG24" s="77">
        <v>90.3</v>
      </c>
      <c r="AH24" s="77">
        <v>119.13666666666666</v>
      </c>
      <c r="AI24" s="77">
        <v>101.73666666666666</v>
      </c>
      <c r="AJ24" s="77">
        <v>109.44666666666666</v>
      </c>
      <c r="AK24" s="77"/>
      <c r="AL24" s="75" t="s">
        <v>126</v>
      </c>
    </row>
    <row r="25" spans="1:38" s="80" customFormat="1" ht="12" customHeight="1" x14ac:dyDescent="0.2">
      <c r="B25" s="75" t="s">
        <v>127</v>
      </c>
      <c r="C25" s="77">
        <v>114.70333333333333</v>
      </c>
      <c r="D25" s="77">
        <v>108.93666666666665</v>
      </c>
      <c r="E25" s="77">
        <v>97.106666666666669</v>
      </c>
      <c r="F25" s="77">
        <v>108.91333333333334</v>
      </c>
      <c r="G25" s="77">
        <v>74.933333333333337</v>
      </c>
      <c r="H25" s="77">
        <v>28.3</v>
      </c>
      <c r="I25" s="77">
        <v>112.92333333333333</v>
      </c>
      <c r="J25" s="77">
        <v>151.24</v>
      </c>
      <c r="K25" s="77">
        <v>146.36000000000001</v>
      </c>
      <c r="L25" s="77">
        <v>106.28000000000002</v>
      </c>
      <c r="M25" s="77">
        <v>135</v>
      </c>
      <c r="N25" s="77">
        <v>118.12666666666667</v>
      </c>
      <c r="O25" s="77">
        <v>68.556666666666672</v>
      </c>
      <c r="P25" s="77">
        <v>174.36</v>
      </c>
      <c r="Q25" s="77">
        <v>152.76</v>
      </c>
      <c r="R25" s="85"/>
      <c r="S25" s="75" t="s">
        <v>127</v>
      </c>
      <c r="T25" s="77"/>
      <c r="U25" s="75" t="s">
        <v>127</v>
      </c>
      <c r="V25" s="77">
        <v>97.56</v>
      </c>
      <c r="W25" s="77">
        <v>121.28666666666668</v>
      </c>
      <c r="X25" s="77">
        <v>120.33333333333333</v>
      </c>
      <c r="Y25" s="77">
        <v>109.94333333333333</v>
      </c>
      <c r="Z25" s="77">
        <v>141.52666666666667</v>
      </c>
      <c r="AA25" s="77">
        <v>125.47000000000001</v>
      </c>
      <c r="AB25" s="77">
        <v>111.06666666666668</v>
      </c>
      <c r="AC25" s="77">
        <v>127.29333333333334</v>
      </c>
      <c r="AD25" s="77">
        <v>101.75333333333333</v>
      </c>
      <c r="AE25" s="77">
        <v>109.00666666666666</v>
      </c>
      <c r="AF25" s="77">
        <v>87.7</v>
      </c>
      <c r="AG25" s="77">
        <v>89.686666666666667</v>
      </c>
      <c r="AH25" s="77">
        <v>123.08666666666666</v>
      </c>
      <c r="AI25" s="77">
        <v>102.28333333333335</v>
      </c>
      <c r="AJ25" s="77">
        <v>107.45666666666666</v>
      </c>
      <c r="AK25" s="77"/>
      <c r="AL25" s="75" t="s">
        <v>127</v>
      </c>
    </row>
    <row r="26" spans="1:38" s="80" customFormat="1" ht="12" customHeight="1" x14ac:dyDescent="0.2">
      <c r="B26" s="75" t="s">
        <v>128</v>
      </c>
      <c r="C26" s="77">
        <v>115.77999999999999</v>
      </c>
      <c r="D26" s="77">
        <v>109.30333333333333</v>
      </c>
      <c r="E26" s="77">
        <v>97.626666666666665</v>
      </c>
      <c r="F26" s="77">
        <v>109.35666666666667</v>
      </c>
      <c r="G26" s="77">
        <v>67.28</v>
      </c>
      <c r="H26" s="77">
        <v>29.933333333333334</v>
      </c>
      <c r="I26" s="77">
        <v>111.70666666666666</v>
      </c>
      <c r="J26" s="77">
        <v>152.97666666666666</v>
      </c>
      <c r="K26" s="77">
        <v>149.76333333333335</v>
      </c>
      <c r="L26" s="77">
        <v>106.5</v>
      </c>
      <c r="M26" s="77">
        <v>127.61</v>
      </c>
      <c r="N26" s="77">
        <v>119.75333333333333</v>
      </c>
      <c r="O26" s="77">
        <v>68.27</v>
      </c>
      <c r="P26" s="77">
        <v>181.63000000000002</v>
      </c>
      <c r="Q26" s="77">
        <v>156.19000000000003</v>
      </c>
      <c r="R26" s="85"/>
      <c r="S26" s="75" t="s">
        <v>128</v>
      </c>
      <c r="T26" s="77"/>
      <c r="U26" s="75" t="s">
        <v>128</v>
      </c>
      <c r="V26" s="77">
        <v>96.773333333333326</v>
      </c>
      <c r="W26" s="77">
        <v>123.64333333333332</v>
      </c>
      <c r="X26" s="77">
        <v>123.30333333333334</v>
      </c>
      <c r="Y26" s="77">
        <v>112.07666666666667</v>
      </c>
      <c r="Z26" s="77">
        <v>146.20000000000002</v>
      </c>
      <c r="AA26" s="77">
        <v>127.38999999999999</v>
      </c>
      <c r="AB26" s="77">
        <v>112.22333333333334</v>
      </c>
      <c r="AC26" s="77">
        <v>129.68333333333334</v>
      </c>
      <c r="AD26" s="77">
        <v>101.71333333333332</v>
      </c>
      <c r="AE26" s="77">
        <v>111.15999999999998</v>
      </c>
      <c r="AF26" s="77">
        <v>87.643333333333331</v>
      </c>
      <c r="AG26" s="77">
        <v>89.623333333333335</v>
      </c>
      <c r="AH26" s="77">
        <v>125.15333333333332</v>
      </c>
      <c r="AI26" s="77">
        <v>102.01</v>
      </c>
      <c r="AJ26" s="77">
        <v>106.46</v>
      </c>
      <c r="AK26" s="77"/>
      <c r="AL26" s="75" t="s">
        <v>128</v>
      </c>
    </row>
    <row r="27" spans="1:38" s="80" customFormat="1" ht="6" customHeight="1" x14ac:dyDescent="0.2"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85"/>
      <c r="T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7"/>
      <c r="AI27" s="77"/>
      <c r="AJ27" s="77"/>
      <c r="AK27" s="77"/>
    </row>
    <row r="28" spans="1:38" s="80" customFormat="1" ht="12" customHeight="1" x14ac:dyDescent="0.2">
      <c r="A28" s="79">
        <f>A9 +1</f>
        <v>2022</v>
      </c>
      <c r="B28" s="76" t="s">
        <v>112</v>
      </c>
      <c r="C28" s="77">
        <v>111.55</v>
      </c>
      <c r="D28" s="77">
        <v>99.49</v>
      </c>
      <c r="E28" s="77">
        <v>87.41</v>
      </c>
      <c r="F28" s="77">
        <v>98.85</v>
      </c>
      <c r="G28" s="77">
        <v>59.44</v>
      </c>
      <c r="H28" s="77">
        <v>21.24</v>
      </c>
      <c r="I28" s="77">
        <v>102.58</v>
      </c>
      <c r="J28" s="77">
        <v>143.91</v>
      </c>
      <c r="K28" s="77">
        <v>141</v>
      </c>
      <c r="L28" s="77">
        <v>109.66</v>
      </c>
      <c r="M28" s="77">
        <v>121.78</v>
      </c>
      <c r="N28" s="77">
        <v>124.01</v>
      </c>
      <c r="O28" s="77">
        <v>67.17</v>
      </c>
      <c r="P28" s="77">
        <v>166.8</v>
      </c>
      <c r="Q28" s="77">
        <v>146.86000000000001</v>
      </c>
      <c r="R28" s="78">
        <f>R9 +1</f>
        <v>2022</v>
      </c>
      <c r="S28" s="76" t="s">
        <v>112</v>
      </c>
      <c r="T28" s="79">
        <f>T9 +1</f>
        <v>2022</v>
      </c>
      <c r="U28" s="76" t="s">
        <v>112</v>
      </c>
      <c r="V28" s="77">
        <v>88.04</v>
      </c>
      <c r="W28" s="77">
        <v>121.68</v>
      </c>
      <c r="X28" s="77">
        <v>121.91</v>
      </c>
      <c r="Y28" s="77">
        <v>109.89</v>
      </c>
      <c r="Z28" s="77">
        <v>146.41999999999999</v>
      </c>
      <c r="AA28" s="77">
        <v>125.54</v>
      </c>
      <c r="AB28" s="77">
        <v>107.73</v>
      </c>
      <c r="AC28" s="77">
        <v>127.95</v>
      </c>
      <c r="AD28" s="77">
        <v>102.36</v>
      </c>
      <c r="AE28" s="77">
        <v>121.84</v>
      </c>
      <c r="AF28" s="77">
        <v>91.7</v>
      </c>
      <c r="AG28" s="77">
        <v>84.53</v>
      </c>
      <c r="AH28" s="77">
        <v>120.91</v>
      </c>
      <c r="AI28" s="77">
        <v>99.83</v>
      </c>
      <c r="AJ28" s="77">
        <v>109.63</v>
      </c>
      <c r="AK28" s="78">
        <f>AK9 +1</f>
        <v>2022</v>
      </c>
      <c r="AL28" s="76" t="s">
        <v>112</v>
      </c>
    </row>
    <row r="29" spans="1:38" s="80" customFormat="1" ht="12" customHeight="1" x14ac:dyDescent="0.2">
      <c r="B29" s="76" t="s">
        <v>113</v>
      </c>
      <c r="C29" s="77">
        <v>111.81</v>
      </c>
      <c r="D29" s="77">
        <v>99.76</v>
      </c>
      <c r="E29" s="77">
        <v>88.1</v>
      </c>
      <c r="F29" s="77">
        <v>99.81</v>
      </c>
      <c r="G29" s="77">
        <v>62.83</v>
      </c>
      <c r="H29" s="77">
        <v>20.11</v>
      </c>
      <c r="I29" s="77">
        <v>103.65</v>
      </c>
      <c r="J29" s="77">
        <v>141.49</v>
      </c>
      <c r="K29" s="77">
        <v>141.47</v>
      </c>
      <c r="L29" s="77">
        <v>109.57</v>
      </c>
      <c r="M29" s="77">
        <v>122.79</v>
      </c>
      <c r="N29" s="77">
        <v>125.09</v>
      </c>
      <c r="O29" s="77">
        <v>67.7</v>
      </c>
      <c r="P29" s="77">
        <v>166.91</v>
      </c>
      <c r="Q29" s="77">
        <v>148.46</v>
      </c>
      <c r="R29" s="85"/>
      <c r="S29" s="76" t="s">
        <v>113</v>
      </c>
      <c r="T29" s="77"/>
      <c r="U29" s="76" t="s">
        <v>113</v>
      </c>
      <c r="V29" s="77">
        <v>87.82</v>
      </c>
      <c r="W29" s="77">
        <v>122.64</v>
      </c>
      <c r="X29" s="77">
        <v>122.9</v>
      </c>
      <c r="Y29" s="77">
        <v>110.3</v>
      </c>
      <c r="Z29" s="77">
        <v>148.59</v>
      </c>
      <c r="AA29" s="77">
        <v>126.51</v>
      </c>
      <c r="AB29" s="77">
        <v>108.47</v>
      </c>
      <c r="AC29" s="77">
        <v>129.07</v>
      </c>
      <c r="AD29" s="77">
        <v>102.22</v>
      </c>
      <c r="AE29" s="77">
        <v>118.39</v>
      </c>
      <c r="AF29" s="77">
        <v>92.87</v>
      </c>
      <c r="AG29" s="77">
        <v>83.77</v>
      </c>
      <c r="AH29" s="77">
        <v>117.63</v>
      </c>
      <c r="AI29" s="77">
        <v>100.43</v>
      </c>
      <c r="AJ29" s="77">
        <v>108.88</v>
      </c>
      <c r="AK29" s="77"/>
      <c r="AL29" s="76" t="s">
        <v>113</v>
      </c>
    </row>
    <row r="30" spans="1:38" s="80" customFormat="1" ht="12" customHeight="1" x14ac:dyDescent="0.2">
      <c r="B30" s="76" t="s">
        <v>114</v>
      </c>
      <c r="C30" s="77">
        <v>112.39</v>
      </c>
      <c r="D30" s="77">
        <v>99.78</v>
      </c>
      <c r="E30" s="77">
        <v>88.76</v>
      </c>
      <c r="F30" s="77">
        <v>100.92</v>
      </c>
      <c r="G30" s="77">
        <v>87.47</v>
      </c>
      <c r="H30" s="77">
        <v>16.14</v>
      </c>
      <c r="I30" s="77">
        <v>103.11</v>
      </c>
      <c r="J30" s="77">
        <v>139.66</v>
      </c>
      <c r="K30" s="77">
        <v>144.36000000000001</v>
      </c>
      <c r="L30" s="77">
        <v>110.14</v>
      </c>
      <c r="M30" s="77">
        <v>124.66</v>
      </c>
      <c r="N30" s="77">
        <v>124.63</v>
      </c>
      <c r="O30" s="77">
        <v>67.650000000000006</v>
      </c>
      <c r="P30" s="77">
        <v>169.44</v>
      </c>
      <c r="Q30" s="77">
        <v>157.84</v>
      </c>
      <c r="R30" s="85"/>
      <c r="S30" s="76" t="s">
        <v>114</v>
      </c>
      <c r="T30" s="77"/>
      <c r="U30" s="76" t="s">
        <v>114</v>
      </c>
      <c r="V30" s="77">
        <v>87.88</v>
      </c>
      <c r="W30" s="77">
        <v>122.48</v>
      </c>
      <c r="X30" s="77">
        <v>122.01</v>
      </c>
      <c r="Y30" s="77">
        <v>107.73</v>
      </c>
      <c r="Z30" s="77">
        <v>151.13</v>
      </c>
      <c r="AA30" s="77">
        <v>127.07</v>
      </c>
      <c r="AB30" s="77">
        <v>108.61</v>
      </c>
      <c r="AC30" s="77">
        <v>130.11000000000001</v>
      </c>
      <c r="AD30" s="77">
        <v>102.45</v>
      </c>
      <c r="AE30" s="77">
        <v>116.9</v>
      </c>
      <c r="AF30" s="77">
        <v>95.31</v>
      </c>
      <c r="AG30" s="77">
        <v>83.66</v>
      </c>
      <c r="AH30" s="77">
        <v>118.72</v>
      </c>
      <c r="AI30" s="77">
        <v>100.46</v>
      </c>
      <c r="AJ30" s="77">
        <v>106.81</v>
      </c>
      <c r="AK30" s="77"/>
      <c r="AL30" s="76" t="s">
        <v>114</v>
      </c>
    </row>
    <row r="31" spans="1:38" s="80" customFormat="1" ht="12" customHeight="1" x14ac:dyDescent="0.2">
      <c r="B31" s="76" t="s">
        <v>115</v>
      </c>
      <c r="C31" s="77">
        <v>113.18</v>
      </c>
      <c r="D31" s="77">
        <v>105.06</v>
      </c>
      <c r="E31" s="77">
        <v>98.17</v>
      </c>
      <c r="F31" s="77">
        <v>112.74</v>
      </c>
      <c r="G31" s="77">
        <v>78.64</v>
      </c>
      <c r="H31" s="77">
        <v>12.61</v>
      </c>
      <c r="I31" s="77">
        <v>100.6</v>
      </c>
      <c r="J31" s="77">
        <v>138.34</v>
      </c>
      <c r="K31" s="77">
        <v>144.76</v>
      </c>
      <c r="L31" s="77">
        <v>108.5</v>
      </c>
      <c r="M31" s="77">
        <v>127.58</v>
      </c>
      <c r="N31" s="77">
        <v>121.25</v>
      </c>
      <c r="O31" s="77">
        <v>69.36</v>
      </c>
      <c r="P31" s="77">
        <v>170.42</v>
      </c>
      <c r="Q31" s="77">
        <v>156.62</v>
      </c>
      <c r="R31" s="85"/>
      <c r="S31" s="76" t="s">
        <v>115</v>
      </c>
      <c r="T31" s="77"/>
      <c r="U31" s="76" t="s">
        <v>115</v>
      </c>
      <c r="V31" s="77">
        <v>87.89</v>
      </c>
      <c r="W31" s="77">
        <v>124.04</v>
      </c>
      <c r="X31" s="77">
        <v>123.91</v>
      </c>
      <c r="Y31" s="77">
        <v>109.89</v>
      </c>
      <c r="Z31" s="77">
        <v>152.49</v>
      </c>
      <c r="AA31" s="77">
        <v>128.82</v>
      </c>
      <c r="AB31" s="77">
        <v>108.75</v>
      </c>
      <c r="AC31" s="77">
        <v>130.96</v>
      </c>
      <c r="AD31" s="77">
        <v>100.97</v>
      </c>
      <c r="AE31" s="77">
        <v>112.96</v>
      </c>
      <c r="AF31" s="77">
        <v>94.62</v>
      </c>
      <c r="AG31" s="77">
        <v>82.76</v>
      </c>
      <c r="AH31" s="77">
        <v>118.33</v>
      </c>
      <c r="AI31" s="77">
        <v>97.96</v>
      </c>
      <c r="AJ31" s="77">
        <v>105.98</v>
      </c>
      <c r="AK31" s="82"/>
      <c r="AL31" s="76" t="s">
        <v>115</v>
      </c>
    </row>
    <row r="32" spans="1:38" s="80" customFormat="1" ht="12" customHeight="1" x14ac:dyDescent="0.2">
      <c r="B32" s="76" t="s">
        <v>116</v>
      </c>
      <c r="C32" s="77">
        <v>113.85</v>
      </c>
      <c r="D32" s="77">
        <v>105.74</v>
      </c>
      <c r="E32" s="77">
        <v>99.42</v>
      </c>
      <c r="F32" s="77">
        <v>114.38</v>
      </c>
      <c r="G32" s="77">
        <v>81.94</v>
      </c>
      <c r="H32" s="77">
        <v>11.38</v>
      </c>
      <c r="I32" s="77">
        <v>99.78</v>
      </c>
      <c r="J32" s="77">
        <v>138.6</v>
      </c>
      <c r="K32" s="77">
        <v>146.26</v>
      </c>
      <c r="L32" s="77">
        <v>108.73</v>
      </c>
      <c r="M32" s="77">
        <v>133.13999999999999</v>
      </c>
      <c r="N32" s="77">
        <v>123.35</v>
      </c>
      <c r="O32" s="77">
        <v>69.209999999999994</v>
      </c>
      <c r="P32" s="77">
        <v>171.65</v>
      </c>
      <c r="Q32" s="77">
        <v>158.29</v>
      </c>
      <c r="R32" s="85"/>
      <c r="S32" s="76" t="s">
        <v>116</v>
      </c>
      <c r="T32" s="77"/>
      <c r="U32" s="76" t="s">
        <v>116</v>
      </c>
      <c r="V32" s="77">
        <v>88.08</v>
      </c>
      <c r="W32" s="77">
        <v>123.66</v>
      </c>
      <c r="X32" s="77">
        <v>124.56</v>
      </c>
      <c r="Y32" s="77">
        <v>109.79</v>
      </c>
      <c r="Z32" s="77">
        <v>154.69</v>
      </c>
      <c r="AA32" s="77">
        <v>126.32</v>
      </c>
      <c r="AB32" s="77">
        <v>108.91</v>
      </c>
      <c r="AC32" s="77">
        <v>132.1</v>
      </c>
      <c r="AD32" s="77">
        <v>101.94</v>
      </c>
      <c r="AE32" s="77">
        <v>113.12</v>
      </c>
      <c r="AF32" s="77">
        <v>96.02</v>
      </c>
      <c r="AG32" s="77">
        <v>83.85</v>
      </c>
      <c r="AH32" s="77">
        <v>118.25</v>
      </c>
      <c r="AI32" s="77">
        <v>99.47</v>
      </c>
      <c r="AJ32" s="77">
        <v>106.11</v>
      </c>
      <c r="AK32" s="82"/>
      <c r="AL32" s="76" t="s">
        <v>116</v>
      </c>
    </row>
    <row r="33" spans="1:38" s="83" customFormat="1" ht="12" customHeight="1" x14ac:dyDescent="0.2">
      <c r="B33" s="76" t="s">
        <v>117</v>
      </c>
      <c r="C33" s="77">
        <v>117.73</v>
      </c>
      <c r="D33" s="77">
        <v>109.64</v>
      </c>
      <c r="E33" s="77">
        <v>99.94</v>
      </c>
      <c r="F33" s="77">
        <v>115.25</v>
      </c>
      <c r="G33" s="77">
        <v>82.47</v>
      </c>
      <c r="H33" s="77">
        <v>9.81</v>
      </c>
      <c r="I33" s="77">
        <v>105.15</v>
      </c>
      <c r="J33" s="77">
        <v>154.13999999999999</v>
      </c>
      <c r="K33" s="77">
        <v>151.86000000000001</v>
      </c>
      <c r="L33" s="77">
        <v>108.55</v>
      </c>
      <c r="M33" s="77">
        <v>135.66999999999999</v>
      </c>
      <c r="N33" s="77">
        <v>120.66</v>
      </c>
      <c r="O33" s="77">
        <v>69.599999999999994</v>
      </c>
      <c r="P33" s="77">
        <v>183.53</v>
      </c>
      <c r="Q33" s="77">
        <v>155.78</v>
      </c>
      <c r="R33" s="96"/>
      <c r="S33" s="76" t="s">
        <v>117</v>
      </c>
      <c r="T33" s="77"/>
      <c r="U33" s="76" t="s">
        <v>117</v>
      </c>
      <c r="V33" s="77">
        <v>93.14</v>
      </c>
      <c r="W33" s="77">
        <v>127.52</v>
      </c>
      <c r="X33" s="77">
        <v>126.74</v>
      </c>
      <c r="Y33" s="77">
        <v>111.84</v>
      </c>
      <c r="Z33" s="77">
        <v>157.1</v>
      </c>
      <c r="AA33" s="77">
        <v>133.33000000000001</v>
      </c>
      <c r="AB33" s="77">
        <v>111.14</v>
      </c>
      <c r="AC33" s="77">
        <v>136.27000000000001</v>
      </c>
      <c r="AD33" s="77">
        <v>104.64</v>
      </c>
      <c r="AE33" s="77">
        <v>112.9</v>
      </c>
      <c r="AF33" s="77">
        <v>94.18</v>
      </c>
      <c r="AG33" s="77">
        <v>94.11</v>
      </c>
      <c r="AH33" s="77">
        <v>122.28</v>
      </c>
      <c r="AI33" s="77">
        <v>104.07</v>
      </c>
      <c r="AJ33" s="77">
        <v>109.48</v>
      </c>
      <c r="AK33" s="82"/>
      <c r="AL33" s="76" t="s">
        <v>117</v>
      </c>
    </row>
    <row r="34" spans="1:38" s="84" customFormat="1" ht="12" customHeight="1" x14ac:dyDescent="0.2">
      <c r="B34" s="76" t="s">
        <v>118</v>
      </c>
      <c r="C34" s="77">
        <v>117.79</v>
      </c>
      <c r="D34" s="77">
        <v>107.39</v>
      </c>
      <c r="E34" s="77">
        <v>95.95</v>
      </c>
      <c r="F34" s="77">
        <v>109.64</v>
      </c>
      <c r="G34" s="77">
        <v>83.83</v>
      </c>
      <c r="H34" s="77">
        <v>15.07</v>
      </c>
      <c r="I34" s="77">
        <v>107.8</v>
      </c>
      <c r="J34" s="77">
        <v>152.69999999999999</v>
      </c>
      <c r="K34" s="77">
        <v>154.47999999999999</v>
      </c>
      <c r="L34" s="77">
        <v>109.38</v>
      </c>
      <c r="M34" s="77">
        <v>123.32</v>
      </c>
      <c r="N34" s="77">
        <v>120.08</v>
      </c>
      <c r="O34" s="77">
        <v>68.42</v>
      </c>
      <c r="P34" s="77">
        <v>191.91</v>
      </c>
      <c r="Q34" s="77">
        <v>154.19999999999999</v>
      </c>
      <c r="R34" s="74"/>
      <c r="S34" s="76" t="s">
        <v>118</v>
      </c>
      <c r="T34" s="82"/>
      <c r="U34" s="76" t="s">
        <v>118</v>
      </c>
      <c r="V34" s="77">
        <v>91.82</v>
      </c>
      <c r="W34" s="77">
        <v>127.5</v>
      </c>
      <c r="X34" s="77">
        <v>127.36</v>
      </c>
      <c r="Y34" s="77">
        <v>112.51</v>
      </c>
      <c r="Z34" s="77">
        <v>157.65</v>
      </c>
      <c r="AA34" s="77">
        <v>131.96</v>
      </c>
      <c r="AB34" s="77">
        <v>111.7</v>
      </c>
      <c r="AC34" s="77">
        <v>136.85</v>
      </c>
      <c r="AD34" s="77">
        <v>104.91</v>
      </c>
      <c r="AE34" s="77">
        <v>110.25</v>
      </c>
      <c r="AF34" s="77">
        <v>92.14</v>
      </c>
      <c r="AG34" s="77">
        <v>96.5</v>
      </c>
      <c r="AH34" s="77">
        <v>123.26</v>
      </c>
      <c r="AI34" s="77">
        <v>105.96</v>
      </c>
      <c r="AJ34" s="77">
        <v>109.43</v>
      </c>
      <c r="AK34" s="82"/>
      <c r="AL34" s="76" t="s">
        <v>118</v>
      </c>
    </row>
    <row r="35" spans="1:38" s="84" customFormat="1" ht="12" customHeight="1" x14ac:dyDescent="0.2">
      <c r="B35" s="76" t="s">
        <v>119</v>
      </c>
      <c r="C35" s="77">
        <v>117.25</v>
      </c>
      <c r="D35" s="77">
        <v>107.47</v>
      </c>
      <c r="E35" s="77">
        <v>96.1</v>
      </c>
      <c r="F35" s="77">
        <v>109.9</v>
      </c>
      <c r="G35" s="77">
        <v>83.36</v>
      </c>
      <c r="H35" s="77">
        <v>14.63</v>
      </c>
      <c r="I35" s="77">
        <v>107.91</v>
      </c>
      <c r="J35" s="77">
        <v>152.38999999999999</v>
      </c>
      <c r="K35" s="77">
        <v>152.54</v>
      </c>
      <c r="L35" s="77">
        <v>109.36</v>
      </c>
      <c r="M35" s="77">
        <v>130.33000000000001</v>
      </c>
      <c r="N35" s="77">
        <v>121.76</v>
      </c>
      <c r="O35" s="77">
        <v>67.53</v>
      </c>
      <c r="P35" s="77">
        <v>187.26</v>
      </c>
      <c r="Q35" s="77">
        <v>151.97999999999999</v>
      </c>
      <c r="R35" s="74"/>
      <c r="S35" s="76" t="s">
        <v>119</v>
      </c>
      <c r="T35" s="82"/>
      <c r="U35" s="76" t="s">
        <v>119</v>
      </c>
      <c r="V35" s="77">
        <v>91.91</v>
      </c>
      <c r="W35" s="77">
        <v>127.9</v>
      </c>
      <c r="X35" s="77">
        <v>128.36000000000001</v>
      </c>
      <c r="Y35" s="77">
        <v>113.47</v>
      </c>
      <c r="Z35" s="77">
        <v>158.72</v>
      </c>
      <c r="AA35" s="77">
        <v>131.69999999999999</v>
      </c>
      <c r="AB35" s="77">
        <v>111.04</v>
      </c>
      <c r="AC35" s="77">
        <v>138.08000000000001</v>
      </c>
      <c r="AD35" s="77">
        <v>104.09</v>
      </c>
      <c r="AE35" s="77">
        <v>108.68</v>
      </c>
      <c r="AF35" s="77">
        <v>92.92</v>
      </c>
      <c r="AG35" s="77">
        <v>96.17</v>
      </c>
      <c r="AH35" s="77">
        <v>124.34</v>
      </c>
      <c r="AI35" s="77">
        <v>103.39</v>
      </c>
      <c r="AJ35" s="77">
        <v>108.92</v>
      </c>
      <c r="AK35" s="82"/>
      <c r="AL35" s="76" t="s">
        <v>119</v>
      </c>
    </row>
    <row r="36" spans="1:38" s="84" customFormat="1" ht="12" customHeight="1" x14ac:dyDescent="0.2">
      <c r="B36" s="76" t="s">
        <v>120</v>
      </c>
      <c r="C36" s="77">
        <v>118.1</v>
      </c>
      <c r="D36" s="77">
        <v>108.59</v>
      </c>
      <c r="E36" s="77">
        <v>97.06</v>
      </c>
      <c r="F36" s="77">
        <v>111.18</v>
      </c>
      <c r="G36" s="77">
        <v>83.81</v>
      </c>
      <c r="H36" s="77">
        <v>13.68</v>
      </c>
      <c r="I36" s="77">
        <v>108.66</v>
      </c>
      <c r="J36" s="77">
        <v>154.66</v>
      </c>
      <c r="K36" s="77">
        <v>153.76</v>
      </c>
      <c r="L36" s="77">
        <v>110.47</v>
      </c>
      <c r="M36" s="77">
        <v>131.61000000000001</v>
      </c>
      <c r="N36" s="77">
        <v>125.95</v>
      </c>
      <c r="O36" s="77">
        <v>68.540000000000006</v>
      </c>
      <c r="P36" s="77">
        <v>189.03</v>
      </c>
      <c r="Q36" s="77">
        <v>150.93</v>
      </c>
      <c r="R36" s="74"/>
      <c r="S36" s="76" t="s">
        <v>120</v>
      </c>
      <c r="T36" s="82"/>
      <c r="U36" s="76" t="s">
        <v>120</v>
      </c>
      <c r="V36" s="77">
        <v>91.76</v>
      </c>
      <c r="W36" s="77">
        <v>129.41999999999999</v>
      </c>
      <c r="X36" s="77">
        <v>130.4</v>
      </c>
      <c r="Y36" s="77">
        <v>114.24</v>
      </c>
      <c r="Z36" s="77">
        <v>163.35</v>
      </c>
      <c r="AA36" s="77">
        <v>133.1</v>
      </c>
      <c r="AB36" s="77">
        <v>111.35</v>
      </c>
      <c r="AC36" s="77">
        <v>138.78</v>
      </c>
      <c r="AD36" s="77">
        <v>104.49</v>
      </c>
      <c r="AE36" s="77">
        <v>110.92</v>
      </c>
      <c r="AF36" s="77">
        <v>93.87</v>
      </c>
      <c r="AG36" s="77">
        <v>96.16</v>
      </c>
      <c r="AH36" s="77">
        <v>124.76</v>
      </c>
      <c r="AI36" s="77">
        <v>102.99</v>
      </c>
      <c r="AJ36" s="77">
        <v>109.79</v>
      </c>
      <c r="AK36" s="82"/>
      <c r="AL36" s="76" t="s">
        <v>120</v>
      </c>
    </row>
    <row r="37" spans="1:38" s="84" customFormat="1" ht="12" customHeight="1" x14ac:dyDescent="0.2">
      <c r="B37" s="76" t="s">
        <v>121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  <c r="R37" s="74"/>
      <c r="S37" s="76" t="s">
        <v>121</v>
      </c>
      <c r="T37" s="82"/>
      <c r="U37" s="76" t="s">
        <v>121</v>
      </c>
      <c r="V37" s="77">
        <v>0</v>
      </c>
      <c r="W37" s="77">
        <v>0</v>
      </c>
      <c r="X37" s="77">
        <v>0</v>
      </c>
      <c r="Y37" s="77">
        <v>0</v>
      </c>
      <c r="Z37" s="77">
        <v>0</v>
      </c>
      <c r="AA37" s="77">
        <v>0</v>
      </c>
      <c r="AB37" s="77">
        <v>0</v>
      </c>
      <c r="AC37" s="77">
        <v>0</v>
      </c>
      <c r="AD37" s="77">
        <v>0</v>
      </c>
      <c r="AE37" s="77">
        <v>0</v>
      </c>
      <c r="AF37" s="77">
        <v>0</v>
      </c>
      <c r="AG37" s="77">
        <v>0</v>
      </c>
      <c r="AH37" s="77">
        <v>0</v>
      </c>
      <c r="AI37" s="77">
        <v>0</v>
      </c>
      <c r="AJ37" s="77">
        <v>0</v>
      </c>
      <c r="AK37" s="82"/>
      <c r="AL37" s="76" t="s">
        <v>121</v>
      </c>
    </row>
    <row r="38" spans="1:38" s="84" customFormat="1" ht="12" customHeight="1" x14ac:dyDescent="0.2">
      <c r="B38" s="76" t="s">
        <v>122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7">
        <v>0</v>
      </c>
      <c r="Q38" s="77">
        <v>0</v>
      </c>
      <c r="R38" s="74"/>
      <c r="S38" s="76" t="s">
        <v>122</v>
      </c>
      <c r="T38" s="82"/>
      <c r="U38" s="76" t="s">
        <v>122</v>
      </c>
      <c r="V38" s="77">
        <v>0</v>
      </c>
      <c r="W38" s="77">
        <v>0</v>
      </c>
      <c r="X38" s="77">
        <v>0</v>
      </c>
      <c r="Y38" s="77">
        <v>0</v>
      </c>
      <c r="Z38" s="77">
        <v>0</v>
      </c>
      <c r="AA38" s="77">
        <v>0</v>
      </c>
      <c r="AB38" s="77">
        <v>0</v>
      </c>
      <c r="AC38" s="77">
        <v>0</v>
      </c>
      <c r="AD38" s="77">
        <v>0</v>
      </c>
      <c r="AE38" s="77">
        <v>0</v>
      </c>
      <c r="AF38" s="77">
        <v>0</v>
      </c>
      <c r="AG38" s="77">
        <v>0</v>
      </c>
      <c r="AH38" s="77">
        <v>0</v>
      </c>
      <c r="AI38" s="77">
        <v>0</v>
      </c>
      <c r="AJ38" s="77">
        <v>0</v>
      </c>
      <c r="AK38" s="82"/>
      <c r="AL38" s="76" t="s">
        <v>122</v>
      </c>
    </row>
    <row r="39" spans="1:38" s="84" customFormat="1" ht="12" customHeight="1" x14ac:dyDescent="0.2">
      <c r="B39" s="76" t="s">
        <v>123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</v>
      </c>
      <c r="O39" s="77">
        <v>0</v>
      </c>
      <c r="P39" s="77">
        <v>0</v>
      </c>
      <c r="Q39" s="77">
        <v>0</v>
      </c>
      <c r="R39" s="74"/>
      <c r="S39" s="76" t="s">
        <v>123</v>
      </c>
      <c r="T39" s="82"/>
      <c r="U39" s="76" t="s">
        <v>123</v>
      </c>
      <c r="V39" s="77">
        <v>0</v>
      </c>
      <c r="W39" s="77">
        <v>0</v>
      </c>
      <c r="X39" s="77">
        <v>0</v>
      </c>
      <c r="Y39" s="77">
        <v>0</v>
      </c>
      <c r="Z39" s="77">
        <v>0</v>
      </c>
      <c r="AA39" s="77">
        <v>0</v>
      </c>
      <c r="AB39" s="77">
        <v>0</v>
      </c>
      <c r="AC39" s="77">
        <v>0</v>
      </c>
      <c r="AD39" s="77">
        <v>0</v>
      </c>
      <c r="AE39" s="77">
        <v>0</v>
      </c>
      <c r="AF39" s="77">
        <v>0</v>
      </c>
      <c r="AG39" s="77">
        <v>0</v>
      </c>
      <c r="AH39" s="77">
        <v>0</v>
      </c>
      <c r="AI39" s="77">
        <v>0</v>
      </c>
      <c r="AJ39" s="77">
        <v>0</v>
      </c>
      <c r="AK39" s="82"/>
      <c r="AL39" s="76" t="s">
        <v>123</v>
      </c>
    </row>
    <row r="40" spans="1:38" s="80" customFormat="1" ht="12" customHeight="1" x14ac:dyDescent="0.2">
      <c r="B40" s="81" t="s">
        <v>139</v>
      </c>
      <c r="C40" s="77">
        <v>114.84999999999998</v>
      </c>
      <c r="D40" s="77">
        <v>104.7688888888889</v>
      </c>
      <c r="E40" s="77">
        <v>94.545555555555566</v>
      </c>
      <c r="F40" s="77">
        <v>108.07444444444445</v>
      </c>
      <c r="G40" s="77">
        <v>78.198888888888888</v>
      </c>
      <c r="H40" s="77">
        <v>14.963333333333331</v>
      </c>
      <c r="I40" s="77">
        <v>104.35999999999999</v>
      </c>
      <c r="J40" s="77">
        <v>146.21</v>
      </c>
      <c r="K40" s="77">
        <v>147.83222222222221</v>
      </c>
      <c r="L40" s="77">
        <v>109.37333333333333</v>
      </c>
      <c r="M40" s="77">
        <v>127.87555555555556</v>
      </c>
      <c r="N40" s="77">
        <v>122.97555555555556</v>
      </c>
      <c r="O40" s="77">
        <v>68.353333333333325</v>
      </c>
      <c r="P40" s="77">
        <v>177.4388888888889</v>
      </c>
      <c r="Q40" s="77">
        <v>153.44</v>
      </c>
      <c r="R40" s="85"/>
      <c r="S40" s="81" t="s">
        <v>139</v>
      </c>
      <c r="T40" s="77"/>
      <c r="U40" s="81" t="s">
        <v>139</v>
      </c>
      <c r="V40" s="77">
        <v>89.815555555555562</v>
      </c>
      <c r="W40" s="77">
        <v>125.20444444444443</v>
      </c>
      <c r="X40" s="77">
        <v>125.35000000000001</v>
      </c>
      <c r="Y40" s="77">
        <v>111.07333333333334</v>
      </c>
      <c r="Z40" s="77">
        <v>154.45999999999998</v>
      </c>
      <c r="AA40" s="77">
        <v>129.37222222222221</v>
      </c>
      <c r="AB40" s="77">
        <v>109.74444444444445</v>
      </c>
      <c r="AC40" s="77">
        <v>133.35222222222222</v>
      </c>
      <c r="AD40" s="77">
        <v>103.11888888888889</v>
      </c>
      <c r="AE40" s="77">
        <v>113.99555555555555</v>
      </c>
      <c r="AF40" s="77">
        <v>93.736666666666665</v>
      </c>
      <c r="AG40" s="77">
        <v>89.056666666666672</v>
      </c>
      <c r="AH40" s="77">
        <v>120.94222222222223</v>
      </c>
      <c r="AI40" s="77">
        <v>101.61777777777779</v>
      </c>
      <c r="AJ40" s="77">
        <v>108.33666666666664</v>
      </c>
      <c r="AK40" s="77"/>
      <c r="AL40" s="81" t="s">
        <v>139</v>
      </c>
    </row>
    <row r="41" spans="1:38" s="84" customFormat="1" ht="12" customHeight="1" x14ac:dyDescent="0.2">
      <c r="B41" s="81" t="s">
        <v>124</v>
      </c>
      <c r="C41" s="82" t="s">
        <v>14</v>
      </c>
      <c r="D41" s="82" t="s">
        <v>14</v>
      </c>
      <c r="E41" s="82" t="s">
        <v>14</v>
      </c>
      <c r="F41" s="82" t="s">
        <v>14</v>
      </c>
      <c r="G41" s="82" t="s">
        <v>14</v>
      </c>
      <c r="H41" s="82" t="s">
        <v>14</v>
      </c>
      <c r="I41" s="82" t="s">
        <v>14</v>
      </c>
      <c r="J41" s="82" t="s">
        <v>14</v>
      </c>
      <c r="K41" s="82" t="s">
        <v>14</v>
      </c>
      <c r="L41" s="82" t="s">
        <v>14</v>
      </c>
      <c r="M41" s="82" t="s">
        <v>14</v>
      </c>
      <c r="N41" s="82" t="s">
        <v>14</v>
      </c>
      <c r="O41" s="82" t="s">
        <v>14</v>
      </c>
      <c r="P41" s="82" t="s">
        <v>14</v>
      </c>
      <c r="Q41" s="82" t="s">
        <v>14</v>
      </c>
      <c r="R41" s="74"/>
      <c r="S41" s="81" t="s">
        <v>124</v>
      </c>
      <c r="T41" s="82"/>
      <c r="U41" s="81" t="s">
        <v>124</v>
      </c>
      <c r="V41" s="82" t="s">
        <v>14</v>
      </c>
      <c r="W41" s="82" t="s">
        <v>14</v>
      </c>
      <c r="X41" s="82" t="s">
        <v>14</v>
      </c>
      <c r="Y41" s="82" t="s">
        <v>14</v>
      </c>
      <c r="Z41" s="82" t="s">
        <v>14</v>
      </c>
      <c r="AA41" s="82" t="s">
        <v>14</v>
      </c>
      <c r="AB41" s="82" t="s">
        <v>14</v>
      </c>
      <c r="AC41" s="82" t="s">
        <v>14</v>
      </c>
      <c r="AD41" s="82" t="s">
        <v>14</v>
      </c>
      <c r="AE41" s="82" t="s">
        <v>14</v>
      </c>
      <c r="AF41" s="82" t="s">
        <v>14</v>
      </c>
      <c r="AG41" s="82" t="s">
        <v>14</v>
      </c>
      <c r="AH41" s="82" t="s">
        <v>14</v>
      </c>
      <c r="AI41" s="82" t="s">
        <v>14</v>
      </c>
      <c r="AJ41" s="82" t="s">
        <v>14</v>
      </c>
      <c r="AK41" s="82"/>
      <c r="AL41" s="81" t="s">
        <v>124</v>
      </c>
    </row>
    <row r="42" spans="1:38" s="84" customFormat="1" ht="12" customHeight="1" x14ac:dyDescent="0.2">
      <c r="B42" s="75" t="s">
        <v>125</v>
      </c>
      <c r="C42" s="77">
        <v>111.91666666666667</v>
      </c>
      <c r="D42" s="77">
        <v>99.676666666666662</v>
      </c>
      <c r="E42" s="77">
        <v>88.089999999999989</v>
      </c>
      <c r="F42" s="77">
        <v>99.86</v>
      </c>
      <c r="G42" s="77">
        <v>69.913333333333341</v>
      </c>
      <c r="H42" s="77">
        <v>19.16333333333333</v>
      </c>
      <c r="I42" s="77">
        <v>103.11333333333334</v>
      </c>
      <c r="J42" s="77">
        <v>141.68666666666664</v>
      </c>
      <c r="K42" s="77">
        <v>142.27666666666667</v>
      </c>
      <c r="L42" s="77">
        <v>109.79</v>
      </c>
      <c r="M42" s="77">
        <v>123.07666666666667</v>
      </c>
      <c r="N42" s="77">
        <v>124.57666666666667</v>
      </c>
      <c r="O42" s="77">
        <v>67.506666666666675</v>
      </c>
      <c r="P42" s="77">
        <v>167.71666666666667</v>
      </c>
      <c r="Q42" s="77">
        <v>151.05333333333337</v>
      </c>
      <c r="R42" s="74"/>
      <c r="S42" s="75" t="s">
        <v>125</v>
      </c>
      <c r="T42" s="77"/>
      <c r="U42" s="75" t="s">
        <v>125</v>
      </c>
      <c r="V42" s="77">
        <v>87.913333333333341</v>
      </c>
      <c r="W42" s="77">
        <v>122.26666666666667</v>
      </c>
      <c r="X42" s="77">
        <v>122.27333333333333</v>
      </c>
      <c r="Y42" s="77">
        <v>109.30666666666667</v>
      </c>
      <c r="Z42" s="77">
        <v>148.71333333333334</v>
      </c>
      <c r="AA42" s="77">
        <v>126.37333333333333</v>
      </c>
      <c r="AB42" s="77">
        <v>108.27</v>
      </c>
      <c r="AC42" s="77">
        <v>129.04333333333332</v>
      </c>
      <c r="AD42" s="77">
        <v>102.34333333333332</v>
      </c>
      <c r="AE42" s="77">
        <v>119.04333333333334</v>
      </c>
      <c r="AF42" s="77">
        <v>93.293333333333337</v>
      </c>
      <c r="AG42" s="77">
        <v>83.986666666666665</v>
      </c>
      <c r="AH42" s="77">
        <v>119.08666666666666</v>
      </c>
      <c r="AI42" s="77">
        <v>100.24</v>
      </c>
      <c r="AJ42" s="77">
        <v>108.44</v>
      </c>
      <c r="AK42" s="77"/>
      <c r="AL42" s="75" t="s">
        <v>125</v>
      </c>
    </row>
    <row r="43" spans="1:38" s="80" customFormat="1" ht="12" customHeight="1" x14ac:dyDescent="0.2">
      <c r="B43" s="75" t="s">
        <v>126</v>
      </c>
      <c r="C43" s="77">
        <v>114.92</v>
      </c>
      <c r="D43" s="77">
        <v>106.81333333333333</v>
      </c>
      <c r="E43" s="77">
        <v>99.176666666666662</v>
      </c>
      <c r="F43" s="77">
        <v>114.12333333333333</v>
      </c>
      <c r="G43" s="77">
        <v>81.016666666666666</v>
      </c>
      <c r="H43" s="77">
        <v>11.266666666666667</v>
      </c>
      <c r="I43" s="77">
        <v>101.84333333333332</v>
      </c>
      <c r="J43" s="77">
        <v>143.69333333333333</v>
      </c>
      <c r="K43" s="77">
        <v>147.62666666666667</v>
      </c>
      <c r="L43" s="77">
        <v>108.59333333333335</v>
      </c>
      <c r="M43" s="77">
        <v>132.13</v>
      </c>
      <c r="N43" s="77">
        <v>121.75333333333333</v>
      </c>
      <c r="O43" s="77">
        <v>69.39</v>
      </c>
      <c r="P43" s="77">
        <v>175.20000000000002</v>
      </c>
      <c r="Q43" s="77">
        <v>156.89666666666665</v>
      </c>
      <c r="R43" s="85"/>
      <c r="S43" s="75" t="s">
        <v>126</v>
      </c>
      <c r="T43" s="77"/>
      <c r="U43" s="75" t="s">
        <v>126</v>
      </c>
      <c r="V43" s="77">
        <v>89.703333333333333</v>
      </c>
      <c r="W43" s="77">
        <v>125.07333333333332</v>
      </c>
      <c r="X43" s="77">
        <v>125.07</v>
      </c>
      <c r="Y43" s="77">
        <v>110.50666666666666</v>
      </c>
      <c r="Z43" s="77">
        <v>154.76</v>
      </c>
      <c r="AA43" s="77">
        <v>129.49</v>
      </c>
      <c r="AB43" s="77">
        <v>109.60000000000001</v>
      </c>
      <c r="AC43" s="77">
        <v>133.11000000000001</v>
      </c>
      <c r="AD43" s="77">
        <v>102.51666666666667</v>
      </c>
      <c r="AE43" s="77">
        <v>112.99333333333334</v>
      </c>
      <c r="AF43" s="77">
        <v>94.94</v>
      </c>
      <c r="AG43" s="77">
        <v>86.90666666666668</v>
      </c>
      <c r="AH43" s="77">
        <v>119.62</v>
      </c>
      <c r="AI43" s="77">
        <v>100.5</v>
      </c>
      <c r="AJ43" s="77">
        <v>107.19</v>
      </c>
      <c r="AK43" s="77"/>
      <c r="AL43" s="75" t="s">
        <v>126</v>
      </c>
    </row>
    <row r="44" spans="1:38" s="80" customFormat="1" ht="12" customHeight="1" x14ac:dyDescent="0.2">
      <c r="B44" s="75" t="s">
        <v>127</v>
      </c>
      <c r="C44" s="77">
        <v>117.71333333333332</v>
      </c>
      <c r="D44" s="77">
        <v>107.81666666666668</v>
      </c>
      <c r="E44" s="77">
        <v>96.37</v>
      </c>
      <c r="F44" s="77">
        <v>110.24000000000001</v>
      </c>
      <c r="G44" s="77">
        <v>83.666666666666671</v>
      </c>
      <c r="H44" s="77">
        <v>14.46</v>
      </c>
      <c r="I44" s="77">
        <v>108.12333333333333</v>
      </c>
      <c r="J44" s="77">
        <v>153.25</v>
      </c>
      <c r="K44" s="77">
        <v>153.59333333333333</v>
      </c>
      <c r="L44" s="77">
        <v>109.73666666666668</v>
      </c>
      <c r="M44" s="77">
        <v>128.41999999999999</v>
      </c>
      <c r="N44" s="77">
        <v>122.59666666666668</v>
      </c>
      <c r="O44" s="77">
        <v>68.163333333333341</v>
      </c>
      <c r="P44" s="77">
        <v>189.39999999999998</v>
      </c>
      <c r="Q44" s="77">
        <v>152.36999999999998</v>
      </c>
      <c r="R44" s="85"/>
      <c r="S44" s="75" t="s">
        <v>127</v>
      </c>
      <c r="T44" s="77"/>
      <c r="U44" s="75" t="s">
        <v>127</v>
      </c>
      <c r="V44" s="77">
        <v>91.83</v>
      </c>
      <c r="W44" s="77">
        <v>128.27333333333334</v>
      </c>
      <c r="X44" s="77">
        <v>128.70666666666668</v>
      </c>
      <c r="Y44" s="77">
        <v>113.40666666666668</v>
      </c>
      <c r="Z44" s="77">
        <v>159.90666666666667</v>
      </c>
      <c r="AA44" s="77">
        <v>132.25333333333333</v>
      </c>
      <c r="AB44" s="77">
        <v>111.36333333333334</v>
      </c>
      <c r="AC44" s="77">
        <v>137.90333333333334</v>
      </c>
      <c r="AD44" s="77">
        <v>104.49666666666667</v>
      </c>
      <c r="AE44" s="77">
        <v>109.95</v>
      </c>
      <c r="AF44" s="77">
        <v>92.976666666666674</v>
      </c>
      <c r="AG44" s="77">
        <v>96.276666666666685</v>
      </c>
      <c r="AH44" s="77">
        <v>124.12</v>
      </c>
      <c r="AI44" s="77">
        <v>104.11333333333333</v>
      </c>
      <c r="AJ44" s="77">
        <v>109.38000000000001</v>
      </c>
      <c r="AK44" s="77"/>
      <c r="AL44" s="75" t="s">
        <v>127</v>
      </c>
    </row>
    <row r="45" spans="1:38" s="80" customFormat="1" ht="12" customHeight="1" x14ac:dyDescent="0.2">
      <c r="B45" s="75" t="s">
        <v>128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7">
        <v>0</v>
      </c>
      <c r="N45" s="77">
        <v>0</v>
      </c>
      <c r="O45" s="77">
        <v>0</v>
      </c>
      <c r="P45" s="77">
        <v>0</v>
      </c>
      <c r="Q45" s="77">
        <v>0</v>
      </c>
      <c r="R45" s="85"/>
      <c r="S45" s="75" t="s">
        <v>128</v>
      </c>
      <c r="T45" s="77"/>
      <c r="U45" s="75" t="s">
        <v>128</v>
      </c>
      <c r="V45" s="77">
        <v>0</v>
      </c>
      <c r="W45" s="77">
        <v>0</v>
      </c>
      <c r="X45" s="77">
        <v>0</v>
      </c>
      <c r="Y45" s="77">
        <v>0</v>
      </c>
      <c r="Z45" s="77">
        <v>0</v>
      </c>
      <c r="AA45" s="77">
        <v>0</v>
      </c>
      <c r="AB45" s="77">
        <v>0</v>
      </c>
      <c r="AC45" s="77">
        <v>0</v>
      </c>
      <c r="AD45" s="77">
        <v>0</v>
      </c>
      <c r="AE45" s="77">
        <v>0</v>
      </c>
      <c r="AF45" s="77">
        <v>0</v>
      </c>
      <c r="AG45" s="77">
        <v>0</v>
      </c>
      <c r="AH45" s="77">
        <v>0</v>
      </c>
      <c r="AI45" s="77">
        <v>0</v>
      </c>
      <c r="AJ45" s="77">
        <v>0</v>
      </c>
      <c r="AK45" s="77"/>
      <c r="AL45" s="75" t="s">
        <v>128</v>
      </c>
    </row>
    <row r="46" spans="1:38" s="80" customFormat="1" ht="12" customHeight="1" x14ac:dyDescent="0.2">
      <c r="C46" s="145" t="s">
        <v>129</v>
      </c>
      <c r="D46" s="145"/>
      <c r="E46" s="145"/>
      <c r="F46" s="145"/>
      <c r="G46" s="145"/>
      <c r="H46" s="145"/>
      <c r="I46" s="145"/>
      <c r="J46" s="145"/>
      <c r="K46" s="145" t="s">
        <v>129</v>
      </c>
      <c r="L46" s="145"/>
      <c r="M46" s="145"/>
      <c r="N46" s="145"/>
      <c r="O46" s="145"/>
      <c r="P46" s="145"/>
      <c r="Q46" s="145"/>
      <c r="R46" s="85"/>
      <c r="T46" s="86"/>
      <c r="V46" s="145" t="s">
        <v>129</v>
      </c>
      <c r="W46" s="145"/>
      <c r="X46" s="145"/>
      <c r="Y46" s="145"/>
      <c r="Z46" s="145"/>
      <c r="AA46" s="145"/>
      <c r="AB46" s="145"/>
      <c r="AC46" s="145"/>
      <c r="AD46" s="145" t="s">
        <v>129</v>
      </c>
      <c r="AE46" s="145"/>
      <c r="AF46" s="145"/>
      <c r="AG46" s="145"/>
      <c r="AH46" s="145"/>
      <c r="AI46" s="145"/>
      <c r="AJ46" s="145"/>
      <c r="AK46" s="85"/>
    </row>
    <row r="47" spans="1:38" s="80" customFormat="1" ht="12" customHeight="1" x14ac:dyDescent="0.2">
      <c r="A47" s="79">
        <f>A28</f>
        <v>2022</v>
      </c>
      <c r="B47" s="76" t="s">
        <v>112</v>
      </c>
      <c r="C47" s="87">
        <v>-1.1200000000000001</v>
      </c>
      <c r="D47" s="87">
        <v>-3.81</v>
      </c>
      <c r="E47" s="87">
        <v>-2.77</v>
      </c>
      <c r="F47" s="87">
        <v>1.38</v>
      </c>
      <c r="G47" s="87">
        <v>-13.64</v>
      </c>
      <c r="H47" s="87">
        <v>-54.02</v>
      </c>
      <c r="I47" s="87">
        <v>-3.88</v>
      </c>
      <c r="J47" s="87">
        <v>-6.17</v>
      </c>
      <c r="K47" s="87">
        <v>1.74</v>
      </c>
      <c r="L47" s="87">
        <v>4.66</v>
      </c>
      <c r="M47" s="87">
        <v>5.9</v>
      </c>
      <c r="N47" s="87">
        <v>6.16</v>
      </c>
      <c r="O47" s="87">
        <v>-10.24</v>
      </c>
      <c r="P47" s="87">
        <v>1.86</v>
      </c>
      <c r="Q47" s="87">
        <v>0.24</v>
      </c>
      <c r="R47" s="78">
        <f>R28</f>
        <v>2022</v>
      </c>
      <c r="S47" s="76" t="s">
        <v>112</v>
      </c>
      <c r="T47" s="79">
        <f>T28</f>
        <v>2022</v>
      </c>
      <c r="U47" s="76" t="s">
        <v>112</v>
      </c>
      <c r="V47" s="87">
        <v>-9.66</v>
      </c>
      <c r="W47" s="87">
        <v>3.04</v>
      </c>
      <c r="X47" s="87">
        <v>4.05</v>
      </c>
      <c r="Y47" s="87">
        <v>1.17</v>
      </c>
      <c r="Z47" s="87">
        <v>8.7799999999999994</v>
      </c>
      <c r="AA47" s="87">
        <v>2.78</v>
      </c>
      <c r="AB47" s="87">
        <v>-0.8</v>
      </c>
      <c r="AC47" s="87">
        <v>3.78</v>
      </c>
      <c r="AD47" s="87">
        <v>-2.4900000000000002</v>
      </c>
      <c r="AE47" s="87">
        <v>3.18</v>
      </c>
      <c r="AF47" s="87">
        <v>3.52</v>
      </c>
      <c r="AG47" s="87">
        <v>-15.75</v>
      </c>
      <c r="AH47" s="87">
        <v>-2.2599999999999998</v>
      </c>
      <c r="AI47" s="87">
        <v>-4.22</v>
      </c>
      <c r="AJ47" s="87">
        <v>-4.4000000000000004</v>
      </c>
      <c r="AK47" s="78">
        <f>AK28</f>
        <v>2022</v>
      </c>
      <c r="AL47" s="76" t="s">
        <v>112</v>
      </c>
    </row>
    <row r="48" spans="1:38" s="80" customFormat="1" ht="12" customHeight="1" x14ac:dyDescent="0.2">
      <c r="B48" s="76" t="s">
        <v>113</v>
      </c>
      <c r="C48" s="87">
        <v>-0.97</v>
      </c>
      <c r="D48" s="87">
        <v>-3.69</v>
      </c>
      <c r="E48" s="87">
        <v>-2.09</v>
      </c>
      <c r="F48" s="87">
        <v>1.66</v>
      </c>
      <c r="G48" s="87">
        <v>-10.49</v>
      </c>
      <c r="H48" s="87">
        <v>-52.7</v>
      </c>
      <c r="I48" s="87">
        <v>-4.09</v>
      </c>
      <c r="J48" s="87">
        <v>-7.13</v>
      </c>
      <c r="K48" s="87">
        <v>1.5</v>
      </c>
      <c r="L48" s="87">
        <v>4.37</v>
      </c>
      <c r="M48" s="87">
        <v>5.31</v>
      </c>
      <c r="N48" s="87">
        <v>6.06</v>
      </c>
      <c r="O48" s="87">
        <v>-9.81</v>
      </c>
      <c r="P48" s="87">
        <v>1.71</v>
      </c>
      <c r="Q48" s="87">
        <v>-0.37</v>
      </c>
      <c r="R48" s="85"/>
      <c r="S48" s="76" t="s">
        <v>113</v>
      </c>
      <c r="T48" s="87"/>
      <c r="U48" s="76" t="s">
        <v>113</v>
      </c>
      <c r="V48" s="87">
        <v>-10.37</v>
      </c>
      <c r="W48" s="87">
        <v>3.59</v>
      </c>
      <c r="X48" s="87">
        <v>4.46</v>
      </c>
      <c r="Y48" s="87">
        <v>1.29</v>
      </c>
      <c r="Z48" s="87">
        <v>9.65</v>
      </c>
      <c r="AA48" s="87">
        <v>3.54</v>
      </c>
      <c r="AB48" s="87">
        <v>-0.36</v>
      </c>
      <c r="AC48" s="87">
        <v>4.54</v>
      </c>
      <c r="AD48" s="87">
        <v>-2.14</v>
      </c>
      <c r="AE48" s="87">
        <v>2.2400000000000002</v>
      </c>
      <c r="AF48" s="87">
        <v>4.91</v>
      </c>
      <c r="AG48" s="87">
        <v>-14.62</v>
      </c>
      <c r="AH48" s="87">
        <v>-4.47</v>
      </c>
      <c r="AI48" s="87">
        <v>-3.72</v>
      </c>
      <c r="AJ48" s="87">
        <v>-3.86</v>
      </c>
      <c r="AK48" s="87"/>
      <c r="AL48" s="76" t="s">
        <v>113</v>
      </c>
    </row>
    <row r="49" spans="2:38" s="80" customFormat="1" ht="12" customHeight="1" x14ac:dyDescent="0.2">
      <c r="B49" s="76" t="s">
        <v>114</v>
      </c>
      <c r="C49" s="87">
        <v>-0.48</v>
      </c>
      <c r="D49" s="87">
        <v>-3.96</v>
      </c>
      <c r="E49" s="87">
        <v>-1.83</v>
      </c>
      <c r="F49" s="87">
        <v>1.45</v>
      </c>
      <c r="G49" s="87">
        <v>22.23</v>
      </c>
      <c r="H49" s="87">
        <v>-57.19</v>
      </c>
      <c r="I49" s="87">
        <v>-4.79</v>
      </c>
      <c r="J49" s="87">
        <v>-8.26</v>
      </c>
      <c r="K49" s="87">
        <v>2.52</v>
      </c>
      <c r="L49" s="87">
        <v>4.0599999999999996</v>
      </c>
      <c r="M49" s="87">
        <v>4.43</v>
      </c>
      <c r="N49" s="87">
        <v>6.21</v>
      </c>
      <c r="O49" s="87">
        <v>-10.06</v>
      </c>
      <c r="P49" s="87">
        <v>2.42</v>
      </c>
      <c r="Q49" s="87">
        <v>4.07</v>
      </c>
      <c r="R49" s="85"/>
      <c r="S49" s="76" t="s">
        <v>114</v>
      </c>
      <c r="T49" s="87"/>
      <c r="U49" s="76" t="s">
        <v>114</v>
      </c>
      <c r="V49" s="87">
        <v>-10.26</v>
      </c>
      <c r="W49" s="87">
        <v>3.5</v>
      </c>
      <c r="X49" s="87">
        <v>4.8600000000000003</v>
      </c>
      <c r="Y49" s="87">
        <v>1.31</v>
      </c>
      <c r="Z49" s="87">
        <v>10.48</v>
      </c>
      <c r="AA49" s="87">
        <v>2.77</v>
      </c>
      <c r="AB49" s="87">
        <v>-0.63</v>
      </c>
      <c r="AC49" s="87">
        <v>4.74</v>
      </c>
      <c r="AD49" s="87">
        <v>-1.19</v>
      </c>
      <c r="AE49" s="87">
        <v>1.92</v>
      </c>
      <c r="AF49" s="87">
        <v>7.8</v>
      </c>
      <c r="AG49" s="87">
        <v>-12.1</v>
      </c>
      <c r="AH49" s="87">
        <v>-1.95</v>
      </c>
      <c r="AI49" s="87">
        <v>-3.58</v>
      </c>
      <c r="AJ49" s="87">
        <v>-4.2699999999999996</v>
      </c>
      <c r="AK49" s="87"/>
      <c r="AL49" s="76" t="s">
        <v>114</v>
      </c>
    </row>
    <row r="50" spans="2:38" s="80" customFormat="1" ht="12" customHeight="1" x14ac:dyDescent="0.2">
      <c r="B50" s="76" t="s">
        <v>115</v>
      </c>
      <c r="C50" s="87">
        <v>-0.24</v>
      </c>
      <c r="D50" s="87">
        <v>-4.1900000000000004</v>
      </c>
      <c r="E50" s="87">
        <v>-1.73</v>
      </c>
      <c r="F50" s="87">
        <v>0.49</v>
      </c>
      <c r="G50" s="87">
        <v>22.28</v>
      </c>
      <c r="H50" s="87">
        <v>-56.99</v>
      </c>
      <c r="I50" s="87">
        <v>-7.22</v>
      </c>
      <c r="J50" s="87">
        <v>-7.93</v>
      </c>
      <c r="K50" s="87">
        <v>2.35</v>
      </c>
      <c r="L50" s="87">
        <v>3.72</v>
      </c>
      <c r="M50" s="87">
        <v>-0.98</v>
      </c>
      <c r="N50" s="87">
        <v>5.32</v>
      </c>
      <c r="O50" s="87">
        <v>-1.28</v>
      </c>
      <c r="P50" s="87">
        <v>2.79</v>
      </c>
      <c r="Q50" s="87">
        <v>2.29</v>
      </c>
      <c r="R50" s="85"/>
      <c r="S50" s="76" t="s">
        <v>115</v>
      </c>
      <c r="T50" s="87"/>
      <c r="U50" s="76" t="s">
        <v>115</v>
      </c>
      <c r="V50" s="87">
        <v>-10.48</v>
      </c>
      <c r="W50" s="87">
        <v>3.77</v>
      </c>
      <c r="X50" s="87">
        <v>5.2</v>
      </c>
      <c r="Y50" s="87">
        <v>1.65</v>
      </c>
      <c r="Z50" s="87">
        <v>10.87</v>
      </c>
      <c r="AA50" s="87">
        <v>2.83</v>
      </c>
      <c r="AB50" s="87">
        <v>-0.89</v>
      </c>
      <c r="AC50" s="87">
        <v>6.35</v>
      </c>
      <c r="AD50" s="87">
        <v>-0.26</v>
      </c>
      <c r="AE50" s="87">
        <v>2.0699999999999998</v>
      </c>
      <c r="AF50" s="87">
        <v>9.6300000000000008</v>
      </c>
      <c r="AG50" s="87">
        <v>-9.76</v>
      </c>
      <c r="AH50" s="87">
        <v>-0.99</v>
      </c>
      <c r="AI50" s="87">
        <v>-2.85</v>
      </c>
      <c r="AJ50" s="87">
        <v>-3.89</v>
      </c>
      <c r="AK50" s="82"/>
      <c r="AL50" s="76" t="s">
        <v>115</v>
      </c>
    </row>
    <row r="51" spans="2:38" s="80" customFormat="1" ht="12" customHeight="1" x14ac:dyDescent="0.2">
      <c r="B51" s="76" t="s">
        <v>116</v>
      </c>
      <c r="C51" s="87">
        <v>0.16</v>
      </c>
      <c r="D51" s="87">
        <v>-3.57</v>
      </c>
      <c r="E51" s="87">
        <v>-0.39</v>
      </c>
      <c r="F51" s="87">
        <v>1.29</v>
      </c>
      <c r="G51" s="87">
        <v>25.73</v>
      </c>
      <c r="H51" s="87">
        <v>-53.01</v>
      </c>
      <c r="I51" s="87">
        <v>-8.06</v>
      </c>
      <c r="J51" s="87">
        <v>-7.87</v>
      </c>
      <c r="K51" s="87">
        <v>3.21</v>
      </c>
      <c r="L51" s="87">
        <v>3.41</v>
      </c>
      <c r="M51" s="87">
        <v>2.81</v>
      </c>
      <c r="N51" s="87">
        <v>5.71</v>
      </c>
      <c r="O51" s="87">
        <v>-1.63</v>
      </c>
      <c r="P51" s="87">
        <v>3.54</v>
      </c>
      <c r="Q51" s="87">
        <v>3.04</v>
      </c>
      <c r="R51" s="85"/>
      <c r="S51" s="76" t="s">
        <v>116</v>
      </c>
      <c r="T51" s="87"/>
      <c r="U51" s="76" t="s">
        <v>116</v>
      </c>
      <c r="V51" s="87">
        <v>-10.49</v>
      </c>
      <c r="W51" s="87">
        <v>3.2</v>
      </c>
      <c r="X51" s="87">
        <v>5.43</v>
      </c>
      <c r="Y51" s="87">
        <v>1.39</v>
      </c>
      <c r="Z51" s="87">
        <v>11.88</v>
      </c>
      <c r="AA51" s="87">
        <v>0.73</v>
      </c>
      <c r="AB51" s="87">
        <v>-0.65</v>
      </c>
      <c r="AC51" s="87">
        <v>6.01</v>
      </c>
      <c r="AD51" s="87">
        <v>0.43</v>
      </c>
      <c r="AE51" s="87">
        <v>3</v>
      </c>
      <c r="AF51" s="87">
        <v>11.26</v>
      </c>
      <c r="AG51" s="87">
        <v>-7.19</v>
      </c>
      <c r="AH51" s="87">
        <v>-0.62</v>
      </c>
      <c r="AI51" s="87">
        <v>-2.54</v>
      </c>
      <c r="AJ51" s="87">
        <v>-3.55</v>
      </c>
      <c r="AK51" s="82"/>
      <c r="AL51" s="76" t="s">
        <v>116</v>
      </c>
    </row>
    <row r="52" spans="2:38" s="80" customFormat="1" ht="12" customHeight="1" x14ac:dyDescent="0.2">
      <c r="B52" s="76" t="s">
        <v>117</v>
      </c>
      <c r="C52" s="87">
        <v>3.32</v>
      </c>
      <c r="D52" s="87">
        <v>-0.6</v>
      </c>
      <c r="E52" s="87">
        <v>-0.44</v>
      </c>
      <c r="F52" s="87">
        <v>1.04</v>
      </c>
      <c r="G52" s="87">
        <v>14.18</v>
      </c>
      <c r="H52" s="87">
        <v>-52.99</v>
      </c>
      <c r="I52" s="87">
        <v>-3.16</v>
      </c>
      <c r="J52" s="87">
        <v>1.28</v>
      </c>
      <c r="K52" s="87">
        <v>6.29</v>
      </c>
      <c r="L52" s="87">
        <v>3.16</v>
      </c>
      <c r="M52" s="87">
        <v>2.12</v>
      </c>
      <c r="N52" s="87">
        <v>4.38</v>
      </c>
      <c r="O52" s="87">
        <v>-1.33</v>
      </c>
      <c r="P52" s="87">
        <v>9.43</v>
      </c>
      <c r="Q52" s="87">
        <v>1.92</v>
      </c>
      <c r="R52" s="85"/>
      <c r="S52" s="76" t="s">
        <v>117</v>
      </c>
      <c r="T52" s="87"/>
      <c r="U52" s="76" t="s">
        <v>117</v>
      </c>
      <c r="V52" s="87">
        <v>-5.07</v>
      </c>
      <c r="W52" s="87">
        <v>6.02</v>
      </c>
      <c r="X52" s="87">
        <v>6.98</v>
      </c>
      <c r="Y52" s="87">
        <v>3.38</v>
      </c>
      <c r="Z52" s="87">
        <v>12.64</v>
      </c>
      <c r="AA52" s="87">
        <v>5.94</v>
      </c>
      <c r="AB52" s="87">
        <v>1.06</v>
      </c>
      <c r="AC52" s="87">
        <v>8.11</v>
      </c>
      <c r="AD52" s="87">
        <v>3.42</v>
      </c>
      <c r="AE52" s="87">
        <v>1.67</v>
      </c>
      <c r="AF52" s="87">
        <v>8.99</v>
      </c>
      <c r="AG52" s="87">
        <v>5.93</v>
      </c>
      <c r="AH52" s="87">
        <v>2.83</v>
      </c>
      <c r="AI52" s="87">
        <v>1.71</v>
      </c>
      <c r="AJ52" s="87">
        <v>1.32</v>
      </c>
      <c r="AK52" s="82"/>
      <c r="AL52" s="76" t="s">
        <v>117</v>
      </c>
    </row>
    <row r="53" spans="2:38" s="80" customFormat="1" ht="12" customHeight="1" x14ac:dyDescent="0.2">
      <c r="B53" s="76" t="s">
        <v>118</v>
      </c>
      <c r="C53" s="87">
        <v>2.95</v>
      </c>
      <c r="D53" s="87">
        <v>-0.9</v>
      </c>
      <c r="E53" s="87">
        <v>-0.55000000000000004</v>
      </c>
      <c r="F53" s="87">
        <v>1.54</v>
      </c>
      <c r="G53" s="87">
        <v>12.58</v>
      </c>
      <c r="H53" s="87">
        <v>-48.9</v>
      </c>
      <c r="I53" s="87">
        <v>-4.0199999999999996</v>
      </c>
      <c r="J53" s="87">
        <v>1.2</v>
      </c>
      <c r="K53" s="87">
        <v>5.9</v>
      </c>
      <c r="L53" s="87">
        <v>2.95</v>
      </c>
      <c r="M53" s="87">
        <v>-2.27</v>
      </c>
      <c r="N53" s="87">
        <v>3.53</v>
      </c>
      <c r="O53" s="87">
        <v>-1.1599999999999999</v>
      </c>
      <c r="P53" s="87">
        <v>9.44</v>
      </c>
      <c r="Q53" s="87">
        <v>1.28</v>
      </c>
      <c r="R53" s="85"/>
      <c r="S53" s="76" t="s">
        <v>118</v>
      </c>
      <c r="T53" s="82"/>
      <c r="U53" s="76" t="s">
        <v>118</v>
      </c>
      <c r="V53" s="87">
        <v>-5.45</v>
      </c>
      <c r="W53" s="87">
        <v>5.94</v>
      </c>
      <c r="X53" s="87">
        <v>7.28</v>
      </c>
      <c r="Y53" s="87">
        <v>3.6</v>
      </c>
      <c r="Z53" s="87">
        <v>13.12</v>
      </c>
      <c r="AA53" s="87">
        <v>5.34</v>
      </c>
      <c r="AB53" s="87">
        <v>0.98</v>
      </c>
      <c r="AC53" s="87">
        <v>7.97</v>
      </c>
      <c r="AD53" s="87">
        <v>2.76</v>
      </c>
      <c r="AE53" s="87">
        <v>1.86</v>
      </c>
      <c r="AF53" s="87">
        <v>5.84</v>
      </c>
      <c r="AG53" s="87">
        <v>7.8</v>
      </c>
      <c r="AH53" s="87">
        <v>0.13</v>
      </c>
      <c r="AI53" s="87">
        <v>2.12</v>
      </c>
      <c r="AJ53" s="87">
        <v>1.89</v>
      </c>
      <c r="AK53" s="82"/>
      <c r="AL53" s="76" t="s">
        <v>118</v>
      </c>
    </row>
    <row r="54" spans="2:38" s="80" customFormat="1" ht="12" customHeight="1" x14ac:dyDescent="0.2">
      <c r="B54" s="76" t="s">
        <v>119</v>
      </c>
      <c r="C54" s="87">
        <v>2.5499999999999998</v>
      </c>
      <c r="D54" s="87">
        <v>-1.04</v>
      </c>
      <c r="E54" s="87">
        <v>-0.96</v>
      </c>
      <c r="F54" s="87">
        <v>0.96</v>
      </c>
      <c r="G54" s="87">
        <v>10.4</v>
      </c>
      <c r="H54" s="87">
        <v>-47.86</v>
      </c>
      <c r="I54" s="87">
        <v>-4.1900000000000004</v>
      </c>
      <c r="J54" s="87">
        <v>1.72</v>
      </c>
      <c r="K54" s="87">
        <v>4.7699999999999996</v>
      </c>
      <c r="L54" s="87">
        <v>3.01</v>
      </c>
      <c r="M54" s="87">
        <v>-6.49</v>
      </c>
      <c r="N54" s="87">
        <v>3.11</v>
      </c>
      <c r="O54" s="101">
        <v>0</v>
      </c>
      <c r="P54" s="87">
        <v>8.64</v>
      </c>
      <c r="Q54" s="87">
        <v>-0.05</v>
      </c>
      <c r="R54" s="85"/>
      <c r="S54" s="76" t="s">
        <v>119</v>
      </c>
      <c r="T54" s="82"/>
      <c r="U54" s="76" t="s">
        <v>119</v>
      </c>
      <c r="V54" s="87">
        <v>-6</v>
      </c>
      <c r="W54" s="87">
        <v>5.54</v>
      </c>
      <c r="X54" s="87">
        <v>6.64</v>
      </c>
      <c r="Y54" s="87">
        <v>2.69</v>
      </c>
      <c r="Z54" s="87">
        <v>12.96</v>
      </c>
      <c r="AA54" s="87">
        <v>5.23</v>
      </c>
      <c r="AB54" s="87">
        <v>0.11</v>
      </c>
      <c r="AC54" s="87">
        <v>8.42</v>
      </c>
      <c r="AD54" s="87">
        <v>2.78</v>
      </c>
      <c r="AE54" s="87">
        <v>0.65</v>
      </c>
      <c r="AF54" s="87">
        <v>7.51</v>
      </c>
      <c r="AG54" s="87">
        <v>7.27</v>
      </c>
      <c r="AH54" s="87">
        <v>0.97</v>
      </c>
      <c r="AI54" s="87">
        <v>1.41</v>
      </c>
      <c r="AJ54" s="87">
        <v>1.45</v>
      </c>
      <c r="AK54" s="82"/>
      <c r="AL54" s="76" t="s">
        <v>119</v>
      </c>
    </row>
    <row r="55" spans="2:38" s="80" customFormat="1" ht="12" customHeight="1" x14ac:dyDescent="0.2">
      <c r="B55" s="76" t="s">
        <v>120</v>
      </c>
      <c r="C55" s="87">
        <v>2.37</v>
      </c>
      <c r="D55" s="87">
        <v>-1.1499999999999999</v>
      </c>
      <c r="E55" s="87">
        <v>-0.77</v>
      </c>
      <c r="F55" s="87">
        <v>1.1599999999999999</v>
      </c>
      <c r="G55" s="87">
        <v>12</v>
      </c>
      <c r="H55" s="87">
        <v>-49.98</v>
      </c>
      <c r="I55" s="87">
        <v>-4.54</v>
      </c>
      <c r="J55" s="87">
        <v>1.07</v>
      </c>
      <c r="K55" s="87">
        <v>4.17</v>
      </c>
      <c r="L55" s="87">
        <v>3.8</v>
      </c>
      <c r="M55" s="87">
        <v>-5.62</v>
      </c>
      <c r="N55" s="87">
        <v>4.7</v>
      </c>
      <c r="O55" s="87">
        <v>-0.55000000000000004</v>
      </c>
      <c r="P55" s="87">
        <v>7.8</v>
      </c>
      <c r="Q55" s="87">
        <v>-1.97</v>
      </c>
      <c r="R55" s="85"/>
      <c r="S55" s="76" t="s">
        <v>120</v>
      </c>
      <c r="T55" s="82"/>
      <c r="U55" s="76" t="s">
        <v>120</v>
      </c>
      <c r="V55" s="87">
        <v>-6.17</v>
      </c>
      <c r="W55" s="87">
        <v>5.8</v>
      </c>
      <c r="X55" s="87">
        <v>6.96</v>
      </c>
      <c r="Y55" s="87">
        <v>3.17</v>
      </c>
      <c r="Z55" s="87">
        <v>12.89</v>
      </c>
      <c r="AA55" s="87">
        <v>5.64</v>
      </c>
      <c r="AB55" s="87">
        <v>-0.28000000000000003</v>
      </c>
      <c r="AC55" s="87">
        <v>8.6199999999999992</v>
      </c>
      <c r="AD55" s="87">
        <v>2.54</v>
      </c>
      <c r="AE55" s="87">
        <v>0.11</v>
      </c>
      <c r="AF55" s="87">
        <v>4.75</v>
      </c>
      <c r="AG55" s="87">
        <v>6.98</v>
      </c>
      <c r="AH55" s="87">
        <v>1.41</v>
      </c>
      <c r="AI55" s="87">
        <v>1.83</v>
      </c>
      <c r="AJ55" s="87">
        <v>2.0299999999999998</v>
      </c>
      <c r="AK55" s="82"/>
      <c r="AL55" s="76" t="s">
        <v>120</v>
      </c>
    </row>
    <row r="56" spans="2:38" s="80" customFormat="1" ht="12" customHeight="1" x14ac:dyDescent="0.2">
      <c r="B56" s="76" t="s">
        <v>121</v>
      </c>
      <c r="C56" s="87">
        <v>0</v>
      </c>
      <c r="D56" s="87">
        <v>0</v>
      </c>
      <c r="E56" s="87">
        <v>0</v>
      </c>
      <c r="F56" s="87">
        <v>0</v>
      </c>
      <c r="G56" s="87">
        <v>0</v>
      </c>
      <c r="H56" s="87">
        <v>0</v>
      </c>
      <c r="I56" s="87">
        <v>0</v>
      </c>
      <c r="J56" s="87">
        <v>0</v>
      </c>
      <c r="K56" s="87">
        <v>0</v>
      </c>
      <c r="L56" s="87">
        <v>0</v>
      </c>
      <c r="M56" s="87">
        <v>0</v>
      </c>
      <c r="N56" s="87">
        <v>0</v>
      </c>
      <c r="O56" s="87">
        <v>0</v>
      </c>
      <c r="P56" s="87">
        <v>0</v>
      </c>
      <c r="Q56" s="87">
        <v>0</v>
      </c>
      <c r="R56" s="85"/>
      <c r="S56" s="76" t="s">
        <v>121</v>
      </c>
      <c r="T56" s="82"/>
      <c r="U56" s="76" t="s">
        <v>121</v>
      </c>
      <c r="V56" s="87">
        <v>0</v>
      </c>
      <c r="W56" s="87">
        <v>0</v>
      </c>
      <c r="X56" s="87">
        <v>0</v>
      </c>
      <c r="Y56" s="87">
        <v>0</v>
      </c>
      <c r="Z56" s="87">
        <v>0</v>
      </c>
      <c r="AA56" s="87">
        <v>0</v>
      </c>
      <c r="AB56" s="87">
        <v>0</v>
      </c>
      <c r="AC56" s="87">
        <v>0</v>
      </c>
      <c r="AD56" s="87">
        <v>0</v>
      </c>
      <c r="AE56" s="87">
        <v>0</v>
      </c>
      <c r="AF56" s="87">
        <v>0</v>
      </c>
      <c r="AG56" s="87">
        <v>0</v>
      </c>
      <c r="AH56" s="87">
        <v>0</v>
      </c>
      <c r="AI56" s="87">
        <v>0</v>
      </c>
      <c r="AJ56" s="87">
        <v>0</v>
      </c>
      <c r="AK56" s="82"/>
      <c r="AL56" s="76" t="s">
        <v>121</v>
      </c>
    </row>
    <row r="57" spans="2:38" s="80" customFormat="1" ht="12" customHeight="1" x14ac:dyDescent="0.2">
      <c r="B57" s="76" t="s">
        <v>122</v>
      </c>
      <c r="C57" s="87">
        <v>0</v>
      </c>
      <c r="D57" s="87">
        <v>0</v>
      </c>
      <c r="E57" s="87">
        <v>0</v>
      </c>
      <c r="F57" s="87">
        <v>0</v>
      </c>
      <c r="G57" s="87">
        <v>0</v>
      </c>
      <c r="H57" s="87">
        <v>0</v>
      </c>
      <c r="I57" s="87">
        <v>0</v>
      </c>
      <c r="J57" s="87">
        <v>0</v>
      </c>
      <c r="K57" s="87">
        <v>0</v>
      </c>
      <c r="L57" s="87">
        <v>0</v>
      </c>
      <c r="M57" s="87">
        <v>0</v>
      </c>
      <c r="N57" s="87">
        <v>0</v>
      </c>
      <c r="O57" s="87">
        <v>0</v>
      </c>
      <c r="P57" s="87">
        <v>0</v>
      </c>
      <c r="Q57" s="87">
        <v>0</v>
      </c>
      <c r="R57" s="85"/>
      <c r="S57" s="76" t="s">
        <v>122</v>
      </c>
      <c r="T57" s="82"/>
      <c r="U57" s="76" t="s">
        <v>122</v>
      </c>
      <c r="V57" s="87">
        <v>0</v>
      </c>
      <c r="W57" s="87">
        <v>0</v>
      </c>
      <c r="X57" s="87">
        <v>0</v>
      </c>
      <c r="Y57" s="87">
        <v>0</v>
      </c>
      <c r="Z57" s="87">
        <v>0</v>
      </c>
      <c r="AA57" s="87">
        <v>0</v>
      </c>
      <c r="AB57" s="87">
        <v>0</v>
      </c>
      <c r="AC57" s="87">
        <v>0</v>
      </c>
      <c r="AD57" s="87">
        <v>0</v>
      </c>
      <c r="AE57" s="87">
        <v>0</v>
      </c>
      <c r="AF57" s="87">
        <v>0</v>
      </c>
      <c r="AG57" s="87">
        <v>0</v>
      </c>
      <c r="AH57" s="87">
        <v>0</v>
      </c>
      <c r="AI57" s="87">
        <v>0</v>
      </c>
      <c r="AJ57" s="87">
        <v>0</v>
      </c>
      <c r="AK57" s="82"/>
      <c r="AL57" s="76" t="s">
        <v>122</v>
      </c>
    </row>
    <row r="58" spans="2:38" s="58" customFormat="1" ht="12" customHeight="1" x14ac:dyDescent="0.2">
      <c r="B58" s="76" t="s">
        <v>123</v>
      </c>
      <c r="C58" s="87">
        <v>0</v>
      </c>
      <c r="D58" s="87">
        <v>0</v>
      </c>
      <c r="E58" s="87">
        <v>0</v>
      </c>
      <c r="F58" s="87">
        <v>0</v>
      </c>
      <c r="G58" s="87">
        <v>0</v>
      </c>
      <c r="H58" s="87">
        <v>0</v>
      </c>
      <c r="I58" s="87">
        <v>0</v>
      </c>
      <c r="J58" s="87">
        <v>0</v>
      </c>
      <c r="K58" s="87">
        <v>0</v>
      </c>
      <c r="L58" s="87">
        <v>0</v>
      </c>
      <c r="M58" s="87">
        <v>0</v>
      </c>
      <c r="N58" s="87">
        <v>0</v>
      </c>
      <c r="O58" s="87">
        <v>0</v>
      </c>
      <c r="P58" s="87">
        <v>0</v>
      </c>
      <c r="Q58" s="87">
        <v>0</v>
      </c>
      <c r="R58" s="62"/>
      <c r="S58" s="76" t="s">
        <v>123</v>
      </c>
      <c r="T58" s="82"/>
      <c r="U58" s="76" t="s">
        <v>123</v>
      </c>
      <c r="V58" s="87">
        <v>0</v>
      </c>
      <c r="W58" s="87">
        <v>0</v>
      </c>
      <c r="X58" s="87">
        <v>0</v>
      </c>
      <c r="Y58" s="87">
        <v>0</v>
      </c>
      <c r="Z58" s="87">
        <v>0</v>
      </c>
      <c r="AA58" s="87">
        <v>0</v>
      </c>
      <c r="AB58" s="87">
        <v>0</v>
      </c>
      <c r="AC58" s="87">
        <v>0</v>
      </c>
      <c r="AD58" s="87">
        <v>0</v>
      </c>
      <c r="AE58" s="87">
        <v>0</v>
      </c>
      <c r="AF58" s="87">
        <v>0</v>
      </c>
      <c r="AG58" s="87">
        <v>0</v>
      </c>
      <c r="AH58" s="87">
        <v>0</v>
      </c>
      <c r="AI58" s="87">
        <v>0</v>
      </c>
      <c r="AJ58" s="87">
        <v>0</v>
      </c>
      <c r="AK58" s="82"/>
      <c r="AL58" s="76" t="s">
        <v>123</v>
      </c>
    </row>
    <row r="59" spans="2:38" s="58" customFormat="1" ht="12" customHeight="1" x14ac:dyDescent="0.2">
      <c r="B59" s="81" t="s">
        <v>139</v>
      </c>
      <c r="C59" s="87">
        <v>0.95914360782549579</v>
      </c>
      <c r="D59" s="87">
        <v>-2.5224331141710934</v>
      </c>
      <c r="E59" s="87">
        <v>-1.2521759312985665</v>
      </c>
      <c r="F59" s="87">
        <v>1.2069880445753256</v>
      </c>
      <c r="G59" s="87">
        <v>10.469478409643855</v>
      </c>
      <c r="H59" s="87">
        <v>-52.866442671146594</v>
      </c>
      <c r="I59" s="87">
        <v>-4.877455944905833</v>
      </c>
      <c r="J59" s="87">
        <v>-3.566010772782235</v>
      </c>
      <c r="K59" s="87">
        <v>3.6304015951646846</v>
      </c>
      <c r="L59" s="87">
        <v>3.6812336082409018</v>
      </c>
      <c r="M59" s="87">
        <v>0.32427908922907989</v>
      </c>
      <c r="N59" s="87">
        <v>5.0195468174744775</v>
      </c>
      <c r="O59" s="87">
        <v>-4.1686138891485029</v>
      </c>
      <c r="P59" s="87">
        <v>5.3619497519265167</v>
      </c>
      <c r="Q59" s="87">
        <v>1.1655250723416657</v>
      </c>
      <c r="R59" s="62"/>
      <c r="S59" s="81" t="s">
        <v>139</v>
      </c>
      <c r="T59" s="87"/>
      <c r="U59" s="81" t="s">
        <v>139</v>
      </c>
      <c r="V59" s="87">
        <v>-8.2193180656954894</v>
      </c>
      <c r="W59" s="87">
        <v>4.4995919578603605</v>
      </c>
      <c r="X59" s="87">
        <v>5.7726565283429068</v>
      </c>
      <c r="Y59" s="87">
        <v>2.1886020955788297</v>
      </c>
      <c r="Z59" s="87">
        <v>11.501102867455387</v>
      </c>
      <c r="AA59" s="87">
        <v>3.8754226476702058</v>
      </c>
      <c r="AB59" s="87">
        <v>-0.1597121138605786</v>
      </c>
      <c r="AC59" s="87">
        <v>6.5245948200876853</v>
      </c>
      <c r="AD59" s="87">
        <v>0.62779199375459882</v>
      </c>
      <c r="AE59" s="87">
        <v>1.8686577834263574</v>
      </c>
      <c r="AF59" s="87">
        <v>7.1099374071581707</v>
      </c>
      <c r="AG59" s="87">
        <v>-3.8484146882760086</v>
      </c>
      <c r="AH59" s="87">
        <v>-0.55819987392538906</v>
      </c>
      <c r="AI59" s="87">
        <v>-1.1061970825809198</v>
      </c>
      <c r="AJ59" s="87">
        <v>-1.5330081497864256</v>
      </c>
      <c r="AK59" s="88"/>
      <c r="AL59" s="81" t="s">
        <v>139</v>
      </c>
    </row>
    <row r="60" spans="2:38" s="58" customFormat="1" ht="12" customHeight="1" x14ac:dyDescent="0.2">
      <c r="B60" s="81" t="s">
        <v>124</v>
      </c>
      <c r="C60" s="89" t="s">
        <v>14</v>
      </c>
      <c r="D60" s="89" t="s">
        <v>14</v>
      </c>
      <c r="E60" s="89" t="s">
        <v>14</v>
      </c>
      <c r="F60" s="89" t="s">
        <v>14</v>
      </c>
      <c r="G60" s="89" t="s">
        <v>14</v>
      </c>
      <c r="H60" s="89" t="s">
        <v>14</v>
      </c>
      <c r="I60" s="89" t="s">
        <v>14</v>
      </c>
      <c r="J60" s="89" t="s">
        <v>14</v>
      </c>
      <c r="K60" s="89" t="s">
        <v>14</v>
      </c>
      <c r="L60" s="89" t="s">
        <v>14</v>
      </c>
      <c r="M60" s="89" t="s">
        <v>14</v>
      </c>
      <c r="N60" s="89" t="s">
        <v>14</v>
      </c>
      <c r="O60" s="89" t="s">
        <v>14</v>
      </c>
      <c r="P60" s="89" t="s">
        <v>14</v>
      </c>
      <c r="Q60" s="89" t="s">
        <v>14</v>
      </c>
      <c r="R60" s="62"/>
      <c r="S60" s="81" t="s">
        <v>124</v>
      </c>
      <c r="T60" s="89"/>
      <c r="U60" s="81" t="s">
        <v>124</v>
      </c>
      <c r="V60" s="89" t="s">
        <v>14</v>
      </c>
      <c r="W60" s="89" t="s">
        <v>14</v>
      </c>
      <c r="X60" s="89" t="s">
        <v>14</v>
      </c>
      <c r="Y60" s="89" t="s">
        <v>14</v>
      </c>
      <c r="Z60" s="89" t="s">
        <v>14</v>
      </c>
      <c r="AA60" s="89" t="s">
        <v>14</v>
      </c>
      <c r="AB60" s="89" t="s">
        <v>14</v>
      </c>
      <c r="AC60" s="89" t="s">
        <v>14</v>
      </c>
      <c r="AD60" s="89" t="s">
        <v>14</v>
      </c>
      <c r="AE60" s="89" t="s">
        <v>14</v>
      </c>
      <c r="AF60" s="89" t="s">
        <v>14</v>
      </c>
      <c r="AG60" s="89" t="s">
        <v>14</v>
      </c>
      <c r="AH60" s="89" t="s">
        <v>14</v>
      </c>
      <c r="AI60" s="89" t="s">
        <v>14</v>
      </c>
      <c r="AJ60" s="89" t="s">
        <v>14</v>
      </c>
      <c r="AK60" s="89"/>
      <c r="AL60" s="81" t="s">
        <v>124</v>
      </c>
    </row>
    <row r="61" spans="2:38" s="80" customFormat="1" ht="12" customHeight="1" x14ac:dyDescent="0.2">
      <c r="B61" s="75" t="s">
        <v>125</v>
      </c>
      <c r="C61" s="87">
        <v>-0.85634135538164458</v>
      </c>
      <c r="D61" s="87">
        <v>-3.817947893213244</v>
      </c>
      <c r="E61" s="87">
        <v>-2.2272374116689377</v>
      </c>
      <c r="F61" s="87">
        <v>1.4974928852147968</v>
      </c>
      <c r="G61" s="87">
        <v>-0.39889828093834012</v>
      </c>
      <c r="H61" s="87">
        <v>-54.521003085198963</v>
      </c>
      <c r="I61" s="87">
        <v>-4.2557801231854739</v>
      </c>
      <c r="J61" s="87">
        <v>-7.1820067692979705</v>
      </c>
      <c r="K61" s="87">
        <v>1.9222503462438425</v>
      </c>
      <c r="L61" s="87">
        <v>4.3631178707224336</v>
      </c>
      <c r="M61" s="87">
        <v>5.205721449737851</v>
      </c>
      <c r="N61" s="87">
        <v>6.1461558124343156</v>
      </c>
      <c r="O61" s="87">
        <v>-10.03509395406688</v>
      </c>
      <c r="P61" s="87">
        <v>1.9946889379903041</v>
      </c>
      <c r="Q61" s="87">
        <v>1.3350030188510971</v>
      </c>
      <c r="R61" s="85"/>
      <c r="S61" s="75" t="s">
        <v>125</v>
      </c>
      <c r="T61" s="87"/>
      <c r="U61" s="75" t="s">
        <v>125</v>
      </c>
      <c r="V61" s="87">
        <v>-10.096809380965368</v>
      </c>
      <c r="W61" s="87">
        <v>3.3763598444281513</v>
      </c>
      <c r="X61" s="87">
        <v>4.4535565806708775</v>
      </c>
      <c r="Y61" s="87">
        <v>1.2567546703720893</v>
      </c>
      <c r="Z61" s="87">
        <v>9.6436470877365537</v>
      </c>
      <c r="AA61" s="87">
        <v>3.0301383264940114</v>
      </c>
      <c r="AB61" s="87">
        <v>-0.59676827029012713</v>
      </c>
      <c r="AC61" s="87">
        <v>4.3533344115585635</v>
      </c>
      <c r="AD61" s="87">
        <v>-1.9418095876848582</v>
      </c>
      <c r="AE61" s="87">
        <v>2.4528085374949882</v>
      </c>
      <c r="AF61" s="87">
        <v>5.4122255282287028</v>
      </c>
      <c r="AG61" s="87">
        <v>-14.191329223853145</v>
      </c>
      <c r="AH61" s="87">
        <v>-2.8973689932594056</v>
      </c>
      <c r="AI61" s="87">
        <v>-3.8403734851149665</v>
      </c>
      <c r="AJ61" s="87">
        <v>-4.1767304860088359</v>
      </c>
      <c r="AK61" s="87"/>
      <c r="AL61" s="75" t="s">
        <v>125</v>
      </c>
    </row>
    <row r="62" spans="2:38" s="80" customFormat="1" ht="12" customHeight="1" x14ac:dyDescent="0.2">
      <c r="B62" s="75" t="s">
        <v>126</v>
      </c>
      <c r="C62" s="87">
        <v>1.0818893482276337</v>
      </c>
      <c r="D62" s="87">
        <v>-2.7820757865356143</v>
      </c>
      <c r="E62" s="87">
        <v>-0.85307741011031624</v>
      </c>
      <c r="F62" s="87">
        <v>0.9434796709614659</v>
      </c>
      <c r="G62" s="87">
        <v>20.494769718903356</v>
      </c>
      <c r="H62" s="87">
        <v>-54.575997849751367</v>
      </c>
      <c r="I62" s="87">
        <v>-6.1467100817104097</v>
      </c>
      <c r="J62" s="87">
        <v>-4.8136371665783599</v>
      </c>
      <c r="K62" s="87">
        <v>3.9575606779024497</v>
      </c>
      <c r="L62" s="87">
        <v>3.432072895831368</v>
      </c>
      <c r="M62" s="87">
        <v>1.3266871165644005</v>
      </c>
      <c r="N62" s="87">
        <v>5.1380213580495706</v>
      </c>
      <c r="O62" s="87">
        <v>-1.4159878764917693</v>
      </c>
      <c r="P62" s="87">
        <v>5.2694826653848708</v>
      </c>
      <c r="Q62" s="87">
        <v>2.4174246050741743</v>
      </c>
      <c r="R62" s="85"/>
      <c r="S62" s="75" t="s">
        <v>126</v>
      </c>
      <c r="T62" s="87"/>
      <c r="U62" s="75" t="s">
        <v>126</v>
      </c>
      <c r="V62" s="87">
        <v>-8.6803081203977115</v>
      </c>
      <c r="W62" s="87">
        <v>4.3321098876654389</v>
      </c>
      <c r="X62" s="87">
        <v>5.8718961625282162</v>
      </c>
      <c r="Y62" s="87">
        <v>2.1412946359799179</v>
      </c>
      <c r="Z62" s="87">
        <v>11.801960170491483</v>
      </c>
      <c r="AA62" s="87">
        <v>3.1710620667675755</v>
      </c>
      <c r="AB62" s="87">
        <v>-0.15790112960040403</v>
      </c>
      <c r="AC62" s="87">
        <v>6.8298555377207038</v>
      </c>
      <c r="AD62" s="87">
        <v>1.1977230101016545</v>
      </c>
      <c r="AE62" s="87">
        <v>2.2440731133498275</v>
      </c>
      <c r="AF62" s="87">
        <v>9.9606208014825199</v>
      </c>
      <c r="AG62" s="87">
        <v>-3.757844222960486</v>
      </c>
      <c r="AH62" s="87">
        <v>0.40569653898884894</v>
      </c>
      <c r="AI62" s="87">
        <v>-1.2155565020805312</v>
      </c>
      <c r="AJ62" s="87">
        <v>-2.0618870682828714</v>
      </c>
      <c r="AK62" s="87"/>
      <c r="AL62" s="75" t="s">
        <v>126</v>
      </c>
    </row>
    <row r="63" spans="2:38" s="80" customFormat="1" ht="12" customHeight="1" x14ac:dyDescent="0.2">
      <c r="B63" s="75" t="s">
        <v>127</v>
      </c>
      <c r="C63" s="87">
        <v>2.6241608787887571</v>
      </c>
      <c r="D63" s="87">
        <v>-1.0281203145558351</v>
      </c>
      <c r="E63" s="87">
        <v>-0.75861595496361645</v>
      </c>
      <c r="F63" s="87">
        <v>1.2180938972883695</v>
      </c>
      <c r="G63" s="87">
        <v>11.654804270462634</v>
      </c>
      <c r="H63" s="87">
        <v>-48.904593639575964</v>
      </c>
      <c r="I63" s="87">
        <v>-4.2506715470673271</v>
      </c>
      <c r="J63" s="87">
        <v>1.3290134884951073</v>
      </c>
      <c r="K63" s="87">
        <v>4.9421517718866568</v>
      </c>
      <c r="L63" s="87">
        <v>3.2524150043909117</v>
      </c>
      <c r="M63" s="87">
        <v>-4.8740740740740875</v>
      </c>
      <c r="N63" s="87">
        <v>3.7840735933179133</v>
      </c>
      <c r="O63" s="87">
        <v>-0.57373462342586379</v>
      </c>
      <c r="P63" s="87">
        <v>8.6258316127552064</v>
      </c>
      <c r="Q63" s="87">
        <v>-0.2553024351924762</v>
      </c>
      <c r="R63" s="85"/>
      <c r="S63" s="75" t="s">
        <v>127</v>
      </c>
      <c r="T63" s="82"/>
      <c r="U63" s="75" t="s">
        <v>127</v>
      </c>
      <c r="V63" s="87">
        <v>-5.8733087330873275</v>
      </c>
      <c r="W63" s="87">
        <v>5.7604573187489621</v>
      </c>
      <c r="X63" s="87">
        <v>6.9584487534626049</v>
      </c>
      <c r="Y63" s="87">
        <v>3.15010763120398</v>
      </c>
      <c r="Z63" s="87">
        <v>12.986951811201664</v>
      </c>
      <c r="AA63" s="87">
        <v>5.4063388326558623</v>
      </c>
      <c r="AB63" s="87">
        <v>0.26710684273709262</v>
      </c>
      <c r="AC63" s="87">
        <v>8.3350790824342766</v>
      </c>
      <c r="AD63" s="87">
        <v>2.6960623730590356</v>
      </c>
      <c r="AE63" s="87">
        <v>0.86539049599414852</v>
      </c>
      <c r="AF63" s="87">
        <v>6.0167236792094201</v>
      </c>
      <c r="AG63" s="87">
        <v>7.3478034639114185</v>
      </c>
      <c r="AH63" s="87">
        <v>0.83951687158101151</v>
      </c>
      <c r="AI63" s="87">
        <v>1.7891477920808114</v>
      </c>
      <c r="AJ63" s="87">
        <v>1.7898687843161696</v>
      </c>
      <c r="AK63" s="87"/>
      <c r="AL63" s="75" t="s">
        <v>127</v>
      </c>
    </row>
    <row r="64" spans="2:38" s="80" customFormat="1" ht="12" customHeight="1" x14ac:dyDescent="0.2">
      <c r="B64" s="75" t="s">
        <v>128</v>
      </c>
      <c r="C64" s="87">
        <v>0</v>
      </c>
      <c r="D64" s="87">
        <v>0</v>
      </c>
      <c r="E64" s="87">
        <v>0</v>
      </c>
      <c r="F64" s="87">
        <v>0</v>
      </c>
      <c r="G64" s="87">
        <v>0</v>
      </c>
      <c r="H64" s="87">
        <v>0</v>
      </c>
      <c r="I64" s="87">
        <v>0</v>
      </c>
      <c r="J64" s="87">
        <v>0</v>
      </c>
      <c r="K64" s="87">
        <v>0</v>
      </c>
      <c r="L64" s="87">
        <v>0</v>
      </c>
      <c r="M64" s="87">
        <v>0</v>
      </c>
      <c r="N64" s="87">
        <v>0</v>
      </c>
      <c r="O64" s="87">
        <v>0</v>
      </c>
      <c r="P64" s="87">
        <v>0</v>
      </c>
      <c r="Q64" s="87">
        <v>0</v>
      </c>
      <c r="R64" s="85"/>
      <c r="S64" s="75" t="s">
        <v>128</v>
      </c>
      <c r="T64" s="82"/>
      <c r="U64" s="75" t="s">
        <v>128</v>
      </c>
      <c r="V64" s="87">
        <v>0</v>
      </c>
      <c r="W64" s="87">
        <v>0</v>
      </c>
      <c r="X64" s="87">
        <v>0</v>
      </c>
      <c r="Y64" s="87">
        <v>0</v>
      </c>
      <c r="Z64" s="87">
        <v>0</v>
      </c>
      <c r="AA64" s="87">
        <v>0</v>
      </c>
      <c r="AB64" s="87">
        <v>0</v>
      </c>
      <c r="AC64" s="87">
        <v>0</v>
      </c>
      <c r="AD64" s="87">
        <v>0</v>
      </c>
      <c r="AE64" s="87">
        <v>0</v>
      </c>
      <c r="AF64" s="87">
        <v>0</v>
      </c>
      <c r="AG64" s="87">
        <v>0</v>
      </c>
      <c r="AH64" s="87">
        <v>0</v>
      </c>
      <c r="AI64" s="87">
        <v>0</v>
      </c>
      <c r="AJ64" s="87">
        <v>0</v>
      </c>
      <c r="AK64" s="87"/>
      <c r="AL64" s="75" t="s">
        <v>128</v>
      </c>
    </row>
    <row r="65" spans="2:37" s="58" customFormat="1" x14ac:dyDescent="0.2">
      <c r="B65" s="19"/>
      <c r="K65" s="19"/>
      <c r="R65" s="62"/>
      <c r="U65" s="19"/>
      <c r="X65" s="90"/>
      <c r="Y65" s="90"/>
      <c r="Z65" s="90"/>
      <c r="AA65" s="90"/>
      <c r="AB65" s="90"/>
      <c r="AC65" s="90"/>
      <c r="AD65" s="90"/>
      <c r="AK65" s="62"/>
    </row>
    <row r="66" spans="2:37" s="58" customFormat="1" x14ac:dyDescent="0.2">
      <c r="B66" s="19"/>
      <c r="K66" s="19"/>
      <c r="R66" s="62"/>
      <c r="U66" s="19"/>
      <c r="X66" s="90"/>
      <c r="Y66" s="90"/>
      <c r="Z66" s="90"/>
      <c r="AA66" s="90"/>
      <c r="AB66" s="90"/>
      <c r="AC66" s="90"/>
      <c r="AD66" s="90"/>
      <c r="AK66" s="62"/>
    </row>
    <row r="67" spans="2:37" s="58" customFormat="1" x14ac:dyDescent="0.2">
      <c r="B67" s="19"/>
      <c r="K67" s="19"/>
      <c r="R67" s="62"/>
      <c r="U67" s="19"/>
      <c r="X67" s="90"/>
      <c r="Y67" s="90"/>
      <c r="Z67" s="90"/>
      <c r="AA67" s="90"/>
      <c r="AB67" s="90"/>
      <c r="AC67" s="90"/>
      <c r="AD67" s="90"/>
      <c r="AK67" s="62"/>
    </row>
    <row r="68" spans="2:37" s="58" customFormat="1" x14ac:dyDescent="0.2">
      <c r="B68" s="19"/>
      <c r="K68" s="19"/>
      <c r="R68" s="62"/>
      <c r="U68" s="19"/>
      <c r="X68" s="90"/>
      <c r="Y68" s="90"/>
      <c r="Z68" s="90"/>
      <c r="AA68" s="90"/>
      <c r="AB68" s="90"/>
      <c r="AC68" s="90"/>
      <c r="AD68" s="90"/>
      <c r="AK68" s="62"/>
    </row>
    <row r="69" spans="2:37" s="58" customFormat="1" x14ac:dyDescent="0.2">
      <c r="B69" s="19"/>
      <c r="K69" s="19"/>
      <c r="R69" s="62"/>
      <c r="U69" s="19"/>
      <c r="X69" s="90"/>
      <c r="Y69" s="90"/>
      <c r="Z69" s="90"/>
      <c r="AA69" s="90"/>
      <c r="AB69" s="90"/>
      <c r="AC69" s="90"/>
      <c r="AD69" s="90"/>
      <c r="AK69" s="62"/>
    </row>
    <row r="70" spans="2:37" s="58" customFormat="1" x14ac:dyDescent="0.2">
      <c r="B70" s="19"/>
      <c r="K70" s="19"/>
      <c r="R70" s="62"/>
      <c r="U70" s="19"/>
      <c r="X70" s="90"/>
      <c r="Y70" s="90"/>
      <c r="Z70" s="90"/>
      <c r="AA70" s="90"/>
      <c r="AB70" s="90"/>
      <c r="AC70" s="90"/>
      <c r="AD70" s="90"/>
      <c r="AK70" s="62"/>
    </row>
    <row r="71" spans="2:37" s="58" customFormat="1" x14ac:dyDescent="0.2">
      <c r="B71" s="19"/>
      <c r="K71" s="19"/>
      <c r="R71" s="62"/>
      <c r="U71" s="19"/>
      <c r="X71" s="90"/>
      <c r="Y71" s="90"/>
      <c r="Z71" s="90"/>
      <c r="AA71" s="90"/>
      <c r="AB71" s="90"/>
      <c r="AC71" s="90"/>
      <c r="AD71" s="90"/>
      <c r="AK71" s="62"/>
    </row>
    <row r="72" spans="2:37" s="58" customFormat="1" x14ac:dyDescent="0.2">
      <c r="B72" s="19"/>
      <c r="K72" s="19"/>
      <c r="R72" s="62"/>
      <c r="U72" s="19"/>
      <c r="X72" s="90"/>
      <c r="Y72" s="90"/>
      <c r="Z72" s="90"/>
      <c r="AA72" s="90"/>
      <c r="AB72" s="90"/>
      <c r="AC72" s="90"/>
      <c r="AD72" s="90"/>
      <c r="AK72" s="62"/>
    </row>
    <row r="73" spans="2:37" s="58" customFormat="1" x14ac:dyDescent="0.2">
      <c r="B73" s="19"/>
      <c r="K73" s="19"/>
      <c r="R73" s="62"/>
      <c r="U73" s="19"/>
      <c r="X73" s="90"/>
      <c r="Y73" s="90"/>
      <c r="Z73" s="90"/>
      <c r="AA73" s="90"/>
      <c r="AB73" s="90"/>
      <c r="AC73" s="90"/>
      <c r="AD73" s="90"/>
      <c r="AK73" s="62"/>
    </row>
    <row r="74" spans="2:37" s="58" customFormat="1" x14ac:dyDescent="0.2">
      <c r="B74" s="19"/>
      <c r="K74" s="19"/>
      <c r="R74" s="62"/>
      <c r="U74" s="19"/>
      <c r="X74" s="90"/>
      <c r="Y74" s="90"/>
      <c r="Z74" s="90"/>
      <c r="AA74" s="90"/>
      <c r="AB74" s="90"/>
      <c r="AC74" s="90"/>
      <c r="AD74" s="90"/>
      <c r="AK74" s="62"/>
    </row>
    <row r="75" spans="2:37" s="58" customFormat="1" x14ac:dyDescent="0.2">
      <c r="B75" s="19"/>
      <c r="L75" s="90"/>
      <c r="M75" s="90"/>
      <c r="N75" s="90"/>
      <c r="O75" s="90"/>
      <c r="P75" s="90"/>
      <c r="Q75" s="90"/>
      <c r="R75" s="91"/>
      <c r="S75" s="90"/>
      <c r="T75" s="90"/>
      <c r="U75" s="19"/>
      <c r="V75" s="90"/>
      <c r="W75" s="90"/>
      <c r="X75" s="90"/>
      <c r="Y75" s="90"/>
      <c r="Z75" s="90"/>
      <c r="AA75" s="90"/>
      <c r="AB75" s="90"/>
      <c r="AC75" s="90"/>
      <c r="AD75" s="90"/>
      <c r="AK75" s="62"/>
    </row>
    <row r="76" spans="2:37" s="58" customFormat="1" x14ac:dyDescent="0.2">
      <c r="B76" s="19"/>
      <c r="L76" s="90"/>
      <c r="M76" s="90"/>
      <c r="N76" s="90"/>
      <c r="O76" s="90"/>
      <c r="P76" s="90"/>
      <c r="Q76" s="90"/>
      <c r="R76" s="91"/>
      <c r="S76" s="90"/>
      <c r="T76" s="90"/>
      <c r="U76" s="19"/>
      <c r="V76" s="90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62"/>
    </row>
    <row r="77" spans="2:37" s="58" customFormat="1" x14ac:dyDescent="0.2">
      <c r="B77" s="19"/>
      <c r="L77" s="90"/>
      <c r="M77" s="90"/>
      <c r="N77" s="90"/>
      <c r="O77" s="90"/>
      <c r="P77" s="90"/>
      <c r="Q77" s="90"/>
      <c r="R77" s="91"/>
      <c r="S77" s="90"/>
      <c r="T77" s="90"/>
      <c r="U77" s="19"/>
      <c r="V77" s="90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90"/>
      <c r="AK77" s="62"/>
    </row>
    <row r="78" spans="2:37" s="58" customFormat="1" x14ac:dyDescent="0.2">
      <c r="B78" s="19"/>
      <c r="L78" s="90"/>
      <c r="M78" s="90"/>
      <c r="N78" s="90"/>
      <c r="O78" s="90"/>
      <c r="P78" s="90"/>
      <c r="Q78" s="90"/>
      <c r="R78" s="91"/>
      <c r="S78" s="90"/>
      <c r="T78" s="90"/>
      <c r="U78" s="19"/>
      <c r="V78" s="90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90"/>
      <c r="AK78" s="62"/>
    </row>
    <row r="79" spans="2:37" s="58" customFormat="1" x14ac:dyDescent="0.2">
      <c r="B79" s="19"/>
      <c r="L79" s="90"/>
      <c r="M79" s="90"/>
      <c r="N79" s="90"/>
      <c r="O79" s="90"/>
      <c r="P79" s="90"/>
      <c r="Q79" s="90"/>
      <c r="R79" s="91"/>
      <c r="S79" s="90"/>
      <c r="T79" s="90"/>
      <c r="U79" s="19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62"/>
    </row>
    <row r="80" spans="2:37" s="58" customFormat="1" x14ac:dyDescent="0.2">
      <c r="B80" s="19"/>
      <c r="L80" s="90"/>
      <c r="M80" s="90"/>
      <c r="N80" s="90"/>
      <c r="O80" s="90"/>
      <c r="P80" s="90"/>
      <c r="Q80" s="90"/>
      <c r="R80" s="91"/>
      <c r="S80" s="90"/>
      <c r="T80" s="90"/>
      <c r="U80" s="19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0"/>
      <c r="AJ80" s="90"/>
      <c r="AK80" s="62"/>
    </row>
    <row r="81" spans="2:37" s="58" customFormat="1" x14ac:dyDescent="0.2">
      <c r="B81" s="19"/>
      <c r="L81" s="90"/>
      <c r="M81" s="90"/>
      <c r="N81" s="90"/>
      <c r="O81" s="90"/>
      <c r="P81" s="90"/>
      <c r="Q81" s="90"/>
      <c r="R81" s="91"/>
      <c r="S81" s="90"/>
      <c r="T81" s="90"/>
      <c r="U81" s="19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62"/>
    </row>
    <row r="82" spans="2:37" s="58" customFormat="1" x14ac:dyDescent="0.2">
      <c r="B82" s="19"/>
      <c r="L82" s="90"/>
      <c r="M82" s="90"/>
      <c r="N82" s="90"/>
      <c r="O82" s="90"/>
      <c r="P82" s="90"/>
      <c r="Q82" s="90"/>
      <c r="R82" s="91"/>
      <c r="S82" s="90"/>
      <c r="T82" s="90"/>
      <c r="U82" s="19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62"/>
    </row>
    <row r="83" spans="2:37" s="58" customFormat="1" x14ac:dyDescent="0.2">
      <c r="B83" s="19"/>
      <c r="L83" s="90"/>
      <c r="M83" s="90"/>
      <c r="N83" s="90"/>
      <c r="O83" s="90"/>
      <c r="P83" s="90"/>
      <c r="Q83" s="90"/>
      <c r="R83" s="91"/>
      <c r="S83" s="90"/>
      <c r="T83" s="90"/>
      <c r="U83" s="19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0"/>
      <c r="AJ83" s="90"/>
      <c r="AK83" s="62"/>
    </row>
    <row r="84" spans="2:37" s="58" customFormat="1" x14ac:dyDescent="0.2">
      <c r="B84" s="19"/>
      <c r="L84" s="90"/>
      <c r="M84" s="90"/>
      <c r="N84" s="90"/>
      <c r="O84" s="90"/>
      <c r="P84" s="90"/>
      <c r="Q84" s="90"/>
      <c r="R84" s="91"/>
      <c r="S84" s="90"/>
      <c r="T84" s="90"/>
      <c r="U84" s="19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62"/>
    </row>
    <row r="85" spans="2:37" s="58" customFormat="1" x14ac:dyDescent="0.2">
      <c r="B85" s="19"/>
      <c r="L85" s="90"/>
      <c r="M85" s="90"/>
      <c r="N85" s="90"/>
      <c r="O85" s="90"/>
      <c r="P85" s="90"/>
      <c r="Q85" s="90"/>
      <c r="R85" s="91"/>
      <c r="S85" s="90"/>
      <c r="T85" s="90"/>
      <c r="U85" s="19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62"/>
    </row>
    <row r="86" spans="2:37" s="58" customFormat="1" x14ac:dyDescent="0.2">
      <c r="B86" s="19"/>
      <c r="L86" s="90"/>
      <c r="M86" s="90"/>
      <c r="N86" s="90"/>
      <c r="O86" s="90"/>
      <c r="P86" s="90"/>
      <c r="Q86" s="90"/>
      <c r="R86" s="91"/>
      <c r="S86" s="90"/>
      <c r="T86" s="90"/>
      <c r="U86" s="19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62"/>
    </row>
    <row r="87" spans="2:37" s="58" customFormat="1" x14ac:dyDescent="0.2">
      <c r="B87" s="19"/>
      <c r="L87" s="90"/>
      <c r="M87" s="90"/>
      <c r="N87" s="90"/>
      <c r="O87" s="90"/>
      <c r="P87" s="90"/>
      <c r="Q87" s="90"/>
      <c r="R87" s="91"/>
      <c r="S87" s="90"/>
      <c r="T87" s="90"/>
      <c r="U87" s="19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62"/>
    </row>
    <row r="88" spans="2:37" s="58" customFormat="1" x14ac:dyDescent="0.2">
      <c r="B88" s="19"/>
      <c r="L88" s="90"/>
      <c r="M88" s="90"/>
      <c r="N88" s="90"/>
      <c r="O88" s="90"/>
      <c r="P88" s="90"/>
      <c r="Q88" s="90"/>
      <c r="R88" s="91"/>
      <c r="S88" s="90"/>
      <c r="T88" s="90"/>
      <c r="U88" s="19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62"/>
    </row>
    <row r="89" spans="2:37" s="58" customFormat="1" x14ac:dyDescent="0.2">
      <c r="B89" s="19"/>
      <c r="K89" s="90"/>
      <c r="L89" s="90"/>
      <c r="M89" s="90"/>
      <c r="N89" s="90"/>
      <c r="O89" s="90"/>
      <c r="P89" s="90"/>
      <c r="Q89" s="90"/>
      <c r="R89" s="91"/>
      <c r="S89" s="90"/>
      <c r="T89" s="90"/>
      <c r="U89" s="19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62"/>
    </row>
    <row r="90" spans="2:37" s="58" customFormat="1" x14ac:dyDescent="0.2">
      <c r="B90" s="19"/>
      <c r="K90" s="90"/>
      <c r="L90" s="90"/>
      <c r="M90" s="90"/>
      <c r="N90" s="90"/>
      <c r="O90" s="90"/>
      <c r="P90" s="90"/>
      <c r="Q90" s="90"/>
      <c r="R90" s="91"/>
      <c r="S90" s="90"/>
      <c r="T90" s="90"/>
      <c r="U90" s="19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62"/>
    </row>
    <row r="91" spans="2:37" s="58" customFormat="1" x14ac:dyDescent="0.2">
      <c r="B91" s="19"/>
      <c r="K91" s="90"/>
      <c r="L91" s="90"/>
      <c r="M91" s="90"/>
      <c r="N91" s="90"/>
      <c r="O91" s="90"/>
      <c r="P91" s="90"/>
      <c r="Q91" s="90"/>
      <c r="R91" s="91"/>
      <c r="S91" s="90"/>
      <c r="T91" s="90"/>
      <c r="U91" s="19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62"/>
    </row>
    <row r="92" spans="2:37" s="58" customFormat="1" x14ac:dyDescent="0.2">
      <c r="B92" s="19"/>
      <c r="K92" s="90"/>
      <c r="L92" s="90"/>
      <c r="M92" s="90"/>
      <c r="N92" s="90"/>
      <c r="O92" s="90"/>
      <c r="P92" s="90"/>
      <c r="Q92" s="90"/>
      <c r="R92" s="91"/>
      <c r="S92" s="90"/>
      <c r="T92" s="90"/>
      <c r="U92" s="19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0"/>
      <c r="AH92" s="90"/>
      <c r="AI92" s="90"/>
      <c r="AJ92" s="90"/>
      <c r="AK92" s="62"/>
    </row>
    <row r="93" spans="2:37" s="58" customFormat="1" x14ac:dyDescent="0.2">
      <c r="B93" s="19"/>
      <c r="K93" s="90"/>
      <c r="L93" s="90"/>
      <c r="M93" s="90"/>
      <c r="N93" s="90"/>
      <c r="O93" s="90"/>
      <c r="P93" s="90"/>
      <c r="Q93" s="90"/>
      <c r="R93" s="91"/>
      <c r="S93" s="90"/>
      <c r="T93" s="90"/>
      <c r="U93" s="19"/>
      <c r="V93" s="90"/>
      <c r="W93" s="90"/>
      <c r="X93" s="90"/>
      <c r="Y93" s="90"/>
      <c r="Z93" s="90"/>
      <c r="AA93" s="90"/>
      <c r="AB93" s="90"/>
      <c r="AC93" s="90"/>
      <c r="AD93" s="90"/>
      <c r="AE93" s="90"/>
      <c r="AF93" s="90"/>
      <c r="AG93" s="90"/>
      <c r="AH93" s="90"/>
      <c r="AI93" s="90"/>
      <c r="AJ93" s="90"/>
      <c r="AK93" s="62"/>
    </row>
    <row r="94" spans="2:37" s="58" customFormat="1" x14ac:dyDescent="0.2">
      <c r="B94" s="19"/>
      <c r="K94" s="90"/>
      <c r="L94" s="90"/>
      <c r="M94" s="90"/>
      <c r="N94" s="90"/>
      <c r="O94" s="90"/>
      <c r="P94" s="90"/>
      <c r="Q94" s="90"/>
      <c r="R94" s="91"/>
      <c r="S94" s="90"/>
      <c r="T94" s="90"/>
      <c r="U94" s="19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0"/>
      <c r="AH94" s="90"/>
      <c r="AI94" s="90"/>
      <c r="AJ94" s="90"/>
      <c r="AK94" s="62"/>
    </row>
    <row r="95" spans="2:37" s="58" customFormat="1" x14ac:dyDescent="0.2">
      <c r="B95" s="19"/>
      <c r="K95" s="90"/>
      <c r="L95" s="90"/>
      <c r="M95" s="90"/>
      <c r="N95" s="90"/>
      <c r="O95" s="90"/>
      <c r="P95" s="90"/>
      <c r="Q95" s="90"/>
      <c r="R95" s="91"/>
      <c r="S95" s="90"/>
      <c r="T95" s="90"/>
      <c r="U95" s="19"/>
      <c r="V95" s="90"/>
      <c r="W95" s="90"/>
      <c r="X95" s="90"/>
      <c r="Y95" s="90"/>
      <c r="Z95" s="90"/>
      <c r="AA95" s="90"/>
      <c r="AB95" s="90"/>
      <c r="AC95" s="90"/>
      <c r="AD95" s="90"/>
      <c r="AE95" s="90"/>
      <c r="AF95" s="90"/>
      <c r="AG95" s="90"/>
      <c r="AH95" s="90"/>
      <c r="AI95" s="90"/>
      <c r="AJ95" s="90"/>
      <c r="AK95" s="62"/>
    </row>
    <row r="96" spans="2:37" s="58" customFormat="1" x14ac:dyDescent="0.2">
      <c r="B96" s="19"/>
      <c r="K96" s="90"/>
      <c r="L96" s="90"/>
      <c r="M96" s="90"/>
      <c r="N96" s="90"/>
      <c r="O96" s="90"/>
      <c r="P96" s="90"/>
      <c r="Q96" s="90"/>
      <c r="R96" s="91"/>
      <c r="S96" s="90"/>
      <c r="T96" s="90"/>
      <c r="U96" s="19"/>
      <c r="V96" s="90"/>
      <c r="W96" s="90"/>
      <c r="X96" s="90"/>
      <c r="Y96" s="90"/>
      <c r="Z96" s="90"/>
      <c r="AA96" s="90"/>
      <c r="AB96" s="90"/>
      <c r="AC96" s="90"/>
      <c r="AD96" s="90"/>
      <c r="AE96" s="90"/>
      <c r="AF96" s="90"/>
      <c r="AG96" s="90"/>
      <c r="AH96" s="90"/>
      <c r="AI96" s="90"/>
      <c r="AJ96" s="90"/>
      <c r="AK96" s="62"/>
    </row>
    <row r="97" spans="2:37" s="58" customFormat="1" x14ac:dyDescent="0.2">
      <c r="B97" s="19"/>
      <c r="K97" s="90"/>
      <c r="L97" s="90"/>
      <c r="M97" s="90"/>
      <c r="N97" s="90"/>
      <c r="O97" s="90"/>
      <c r="P97" s="90"/>
      <c r="Q97" s="90"/>
      <c r="R97" s="91"/>
      <c r="S97" s="90"/>
      <c r="T97" s="90"/>
      <c r="U97" s="19"/>
      <c r="V97" s="90"/>
      <c r="W97" s="90"/>
      <c r="X97" s="90"/>
      <c r="Y97" s="90"/>
      <c r="Z97" s="90"/>
      <c r="AA97" s="90"/>
      <c r="AB97" s="90"/>
      <c r="AC97" s="90"/>
      <c r="AD97" s="90"/>
      <c r="AE97" s="90"/>
      <c r="AF97" s="90"/>
      <c r="AG97" s="90"/>
      <c r="AH97" s="90"/>
      <c r="AI97" s="90"/>
      <c r="AJ97" s="90"/>
      <c r="AK97" s="62"/>
    </row>
    <row r="98" spans="2:37" s="58" customFormat="1" x14ac:dyDescent="0.2">
      <c r="B98" s="19"/>
      <c r="K98" s="90"/>
      <c r="L98" s="90"/>
      <c r="M98" s="90"/>
      <c r="N98" s="90"/>
      <c r="O98" s="90"/>
      <c r="P98" s="90"/>
      <c r="Q98" s="90"/>
      <c r="R98" s="91"/>
      <c r="S98" s="90"/>
      <c r="T98" s="90"/>
      <c r="U98" s="19"/>
      <c r="V98" s="90"/>
      <c r="W98" s="90"/>
      <c r="X98" s="90"/>
      <c r="Y98" s="90"/>
      <c r="Z98" s="90"/>
      <c r="AA98" s="90"/>
      <c r="AB98" s="90"/>
      <c r="AC98" s="90"/>
      <c r="AD98" s="90"/>
      <c r="AE98" s="90"/>
      <c r="AF98" s="90"/>
      <c r="AG98" s="90"/>
      <c r="AH98" s="90"/>
      <c r="AI98" s="90"/>
      <c r="AJ98" s="90"/>
      <c r="AK98" s="62"/>
    </row>
    <row r="99" spans="2:37" s="58" customFormat="1" x14ac:dyDescent="0.2">
      <c r="B99" s="19"/>
      <c r="K99" s="90"/>
      <c r="L99" s="90"/>
      <c r="M99" s="90"/>
      <c r="N99" s="90"/>
      <c r="O99" s="90"/>
      <c r="P99" s="90"/>
      <c r="Q99" s="90"/>
      <c r="R99" s="91"/>
      <c r="S99" s="90"/>
      <c r="T99" s="90"/>
      <c r="U99" s="19"/>
      <c r="V99" s="90"/>
      <c r="W99" s="90"/>
      <c r="X99" s="90"/>
      <c r="Y99" s="90"/>
      <c r="Z99" s="90"/>
      <c r="AA99" s="90"/>
      <c r="AB99" s="90"/>
      <c r="AC99" s="90"/>
      <c r="AD99" s="90"/>
      <c r="AE99" s="90"/>
      <c r="AF99" s="90"/>
      <c r="AG99" s="90"/>
      <c r="AH99" s="90"/>
      <c r="AI99" s="90"/>
      <c r="AJ99" s="90"/>
      <c r="AK99" s="62"/>
    </row>
    <row r="100" spans="2:37" s="58" customFormat="1" x14ac:dyDescent="0.2">
      <c r="B100" s="19"/>
      <c r="K100" s="90"/>
      <c r="L100" s="90"/>
      <c r="M100" s="90"/>
      <c r="N100" s="90"/>
      <c r="O100" s="90"/>
      <c r="P100" s="90"/>
      <c r="Q100" s="90"/>
      <c r="R100" s="91"/>
      <c r="S100" s="90"/>
      <c r="T100" s="90"/>
      <c r="U100" s="19"/>
      <c r="V100" s="90"/>
      <c r="W100" s="90"/>
      <c r="X100" s="90"/>
      <c r="Y100" s="90"/>
      <c r="Z100" s="90"/>
      <c r="AA100" s="90"/>
      <c r="AB100" s="90"/>
      <c r="AC100" s="90"/>
      <c r="AD100" s="90"/>
      <c r="AE100" s="90"/>
      <c r="AF100" s="90"/>
      <c r="AG100" s="90"/>
      <c r="AH100" s="90"/>
      <c r="AI100" s="90"/>
      <c r="AJ100" s="90"/>
      <c r="AK100" s="62"/>
    </row>
    <row r="101" spans="2:37" s="58" customFormat="1" x14ac:dyDescent="0.2">
      <c r="B101" s="19"/>
      <c r="K101" s="90"/>
      <c r="L101" s="90"/>
      <c r="M101" s="90"/>
      <c r="N101" s="90"/>
      <c r="O101" s="90"/>
      <c r="P101" s="90"/>
      <c r="Q101" s="90"/>
      <c r="R101" s="91"/>
      <c r="S101" s="90"/>
      <c r="T101" s="90"/>
      <c r="U101" s="19"/>
      <c r="V101" s="90"/>
      <c r="W101" s="90"/>
      <c r="X101" s="90"/>
      <c r="Y101" s="90"/>
      <c r="Z101" s="90"/>
      <c r="AA101" s="90"/>
      <c r="AB101" s="90"/>
      <c r="AC101" s="90"/>
      <c r="AD101" s="90"/>
      <c r="AE101" s="90"/>
      <c r="AF101" s="90"/>
      <c r="AG101" s="90"/>
      <c r="AH101" s="90"/>
      <c r="AI101" s="90"/>
      <c r="AJ101" s="90"/>
      <c r="AK101" s="62"/>
    </row>
    <row r="102" spans="2:37" s="58" customFormat="1" x14ac:dyDescent="0.2">
      <c r="B102" s="19"/>
      <c r="K102" s="90"/>
      <c r="L102" s="90"/>
      <c r="M102" s="90"/>
      <c r="N102" s="90"/>
      <c r="O102" s="90"/>
      <c r="P102" s="90"/>
      <c r="Q102" s="90"/>
      <c r="R102" s="91"/>
      <c r="S102" s="90"/>
      <c r="T102" s="90"/>
      <c r="U102" s="19"/>
      <c r="V102" s="90"/>
      <c r="W102" s="90"/>
      <c r="X102" s="90"/>
      <c r="Y102" s="90"/>
      <c r="Z102" s="90"/>
      <c r="AA102" s="90"/>
      <c r="AB102" s="90"/>
      <c r="AC102" s="90"/>
      <c r="AD102" s="90"/>
      <c r="AE102" s="90"/>
      <c r="AF102" s="90"/>
      <c r="AG102" s="90"/>
      <c r="AH102" s="90"/>
      <c r="AI102" s="90"/>
      <c r="AJ102" s="90"/>
      <c r="AK102" s="62"/>
    </row>
    <row r="103" spans="2:37" s="58" customFormat="1" x14ac:dyDescent="0.2">
      <c r="B103" s="19"/>
      <c r="K103" s="90"/>
      <c r="L103" s="90"/>
      <c r="M103" s="90"/>
      <c r="N103" s="90"/>
      <c r="O103" s="90"/>
      <c r="P103" s="90"/>
      <c r="Q103" s="90"/>
      <c r="R103" s="91"/>
      <c r="S103" s="90"/>
      <c r="T103" s="90"/>
      <c r="U103" s="19"/>
      <c r="V103" s="90"/>
      <c r="W103" s="90"/>
      <c r="X103" s="90"/>
      <c r="Y103" s="90"/>
      <c r="Z103" s="90"/>
      <c r="AA103" s="90"/>
      <c r="AB103" s="90"/>
      <c r="AC103" s="90"/>
      <c r="AD103" s="90"/>
      <c r="AE103" s="90"/>
      <c r="AF103" s="90"/>
      <c r="AG103" s="90"/>
      <c r="AH103" s="90"/>
      <c r="AI103" s="90"/>
      <c r="AJ103" s="90"/>
      <c r="AK103" s="62"/>
    </row>
    <row r="104" spans="2:37" s="58" customFormat="1" x14ac:dyDescent="0.2">
      <c r="B104" s="19"/>
      <c r="K104" s="90"/>
      <c r="L104" s="90"/>
      <c r="M104" s="90"/>
      <c r="N104" s="90"/>
      <c r="O104" s="90"/>
      <c r="P104" s="90"/>
      <c r="Q104" s="90"/>
      <c r="R104" s="91"/>
      <c r="S104" s="90"/>
      <c r="T104" s="90"/>
      <c r="U104" s="19"/>
      <c r="V104" s="90"/>
      <c r="W104" s="90"/>
      <c r="X104" s="90"/>
      <c r="Y104" s="90"/>
      <c r="Z104" s="90"/>
      <c r="AA104" s="90"/>
      <c r="AB104" s="90"/>
      <c r="AC104" s="90"/>
      <c r="AD104" s="90"/>
      <c r="AE104" s="90"/>
      <c r="AF104" s="90"/>
      <c r="AG104" s="90"/>
      <c r="AH104" s="90"/>
      <c r="AI104" s="90"/>
      <c r="AJ104" s="90"/>
      <c r="AK104" s="62"/>
    </row>
    <row r="105" spans="2:37" s="58" customFormat="1" x14ac:dyDescent="0.2">
      <c r="B105" s="19"/>
      <c r="K105" s="90"/>
      <c r="L105" s="90"/>
      <c r="M105" s="90"/>
      <c r="N105" s="90"/>
      <c r="O105" s="90"/>
      <c r="P105" s="90"/>
      <c r="Q105" s="90"/>
      <c r="R105" s="91"/>
      <c r="S105" s="90"/>
      <c r="T105" s="90"/>
      <c r="U105" s="19"/>
      <c r="V105" s="90"/>
      <c r="W105" s="90"/>
      <c r="X105" s="90"/>
      <c r="Y105" s="90"/>
      <c r="Z105" s="90"/>
      <c r="AA105" s="90"/>
      <c r="AB105" s="90"/>
      <c r="AC105" s="90"/>
      <c r="AD105" s="90"/>
      <c r="AE105" s="90"/>
      <c r="AF105" s="90"/>
      <c r="AG105" s="90"/>
      <c r="AH105" s="90"/>
      <c r="AI105" s="90"/>
      <c r="AJ105" s="90"/>
      <c r="AK105" s="62"/>
    </row>
    <row r="106" spans="2:37" s="58" customFormat="1" x14ac:dyDescent="0.2">
      <c r="B106" s="19"/>
      <c r="K106" s="90"/>
      <c r="L106" s="90"/>
      <c r="M106" s="90"/>
      <c r="N106" s="90"/>
      <c r="O106" s="90"/>
      <c r="P106" s="90"/>
      <c r="Q106" s="90"/>
      <c r="R106" s="91"/>
      <c r="S106" s="90"/>
      <c r="T106" s="90"/>
      <c r="U106" s="19"/>
      <c r="V106" s="90"/>
      <c r="W106" s="90"/>
      <c r="X106" s="90"/>
      <c r="Y106" s="90"/>
      <c r="Z106" s="90"/>
      <c r="AA106" s="90"/>
      <c r="AB106" s="90"/>
      <c r="AC106" s="90"/>
      <c r="AD106" s="90"/>
      <c r="AE106" s="90"/>
      <c r="AF106" s="90"/>
      <c r="AG106" s="90"/>
      <c r="AH106" s="90"/>
      <c r="AI106" s="90"/>
      <c r="AJ106" s="90"/>
      <c r="AK106" s="62"/>
    </row>
    <row r="107" spans="2:37" s="58" customFormat="1" x14ac:dyDescent="0.2">
      <c r="B107" s="19"/>
      <c r="K107" s="90"/>
      <c r="L107" s="90"/>
      <c r="M107" s="90"/>
      <c r="N107" s="90"/>
      <c r="O107" s="90"/>
      <c r="P107" s="90"/>
      <c r="Q107" s="90"/>
      <c r="R107" s="91"/>
      <c r="S107" s="90"/>
      <c r="T107" s="90"/>
      <c r="U107" s="19"/>
      <c r="V107" s="90"/>
      <c r="W107" s="90"/>
      <c r="X107" s="90"/>
      <c r="Y107" s="90"/>
      <c r="Z107" s="90"/>
      <c r="AA107" s="90"/>
      <c r="AB107" s="90"/>
      <c r="AC107" s="90"/>
      <c r="AD107" s="90"/>
      <c r="AE107" s="90"/>
      <c r="AF107" s="90"/>
      <c r="AG107" s="90"/>
      <c r="AH107" s="90"/>
      <c r="AI107" s="90"/>
      <c r="AJ107" s="90"/>
      <c r="AK107" s="62"/>
    </row>
    <row r="108" spans="2:37" s="58" customFormat="1" x14ac:dyDescent="0.2">
      <c r="B108" s="19"/>
      <c r="K108" s="90"/>
      <c r="L108" s="90"/>
      <c r="M108" s="90"/>
      <c r="N108" s="90"/>
      <c r="O108" s="90"/>
      <c r="P108" s="90"/>
      <c r="Q108" s="90"/>
      <c r="R108" s="91"/>
      <c r="S108" s="90"/>
      <c r="T108" s="90"/>
      <c r="U108" s="19"/>
      <c r="V108" s="90"/>
      <c r="W108" s="90"/>
      <c r="X108" s="90"/>
      <c r="Y108" s="90"/>
      <c r="Z108" s="90"/>
      <c r="AA108" s="90"/>
      <c r="AB108" s="90"/>
      <c r="AC108" s="90"/>
      <c r="AD108" s="90"/>
      <c r="AE108" s="90"/>
      <c r="AF108" s="90"/>
      <c r="AG108" s="90"/>
      <c r="AH108" s="90"/>
      <c r="AI108" s="90"/>
      <c r="AJ108" s="90"/>
      <c r="AK108" s="62"/>
    </row>
    <row r="109" spans="2:37" s="58" customFormat="1" x14ac:dyDescent="0.2">
      <c r="B109" s="19"/>
      <c r="K109" s="90"/>
      <c r="L109" s="90"/>
      <c r="M109" s="90"/>
      <c r="N109" s="90"/>
      <c r="O109" s="90"/>
      <c r="P109" s="90"/>
      <c r="Q109" s="90"/>
      <c r="R109" s="91"/>
      <c r="S109" s="90"/>
      <c r="T109" s="90"/>
      <c r="U109" s="19"/>
      <c r="V109" s="90"/>
      <c r="W109" s="90"/>
      <c r="X109" s="90"/>
      <c r="Y109" s="90"/>
      <c r="Z109" s="90"/>
      <c r="AA109" s="90"/>
      <c r="AB109" s="90"/>
      <c r="AC109" s="90"/>
      <c r="AD109" s="90"/>
      <c r="AE109" s="90"/>
      <c r="AF109" s="90"/>
      <c r="AG109" s="90"/>
      <c r="AH109" s="90"/>
      <c r="AI109" s="90"/>
      <c r="AJ109" s="90"/>
      <c r="AK109" s="62"/>
    </row>
    <row r="110" spans="2:37" s="58" customFormat="1" x14ac:dyDescent="0.2">
      <c r="B110" s="19"/>
      <c r="K110" s="90"/>
      <c r="L110" s="90"/>
      <c r="M110" s="90"/>
      <c r="N110" s="90"/>
      <c r="O110" s="90"/>
      <c r="P110" s="90"/>
      <c r="Q110" s="90"/>
      <c r="R110" s="91"/>
      <c r="S110" s="90"/>
      <c r="T110" s="90"/>
      <c r="U110" s="19"/>
      <c r="V110" s="90"/>
      <c r="W110" s="90"/>
      <c r="X110" s="90"/>
      <c r="Y110" s="90"/>
      <c r="Z110" s="90"/>
      <c r="AA110" s="90"/>
      <c r="AB110" s="90"/>
      <c r="AC110" s="90"/>
      <c r="AD110" s="90"/>
      <c r="AE110" s="90"/>
      <c r="AF110" s="90"/>
      <c r="AG110" s="90"/>
      <c r="AH110" s="90"/>
      <c r="AI110" s="90"/>
      <c r="AJ110" s="90"/>
      <c r="AK110" s="62"/>
    </row>
    <row r="111" spans="2:37" s="58" customFormat="1" x14ac:dyDescent="0.2">
      <c r="B111" s="19"/>
      <c r="K111" s="90"/>
      <c r="L111" s="90"/>
      <c r="M111" s="90"/>
      <c r="N111" s="90"/>
      <c r="O111" s="90"/>
      <c r="P111" s="90"/>
      <c r="Q111" s="90"/>
      <c r="R111" s="91"/>
      <c r="S111" s="90"/>
      <c r="T111" s="90"/>
      <c r="U111" s="19"/>
      <c r="V111" s="90"/>
      <c r="W111" s="90"/>
      <c r="X111" s="90"/>
      <c r="Y111" s="90"/>
      <c r="Z111" s="90"/>
      <c r="AA111" s="90"/>
      <c r="AB111" s="90"/>
      <c r="AC111" s="90"/>
      <c r="AD111" s="90"/>
      <c r="AE111" s="90"/>
      <c r="AF111" s="90"/>
      <c r="AG111" s="90"/>
      <c r="AH111" s="90"/>
      <c r="AI111" s="90"/>
      <c r="AJ111" s="90"/>
      <c r="AK111" s="62"/>
    </row>
    <row r="112" spans="2:37" s="58" customFormat="1" x14ac:dyDescent="0.2">
      <c r="B112" s="19"/>
      <c r="K112" s="90"/>
      <c r="L112" s="90"/>
      <c r="M112" s="90"/>
      <c r="N112" s="90"/>
      <c r="O112" s="90"/>
      <c r="P112" s="90"/>
      <c r="Q112" s="90"/>
      <c r="R112" s="91"/>
      <c r="S112" s="90"/>
      <c r="T112" s="90"/>
      <c r="U112" s="19"/>
      <c r="V112" s="90"/>
      <c r="W112" s="90"/>
      <c r="X112" s="90"/>
      <c r="Y112" s="90"/>
      <c r="Z112" s="90"/>
      <c r="AA112" s="90"/>
      <c r="AB112" s="90"/>
      <c r="AC112" s="90"/>
      <c r="AD112" s="90"/>
      <c r="AE112" s="90"/>
      <c r="AF112" s="90"/>
      <c r="AG112" s="90"/>
      <c r="AH112" s="90"/>
      <c r="AI112" s="90"/>
      <c r="AJ112" s="90"/>
      <c r="AK112" s="62"/>
    </row>
    <row r="113" spans="2:37" s="58" customFormat="1" x14ac:dyDescent="0.2">
      <c r="B113" s="19"/>
      <c r="K113" s="90"/>
      <c r="L113" s="90"/>
      <c r="M113" s="90"/>
      <c r="N113" s="90"/>
      <c r="O113" s="90"/>
      <c r="P113" s="90"/>
      <c r="Q113" s="90"/>
      <c r="R113" s="91"/>
      <c r="S113" s="90"/>
      <c r="T113" s="90"/>
      <c r="U113" s="19"/>
      <c r="V113" s="90"/>
      <c r="W113" s="90"/>
      <c r="X113" s="90"/>
      <c r="Y113" s="90"/>
      <c r="Z113" s="90"/>
      <c r="AA113" s="90"/>
      <c r="AB113" s="90"/>
      <c r="AC113" s="90"/>
      <c r="AD113" s="90"/>
      <c r="AE113" s="90"/>
      <c r="AF113" s="90"/>
      <c r="AG113" s="90"/>
      <c r="AH113" s="90"/>
      <c r="AI113" s="90"/>
      <c r="AJ113" s="90"/>
      <c r="AK113" s="62"/>
    </row>
    <row r="114" spans="2:37" s="58" customFormat="1" x14ac:dyDescent="0.2">
      <c r="B114" s="19"/>
      <c r="K114" s="90"/>
      <c r="L114" s="90"/>
      <c r="M114" s="90"/>
      <c r="N114" s="90"/>
      <c r="O114" s="90"/>
      <c r="P114" s="90"/>
      <c r="Q114" s="90"/>
      <c r="R114" s="91"/>
      <c r="S114" s="90"/>
      <c r="T114" s="90"/>
      <c r="U114" s="19"/>
      <c r="V114" s="90"/>
      <c r="W114" s="90"/>
      <c r="X114" s="90"/>
      <c r="Y114" s="90"/>
      <c r="Z114" s="90"/>
      <c r="AA114" s="90"/>
      <c r="AB114" s="90"/>
      <c r="AC114" s="90"/>
      <c r="AD114" s="90"/>
      <c r="AE114" s="90"/>
      <c r="AF114" s="90"/>
      <c r="AG114" s="90"/>
      <c r="AH114" s="90"/>
      <c r="AI114" s="90"/>
      <c r="AJ114" s="90"/>
      <c r="AK114" s="62"/>
    </row>
    <row r="115" spans="2:37" s="58" customFormat="1" x14ac:dyDescent="0.2">
      <c r="B115" s="19"/>
      <c r="K115" s="90"/>
      <c r="L115" s="90"/>
      <c r="M115" s="90"/>
      <c r="N115" s="90"/>
      <c r="O115" s="90"/>
      <c r="P115" s="90"/>
      <c r="Q115" s="90"/>
      <c r="R115" s="91"/>
      <c r="S115" s="90"/>
      <c r="T115" s="90"/>
      <c r="U115" s="19"/>
      <c r="V115" s="90"/>
      <c r="W115" s="90"/>
      <c r="X115" s="90"/>
      <c r="Y115" s="90"/>
      <c r="Z115" s="90"/>
      <c r="AA115" s="90"/>
      <c r="AB115" s="90"/>
      <c r="AC115" s="90"/>
      <c r="AD115" s="90"/>
      <c r="AE115" s="90"/>
      <c r="AF115" s="90"/>
      <c r="AG115" s="90"/>
      <c r="AH115" s="90"/>
      <c r="AI115" s="90"/>
      <c r="AJ115" s="90"/>
      <c r="AK115" s="62"/>
    </row>
    <row r="116" spans="2:37" s="58" customFormat="1" x14ac:dyDescent="0.2">
      <c r="B116" s="19"/>
      <c r="K116" s="90"/>
      <c r="L116" s="90"/>
      <c r="M116" s="90"/>
      <c r="N116" s="90"/>
      <c r="O116" s="90"/>
      <c r="P116" s="90"/>
      <c r="Q116" s="90"/>
      <c r="R116" s="91"/>
      <c r="S116" s="90"/>
      <c r="T116" s="90"/>
      <c r="U116" s="19"/>
      <c r="V116" s="90"/>
      <c r="W116" s="90"/>
      <c r="X116" s="90"/>
      <c r="Y116" s="90"/>
      <c r="Z116" s="90"/>
      <c r="AA116" s="90"/>
      <c r="AB116" s="90"/>
      <c r="AC116" s="90"/>
      <c r="AD116" s="90"/>
      <c r="AE116" s="90"/>
      <c r="AF116" s="90"/>
      <c r="AG116" s="90"/>
      <c r="AH116" s="90"/>
      <c r="AI116" s="90"/>
      <c r="AJ116" s="90"/>
      <c r="AK116" s="62"/>
    </row>
    <row r="117" spans="2:37" s="58" customFormat="1" x14ac:dyDescent="0.2">
      <c r="B117" s="19"/>
      <c r="K117" s="90"/>
      <c r="L117" s="90"/>
      <c r="M117" s="90"/>
      <c r="N117" s="90"/>
      <c r="O117" s="90"/>
      <c r="P117" s="90"/>
      <c r="Q117" s="90"/>
      <c r="R117" s="91"/>
      <c r="S117" s="90"/>
      <c r="T117" s="90"/>
      <c r="U117" s="19"/>
      <c r="V117" s="90"/>
      <c r="W117" s="90"/>
      <c r="X117" s="90"/>
      <c r="Y117" s="90"/>
      <c r="Z117" s="90"/>
      <c r="AA117" s="90"/>
      <c r="AB117" s="90"/>
      <c r="AC117" s="90"/>
      <c r="AD117" s="90"/>
      <c r="AE117" s="90"/>
      <c r="AF117" s="90"/>
      <c r="AG117" s="90"/>
      <c r="AH117" s="90"/>
      <c r="AI117" s="90"/>
      <c r="AJ117" s="90"/>
      <c r="AK117" s="62"/>
    </row>
    <row r="118" spans="2:37" s="58" customFormat="1" x14ac:dyDescent="0.2">
      <c r="B118" s="19"/>
      <c r="K118" s="90"/>
      <c r="L118" s="90"/>
      <c r="M118" s="90"/>
      <c r="N118" s="90"/>
      <c r="O118" s="90"/>
      <c r="P118" s="90"/>
      <c r="Q118" s="90"/>
      <c r="R118" s="91"/>
      <c r="S118" s="90"/>
      <c r="T118" s="90"/>
      <c r="U118" s="19"/>
      <c r="V118" s="90"/>
      <c r="W118" s="90"/>
      <c r="X118" s="90"/>
      <c r="Y118" s="90"/>
      <c r="Z118" s="90"/>
      <c r="AA118" s="90"/>
      <c r="AB118" s="90"/>
      <c r="AC118" s="90"/>
      <c r="AD118" s="90"/>
      <c r="AE118" s="90"/>
      <c r="AF118" s="90"/>
      <c r="AG118" s="90"/>
      <c r="AH118" s="90"/>
      <c r="AI118" s="90"/>
      <c r="AJ118" s="90"/>
      <c r="AK118" s="62"/>
    </row>
    <row r="119" spans="2:37" s="58" customFormat="1" x14ac:dyDescent="0.2">
      <c r="B119" s="19"/>
      <c r="K119" s="90"/>
      <c r="L119" s="90"/>
      <c r="M119" s="90"/>
      <c r="N119" s="90"/>
      <c r="O119" s="90"/>
      <c r="P119" s="90"/>
      <c r="Q119" s="90"/>
      <c r="R119" s="91"/>
      <c r="S119" s="90"/>
      <c r="T119" s="90"/>
      <c r="U119" s="19"/>
      <c r="V119" s="90"/>
      <c r="W119" s="90"/>
      <c r="X119" s="90"/>
      <c r="Y119" s="90"/>
      <c r="Z119" s="90"/>
      <c r="AA119" s="90"/>
      <c r="AB119" s="90"/>
      <c r="AC119" s="90"/>
      <c r="AD119" s="90"/>
      <c r="AE119" s="90"/>
      <c r="AF119" s="90"/>
      <c r="AG119" s="90"/>
      <c r="AH119" s="90"/>
      <c r="AI119" s="90"/>
      <c r="AJ119" s="90"/>
      <c r="AK119" s="62"/>
    </row>
    <row r="120" spans="2:37" s="58" customFormat="1" x14ac:dyDescent="0.2">
      <c r="B120" s="19"/>
      <c r="K120" s="90"/>
      <c r="L120" s="90"/>
      <c r="M120" s="90"/>
      <c r="N120" s="90"/>
      <c r="O120" s="90"/>
      <c r="P120" s="90"/>
      <c r="Q120" s="90"/>
      <c r="R120" s="91"/>
      <c r="S120" s="90"/>
      <c r="T120" s="90"/>
      <c r="U120" s="19"/>
      <c r="V120" s="90"/>
      <c r="W120" s="90"/>
      <c r="X120" s="90"/>
      <c r="Y120" s="90"/>
      <c r="Z120" s="90"/>
      <c r="AA120" s="90"/>
      <c r="AB120" s="90"/>
      <c r="AC120" s="90"/>
      <c r="AD120" s="90"/>
      <c r="AE120" s="90"/>
      <c r="AF120" s="90"/>
      <c r="AG120" s="90"/>
      <c r="AH120" s="90"/>
      <c r="AI120" s="90"/>
      <c r="AJ120" s="90"/>
      <c r="AK120" s="62"/>
    </row>
    <row r="121" spans="2:37" s="58" customFormat="1" x14ac:dyDescent="0.2">
      <c r="B121" s="19"/>
      <c r="K121" s="90"/>
      <c r="L121" s="90"/>
      <c r="M121" s="90"/>
      <c r="N121" s="90"/>
      <c r="O121" s="90"/>
      <c r="P121" s="90"/>
      <c r="Q121" s="90"/>
      <c r="R121" s="91"/>
      <c r="S121" s="90"/>
      <c r="T121" s="90"/>
      <c r="U121" s="19"/>
      <c r="V121" s="90"/>
      <c r="W121" s="90"/>
      <c r="X121" s="90"/>
      <c r="Y121" s="90"/>
      <c r="Z121" s="90"/>
      <c r="AA121" s="90"/>
      <c r="AB121" s="90"/>
      <c r="AC121" s="90"/>
      <c r="AD121" s="90"/>
      <c r="AE121" s="90"/>
      <c r="AF121" s="90"/>
      <c r="AG121" s="90"/>
      <c r="AH121" s="90"/>
      <c r="AI121" s="90"/>
      <c r="AJ121" s="90"/>
      <c r="AK121" s="62"/>
    </row>
    <row r="122" spans="2:37" s="58" customFormat="1" x14ac:dyDescent="0.2">
      <c r="B122" s="19"/>
      <c r="K122" s="90"/>
      <c r="L122" s="90"/>
      <c r="M122" s="90"/>
      <c r="N122" s="90"/>
      <c r="O122" s="90"/>
      <c r="P122" s="90"/>
      <c r="Q122" s="90"/>
      <c r="R122" s="91"/>
      <c r="S122" s="90"/>
      <c r="T122" s="90"/>
      <c r="U122" s="19"/>
      <c r="V122" s="90"/>
      <c r="W122" s="90"/>
      <c r="X122" s="90"/>
      <c r="Y122" s="90"/>
      <c r="Z122" s="90"/>
      <c r="AA122" s="90"/>
      <c r="AB122" s="90"/>
      <c r="AC122" s="90"/>
      <c r="AD122" s="90"/>
      <c r="AE122" s="90"/>
      <c r="AF122" s="90"/>
      <c r="AG122" s="90"/>
      <c r="AH122" s="90"/>
      <c r="AI122" s="90"/>
      <c r="AJ122" s="90"/>
      <c r="AK122" s="62"/>
    </row>
    <row r="123" spans="2:37" s="58" customFormat="1" x14ac:dyDescent="0.2">
      <c r="B123" s="19"/>
      <c r="K123" s="90"/>
      <c r="L123" s="90"/>
      <c r="M123" s="90"/>
      <c r="N123" s="90"/>
      <c r="O123" s="90"/>
      <c r="P123" s="90"/>
      <c r="Q123" s="90"/>
      <c r="R123" s="91"/>
      <c r="S123" s="90"/>
      <c r="T123" s="90"/>
      <c r="U123" s="19"/>
      <c r="V123" s="90"/>
      <c r="W123" s="90"/>
      <c r="X123" s="90"/>
      <c r="Y123" s="90"/>
      <c r="Z123" s="90"/>
      <c r="AA123" s="90"/>
      <c r="AB123" s="90"/>
      <c r="AC123" s="90"/>
      <c r="AD123" s="90"/>
      <c r="AE123" s="90"/>
      <c r="AF123" s="90"/>
      <c r="AG123" s="90"/>
      <c r="AH123" s="90"/>
      <c r="AI123" s="90"/>
      <c r="AJ123" s="90"/>
      <c r="AK123" s="62"/>
    </row>
    <row r="124" spans="2:37" s="58" customFormat="1" x14ac:dyDescent="0.2">
      <c r="B124" s="19"/>
      <c r="K124" s="90"/>
      <c r="L124" s="90"/>
      <c r="M124" s="90"/>
      <c r="N124" s="90"/>
      <c r="O124" s="90"/>
      <c r="P124" s="90"/>
      <c r="Q124" s="90"/>
      <c r="R124" s="91"/>
      <c r="S124" s="90"/>
      <c r="T124" s="90"/>
      <c r="U124" s="19"/>
      <c r="V124" s="90"/>
      <c r="W124" s="90"/>
      <c r="X124" s="90"/>
      <c r="Y124" s="90"/>
      <c r="Z124" s="90"/>
      <c r="AA124" s="90"/>
      <c r="AB124" s="90"/>
      <c r="AC124" s="90"/>
      <c r="AD124" s="90"/>
      <c r="AE124" s="90"/>
      <c r="AF124" s="90"/>
      <c r="AG124" s="90"/>
      <c r="AH124" s="90"/>
      <c r="AI124" s="90"/>
      <c r="AJ124" s="90"/>
      <c r="AK124" s="62"/>
    </row>
    <row r="125" spans="2:37" s="58" customFormat="1" x14ac:dyDescent="0.2">
      <c r="B125" s="19"/>
      <c r="K125" s="90"/>
      <c r="L125" s="90"/>
      <c r="M125" s="90"/>
      <c r="N125" s="90"/>
      <c r="O125" s="90"/>
      <c r="P125" s="90"/>
      <c r="Q125" s="90"/>
      <c r="R125" s="91"/>
      <c r="S125" s="90"/>
      <c r="T125" s="90"/>
      <c r="U125" s="19"/>
      <c r="V125" s="90"/>
      <c r="W125" s="90"/>
      <c r="X125" s="90"/>
      <c r="Y125" s="90"/>
      <c r="Z125" s="90"/>
      <c r="AA125" s="90"/>
      <c r="AB125" s="90"/>
      <c r="AC125" s="90"/>
      <c r="AD125" s="90"/>
      <c r="AE125" s="90"/>
      <c r="AF125" s="90"/>
      <c r="AG125" s="90"/>
      <c r="AH125" s="90"/>
      <c r="AI125" s="90"/>
      <c r="AJ125" s="90"/>
      <c r="AK125" s="62"/>
    </row>
    <row r="126" spans="2:37" s="58" customFormat="1" x14ac:dyDescent="0.2">
      <c r="B126" s="19"/>
      <c r="K126" s="90"/>
      <c r="L126" s="90"/>
      <c r="M126" s="90"/>
      <c r="N126" s="90"/>
      <c r="O126" s="90"/>
      <c r="P126" s="90"/>
      <c r="Q126" s="90"/>
      <c r="R126" s="91"/>
      <c r="S126" s="90"/>
      <c r="T126" s="90"/>
      <c r="U126" s="19"/>
      <c r="V126" s="90"/>
      <c r="W126" s="90"/>
      <c r="X126" s="90"/>
      <c r="Y126" s="90"/>
      <c r="Z126" s="90"/>
      <c r="AA126" s="90"/>
      <c r="AB126" s="90"/>
      <c r="AC126" s="90"/>
      <c r="AD126" s="90"/>
      <c r="AE126" s="90"/>
      <c r="AF126" s="90"/>
      <c r="AG126" s="90"/>
      <c r="AH126" s="90"/>
      <c r="AI126" s="90"/>
      <c r="AJ126" s="90"/>
      <c r="AK126" s="62"/>
    </row>
    <row r="127" spans="2:37" s="58" customFormat="1" x14ac:dyDescent="0.2">
      <c r="B127" s="19"/>
      <c r="K127" s="90"/>
      <c r="L127" s="90"/>
      <c r="M127" s="90"/>
      <c r="N127" s="90"/>
      <c r="O127" s="90"/>
      <c r="P127" s="90"/>
      <c r="Q127" s="90"/>
      <c r="R127" s="91"/>
      <c r="S127" s="90"/>
      <c r="T127" s="90"/>
      <c r="U127" s="19"/>
      <c r="V127" s="90"/>
      <c r="W127" s="90"/>
      <c r="X127" s="90"/>
      <c r="Y127" s="90"/>
      <c r="Z127" s="90"/>
      <c r="AA127" s="90"/>
      <c r="AB127" s="90"/>
      <c r="AC127" s="90"/>
      <c r="AD127" s="90"/>
      <c r="AE127" s="90"/>
      <c r="AF127" s="90"/>
      <c r="AG127" s="90"/>
      <c r="AH127" s="90"/>
      <c r="AI127" s="90"/>
      <c r="AJ127" s="90"/>
      <c r="AK127" s="62"/>
    </row>
    <row r="128" spans="2:37" s="58" customFormat="1" x14ac:dyDescent="0.2">
      <c r="B128" s="19"/>
      <c r="K128" s="90"/>
      <c r="L128" s="90"/>
      <c r="M128" s="90"/>
      <c r="N128" s="90"/>
      <c r="O128" s="90"/>
      <c r="P128" s="90"/>
      <c r="Q128" s="90"/>
      <c r="R128" s="91"/>
      <c r="S128" s="90"/>
      <c r="T128" s="90"/>
      <c r="U128" s="19"/>
      <c r="V128" s="90"/>
      <c r="W128" s="90"/>
      <c r="X128" s="90"/>
      <c r="Y128" s="90"/>
      <c r="Z128" s="90"/>
      <c r="AA128" s="90"/>
      <c r="AB128" s="90"/>
      <c r="AC128" s="90"/>
      <c r="AD128" s="90"/>
      <c r="AE128" s="90"/>
      <c r="AF128" s="90"/>
      <c r="AG128" s="90"/>
      <c r="AH128" s="90"/>
      <c r="AI128" s="90"/>
      <c r="AJ128" s="90"/>
      <c r="AK128" s="62"/>
    </row>
    <row r="129" spans="2:37" s="58" customFormat="1" x14ac:dyDescent="0.2">
      <c r="B129" s="19"/>
      <c r="K129" s="90"/>
      <c r="L129" s="90"/>
      <c r="M129" s="90"/>
      <c r="N129" s="90"/>
      <c r="O129" s="90"/>
      <c r="P129" s="90"/>
      <c r="Q129" s="90"/>
      <c r="R129" s="91"/>
      <c r="S129" s="90"/>
      <c r="T129" s="90"/>
      <c r="U129" s="19"/>
      <c r="V129" s="90"/>
      <c r="W129" s="90"/>
      <c r="X129" s="90"/>
      <c r="Y129" s="90"/>
      <c r="Z129" s="90"/>
      <c r="AA129" s="90"/>
      <c r="AB129" s="90"/>
      <c r="AC129" s="90"/>
      <c r="AD129" s="90"/>
      <c r="AE129" s="90"/>
      <c r="AF129" s="90"/>
      <c r="AG129" s="90"/>
      <c r="AH129" s="90"/>
      <c r="AI129" s="90"/>
      <c r="AJ129" s="90"/>
      <c r="AK129" s="62"/>
    </row>
    <row r="130" spans="2:37" s="58" customFormat="1" x14ac:dyDescent="0.2">
      <c r="B130" s="19"/>
      <c r="K130" s="90"/>
      <c r="L130" s="90"/>
      <c r="M130" s="90"/>
      <c r="N130" s="90"/>
      <c r="O130" s="90"/>
      <c r="P130" s="90"/>
      <c r="Q130" s="90"/>
      <c r="R130" s="91"/>
      <c r="S130" s="90"/>
      <c r="T130" s="90"/>
      <c r="U130" s="19"/>
      <c r="V130" s="90"/>
      <c r="W130" s="90"/>
      <c r="X130" s="90"/>
      <c r="Y130" s="90"/>
      <c r="Z130" s="90"/>
      <c r="AA130" s="90"/>
      <c r="AB130" s="90"/>
      <c r="AC130" s="90"/>
      <c r="AD130" s="90"/>
      <c r="AE130" s="90"/>
      <c r="AF130" s="90"/>
      <c r="AG130" s="90"/>
      <c r="AH130" s="90"/>
      <c r="AI130" s="90"/>
      <c r="AJ130" s="90"/>
      <c r="AK130" s="62"/>
    </row>
    <row r="131" spans="2:37" s="58" customFormat="1" x14ac:dyDescent="0.2">
      <c r="B131" s="19"/>
      <c r="K131" s="90"/>
      <c r="L131" s="90"/>
      <c r="M131" s="90"/>
      <c r="N131" s="90"/>
      <c r="O131" s="90"/>
      <c r="P131" s="90"/>
      <c r="Q131" s="90"/>
      <c r="R131" s="91"/>
      <c r="S131" s="90"/>
      <c r="T131" s="90"/>
      <c r="U131" s="19"/>
      <c r="V131" s="90"/>
      <c r="W131" s="90"/>
      <c r="X131" s="90"/>
      <c r="Y131" s="90"/>
      <c r="Z131" s="90"/>
      <c r="AA131" s="90"/>
      <c r="AB131" s="90"/>
      <c r="AC131" s="90"/>
      <c r="AD131" s="90"/>
      <c r="AE131" s="90"/>
      <c r="AF131" s="90"/>
      <c r="AG131" s="90"/>
      <c r="AH131" s="90"/>
      <c r="AI131" s="90"/>
      <c r="AJ131" s="90"/>
      <c r="AK131" s="62"/>
    </row>
    <row r="132" spans="2:37" s="58" customFormat="1" x14ac:dyDescent="0.2">
      <c r="B132" s="19"/>
      <c r="K132" s="90"/>
      <c r="L132" s="90"/>
      <c r="M132" s="90"/>
      <c r="N132" s="90"/>
      <c r="O132" s="90"/>
      <c r="P132" s="90"/>
      <c r="Q132" s="90"/>
      <c r="R132" s="91"/>
      <c r="S132" s="90"/>
      <c r="T132" s="90"/>
      <c r="U132" s="19"/>
      <c r="V132" s="90"/>
      <c r="W132" s="90"/>
      <c r="X132" s="90"/>
      <c r="Y132" s="90"/>
      <c r="Z132" s="90"/>
      <c r="AA132" s="90"/>
      <c r="AB132" s="90"/>
      <c r="AC132" s="90"/>
      <c r="AD132" s="90"/>
      <c r="AE132" s="90"/>
      <c r="AF132" s="90"/>
      <c r="AG132" s="90"/>
      <c r="AH132" s="90"/>
      <c r="AI132" s="90"/>
      <c r="AJ132" s="90"/>
      <c r="AK132" s="62"/>
    </row>
    <row r="133" spans="2:37" s="58" customFormat="1" x14ac:dyDescent="0.2">
      <c r="B133" s="19"/>
      <c r="K133" s="90"/>
      <c r="L133" s="90"/>
      <c r="M133" s="90"/>
      <c r="N133" s="90"/>
      <c r="O133" s="90"/>
      <c r="P133" s="90"/>
      <c r="Q133" s="90"/>
      <c r="R133" s="91"/>
      <c r="S133" s="90"/>
      <c r="T133" s="90"/>
      <c r="U133" s="19"/>
      <c r="V133" s="90"/>
      <c r="W133" s="90"/>
      <c r="X133" s="90"/>
      <c r="Y133" s="90"/>
      <c r="Z133" s="90"/>
      <c r="AA133" s="90"/>
      <c r="AB133" s="90"/>
      <c r="AC133" s="90"/>
      <c r="AD133" s="90"/>
      <c r="AE133" s="90"/>
      <c r="AF133" s="90"/>
      <c r="AG133" s="90"/>
      <c r="AH133" s="90"/>
      <c r="AI133" s="90"/>
      <c r="AJ133" s="90"/>
      <c r="AK133" s="62"/>
    </row>
    <row r="134" spans="2:37" s="58" customFormat="1" x14ac:dyDescent="0.2">
      <c r="B134" s="19"/>
      <c r="K134" s="90"/>
      <c r="L134" s="90"/>
      <c r="M134" s="90"/>
      <c r="N134" s="90"/>
      <c r="O134" s="90"/>
      <c r="P134" s="90"/>
      <c r="Q134" s="90"/>
      <c r="R134" s="91"/>
      <c r="S134" s="90"/>
      <c r="T134" s="90"/>
      <c r="U134" s="19"/>
      <c r="V134" s="90"/>
      <c r="W134" s="90"/>
      <c r="X134" s="90"/>
      <c r="Y134" s="90"/>
      <c r="Z134" s="90"/>
      <c r="AA134" s="90"/>
      <c r="AB134" s="90"/>
      <c r="AC134" s="90"/>
      <c r="AD134" s="90"/>
      <c r="AE134" s="90"/>
      <c r="AF134" s="90"/>
      <c r="AG134" s="90"/>
      <c r="AH134" s="90"/>
      <c r="AI134" s="90"/>
      <c r="AJ134" s="90"/>
      <c r="AK134" s="62"/>
    </row>
    <row r="135" spans="2:37" s="58" customFormat="1" x14ac:dyDescent="0.2">
      <c r="B135" s="19"/>
      <c r="K135" s="90"/>
      <c r="L135" s="90"/>
      <c r="M135" s="90"/>
      <c r="N135" s="90"/>
      <c r="O135" s="90"/>
      <c r="P135" s="90"/>
      <c r="Q135" s="90"/>
      <c r="R135" s="91"/>
      <c r="S135" s="90"/>
      <c r="T135" s="90"/>
      <c r="U135" s="19"/>
      <c r="V135" s="90"/>
      <c r="W135" s="90"/>
      <c r="X135" s="90"/>
      <c r="Y135" s="90"/>
      <c r="Z135" s="90"/>
      <c r="AA135" s="90"/>
      <c r="AB135" s="90"/>
      <c r="AC135" s="90"/>
      <c r="AD135" s="90"/>
      <c r="AE135" s="90"/>
      <c r="AF135" s="90"/>
      <c r="AG135" s="90"/>
      <c r="AH135" s="90"/>
      <c r="AI135" s="90"/>
      <c r="AJ135" s="90"/>
      <c r="AK135" s="62"/>
    </row>
    <row r="136" spans="2:37" s="58" customFormat="1" x14ac:dyDescent="0.2">
      <c r="B136" s="19"/>
      <c r="K136" s="90"/>
      <c r="L136" s="90"/>
      <c r="M136" s="90"/>
      <c r="N136" s="90"/>
      <c r="O136" s="90"/>
      <c r="P136" s="90"/>
      <c r="Q136" s="90"/>
      <c r="R136" s="91"/>
      <c r="S136" s="90"/>
      <c r="T136" s="90"/>
      <c r="U136" s="19"/>
      <c r="V136" s="90"/>
      <c r="W136" s="90"/>
      <c r="X136" s="90"/>
      <c r="Y136" s="90"/>
      <c r="Z136" s="90"/>
      <c r="AA136" s="90"/>
      <c r="AB136" s="90"/>
      <c r="AC136" s="90"/>
      <c r="AD136" s="90"/>
      <c r="AE136" s="90"/>
      <c r="AF136" s="90"/>
      <c r="AG136" s="90"/>
      <c r="AH136" s="90"/>
      <c r="AI136" s="90"/>
      <c r="AJ136" s="90"/>
      <c r="AK136" s="62"/>
    </row>
    <row r="137" spans="2:37" s="58" customFormat="1" x14ac:dyDescent="0.2">
      <c r="B137" s="19"/>
      <c r="K137" s="90"/>
      <c r="L137" s="90"/>
      <c r="M137" s="90"/>
      <c r="N137" s="90"/>
      <c r="O137" s="90"/>
      <c r="P137" s="90"/>
      <c r="Q137" s="90"/>
      <c r="R137" s="91"/>
      <c r="S137" s="90"/>
      <c r="T137" s="90"/>
      <c r="U137" s="19"/>
      <c r="V137" s="90"/>
      <c r="W137" s="90"/>
      <c r="X137" s="90"/>
      <c r="Y137" s="90"/>
      <c r="Z137" s="90"/>
      <c r="AA137" s="90"/>
      <c r="AB137" s="90"/>
      <c r="AC137" s="90"/>
      <c r="AD137" s="90"/>
      <c r="AE137" s="90"/>
      <c r="AF137" s="90"/>
      <c r="AG137" s="90"/>
      <c r="AH137" s="90"/>
      <c r="AI137" s="90"/>
      <c r="AJ137" s="90"/>
      <c r="AK137" s="62"/>
    </row>
    <row r="138" spans="2:37" s="58" customFormat="1" x14ac:dyDescent="0.2">
      <c r="B138" s="19"/>
      <c r="K138" s="90"/>
      <c r="L138" s="90"/>
      <c r="M138" s="90"/>
      <c r="N138" s="90"/>
      <c r="O138" s="90"/>
      <c r="P138" s="90"/>
      <c r="Q138" s="90"/>
      <c r="R138" s="91"/>
      <c r="S138" s="90"/>
      <c r="T138" s="90"/>
      <c r="U138" s="19"/>
      <c r="V138" s="90"/>
      <c r="W138" s="90"/>
      <c r="X138" s="90"/>
      <c r="Y138" s="90"/>
      <c r="Z138" s="90"/>
      <c r="AA138" s="90"/>
      <c r="AB138" s="90"/>
      <c r="AC138" s="90"/>
      <c r="AD138" s="90"/>
      <c r="AE138" s="90"/>
      <c r="AF138" s="90"/>
      <c r="AG138" s="90"/>
      <c r="AH138" s="90"/>
      <c r="AI138" s="90"/>
      <c r="AJ138" s="90"/>
      <c r="AK138" s="62"/>
    </row>
    <row r="139" spans="2:37" s="58" customFormat="1" x14ac:dyDescent="0.2">
      <c r="B139" s="19"/>
      <c r="K139" s="90"/>
      <c r="L139" s="90"/>
      <c r="M139" s="90"/>
      <c r="N139" s="90"/>
      <c r="O139" s="90"/>
      <c r="P139" s="90"/>
      <c r="Q139" s="90"/>
      <c r="R139" s="91"/>
      <c r="S139" s="90"/>
      <c r="T139" s="90"/>
      <c r="U139" s="19"/>
      <c r="V139" s="90"/>
      <c r="W139" s="90"/>
      <c r="X139" s="90"/>
      <c r="Y139" s="90"/>
      <c r="Z139" s="90"/>
      <c r="AA139" s="90"/>
      <c r="AB139" s="90"/>
      <c r="AC139" s="90"/>
      <c r="AD139" s="90"/>
      <c r="AE139" s="90"/>
      <c r="AF139" s="90"/>
      <c r="AG139" s="90"/>
      <c r="AH139" s="90"/>
      <c r="AI139" s="90"/>
      <c r="AJ139" s="90"/>
      <c r="AK139" s="62"/>
    </row>
    <row r="140" spans="2:37" s="58" customFormat="1" x14ac:dyDescent="0.2">
      <c r="B140" s="19"/>
      <c r="K140" s="90"/>
      <c r="L140" s="90"/>
      <c r="M140" s="90"/>
      <c r="N140" s="90"/>
      <c r="O140" s="90"/>
      <c r="P140" s="90"/>
      <c r="Q140" s="90"/>
      <c r="R140" s="91"/>
      <c r="S140" s="90"/>
      <c r="T140" s="90"/>
      <c r="U140" s="19"/>
      <c r="V140" s="90"/>
      <c r="W140" s="90"/>
      <c r="X140" s="90"/>
      <c r="Y140" s="90"/>
      <c r="Z140" s="90"/>
      <c r="AA140" s="90"/>
      <c r="AB140" s="90"/>
      <c r="AC140" s="90"/>
      <c r="AD140" s="90"/>
      <c r="AE140" s="90"/>
      <c r="AF140" s="90"/>
      <c r="AG140" s="90"/>
      <c r="AH140" s="90"/>
      <c r="AI140" s="90"/>
      <c r="AJ140" s="90"/>
      <c r="AK140" s="62"/>
    </row>
    <row r="141" spans="2:37" s="58" customFormat="1" x14ac:dyDescent="0.2">
      <c r="B141" s="19"/>
      <c r="K141" s="90"/>
      <c r="L141" s="90"/>
      <c r="M141" s="90"/>
      <c r="N141" s="90"/>
      <c r="O141" s="90"/>
      <c r="P141" s="90"/>
      <c r="Q141" s="90"/>
      <c r="R141" s="91"/>
      <c r="S141" s="90"/>
      <c r="T141" s="90"/>
      <c r="U141" s="19"/>
      <c r="V141" s="90"/>
      <c r="W141" s="90"/>
      <c r="X141" s="90"/>
      <c r="Y141" s="90"/>
      <c r="Z141" s="90"/>
      <c r="AA141" s="90"/>
      <c r="AB141" s="90"/>
      <c r="AC141" s="90"/>
      <c r="AD141" s="90"/>
      <c r="AE141" s="90"/>
      <c r="AF141" s="90"/>
      <c r="AG141" s="90"/>
      <c r="AH141" s="90"/>
      <c r="AI141" s="90"/>
      <c r="AJ141" s="90"/>
      <c r="AK141" s="62"/>
    </row>
    <row r="142" spans="2:37" s="58" customFormat="1" x14ac:dyDescent="0.2">
      <c r="B142" s="19"/>
      <c r="K142" s="90"/>
      <c r="L142" s="90"/>
      <c r="M142" s="90"/>
      <c r="N142" s="90"/>
      <c r="O142" s="90"/>
      <c r="P142" s="90"/>
      <c r="Q142" s="90"/>
      <c r="R142" s="91"/>
      <c r="S142" s="90"/>
      <c r="T142" s="90"/>
      <c r="U142" s="19"/>
      <c r="V142" s="90"/>
      <c r="W142" s="90"/>
      <c r="X142" s="90"/>
      <c r="Y142" s="90"/>
      <c r="Z142" s="90"/>
      <c r="AA142" s="90"/>
      <c r="AB142" s="90"/>
      <c r="AC142" s="90"/>
      <c r="AD142" s="90"/>
      <c r="AE142" s="90"/>
      <c r="AF142" s="90"/>
      <c r="AG142" s="90"/>
      <c r="AH142" s="90"/>
      <c r="AI142" s="90"/>
      <c r="AJ142" s="90"/>
      <c r="AK142" s="62"/>
    </row>
    <row r="143" spans="2:37" s="58" customFormat="1" x14ac:dyDescent="0.2">
      <c r="B143" s="19"/>
      <c r="K143" s="90"/>
      <c r="L143" s="90"/>
      <c r="M143" s="90"/>
      <c r="N143" s="90"/>
      <c r="O143" s="90"/>
      <c r="P143" s="90"/>
      <c r="Q143" s="90"/>
      <c r="R143" s="91"/>
      <c r="S143" s="90"/>
      <c r="T143" s="90"/>
      <c r="U143" s="19"/>
      <c r="V143" s="90"/>
      <c r="W143" s="90"/>
      <c r="X143" s="90"/>
      <c r="Y143" s="90"/>
      <c r="Z143" s="90"/>
      <c r="AA143" s="90"/>
      <c r="AB143" s="90"/>
      <c r="AC143" s="90"/>
      <c r="AD143" s="90"/>
      <c r="AE143" s="90"/>
      <c r="AF143" s="90"/>
      <c r="AG143" s="90"/>
      <c r="AH143" s="90"/>
      <c r="AI143" s="90"/>
      <c r="AJ143" s="90"/>
      <c r="AK143" s="62"/>
    </row>
    <row r="144" spans="2:37" s="58" customFormat="1" x14ac:dyDescent="0.2">
      <c r="B144" s="19"/>
      <c r="K144" s="90"/>
      <c r="L144" s="90"/>
      <c r="M144" s="90"/>
      <c r="N144" s="90"/>
      <c r="O144" s="90"/>
      <c r="P144" s="90"/>
      <c r="Q144" s="90"/>
      <c r="R144" s="91"/>
      <c r="S144" s="90"/>
      <c r="T144" s="90"/>
      <c r="U144" s="19"/>
      <c r="V144" s="90"/>
      <c r="W144" s="90"/>
      <c r="X144" s="90"/>
      <c r="Y144" s="90"/>
      <c r="Z144" s="90"/>
      <c r="AA144" s="90"/>
      <c r="AB144" s="90"/>
      <c r="AC144" s="90"/>
      <c r="AD144" s="90"/>
      <c r="AE144" s="90"/>
      <c r="AF144" s="90"/>
      <c r="AG144" s="90"/>
      <c r="AH144" s="90"/>
      <c r="AI144" s="90"/>
      <c r="AJ144" s="90"/>
      <c r="AK144" s="62"/>
    </row>
    <row r="145" spans="2:37" s="58" customFormat="1" x14ac:dyDescent="0.2">
      <c r="B145" s="19"/>
      <c r="K145" s="90"/>
      <c r="L145" s="90"/>
      <c r="M145" s="90"/>
      <c r="N145" s="90"/>
      <c r="O145" s="90"/>
      <c r="P145" s="90"/>
      <c r="Q145" s="90"/>
      <c r="R145" s="91"/>
      <c r="S145" s="90"/>
      <c r="T145" s="90"/>
      <c r="U145" s="19"/>
      <c r="V145" s="90"/>
      <c r="W145" s="90"/>
      <c r="X145" s="90"/>
      <c r="Y145" s="90"/>
      <c r="Z145" s="90"/>
      <c r="AA145" s="90"/>
      <c r="AB145" s="90"/>
      <c r="AC145" s="90"/>
      <c r="AD145" s="90"/>
      <c r="AE145" s="90"/>
      <c r="AF145" s="90"/>
      <c r="AG145" s="90"/>
      <c r="AH145" s="90"/>
      <c r="AI145" s="90"/>
      <c r="AJ145" s="90"/>
      <c r="AK145" s="62"/>
    </row>
    <row r="146" spans="2:37" s="58" customFormat="1" x14ac:dyDescent="0.2">
      <c r="B146" s="19"/>
      <c r="K146" s="90"/>
      <c r="L146" s="90"/>
      <c r="M146" s="90"/>
      <c r="N146" s="90"/>
      <c r="O146" s="90"/>
      <c r="P146" s="90"/>
      <c r="Q146" s="90"/>
      <c r="R146" s="91"/>
      <c r="S146" s="90"/>
      <c r="T146" s="90"/>
      <c r="U146" s="19"/>
      <c r="V146" s="90"/>
      <c r="W146" s="90"/>
      <c r="X146" s="90"/>
      <c r="Y146" s="90"/>
      <c r="Z146" s="90"/>
      <c r="AA146" s="90"/>
      <c r="AB146" s="90"/>
      <c r="AC146" s="90"/>
      <c r="AD146" s="90"/>
      <c r="AE146" s="90"/>
      <c r="AF146" s="90"/>
      <c r="AG146" s="90"/>
      <c r="AH146" s="90"/>
      <c r="AI146" s="90"/>
      <c r="AJ146" s="90"/>
      <c r="AK146" s="62"/>
    </row>
    <row r="147" spans="2:37" s="58" customFormat="1" x14ac:dyDescent="0.2">
      <c r="B147" s="19"/>
      <c r="K147" s="90"/>
      <c r="L147" s="90"/>
      <c r="M147" s="90"/>
      <c r="N147" s="90"/>
      <c r="O147" s="90"/>
      <c r="P147" s="90"/>
      <c r="Q147" s="90"/>
      <c r="R147" s="91"/>
      <c r="S147" s="90"/>
      <c r="T147" s="90"/>
      <c r="U147" s="19"/>
      <c r="V147" s="90"/>
      <c r="W147" s="90"/>
      <c r="X147" s="90"/>
      <c r="Y147" s="90"/>
      <c r="Z147" s="90"/>
      <c r="AA147" s="90"/>
      <c r="AB147" s="90"/>
      <c r="AC147" s="90"/>
      <c r="AD147" s="90"/>
      <c r="AE147" s="90"/>
      <c r="AF147" s="90"/>
      <c r="AG147" s="90"/>
      <c r="AH147" s="90"/>
      <c r="AI147" s="90"/>
      <c r="AJ147" s="90"/>
      <c r="AK147" s="62"/>
    </row>
    <row r="148" spans="2:37" s="58" customFormat="1" x14ac:dyDescent="0.2">
      <c r="B148" s="19"/>
      <c r="K148" s="90"/>
      <c r="L148" s="90"/>
      <c r="M148" s="90"/>
      <c r="N148" s="90"/>
      <c r="O148" s="90"/>
      <c r="P148" s="90"/>
      <c r="Q148" s="90"/>
      <c r="R148" s="91"/>
      <c r="S148" s="90"/>
      <c r="T148" s="90"/>
      <c r="U148" s="19"/>
      <c r="V148" s="90"/>
      <c r="W148" s="90"/>
      <c r="X148" s="90"/>
      <c r="Y148" s="90"/>
      <c r="Z148" s="90"/>
      <c r="AA148" s="90"/>
      <c r="AB148" s="90"/>
      <c r="AC148" s="90"/>
      <c r="AD148" s="90"/>
      <c r="AE148" s="90"/>
      <c r="AF148" s="90"/>
      <c r="AG148" s="90"/>
      <c r="AH148" s="90"/>
      <c r="AI148" s="90"/>
      <c r="AJ148" s="90"/>
      <c r="AK148" s="62"/>
    </row>
    <row r="149" spans="2:37" s="58" customFormat="1" x14ac:dyDescent="0.2">
      <c r="B149" s="19"/>
      <c r="K149" s="90"/>
      <c r="L149" s="90"/>
      <c r="M149" s="90"/>
      <c r="N149" s="90"/>
      <c r="O149" s="90"/>
      <c r="P149" s="90"/>
      <c r="Q149" s="90"/>
      <c r="R149" s="91"/>
      <c r="S149" s="90"/>
      <c r="T149" s="90"/>
      <c r="U149" s="19"/>
      <c r="V149" s="90"/>
      <c r="W149" s="90"/>
      <c r="X149" s="90"/>
      <c r="Y149" s="90"/>
      <c r="Z149" s="90"/>
      <c r="AA149" s="90"/>
      <c r="AB149" s="90"/>
      <c r="AC149" s="90"/>
      <c r="AD149" s="90"/>
      <c r="AE149" s="90"/>
      <c r="AF149" s="90"/>
      <c r="AG149" s="90"/>
      <c r="AH149" s="90"/>
      <c r="AI149" s="90"/>
      <c r="AJ149" s="90"/>
      <c r="AK149" s="62"/>
    </row>
    <row r="150" spans="2:37" s="58" customFormat="1" x14ac:dyDescent="0.2">
      <c r="B150" s="19"/>
      <c r="K150" s="90"/>
      <c r="L150" s="90"/>
      <c r="M150" s="90"/>
      <c r="N150" s="90"/>
      <c r="O150" s="90"/>
      <c r="P150" s="90"/>
      <c r="Q150" s="90"/>
      <c r="R150" s="91"/>
      <c r="S150" s="90"/>
      <c r="T150" s="90"/>
      <c r="U150" s="19"/>
      <c r="V150" s="90"/>
      <c r="W150" s="90"/>
      <c r="X150" s="90"/>
      <c r="Y150" s="90"/>
      <c r="Z150" s="90"/>
      <c r="AA150" s="90"/>
      <c r="AB150" s="90"/>
      <c r="AC150" s="90"/>
      <c r="AD150" s="90"/>
      <c r="AE150" s="90"/>
      <c r="AF150" s="90"/>
      <c r="AG150" s="90"/>
      <c r="AH150" s="90"/>
      <c r="AI150" s="90"/>
      <c r="AJ150" s="90"/>
      <c r="AK150" s="62"/>
    </row>
    <row r="151" spans="2:37" s="58" customFormat="1" x14ac:dyDescent="0.2">
      <c r="B151" s="19"/>
      <c r="K151" s="90"/>
      <c r="L151" s="90"/>
      <c r="M151" s="90"/>
      <c r="N151" s="90"/>
      <c r="O151" s="90"/>
      <c r="P151" s="90"/>
      <c r="Q151" s="90"/>
      <c r="R151" s="91"/>
      <c r="S151" s="90"/>
      <c r="T151" s="90"/>
      <c r="U151" s="19"/>
      <c r="V151" s="90"/>
      <c r="W151" s="90"/>
      <c r="X151" s="90"/>
      <c r="Y151" s="90"/>
      <c r="Z151" s="90"/>
      <c r="AA151" s="90"/>
      <c r="AB151" s="90"/>
      <c r="AC151" s="90"/>
      <c r="AD151" s="90"/>
      <c r="AE151" s="90"/>
      <c r="AF151" s="90"/>
      <c r="AG151" s="90"/>
      <c r="AH151" s="90"/>
      <c r="AI151" s="90"/>
      <c r="AJ151" s="90"/>
      <c r="AK151" s="62"/>
    </row>
    <row r="152" spans="2:37" s="58" customFormat="1" x14ac:dyDescent="0.2">
      <c r="B152" s="19"/>
      <c r="K152" s="90"/>
      <c r="L152" s="90"/>
      <c r="M152" s="90"/>
      <c r="N152" s="90"/>
      <c r="O152" s="90"/>
      <c r="P152" s="90"/>
      <c r="Q152" s="90"/>
      <c r="R152" s="91"/>
      <c r="S152" s="90"/>
      <c r="T152" s="90"/>
      <c r="U152" s="19"/>
      <c r="V152" s="90"/>
      <c r="W152" s="90"/>
      <c r="X152" s="90"/>
      <c r="Y152" s="90"/>
      <c r="Z152" s="90"/>
      <c r="AA152" s="90"/>
      <c r="AB152" s="90"/>
      <c r="AC152" s="90"/>
      <c r="AD152" s="90"/>
      <c r="AE152" s="90"/>
      <c r="AF152" s="90"/>
      <c r="AG152" s="90"/>
      <c r="AH152" s="90"/>
      <c r="AI152" s="90"/>
      <c r="AJ152" s="90"/>
      <c r="AK152" s="62"/>
    </row>
    <row r="153" spans="2:37" s="58" customFormat="1" x14ac:dyDescent="0.2">
      <c r="B153" s="19"/>
      <c r="K153" s="90"/>
      <c r="L153" s="90"/>
      <c r="M153" s="90"/>
      <c r="N153" s="90"/>
      <c r="O153" s="90"/>
      <c r="P153" s="90"/>
      <c r="Q153" s="90"/>
      <c r="R153" s="91"/>
      <c r="S153" s="90"/>
      <c r="T153" s="90"/>
      <c r="U153" s="19"/>
      <c r="V153" s="90"/>
      <c r="W153" s="90"/>
      <c r="X153" s="90"/>
      <c r="Y153" s="90"/>
      <c r="Z153" s="90"/>
      <c r="AA153" s="90"/>
      <c r="AB153" s="90"/>
      <c r="AC153" s="90"/>
      <c r="AD153" s="90"/>
      <c r="AE153" s="90"/>
      <c r="AF153" s="90"/>
      <c r="AG153" s="90"/>
      <c r="AH153" s="90"/>
      <c r="AI153" s="90"/>
      <c r="AJ153" s="90"/>
      <c r="AK153" s="62"/>
    </row>
    <row r="154" spans="2:37" s="58" customFormat="1" x14ac:dyDescent="0.2">
      <c r="B154" s="19"/>
      <c r="K154" s="90"/>
      <c r="L154" s="90"/>
      <c r="M154" s="90"/>
      <c r="N154" s="90"/>
      <c r="O154" s="90"/>
      <c r="P154" s="90"/>
      <c r="Q154" s="90"/>
      <c r="R154" s="91"/>
      <c r="S154" s="90"/>
      <c r="T154" s="90"/>
      <c r="U154" s="19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90"/>
      <c r="AG154" s="90"/>
      <c r="AH154" s="90"/>
      <c r="AI154" s="90"/>
      <c r="AJ154" s="90"/>
      <c r="AK154" s="62"/>
    </row>
    <row r="155" spans="2:37" s="58" customFormat="1" x14ac:dyDescent="0.2">
      <c r="B155" s="19"/>
      <c r="K155" s="90"/>
      <c r="L155" s="90"/>
      <c r="M155" s="90"/>
      <c r="N155" s="90"/>
      <c r="O155" s="90"/>
      <c r="P155" s="90"/>
      <c r="Q155" s="90"/>
      <c r="R155" s="91"/>
      <c r="S155" s="90"/>
      <c r="T155" s="90"/>
      <c r="U155" s="19"/>
      <c r="V155" s="90"/>
      <c r="W155" s="90"/>
      <c r="X155" s="90"/>
      <c r="Y155" s="90"/>
      <c r="Z155" s="90"/>
      <c r="AA155" s="90"/>
      <c r="AB155" s="90"/>
      <c r="AC155" s="90"/>
      <c r="AD155" s="90"/>
      <c r="AE155" s="90"/>
      <c r="AF155" s="90"/>
      <c r="AG155" s="90"/>
      <c r="AH155" s="90"/>
      <c r="AI155" s="90"/>
      <c r="AJ155" s="90"/>
      <c r="AK155" s="62"/>
    </row>
    <row r="156" spans="2:37" s="58" customFormat="1" x14ac:dyDescent="0.2">
      <c r="B156" s="19"/>
      <c r="K156" s="90"/>
      <c r="L156" s="90"/>
      <c r="M156" s="90"/>
      <c r="N156" s="90"/>
      <c r="O156" s="90"/>
      <c r="P156" s="90"/>
      <c r="Q156" s="90"/>
      <c r="R156" s="91"/>
      <c r="S156" s="90"/>
      <c r="T156" s="90"/>
      <c r="U156" s="19"/>
      <c r="V156" s="90"/>
      <c r="W156" s="90"/>
      <c r="X156" s="90"/>
      <c r="Y156" s="90"/>
      <c r="Z156" s="90"/>
      <c r="AA156" s="90"/>
      <c r="AB156" s="90"/>
      <c r="AC156" s="90"/>
      <c r="AD156" s="90"/>
      <c r="AE156" s="90"/>
      <c r="AF156" s="90"/>
      <c r="AG156" s="90"/>
      <c r="AH156" s="90"/>
      <c r="AI156" s="90"/>
      <c r="AJ156" s="90"/>
      <c r="AK156" s="62"/>
    </row>
    <row r="157" spans="2:37" s="58" customFormat="1" x14ac:dyDescent="0.2">
      <c r="B157" s="19"/>
      <c r="K157" s="90"/>
      <c r="L157" s="90"/>
      <c r="M157" s="90"/>
      <c r="N157" s="90"/>
      <c r="O157" s="90"/>
      <c r="P157" s="90"/>
      <c r="Q157" s="90"/>
      <c r="R157" s="91"/>
      <c r="S157" s="90"/>
      <c r="T157" s="90"/>
      <c r="U157" s="19"/>
      <c r="V157" s="90"/>
      <c r="W157" s="90"/>
      <c r="X157" s="90"/>
      <c r="Y157" s="90"/>
      <c r="Z157" s="90"/>
      <c r="AA157" s="90"/>
      <c r="AB157" s="90"/>
      <c r="AC157" s="90"/>
      <c r="AD157" s="90"/>
      <c r="AE157" s="90"/>
      <c r="AF157" s="90"/>
      <c r="AG157" s="90"/>
      <c r="AH157" s="90"/>
      <c r="AI157" s="90"/>
      <c r="AJ157" s="90"/>
      <c r="AK157" s="62"/>
    </row>
    <row r="158" spans="2:37" s="58" customFormat="1" x14ac:dyDescent="0.2">
      <c r="B158" s="19"/>
      <c r="K158" s="90"/>
      <c r="L158" s="90"/>
      <c r="M158" s="90"/>
      <c r="N158" s="90"/>
      <c r="O158" s="90"/>
      <c r="P158" s="90"/>
      <c r="Q158" s="90"/>
      <c r="R158" s="91"/>
      <c r="S158" s="90"/>
      <c r="T158" s="90"/>
      <c r="U158" s="19"/>
      <c r="V158" s="90"/>
      <c r="W158" s="90"/>
      <c r="X158" s="90"/>
      <c r="Y158" s="90"/>
      <c r="Z158" s="90"/>
      <c r="AA158" s="90"/>
      <c r="AB158" s="90"/>
      <c r="AC158" s="90"/>
      <c r="AD158" s="90"/>
      <c r="AE158" s="90"/>
      <c r="AF158" s="90"/>
      <c r="AG158" s="90"/>
      <c r="AH158" s="90"/>
      <c r="AI158" s="90"/>
      <c r="AJ158" s="90"/>
      <c r="AK158" s="62"/>
    </row>
    <row r="159" spans="2:37" s="58" customFormat="1" x14ac:dyDescent="0.2">
      <c r="B159" s="19"/>
      <c r="K159" s="90"/>
      <c r="L159" s="90"/>
      <c r="M159" s="90"/>
      <c r="N159" s="90"/>
      <c r="O159" s="90"/>
      <c r="P159" s="90"/>
      <c r="Q159" s="90"/>
      <c r="R159" s="91"/>
      <c r="S159" s="90"/>
      <c r="T159" s="90"/>
      <c r="U159" s="19"/>
      <c r="V159" s="90"/>
      <c r="W159" s="90"/>
      <c r="X159" s="90"/>
      <c r="Y159" s="90"/>
      <c r="Z159" s="90"/>
      <c r="AA159" s="90"/>
      <c r="AB159" s="90"/>
      <c r="AC159" s="90"/>
      <c r="AD159" s="90"/>
      <c r="AE159" s="90"/>
      <c r="AF159" s="90"/>
      <c r="AG159" s="90"/>
      <c r="AH159" s="90"/>
      <c r="AI159" s="90"/>
      <c r="AJ159" s="90"/>
      <c r="AK159" s="62"/>
    </row>
    <row r="160" spans="2:37" s="58" customFormat="1" x14ac:dyDescent="0.2">
      <c r="B160" s="19"/>
      <c r="K160" s="90"/>
      <c r="L160" s="90"/>
      <c r="M160" s="90"/>
      <c r="N160" s="90"/>
      <c r="O160" s="90"/>
      <c r="P160" s="90"/>
      <c r="Q160" s="90"/>
      <c r="R160" s="91"/>
      <c r="S160" s="90"/>
      <c r="T160" s="90"/>
      <c r="U160" s="19"/>
      <c r="V160" s="90"/>
      <c r="W160" s="90"/>
      <c r="X160" s="90"/>
      <c r="Y160" s="90"/>
      <c r="Z160" s="90"/>
      <c r="AA160" s="90"/>
      <c r="AB160" s="90"/>
      <c r="AC160" s="90"/>
      <c r="AD160" s="90"/>
      <c r="AE160" s="90"/>
      <c r="AF160" s="90"/>
      <c r="AG160" s="90"/>
      <c r="AH160" s="90"/>
      <c r="AI160" s="90"/>
      <c r="AJ160" s="90"/>
      <c r="AK160" s="62"/>
    </row>
    <row r="161" spans="2:37" s="58" customFormat="1" x14ac:dyDescent="0.2">
      <c r="B161" s="19"/>
      <c r="K161" s="90"/>
      <c r="L161" s="90"/>
      <c r="M161" s="90"/>
      <c r="N161" s="90"/>
      <c r="O161" s="90"/>
      <c r="P161" s="90"/>
      <c r="Q161" s="90"/>
      <c r="R161" s="91"/>
      <c r="S161" s="90"/>
      <c r="T161" s="90"/>
      <c r="U161" s="19"/>
      <c r="V161" s="90"/>
      <c r="W161" s="90"/>
      <c r="X161" s="90"/>
      <c r="Y161" s="90"/>
      <c r="Z161" s="90"/>
      <c r="AA161" s="90"/>
      <c r="AB161" s="90"/>
      <c r="AC161" s="90"/>
      <c r="AD161" s="90"/>
      <c r="AE161" s="90"/>
      <c r="AF161" s="90"/>
      <c r="AG161" s="90"/>
      <c r="AH161" s="90"/>
      <c r="AI161" s="90"/>
      <c r="AJ161" s="90"/>
      <c r="AK161" s="62"/>
    </row>
    <row r="162" spans="2:37" s="58" customFormat="1" x14ac:dyDescent="0.2">
      <c r="B162" s="19"/>
      <c r="K162" s="90"/>
      <c r="L162" s="90"/>
      <c r="M162" s="90"/>
      <c r="N162" s="90"/>
      <c r="O162" s="90"/>
      <c r="P162" s="90"/>
      <c r="Q162" s="90"/>
      <c r="R162" s="91"/>
      <c r="S162" s="90"/>
      <c r="T162" s="90"/>
      <c r="U162" s="19"/>
      <c r="V162" s="90"/>
      <c r="W162" s="90"/>
      <c r="X162" s="90"/>
      <c r="Y162" s="90"/>
      <c r="Z162" s="90"/>
      <c r="AA162" s="90"/>
      <c r="AB162" s="90"/>
      <c r="AC162" s="90"/>
      <c r="AD162" s="90"/>
      <c r="AE162" s="90"/>
      <c r="AF162" s="90"/>
      <c r="AG162" s="90"/>
      <c r="AH162" s="90"/>
      <c r="AI162" s="90"/>
      <c r="AJ162" s="90"/>
      <c r="AK162" s="62"/>
    </row>
    <row r="163" spans="2:37" s="58" customFormat="1" x14ac:dyDescent="0.2">
      <c r="B163" s="19"/>
      <c r="K163" s="90"/>
      <c r="L163" s="90"/>
      <c r="M163" s="90"/>
      <c r="N163" s="90"/>
      <c r="O163" s="90"/>
      <c r="P163" s="90"/>
      <c r="Q163" s="90"/>
      <c r="R163" s="91"/>
      <c r="S163" s="90"/>
      <c r="T163" s="90"/>
      <c r="U163" s="19"/>
      <c r="V163" s="90"/>
      <c r="W163" s="90"/>
      <c r="X163" s="90"/>
      <c r="Y163" s="90"/>
      <c r="Z163" s="90"/>
      <c r="AA163" s="90"/>
      <c r="AB163" s="90"/>
      <c r="AC163" s="90"/>
      <c r="AD163" s="90"/>
      <c r="AE163" s="90"/>
      <c r="AF163" s="90"/>
      <c r="AG163" s="90"/>
      <c r="AH163" s="90"/>
      <c r="AI163" s="90"/>
      <c r="AJ163" s="90"/>
      <c r="AK163" s="62"/>
    </row>
    <row r="164" spans="2:37" s="58" customFormat="1" x14ac:dyDescent="0.2">
      <c r="K164" s="90"/>
      <c r="L164" s="90"/>
      <c r="M164" s="90"/>
      <c r="N164" s="90"/>
      <c r="O164" s="90"/>
      <c r="P164" s="90"/>
      <c r="Q164" s="90"/>
      <c r="R164" s="91"/>
      <c r="S164" s="90"/>
      <c r="T164" s="90"/>
      <c r="V164" s="90"/>
      <c r="W164" s="90"/>
      <c r="X164" s="90"/>
      <c r="Y164" s="90"/>
      <c r="Z164" s="90"/>
      <c r="AA164" s="90"/>
      <c r="AB164" s="90"/>
      <c r="AC164" s="90"/>
      <c r="AD164" s="90"/>
      <c r="AE164" s="90"/>
      <c r="AF164" s="90"/>
      <c r="AG164" s="90"/>
      <c r="AH164" s="90"/>
      <c r="AI164" s="90"/>
      <c r="AJ164" s="90"/>
      <c r="AK164" s="62"/>
    </row>
    <row r="165" spans="2:37" s="58" customFormat="1" x14ac:dyDescent="0.2">
      <c r="K165" s="90"/>
      <c r="L165" s="90"/>
      <c r="M165" s="90"/>
      <c r="N165" s="90"/>
      <c r="O165" s="90"/>
      <c r="P165" s="90"/>
      <c r="Q165" s="90"/>
      <c r="R165" s="91"/>
      <c r="S165" s="90"/>
      <c r="T165" s="90"/>
      <c r="V165" s="90"/>
      <c r="W165" s="90"/>
      <c r="X165" s="90"/>
      <c r="Y165" s="90"/>
      <c r="Z165" s="90"/>
      <c r="AA165" s="90"/>
      <c r="AB165" s="90"/>
      <c r="AC165" s="90"/>
      <c r="AD165" s="90"/>
      <c r="AE165" s="90"/>
      <c r="AF165" s="90"/>
      <c r="AG165" s="90"/>
      <c r="AH165" s="90"/>
      <c r="AI165" s="90"/>
      <c r="AJ165" s="90"/>
      <c r="AK165" s="62"/>
    </row>
    <row r="166" spans="2:37" s="58" customFormat="1" x14ac:dyDescent="0.2">
      <c r="K166" s="90"/>
      <c r="L166" s="90"/>
      <c r="M166" s="90"/>
      <c r="N166" s="90"/>
      <c r="O166" s="90"/>
      <c r="P166" s="90"/>
      <c r="Q166" s="90"/>
      <c r="R166" s="91"/>
      <c r="S166" s="90"/>
      <c r="T166" s="90"/>
      <c r="V166" s="90"/>
      <c r="W166" s="90"/>
      <c r="X166" s="90"/>
      <c r="Y166" s="90"/>
      <c r="Z166" s="90"/>
      <c r="AA166" s="90"/>
      <c r="AB166" s="90"/>
      <c r="AC166" s="90"/>
      <c r="AD166" s="90"/>
      <c r="AE166" s="90"/>
      <c r="AF166" s="90"/>
      <c r="AG166" s="90"/>
      <c r="AH166" s="90"/>
      <c r="AI166" s="90"/>
      <c r="AJ166" s="90"/>
      <c r="AK166" s="62"/>
    </row>
    <row r="167" spans="2:37" s="58" customFormat="1" x14ac:dyDescent="0.2">
      <c r="K167" s="90"/>
      <c r="L167" s="90"/>
      <c r="M167" s="90"/>
      <c r="N167" s="90"/>
      <c r="O167" s="90"/>
      <c r="P167" s="90"/>
      <c r="Q167" s="90"/>
      <c r="R167" s="91"/>
      <c r="S167" s="90"/>
      <c r="T167" s="90"/>
      <c r="V167" s="90"/>
      <c r="W167" s="90"/>
      <c r="X167" s="90"/>
      <c r="Y167" s="90"/>
      <c r="Z167" s="90"/>
      <c r="AA167" s="90"/>
      <c r="AB167" s="90"/>
      <c r="AC167" s="90"/>
      <c r="AD167" s="90"/>
      <c r="AE167" s="90"/>
      <c r="AF167" s="90"/>
      <c r="AG167" s="90"/>
      <c r="AH167" s="90"/>
      <c r="AI167" s="90"/>
      <c r="AJ167" s="90"/>
      <c r="AK167" s="62"/>
    </row>
    <row r="168" spans="2:37" s="58" customFormat="1" x14ac:dyDescent="0.2">
      <c r="K168" s="90"/>
      <c r="L168" s="90"/>
      <c r="M168" s="90"/>
      <c r="N168" s="90"/>
      <c r="O168" s="90"/>
      <c r="P168" s="90"/>
      <c r="Q168" s="90"/>
      <c r="R168" s="91"/>
      <c r="S168" s="90"/>
      <c r="T168" s="90"/>
      <c r="V168" s="90"/>
      <c r="W168" s="90"/>
      <c r="X168" s="90"/>
      <c r="Y168" s="90"/>
      <c r="Z168" s="90"/>
      <c r="AA168" s="90"/>
      <c r="AB168" s="90"/>
      <c r="AC168" s="90"/>
      <c r="AD168" s="90"/>
      <c r="AE168" s="90"/>
      <c r="AF168" s="90"/>
      <c r="AG168" s="90"/>
      <c r="AH168" s="90"/>
      <c r="AI168" s="90"/>
      <c r="AJ168" s="90"/>
      <c r="AK168" s="62"/>
    </row>
    <row r="169" spans="2:37" s="58" customFormat="1" x14ac:dyDescent="0.2">
      <c r="K169" s="90"/>
      <c r="L169" s="90"/>
      <c r="M169" s="90"/>
      <c r="N169" s="90"/>
      <c r="O169" s="90"/>
      <c r="P169" s="90"/>
      <c r="Q169" s="90"/>
      <c r="R169" s="91"/>
      <c r="S169" s="90"/>
      <c r="T169" s="90"/>
      <c r="V169" s="90"/>
      <c r="W169" s="90"/>
      <c r="X169" s="90"/>
      <c r="Y169" s="90"/>
      <c r="Z169" s="90"/>
      <c r="AA169" s="90"/>
      <c r="AB169" s="90"/>
      <c r="AC169" s="90"/>
      <c r="AD169" s="90"/>
      <c r="AE169" s="90"/>
      <c r="AF169" s="90"/>
      <c r="AG169" s="90"/>
      <c r="AH169" s="90"/>
      <c r="AI169" s="90"/>
      <c r="AJ169" s="90"/>
      <c r="AK169" s="62"/>
    </row>
    <row r="170" spans="2:37" s="58" customFormat="1" x14ac:dyDescent="0.2">
      <c r="K170" s="90"/>
      <c r="L170" s="90"/>
      <c r="M170" s="90"/>
      <c r="N170" s="90"/>
      <c r="O170" s="90"/>
      <c r="P170" s="90"/>
      <c r="Q170" s="90"/>
      <c r="R170" s="91"/>
      <c r="S170" s="90"/>
      <c r="T170" s="90"/>
      <c r="V170" s="90"/>
      <c r="W170" s="90"/>
      <c r="X170" s="90"/>
      <c r="Y170" s="90"/>
      <c r="Z170" s="90"/>
      <c r="AA170" s="90"/>
      <c r="AB170" s="90"/>
      <c r="AC170" s="90"/>
      <c r="AD170" s="90"/>
      <c r="AE170" s="90"/>
      <c r="AF170" s="90"/>
      <c r="AG170" s="90"/>
      <c r="AH170" s="90"/>
      <c r="AI170" s="90"/>
      <c r="AJ170" s="90"/>
      <c r="AK170" s="62"/>
    </row>
    <row r="171" spans="2:37" s="58" customFormat="1" x14ac:dyDescent="0.2">
      <c r="K171" s="90"/>
      <c r="L171" s="90"/>
      <c r="M171" s="90"/>
      <c r="N171" s="90"/>
      <c r="O171" s="90"/>
      <c r="P171" s="90"/>
      <c r="Q171" s="90"/>
      <c r="R171" s="91"/>
      <c r="S171" s="90"/>
      <c r="T171" s="90"/>
      <c r="V171" s="90"/>
      <c r="W171" s="90"/>
      <c r="X171" s="90"/>
      <c r="Y171" s="90"/>
      <c r="Z171" s="90"/>
      <c r="AA171" s="90"/>
      <c r="AB171" s="90"/>
      <c r="AC171" s="90"/>
      <c r="AD171" s="90"/>
      <c r="AE171" s="90"/>
      <c r="AF171" s="90"/>
      <c r="AG171" s="90"/>
      <c r="AH171" s="90"/>
      <c r="AI171" s="90"/>
      <c r="AJ171" s="90"/>
      <c r="AK171" s="62"/>
    </row>
    <row r="172" spans="2:37" s="58" customFormat="1" x14ac:dyDescent="0.2">
      <c r="K172" s="90"/>
      <c r="L172" s="90"/>
      <c r="M172" s="90"/>
      <c r="N172" s="90"/>
      <c r="O172" s="90"/>
      <c r="P172" s="90"/>
      <c r="Q172" s="90"/>
      <c r="R172" s="91"/>
      <c r="S172" s="90"/>
      <c r="T172" s="90"/>
      <c r="V172" s="90"/>
      <c r="W172" s="90"/>
      <c r="X172" s="90"/>
      <c r="Y172" s="90"/>
      <c r="Z172" s="90"/>
      <c r="AA172" s="90"/>
      <c r="AB172" s="90"/>
      <c r="AC172" s="90"/>
      <c r="AD172" s="90"/>
      <c r="AE172" s="90"/>
      <c r="AF172" s="90"/>
      <c r="AG172" s="90"/>
      <c r="AH172" s="90"/>
      <c r="AI172" s="90"/>
      <c r="AJ172" s="90"/>
      <c r="AK172" s="62"/>
    </row>
    <row r="173" spans="2:37" s="58" customFormat="1" x14ac:dyDescent="0.2">
      <c r="K173" s="90"/>
      <c r="L173" s="90"/>
      <c r="M173" s="90"/>
      <c r="N173" s="90"/>
      <c r="O173" s="90"/>
      <c r="P173" s="90"/>
      <c r="Q173" s="90"/>
      <c r="R173" s="91"/>
      <c r="S173" s="90"/>
      <c r="T173" s="90"/>
      <c r="V173" s="90"/>
      <c r="W173" s="90"/>
      <c r="X173" s="90"/>
      <c r="Y173" s="90"/>
      <c r="Z173" s="90"/>
      <c r="AA173" s="90"/>
      <c r="AB173" s="90"/>
      <c r="AC173" s="90"/>
      <c r="AD173" s="90"/>
      <c r="AE173" s="90"/>
      <c r="AF173" s="90"/>
      <c r="AG173" s="90"/>
      <c r="AH173" s="90"/>
      <c r="AI173" s="90"/>
      <c r="AJ173" s="90"/>
      <c r="AK173" s="62"/>
    </row>
    <row r="174" spans="2:37" s="58" customFormat="1" x14ac:dyDescent="0.2">
      <c r="K174" s="90"/>
      <c r="L174" s="90"/>
      <c r="M174" s="90"/>
      <c r="N174" s="90"/>
      <c r="O174" s="90"/>
      <c r="P174" s="90"/>
      <c r="Q174" s="90"/>
      <c r="R174" s="91"/>
      <c r="S174" s="90"/>
      <c r="T174" s="90"/>
      <c r="V174" s="90"/>
      <c r="W174" s="90"/>
      <c r="X174" s="90"/>
      <c r="Y174" s="90"/>
      <c r="Z174" s="90"/>
      <c r="AA174" s="90"/>
      <c r="AB174" s="90"/>
      <c r="AC174" s="90"/>
      <c r="AD174" s="90"/>
      <c r="AE174" s="90"/>
      <c r="AF174" s="90"/>
      <c r="AG174" s="90"/>
      <c r="AH174" s="90"/>
      <c r="AI174" s="90"/>
      <c r="AJ174" s="90"/>
      <c r="AK174" s="62"/>
    </row>
    <row r="175" spans="2:37" s="58" customFormat="1" x14ac:dyDescent="0.2">
      <c r="K175" s="90"/>
      <c r="L175" s="90"/>
      <c r="M175" s="90"/>
      <c r="N175" s="90"/>
      <c r="O175" s="90"/>
      <c r="P175" s="90"/>
      <c r="Q175" s="90"/>
      <c r="R175" s="91"/>
      <c r="S175" s="90"/>
      <c r="T175" s="90"/>
      <c r="V175" s="90"/>
      <c r="W175" s="90"/>
      <c r="X175" s="90"/>
      <c r="Y175" s="90"/>
      <c r="Z175" s="90"/>
      <c r="AA175" s="90"/>
      <c r="AB175" s="90"/>
      <c r="AC175" s="90"/>
      <c r="AD175" s="90"/>
      <c r="AE175" s="90"/>
      <c r="AF175" s="90"/>
      <c r="AG175" s="90"/>
      <c r="AH175" s="90"/>
      <c r="AI175" s="90"/>
      <c r="AJ175" s="90"/>
      <c r="AK175" s="62"/>
    </row>
    <row r="176" spans="2:37" s="58" customFormat="1" x14ac:dyDescent="0.2">
      <c r="K176" s="90"/>
      <c r="L176" s="90"/>
      <c r="M176" s="90"/>
      <c r="N176" s="90"/>
      <c r="O176" s="90"/>
      <c r="P176" s="90"/>
      <c r="Q176" s="90"/>
      <c r="R176" s="91"/>
      <c r="S176" s="90"/>
      <c r="T176" s="90"/>
      <c r="V176" s="90"/>
      <c r="W176" s="90"/>
      <c r="X176" s="90"/>
      <c r="Y176" s="90"/>
      <c r="Z176" s="90"/>
      <c r="AA176" s="90"/>
      <c r="AB176" s="90"/>
      <c r="AC176" s="90"/>
      <c r="AD176" s="90"/>
      <c r="AE176" s="90"/>
      <c r="AF176" s="90"/>
      <c r="AG176" s="90"/>
      <c r="AH176" s="90"/>
      <c r="AI176" s="90"/>
      <c r="AJ176" s="90"/>
      <c r="AK176" s="62"/>
    </row>
    <row r="177" spans="11:37" s="58" customFormat="1" x14ac:dyDescent="0.2">
      <c r="K177" s="90"/>
      <c r="L177" s="90"/>
      <c r="M177" s="90"/>
      <c r="N177" s="90"/>
      <c r="O177" s="90"/>
      <c r="P177" s="90"/>
      <c r="Q177" s="90"/>
      <c r="R177" s="91"/>
      <c r="S177" s="90"/>
      <c r="T177" s="90"/>
      <c r="V177" s="90"/>
      <c r="W177" s="90"/>
      <c r="X177" s="90"/>
      <c r="Y177" s="90"/>
      <c r="Z177" s="90"/>
      <c r="AA177" s="90"/>
      <c r="AB177" s="90"/>
      <c r="AC177" s="90"/>
      <c r="AD177" s="90"/>
      <c r="AE177" s="90"/>
      <c r="AF177" s="90"/>
      <c r="AG177" s="90"/>
      <c r="AH177" s="90"/>
      <c r="AI177" s="90"/>
      <c r="AJ177" s="90"/>
      <c r="AK177" s="62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59055118110236227" bottom="0.39370078740157483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09/22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7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Stataistik Berli-Brandenburg</dc:creator>
  <cp:keywords>Entwicklung und Indizes von Umsatz und Tätigen Personen</cp:keywords>
  <cp:lastModifiedBy>sb2pdf</cp:lastModifiedBy>
  <cp:lastPrinted>2023-02-16T12:50:23Z</cp:lastPrinted>
  <dcterms:created xsi:type="dcterms:W3CDTF">2015-06-30T10:30:59Z</dcterms:created>
  <dcterms:modified xsi:type="dcterms:W3CDTF">2023-02-20T13:07:33Z</dcterms:modified>
  <cp:category>Statistischer Bericht J I 3 - m</cp:category>
</cp:coreProperties>
</file>