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07CDF902-07E0-48BA-8321-44268E71A3BC}" xr6:coauthVersionLast="36" xr6:coauthVersionMax="36" xr10:uidLastSave="{00000000-0000-0000-0000-000000000000}"/>
  <bookViews>
    <workbookView xWindow="-15" yWindow="-15" windowWidth="7680" windowHeight="9540" xr2:uid="{00000000-000D-0000-FFFF-FFFF00000000}"/>
  </bookViews>
  <sheets>
    <sheet name="Titel" sheetId="16" r:id="rId1"/>
    <sheet name="Impressum" sheetId="48" r:id="rId2"/>
    <sheet name="Inhaltsverzeichnis" sheetId="18" r:id="rId3"/>
    <sheet name="Schweinebestand" sheetId="40" r:id="rId4"/>
    <sheet name="Schweine je Betrieb" sheetId="46" r:id="rId5"/>
    <sheet name="T1" sheetId="34" r:id="rId6"/>
    <sheet name="T2" sheetId="35" r:id="rId7"/>
    <sheet name="T3" sheetId="43" r:id="rId8"/>
    <sheet name="T4" sheetId="45" r:id="rId9"/>
    <sheet name="U4" sheetId="49" r:id="rId10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4">'Schweine je Betrieb'!$A$1:$D$48</definedName>
    <definedName name="_xlnm.Print_Area" localSheetId="3">Schweinebestand!$A$1:$D$48</definedName>
    <definedName name="_xlnm.Print_Area" localSheetId="5">'T1'!$A$1:$H$53</definedName>
    <definedName name="_xlnm.Print_Area" localSheetId="6">'T2'!$A$1:$S$61</definedName>
    <definedName name="_xlnm.Print_Area" localSheetId="7">'T3'!$A$1:$M$51</definedName>
    <definedName name="_xlnm.Print_Area" localSheetId="9">'U4'!$A$1:$G$52</definedName>
    <definedName name="Druckbereich1" localSheetId="4">#REF!</definedName>
    <definedName name="Druckbereich1">#REF!</definedName>
    <definedName name="Druckbereich1.1" localSheetId="4">#REF!</definedName>
    <definedName name="Druckbereich1.1">#REF!</definedName>
    <definedName name="Druckbereich11" localSheetId="4">#REF!</definedName>
    <definedName name="Druckbereich11">#REF!</definedName>
    <definedName name="Druckbereich4" localSheetId="4">#REF!</definedName>
    <definedName name="Druckbereich4">#REF!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W25" i="35" l="1"/>
  <c r="W26" i="35"/>
  <c r="W27" i="35"/>
  <c r="W28" i="35"/>
  <c r="W29" i="35"/>
  <c r="W30" i="35"/>
  <c r="W31" i="35"/>
  <c r="W24" i="35"/>
  <c r="W46" i="35" l="1"/>
  <c r="W47" i="35"/>
  <c r="W45" i="35"/>
  <c r="W51" i="35"/>
  <c r="W50" i="35"/>
  <c r="W49" i="35"/>
  <c r="W48" i="35"/>
  <c r="W52" i="35" l="1"/>
</calcChain>
</file>

<file path=xl/sharedStrings.xml><?xml version="1.0" encoding="utf-8"?>
<sst xmlns="http://schemas.openxmlformats.org/spreadsheetml/2006/main" count="460" uniqueCount="186">
  <si>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</si>
  <si>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</si>
  <si>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</si>
  <si>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</si>
  <si>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</si>
  <si>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</si>
  <si>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</si>
  <si>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</si>
  <si>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</si>
  <si>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</si>
  <si>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</si>
  <si>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</si>
  <si>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</si>
  <si>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</si>
  <si>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</si>
  <si>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</si>
  <si>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</si>
  <si>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</si>
  <si>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</si>
  <si>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</si>
  <si>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</si>
  <si>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</si>
  <si>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</si>
  <si>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</si>
  <si>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</si>
  <si>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</si>
  <si>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</si>
  <si>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</si>
  <si>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</si>
  <si>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</si>
  <si>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</si>
  <si>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</si>
  <si>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</si>
  <si>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</si>
  <si>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</si>
  <si>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</si>
  <si>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</si>
  <si>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</si>
  <si>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Schweine
Repräsentative Erhebung</t>
  </si>
  <si>
    <t>Erscheinungsfolge: jährlich</t>
  </si>
  <si>
    <t>Grafik</t>
  </si>
  <si>
    <t>Schweinebestand im Land Brandenburg</t>
  </si>
  <si>
    <t>Tabelle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</si>
  <si>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</si>
  <si>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</si>
  <si>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</si>
  <si>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</si>
  <si>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</si>
  <si>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</si>
  <si>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</si>
  <si>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</si>
  <si>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</si>
  <si>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</si>
  <si>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</si>
  <si>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</si>
  <si>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</si>
  <si>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</si>
  <si>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</si>
  <si>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</si>
  <si>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</si>
  <si>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</si>
  <si>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</si>
  <si>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</si>
  <si>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</si>
  <si>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</si>
  <si>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</si>
  <si>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</si>
  <si>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</si>
  <si>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</si>
  <si>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</si>
  <si>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</si>
  <si>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</si>
  <si>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</si>
  <si>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</si>
  <si>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</si>
  <si>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</si>
  <si>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</si>
  <si>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Landwirtschaftliche Betriebe mit Haltung von</t>
  </si>
  <si>
    <t>Mastschweine je Betrieb mit Mastschweinen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</si>
  <si>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</si>
  <si>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</si>
  <si>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</si>
  <si>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</si>
  <si>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</si>
  <si>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</si>
  <si>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</si>
  <si>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</si>
  <si>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</si>
  <si>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 xml:space="preserve">  bis unter 3 000 Schweine</t>
  </si>
  <si>
    <t xml:space="preserve">  3 000 bis unter 5 000 Schweine</t>
  </si>
  <si>
    <t xml:space="preserve">  5 000 Schweine und mehr</t>
  </si>
  <si>
    <t>Bestand am</t>
  </si>
  <si>
    <t>Und zwar</t>
  </si>
  <si>
    <t>Darunter
Mastschweine</t>
  </si>
  <si>
    <t>99…..</t>
  </si>
  <si>
    <t>999…..</t>
  </si>
  <si>
    <t>1 999…..</t>
  </si>
  <si>
    <t>4 999…..</t>
  </si>
  <si>
    <t>399…..</t>
  </si>
  <si>
    <t>400</t>
  </si>
  <si>
    <t>Darunter
Zuchtsauen</t>
  </si>
  <si>
    <t>50</t>
  </si>
  <si>
    <t>Größenklassen der gehaltenen Schweine</t>
  </si>
  <si>
    <t>Schweine</t>
  </si>
  <si>
    <t>Mai
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</si>
  <si>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</si>
  <si>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</si>
  <si>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nach Bestandsgrößenklassen in Prozent</t>
  </si>
  <si>
    <t>Nov.
2014</t>
  </si>
  <si>
    <t>Mai
2015</t>
  </si>
  <si>
    <t>99 ..</t>
  </si>
  <si>
    <t>249 ..</t>
  </si>
  <si>
    <t>499 ..</t>
  </si>
  <si>
    <t>999 ..</t>
  </si>
  <si>
    <t>1 999 ..</t>
  </si>
  <si>
    <t>4 999 ..</t>
  </si>
  <si>
    <t>Metadaten zu dieser Statistik 
(externer Link)</t>
  </si>
  <si>
    <t>Nov.
2015</t>
  </si>
  <si>
    <t>bis unter 1 000 Mastschweine</t>
  </si>
  <si>
    <t>Mai
2016</t>
  </si>
  <si>
    <t>Nov.
2016</t>
  </si>
  <si>
    <t>1 000 bis unter 1 500 Mastschweine</t>
  </si>
  <si>
    <t>1 500 Mastschweine und mehr</t>
  </si>
  <si>
    <t>Mai
2017</t>
  </si>
  <si>
    <t xml:space="preserve">  90 000 Schweine und mehr</t>
  </si>
  <si>
    <t xml:space="preserve">  bis unter 30 000 Schweine</t>
  </si>
  <si>
    <t xml:space="preserve">  30 000 bis unter 90 000 Schweine</t>
  </si>
  <si>
    <t>Steinstraße 104 - 106</t>
  </si>
  <si>
    <t>14480 Potsdam</t>
  </si>
  <si>
    <t>Nov.
2017</t>
  </si>
  <si>
    <t>Mai
2018</t>
  </si>
  <si>
    <t>Nov.
2018</t>
  </si>
  <si>
    <t>Mai
2019</t>
  </si>
  <si>
    <t>Nov.
2019</t>
  </si>
  <si>
    <t>gesamt:</t>
  </si>
  <si>
    <t>A</t>
  </si>
  <si>
    <t>B</t>
  </si>
  <si>
    <t>E</t>
  </si>
  <si>
    <t>C</t>
  </si>
  <si>
    <t>Betriebe
mit ... bis …
Mastschweinen</t>
  </si>
  <si>
    <t>Betriebe
mit ... bis …
Zuchtsauen</t>
  </si>
  <si>
    <t>49…..</t>
  </si>
  <si>
    <t>249…..</t>
  </si>
  <si>
    <t>499…..</t>
  </si>
  <si>
    <t xml:space="preserve">Größenklassen der gehaltenen </t>
  </si>
  <si>
    <t>bis unter 600 Zuchtsauen</t>
  </si>
  <si>
    <t>600 bis unter 1 000 Zuchtsauen</t>
  </si>
  <si>
    <t>1 000 Zuchtsauen und mehr</t>
  </si>
  <si>
    <t>Zuchtsauen je Betrieb mit Zuchtsauen</t>
  </si>
  <si>
    <t>Mai
2020</t>
  </si>
  <si>
    <t>Nov.
2020</t>
  </si>
  <si>
    <t>im Land Brandenburg</t>
  </si>
  <si>
    <t xml:space="preserve">Entwicklung des Schweinebestandes </t>
  </si>
  <si>
    <t>1   Entwicklung des Schweinebestandes im Land Brandenburg</t>
  </si>
  <si>
    <t>C III 2 – j / 22</t>
  </si>
  <si>
    <t>Viehbestände
im Land Brandenburg
3. Mai 2022</t>
  </si>
  <si>
    <t>Schweinebestand am 3. Mai 2022</t>
  </si>
  <si>
    <t>Schweine je Betrieb am 3. Mai 2022</t>
  </si>
  <si>
    <t>2013 - 2022</t>
  </si>
  <si>
    <t>Betriebe mit Schweinen am 3. Mai 2022</t>
  </si>
  <si>
    <t>Schweine am 3. Mai 2022</t>
  </si>
  <si>
    <t>am 3. Mai 2022</t>
  </si>
  <si>
    <t>Schweinen am 3. Mai 2022 nach</t>
  </si>
  <si>
    <t>Mastschweinen am 3. Mai 2022 nach</t>
  </si>
  <si>
    <t>Zuchtsauen am 3. Mai 2022 nach</t>
  </si>
  <si>
    <t>Mai
2022</t>
  </si>
  <si>
    <t>2   Landwirtschaftliche Betriebe mit Haltung von Schweinen am 3. Mai 2022
     nach Größenklassen der gehaltenen Schweine</t>
  </si>
  <si>
    <t>3   Landwirtschaftliche Betriebe mit Haltung von Mastschweinen
     am 3. Mai 2022 nach Größenklassen der gehaltenen
     Mastschweine</t>
  </si>
  <si>
    <t>Mastschweine je Betrieb mit Mastschweinen am 3. Mai 2022</t>
  </si>
  <si>
    <t>4   Landwirtschaftliche Betriebe mit Haltung von Zuchtsauen
     am 3. Mai 2022 nach Größenklassen der gehaltenen
     Zuchtsauen</t>
  </si>
  <si>
    <t>Zuchtsauen je Betrieb mit Zuchtsauen am 3. Mai 2022</t>
  </si>
  <si>
    <t>Potsdam, 2022</t>
  </si>
  <si>
    <t>Betriebe mit Schweinen am 3. Mai 2022 nach Bestandsgrößenklassen in Prozent</t>
  </si>
  <si>
    <t>Schweine am 3. Mai 2022 nach Bestandsgrößenklassen in Prozent</t>
  </si>
  <si>
    <t>Veränderungen
Mai 2022
gegenüber
November 2021</t>
  </si>
  <si>
    <t>3. Mai
2021</t>
  </si>
  <si>
    <t>3. November
2021</t>
  </si>
  <si>
    <t>3. Mai
2022</t>
  </si>
  <si>
    <t>Schweinebestand im Land Brandenburg 2014 - 2022</t>
  </si>
  <si>
    <t>Mai
2021</t>
  </si>
  <si>
    <t>Nov.
2021</t>
  </si>
  <si>
    <t>D</t>
  </si>
  <si>
    <t>davon Jungsauen</t>
  </si>
  <si>
    <t>Anzahl in Tausend</t>
  </si>
  <si>
    <t>Fax 0331 817330 - 4091</t>
  </si>
  <si>
    <t>Erschienen im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</si>
</sst>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;\–\ #,##0;\–"/>
    <numFmt numFmtId="165" formatCode="#,##0;\–\ #,##0;\–\ "/>
    <numFmt numFmtId="166" formatCode="0.0"/>
    <numFmt numFmtId="167" formatCode="@\ *."/>
    <numFmt numFmtId="168" formatCode="@*."/>
    <numFmt numFmtId="169" formatCode="#\ ###\ ##0"/>
    <numFmt numFmtId="170" formatCode="#\ ##0"/>
    <numFmt numFmtId="171" formatCode="#,##0.0;\–\ #,##0.0;\–"/>
    <numFmt numFmtId="172" formatCode="#\ ##0.0"/>
    <numFmt numFmtId="173" formatCode="#\ ##0.0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i/>
      <sz val="9"/>
      <color indexed="12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0"/>
      <color theme="1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7">
    <xf numFmtId="0" fontId="0" fillId="0" borderId="0"/>
    <xf numFmtId="0" fontId="21" fillId="0" borderId="0" applyNumberFormat="0" applyFill="0" applyBorder="0" applyAlignment="0" applyProtection="0"/>
    <xf numFmtId="0" fontId="1" fillId="0" borderId="0"/>
    <xf numFmtId="0" fontId="27" fillId="0" borderId="0"/>
    <xf numFmtId="0" fontId="1" fillId="0" borderId="0"/>
    <xf numFmtId="0" fontId="31" fillId="0" borderId="0" applyNumberFormat="0" applyFill="0" applyBorder="0" applyAlignment="0" applyProtection="0"/>
    <xf numFmtId="0" fontId="1" fillId="0" borderId="0"/>
  </cellStyleXfs>
  <cellXfs count="237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>
      <alignment horizontal="right"/>
    </xf>
    <xf numFmtId="0" fontId="21" fillId="0" borderId="0" xfId="1" applyFill="1"/>
    <xf numFmtId="49" fontId="21" fillId="0" borderId="0" xfId="1" applyNumberFormat="1" applyFill="1" applyAlignment="1" applyProtection="1">
      <alignment horizontal="left"/>
      <protection locked="0"/>
    </xf>
    <xf numFmtId="0" fontId="25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167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6" fillId="0" borderId="0" xfId="1" applyFont="1"/>
    <xf numFmtId="0" fontId="13" fillId="0" borderId="0" xfId="0" applyFont="1" applyBorder="1"/>
    <xf numFmtId="168" fontId="21" fillId="0" borderId="0" xfId="1" applyNumberFormat="1" applyFont="1" applyFill="1" applyAlignme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49" fontId="26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6" fillId="0" borderId="0" xfId="1" applyFont="1" applyAlignment="1" applyProtection="1">
      <alignment horizontal="right"/>
      <protection locked="0"/>
    </xf>
    <xf numFmtId="168" fontId="26" fillId="0" borderId="0" xfId="1" applyNumberFormat="1" applyFont="1" applyFill="1" applyAlignme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166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0" fontId="2" fillId="0" borderId="0" xfId="2" applyNumberFormat="1" applyFont="1" applyAlignment="1">
      <alignment horizontal="right" indent="1"/>
    </xf>
    <xf numFmtId="170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0" fontId="19" fillId="0" borderId="0" xfId="0" applyFont="1" applyFill="1" applyAlignment="1"/>
    <xf numFmtId="170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/>
    <xf numFmtId="0" fontId="21" fillId="0" borderId="0" xfId="1" applyAlignment="1">
      <alignment horizontal="right"/>
    </xf>
    <xf numFmtId="168" fontId="21" fillId="0" borderId="0" xfId="1" applyNumberFormat="1" applyFill="1" applyAlignment="1" applyProtection="1">
      <protection locked="0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/>
    <xf numFmtId="0" fontId="23" fillId="0" borderId="0" xfId="0" applyNumberFormat="1" applyFont="1"/>
    <xf numFmtId="49" fontId="2" fillId="0" borderId="0" xfId="3" applyNumberFormat="1" applyFont="1" applyAlignment="1"/>
    <xf numFmtId="166" fontId="2" fillId="0" borderId="0" xfId="3" applyNumberFormat="1" applyFont="1" applyAlignment="1"/>
    <xf numFmtId="0" fontId="16" fillId="0" borderId="0" xfId="0" applyFont="1" applyAlignment="1">
      <alignment horizontal="right" vertical="top" textRotation="180"/>
    </xf>
    <xf numFmtId="49" fontId="20" fillId="0" borderId="0" xfId="1" applyNumberFormat="1" applyFont="1" applyBorder="1" applyAlignment="1"/>
    <xf numFmtId="0" fontId="20" fillId="0" borderId="0" xfId="1" applyFont="1" applyAlignment="1">
      <alignment wrapText="1"/>
    </xf>
    <xf numFmtId="0" fontId="21" fillId="0" borderId="0" xfId="1" applyAlignment="1"/>
    <xf numFmtId="49" fontId="21" fillId="0" borderId="0" xfId="1" applyNumberFormat="1" applyFont="1" applyFill="1" applyAlignment="1" applyProtection="1">
      <alignment horizontal="left"/>
      <protection locked="0"/>
    </xf>
    <xf numFmtId="169" fontId="19" fillId="0" borderId="0" xfId="0" applyNumberFormat="1" applyFont="1" applyAlignment="1"/>
    <xf numFmtId="170" fontId="2" fillId="0" borderId="0" xfId="3" applyNumberFormat="1" applyFont="1" applyAlignment="1">
      <alignment horizontal="right"/>
    </xf>
    <xf numFmtId="0" fontId="0" fillId="0" borderId="0" xfId="0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19" fillId="0" borderId="0" xfId="0" applyNumberFormat="1" applyFont="1"/>
    <xf numFmtId="0" fontId="0" fillId="0" borderId="0" xfId="0"/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8" fillId="0" borderId="0" xfId="1" applyFont="1" applyProtection="1"/>
    <xf numFmtId="0" fontId="0" fillId="0" borderId="0" xfId="0"/>
    <xf numFmtId="0" fontId="0" fillId="0" borderId="0" xfId="0"/>
    <xf numFmtId="0" fontId="21" fillId="0" borderId="0" xfId="1" applyFill="1" applyAlignment="1">
      <alignment wrapText="1"/>
    </xf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vertical="top"/>
    </xf>
    <xf numFmtId="0" fontId="0" fillId="0" borderId="0" xfId="0"/>
    <xf numFmtId="0" fontId="0" fillId="0" borderId="0" xfId="0"/>
    <xf numFmtId="0" fontId="3" fillId="0" borderId="0" xfId="3" applyFont="1" applyAlignment="1">
      <alignment horizontal="center" wrapText="1"/>
    </xf>
    <xf numFmtId="0" fontId="19" fillId="0" borderId="0" xfId="3" applyFont="1" applyAlignment="1">
      <alignment horizontal="right"/>
    </xf>
    <xf numFmtId="0" fontId="19" fillId="0" borderId="0" xfId="3" applyFont="1" applyAlignment="1"/>
    <xf numFmtId="0" fontId="13" fillId="0" borderId="0" xfId="0" applyFont="1" applyFill="1" applyBorder="1" applyAlignment="1"/>
    <xf numFmtId="49" fontId="19" fillId="0" borderId="0" xfId="0" applyNumberFormat="1" applyFont="1" applyFill="1" applyBorder="1" applyAlignment="1">
      <alignment horizontal="left" vertical="center" wrapText="1"/>
    </xf>
    <xf numFmtId="49" fontId="19" fillId="0" borderId="0" xfId="0" applyNumberFormat="1" applyFont="1" applyFill="1" applyBorder="1" applyAlignment="1">
      <alignment horizontal="right" wrapText="1"/>
    </xf>
    <xf numFmtId="49" fontId="19" fillId="0" borderId="0" xfId="0" applyNumberFormat="1" applyFont="1" applyFill="1" applyBorder="1" applyAlignment="1">
      <alignment horizontal="left" wrapText="1"/>
    </xf>
    <xf numFmtId="170" fontId="19" fillId="0" borderId="0" xfId="0" applyNumberFormat="1" applyFont="1" applyFill="1" applyBorder="1" applyAlignment="1">
      <alignment horizontal="right" indent="1"/>
    </xf>
    <xf numFmtId="49" fontId="19" fillId="0" borderId="0" xfId="3" applyNumberFormat="1" applyFont="1" applyAlignment="1"/>
    <xf numFmtId="0" fontId="29" fillId="0" borderId="0" xfId="3" applyFont="1" applyAlignment="1"/>
    <xf numFmtId="166" fontId="29" fillId="0" borderId="0" xfId="3" applyNumberFormat="1" applyFont="1" applyAlignment="1"/>
    <xf numFmtId="166" fontId="19" fillId="0" borderId="0" xfId="3" applyNumberFormat="1" applyFont="1" applyAlignment="1"/>
    <xf numFmtId="170" fontId="19" fillId="0" borderId="0" xfId="3" applyNumberFormat="1" applyFont="1" applyAlignment="1">
      <alignment horizontal="right"/>
    </xf>
    <xf numFmtId="3" fontId="29" fillId="0" borderId="0" xfId="3" applyNumberFormat="1" applyFont="1" applyAlignment="1"/>
    <xf numFmtId="49" fontId="13" fillId="0" borderId="0" xfId="3" applyNumberFormat="1" applyFont="1" applyAlignment="1"/>
    <xf numFmtId="0" fontId="13" fillId="0" borderId="0" xfId="3" applyFont="1" applyAlignment="1"/>
    <xf numFmtId="0" fontId="13" fillId="0" borderId="0" xfId="3" applyFont="1" applyAlignment="1">
      <alignment horizontal="center"/>
    </xf>
    <xf numFmtId="165" fontId="19" fillId="0" borderId="0" xfId="0" applyNumberFormat="1" applyFont="1" applyFill="1" applyAlignment="1">
      <alignment horizontal="right" wrapText="1"/>
    </xf>
    <xf numFmtId="165" fontId="19" fillId="0" borderId="0" xfId="3" applyNumberFormat="1" applyFont="1" applyAlignment="1">
      <alignment horizontal="right"/>
    </xf>
    <xf numFmtId="170" fontId="19" fillId="0" borderId="0" xfId="0" applyNumberFormat="1" applyFont="1" applyBorder="1" applyAlignment="1">
      <alignment horizontal="right" indent="1"/>
    </xf>
    <xf numFmtId="165" fontId="13" fillId="0" borderId="0" xfId="0" applyNumberFormat="1" applyFont="1" applyFill="1" applyAlignment="1">
      <alignment horizontal="right" wrapText="1"/>
    </xf>
    <xf numFmtId="0" fontId="29" fillId="0" borderId="0" xfId="3" applyFont="1" applyAlignment="1">
      <alignment horizontal="right"/>
    </xf>
    <xf numFmtId="0" fontId="30" fillId="0" borderId="0" xfId="3" applyFont="1" applyAlignment="1">
      <alignment horizontal="right"/>
    </xf>
    <xf numFmtId="0" fontId="19" fillId="0" borderId="0" xfId="0" applyFont="1"/>
    <xf numFmtId="49" fontId="2" fillId="0" borderId="0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49" fontId="2" fillId="0" borderId="0" xfId="0" applyNumberFormat="1" applyFont="1" applyFill="1" applyBorder="1" applyAlignment="1">
      <alignment vertical="center" wrapText="1"/>
    </xf>
    <xf numFmtId="166" fontId="2" fillId="0" borderId="0" xfId="0" applyNumberFormat="1" applyFont="1" applyAlignment="1">
      <alignment horizontal="right"/>
    </xf>
    <xf numFmtId="166" fontId="32" fillId="0" borderId="0" xfId="3" applyNumberFormat="1" applyFont="1" applyAlignment="1"/>
    <xf numFmtId="0" fontId="20" fillId="0" borderId="0" xfId="1" applyFont="1" applyAlignment="1">
      <alignment horizontal="left" wrapText="1"/>
    </xf>
    <xf numFmtId="0" fontId="19" fillId="0" borderId="0" xfId="0" applyFont="1"/>
    <xf numFmtId="0" fontId="20" fillId="0" borderId="0" xfId="1" applyFont="1" applyAlignment="1">
      <alignment horizontal="left" wrapText="1"/>
    </xf>
    <xf numFmtId="0" fontId="19" fillId="0" borderId="0" xfId="0" applyFont="1"/>
    <xf numFmtId="170" fontId="19" fillId="0" borderId="0" xfId="0" applyNumberFormat="1" applyFont="1" applyFill="1" applyBorder="1" applyAlignment="1">
      <alignment horizontal="left" wrapText="1"/>
    </xf>
    <xf numFmtId="170" fontId="19" fillId="0" borderId="0" xfId="0" applyNumberFormat="1" applyFont="1" applyFill="1" applyAlignment="1">
      <alignment horizontal="left" wrapText="1"/>
    </xf>
    <xf numFmtId="165" fontId="19" fillId="0" borderId="0" xfId="0" applyNumberFormat="1" applyFont="1" applyFill="1" applyAlignment="1">
      <alignment horizontal="left" wrapText="1"/>
    </xf>
    <xf numFmtId="165" fontId="19" fillId="0" borderId="0" xfId="0" applyNumberFormat="1" applyFont="1" applyFill="1" applyBorder="1" applyAlignment="1">
      <alignment horizontal="right" wrapText="1"/>
    </xf>
    <xf numFmtId="170" fontId="13" fillId="0" borderId="0" xfId="0" applyNumberFormat="1" applyFont="1" applyFill="1" applyBorder="1" applyAlignment="1">
      <alignment horizontal="left" wrapText="1"/>
    </xf>
    <xf numFmtId="165" fontId="13" fillId="0" borderId="0" xfId="0" applyNumberFormat="1" applyFont="1" applyFill="1" applyAlignment="1">
      <alignment horizontal="left" wrapText="1"/>
    </xf>
    <xf numFmtId="170" fontId="13" fillId="0" borderId="0" xfId="0" applyNumberFormat="1" applyFont="1" applyFill="1" applyAlignment="1">
      <alignment horizontal="left" wrapText="1"/>
    </xf>
    <xf numFmtId="164" fontId="13" fillId="0" borderId="0" xfId="0" applyNumberFormat="1" applyFont="1" applyFill="1" applyAlignment="1">
      <alignment horizontal="left" wrapText="1"/>
    </xf>
    <xf numFmtId="166" fontId="29" fillId="0" borderId="0" xfId="3" applyNumberFormat="1" applyFont="1" applyAlignment="1">
      <alignment horizontal="right"/>
    </xf>
    <xf numFmtId="166" fontId="30" fillId="0" borderId="0" xfId="3" applyNumberFormat="1" applyFont="1" applyAlignment="1">
      <alignment horizontal="right"/>
    </xf>
    <xf numFmtId="169" fontId="19" fillId="0" borderId="0" xfId="0" applyNumberFormat="1" applyFont="1" applyFill="1" applyAlignment="1">
      <alignment horizontal="left" wrapText="1"/>
    </xf>
    <xf numFmtId="0" fontId="2" fillId="0" borderId="0" xfId="0" applyNumberFormat="1" applyFont="1" applyBorder="1" applyAlignment="1">
      <alignment wrapText="1"/>
    </xf>
    <xf numFmtId="0" fontId="0" fillId="0" borderId="0" xfId="0" applyBorder="1"/>
    <xf numFmtId="169" fontId="2" fillId="0" borderId="0" xfId="0" applyNumberFormat="1" applyFont="1" applyBorder="1" applyAlignment="1"/>
    <xf numFmtId="3" fontId="2" fillId="0" borderId="0" xfId="0" applyNumberFormat="1" applyFont="1" applyBorder="1" applyAlignment="1"/>
    <xf numFmtId="0" fontId="2" fillId="0" borderId="0" xfId="0" applyNumberFormat="1" applyFont="1" applyBorder="1" applyAlignment="1"/>
    <xf numFmtId="0" fontId="19" fillId="0" borderId="0" xfId="0" applyNumberFormat="1" applyFont="1" applyBorder="1" applyAlignment="1">
      <alignment horizontal="center" vertical="center" wrapText="1"/>
    </xf>
    <xf numFmtId="168" fontId="19" fillId="0" borderId="0" xfId="0" applyNumberFormat="1" applyFont="1" applyBorder="1" applyAlignment="1">
      <alignment horizontal="left" wrapText="1"/>
    </xf>
    <xf numFmtId="165" fontId="19" fillId="0" borderId="0" xfId="0" applyNumberFormat="1" applyFont="1" applyAlignment="1">
      <alignment horizontal="left"/>
    </xf>
    <xf numFmtId="0" fontId="19" fillId="0" borderId="0" xfId="0" applyNumberFormat="1" applyFont="1" applyAlignment="1">
      <alignment horizontal="left" indent="1"/>
    </xf>
    <xf numFmtId="168" fontId="19" fillId="0" borderId="0" xfId="0" applyNumberFormat="1" applyFont="1" applyBorder="1" applyAlignment="1">
      <alignment horizontal="left" indent="1"/>
    </xf>
    <xf numFmtId="0" fontId="19" fillId="0" borderId="0" xfId="0" applyNumberFormat="1" applyFont="1" applyBorder="1" applyAlignment="1">
      <alignment horizontal="left" indent="2"/>
    </xf>
    <xf numFmtId="168" fontId="19" fillId="0" borderId="0" xfId="0" applyNumberFormat="1" applyFont="1" applyBorder="1" applyAlignment="1">
      <alignment horizontal="left" indent="2"/>
    </xf>
    <xf numFmtId="168" fontId="19" fillId="0" borderId="0" xfId="0" applyNumberFormat="1" applyFont="1" applyBorder="1" applyAlignment="1">
      <alignment horizontal="left" indent="3"/>
    </xf>
    <xf numFmtId="168" fontId="19" fillId="0" borderId="0" xfId="0" applyNumberFormat="1" applyFont="1" applyBorder="1" applyAlignment="1">
      <alignment horizontal="left" indent="6"/>
    </xf>
    <xf numFmtId="164" fontId="19" fillId="0" borderId="0" xfId="0" applyNumberFormat="1" applyFont="1" applyAlignment="1">
      <alignment horizontal="left"/>
    </xf>
    <xf numFmtId="171" fontId="19" fillId="0" borderId="0" xfId="0" applyNumberFormat="1" applyFont="1" applyAlignment="1">
      <alignment horizontal="right" indent="2"/>
    </xf>
    <xf numFmtId="0" fontId="19" fillId="0" borderId="0" xfId="3" applyFont="1" applyAlignment="1">
      <alignment vertical="center"/>
    </xf>
    <xf numFmtId="3" fontId="29" fillId="0" borderId="0" xfId="3" applyNumberFormat="1" applyFont="1" applyAlignment="1">
      <alignment vertical="center"/>
    </xf>
    <xf numFmtId="0" fontId="0" fillId="0" borderId="0" xfId="0" applyFill="1" applyBorder="1"/>
    <xf numFmtId="0" fontId="2" fillId="0" borderId="0" xfId="0" applyFont="1" applyFill="1" applyBorder="1" applyAlignment="1">
      <alignment horizontal="left" indent="1"/>
    </xf>
    <xf numFmtId="3" fontId="2" fillId="0" borderId="0" xfId="0" applyNumberFormat="1" applyFont="1" applyBorder="1" applyAlignment="1">
      <alignment wrapText="1"/>
    </xf>
    <xf numFmtId="0" fontId="2" fillId="0" borderId="0" xfId="3" applyFont="1" applyBorder="1" applyAlignment="1"/>
    <xf numFmtId="166" fontId="2" fillId="0" borderId="0" xfId="3" applyNumberFormat="1" applyFont="1" applyBorder="1" applyAlignment="1"/>
    <xf numFmtId="0" fontId="2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32" fillId="0" borderId="0" xfId="0" applyFont="1" applyAlignment="1">
      <alignment horizontal="center"/>
    </xf>
    <xf numFmtId="0" fontId="20" fillId="0" borderId="0" xfId="1" applyFont="1"/>
    <xf numFmtId="0" fontId="20" fillId="0" borderId="0" xfId="1" applyFont="1"/>
    <xf numFmtId="0" fontId="19" fillId="0" borderId="0" xfId="0" applyFont="1"/>
    <xf numFmtId="166" fontId="19" fillId="0" borderId="0" xfId="0" applyNumberFormat="1" applyFont="1" applyFill="1" applyBorder="1" applyAlignment="1">
      <alignment horizontal="right" wrapText="1"/>
    </xf>
    <xf numFmtId="166" fontId="19" fillId="0" borderId="0" xfId="0" applyNumberFormat="1" applyFont="1" applyFill="1" applyAlignment="1">
      <alignment horizontal="right" wrapText="1"/>
    </xf>
    <xf numFmtId="166" fontId="13" fillId="0" borderId="0" xfId="0" applyNumberFormat="1" applyFont="1" applyFill="1" applyAlignment="1">
      <alignment horizontal="right" wrapText="1"/>
    </xf>
    <xf numFmtId="0" fontId="19" fillId="0" borderId="1" xfId="0" applyNumberFormat="1" applyFont="1" applyBorder="1" applyAlignment="1">
      <alignment horizontal="center" vertical="center" wrapText="1"/>
    </xf>
    <xf numFmtId="166" fontId="19" fillId="0" borderId="0" xfId="0" applyNumberFormat="1" applyFont="1" applyAlignment="1">
      <alignment horizontal="right"/>
    </xf>
    <xf numFmtId="166" fontId="19" fillId="0" borderId="0" xfId="3" applyNumberFormat="1" applyFont="1" applyAlignment="1">
      <alignment horizontal="right"/>
    </xf>
    <xf numFmtId="0" fontId="33" fillId="0" borderId="0" xfId="0" applyFont="1"/>
    <xf numFmtId="0" fontId="32" fillId="0" borderId="0" xfId="0" applyFont="1"/>
    <xf numFmtId="0" fontId="19" fillId="0" borderId="13" xfId="0" applyNumberFormat="1" applyFont="1" applyBorder="1" applyAlignment="1">
      <alignment horizontal="center" vertical="center" wrapText="1"/>
    </xf>
    <xf numFmtId="172" fontId="19" fillId="0" borderId="0" xfId="0" applyNumberFormat="1" applyFont="1" applyAlignment="1">
      <alignment horizontal="right" indent="1"/>
    </xf>
    <xf numFmtId="173" fontId="19" fillId="0" borderId="0" xfId="0" applyNumberFormat="1" applyFont="1" applyFill="1" applyBorder="1" applyAlignment="1">
      <alignment horizontal="right" wrapText="1"/>
    </xf>
    <xf numFmtId="173" fontId="13" fillId="0" borderId="0" xfId="0" applyNumberFormat="1" applyFont="1" applyFill="1" applyBorder="1" applyAlignment="1">
      <alignment horizontal="right" wrapText="1"/>
    </xf>
    <xf numFmtId="173" fontId="19" fillId="0" borderId="0" xfId="0" applyNumberFormat="1" applyFont="1" applyFill="1" applyAlignment="1">
      <alignment horizontal="right" wrapText="1"/>
    </xf>
    <xf numFmtId="173" fontId="13" fillId="0" borderId="0" xfId="0" applyNumberFormat="1" applyFont="1" applyFill="1" applyAlignment="1">
      <alignment horizontal="right" wrapText="1"/>
    </xf>
    <xf numFmtId="2" fontId="19" fillId="0" borderId="0" xfId="0" applyNumberFormat="1" applyFont="1" applyFill="1" applyBorder="1" applyAlignment="1">
      <alignment horizontal="right" wrapText="1"/>
    </xf>
    <xf numFmtId="2" fontId="13" fillId="0" borderId="0" xfId="0" applyNumberFormat="1" applyFont="1" applyFill="1" applyBorder="1" applyAlignment="1">
      <alignment horizontal="right" wrapText="1"/>
    </xf>
    <xf numFmtId="0" fontId="2" fillId="0" borderId="0" xfId="6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/>
    <xf numFmtId="49" fontId="20" fillId="0" borderId="0" xfId="1" applyNumberFormat="1" applyFont="1" applyBorder="1" applyAlignment="1">
      <alignment horizontal="left"/>
    </xf>
    <xf numFmtId="0" fontId="20" fillId="0" borderId="0" xfId="1" applyFont="1" applyAlignment="1">
      <alignment horizontal="left" wrapText="1"/>
    </xf>
    <xf numFmtId="0" fontId="19" fillId="0" borderId="6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19" fillId="0" borderId="1" xfId="0" applyNumberFormat="1" applyFont="1" applyBorder="1" applyAlignment="1">
      <alignment horizontal="center" vertical="center" wrapText="1"/>
    </xf>
    <xf numFmtId="0" fontId="19" fillId="0" borderId="1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19" fillId="0" borderId="3" xfId="0" applyNumberFormat="1" applyFont="1" applyFill="1" applyBorder="1" applyAlignment="1">
      <alignment horizontal="center" vertical="center" wrapText="1"/>
    </xf>
    <xf numFmtId="49" fontId="19" fillId="0" borderId="11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19" fillId="0" borderId="9" xfId="0" applyNumberFormat="1" applyFont="1" applyFill="1" applyBorder="1" applyAlignment="1">
      <alignment horizontal="center" vertic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49" fontId="19" fillId="0" borderId="5" xfId="0" applyNumberFormat="1" applyFont="1" applyFill="1" applyBorder="1" applyAlignment="1">
      <alignment horizontal="center" vertical="center" wrapText="1"/>
    </xf>
    <xf numFmtId="167" fontId="19" fillId="0" borderId="0" xfId="0" applyNumberFormat="1" applyFont="1" applyBorder="1" applyAlignment="1">
      <alignment horizontal="left"/>
    </xf>
    <xf numFmtId="0" fontId="13" fillId="0" borderId="0" xfId="0" applyFont="1" applyFill="1" applyBorder="1" applyAlignment="1">
      <alignment horizontal="right"/>
    </xf>
    <xf numFmtId="0" fontId="20" fillId="0" borderId="0" xfId="1" applyFont="1" applyAlignment="1">
      <alignment horizontal="left"/>
    </xf>
    <xf numFmtId="49" fontId="19" fillId="0" borderId="0" xfId="0" applyNumberFormat="1" applyFont="1" applyFill="1" applyBorder="1" applyAlignment="1">
      <alignment horizontal="center" vertical="center" wrapText="1"/>
    </xf>
    <xf numFmtId="49" fontId="19" fillId="0" borderId="8" xfId="0" applyNumberFormat="1" applyFont="1" applyFill="1" applyBorder="1" applyAlignment="1">
      <alignment horizontal="center" vertical="center" wrapText="1"/>
    </xf>
    <xf numFmtId="173" fontId="19" fillId="0" borderId="0" xfId="0" applyNumberFormat="1" applyFont="1" applyFill="1" applyBorder="1" applyAlignment="1">
      <alignment horizontal="right" wrapText="1"/>
    </xf>
    <xf numFmtId="173" fontId="13" fillId="0" borderId="0" xfId="0" applyNumberFormat="1" applyFont="1" applyFill="1" applyBorder="1" applyAlignment="1">
      <alignment horizontal="right" wrapText="1"/>
    </xf>
  </cellXfs>
  <cellStyles count="7">
    <cellStyle name="Besuchter Hyperlink" xfId="5" builtinId="9" customBuiltin="1"/>
    <cellStyle name="Link" xfId="1" builtinId="8"/>
    <cellStyle name="Standard" xfId="0" builtinId="0"/>
    <cellStyle name="Standard 10 2 2" xfId="6" xr:uid="{FC10B7CF-9439-47AB-BB01-D9DC67C4DF0D}"/>
    <cellStyle name="Standard 2" xfId="4" xr:uid="{00000000-0005-0000-0000-000003000000}"/>
    <cellStyle name="Standard_HG 95-00" xfId="2" xr:uid="{00000000-0005-0000-0000-000004000000}"/>
    <cellStyle name="Standard_Mappe1_Tab03_VÖ" xfId="3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080874063064957E-2"/>
          <c:y val="0.10073728202012033"/>
          <c:w val="0.90431281723685752"/>
          <c:h val="0.692875939748144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Mai
2014</c:v>
                </c:pt>
                <c:pt idx="1">
                  <c:v>Nov.
2014</c:v>
                </c:pt>
                <c:pt idx="2">
                  <c:v>Mai
2015</c:v>
                </c:pt>
                <c:pt idx="3">
                  <c:v>Nov.
2015</c:v>
                </c:pt>
                <c:pt idx="4">
                  <c:v>Mai
2016</c:v>
                </c:pt>
                <c:pt idx="5">
                  <c:v>Nov.
2016</c:v>
                </c:pt>
                <c:pt idx="6">
                  <c:v>Mai
2017</c:v>
                </c:pt>
                <c:pt idx="7">
                  <c:v>Nov.
2017</c:v>
                </c:pt>
                <c:pt idx="8">
                  <c:v>Mai
2018</c:v>
                </c:pt>
                <c:pt idx="9">
                  <c:v>Nov.
2018</c:v>
                </c:pt>
                <c:pt idx="10">
                  <c:v>Mai
2019</c:v>
                </c:pt>
                <c:pt idx="11">
                  <c:v>Nov.
2019</c:v>
                </c:pt>
                <c:pt idx="12">
                  <c:v>Mai
2020</c:v>
                </c:pt>
                <c:pt idx="13">
                  <c:v>Nov.
2020</c:v>
                </c:pt>
                <c:pt idx="14">
                  <c:v>Mai
2021</c:v>
                </c:pt>
                <c:pt idx="15">
                  <c:v>Nov.
2021</c:v>
                </c:pt>
                <c:pt idx="16">
                  <c:v>Mai
2022</c:v>
                </c:pt>
              </c:strCache>
            </c:strRef>
          </c:cat>
          <c:val>
            <c:numRef>
              <c:f>'T1'!$B$61:$R$61</c:f>
              <c:numCache>
                <c:formatCode>0.0</c:formatCode>
                <c:ptCount val="17"/>
                <c:pt idx="0">
                  <c:v>89.6</c:v>
                </c:pt>
                <c:pt idx="1">
                  <c:v>91.5</c:v>
                </c:pt>
                <c:pt idx="2">
                  <c:v>99.8</c:v>
                </c:pt>
                <c:pt idx="3">
                  <c:v>100.5</c:v>
                </c:pt>
                <c:pt idx="4">
                  <c:v>89.7</c:v>
                </c:pt>
                <c:pt idx="5">
                  <c:v>88.4</c:v>
                </c:pt>
                <c:pt idx="6">
                  <c:v>85.6</c:v>
                </c:pt>
                <c:pt idx="7">
                  <c:v>88.3</c:v>
                </c:pt>
                <c:pt idx="8">
                  <c:v>85</c:v>
                </c:pt>
                <c:pt idx="9">
                  <c:v>99.8</c:v>
                </c:pt>
                <c:pt idx="10">
                  <c:v>95.2</c:v>
                </c:pt>
                <c:pt idx="11">
                  <c:v>96.1</c:v>
                </c:pt>
                <c:pt idx="12">
                  <c:v>94.1</c:v>
                </c:pt>
                <c:pt idx="13">
                  <c:v>93</c:v>
                </c:pt>
                <c:pt idx="14">
                  <c:v>72.400000000000006</c:v>
                </c:pt>
                <c:pt idx="15">
                  <c:v>70.3</c:v>
                </c:pt>
                <c:pt idx="16">
                  <c:v>65.2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BC-4BF8-958C-9CF9687B101E}"/>
            </c:ext>
          </c:extLst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Mai
2014</c:v>
                </c:pt>
                <c:pt idx="1">
                  <c:v>Nov.
2014</c:v>
                </c:pt>
                <c:pt idx="2">
                  <c:v>Mai
2015</c:v>
                </c:pt>
                <c:pt idx="3">
                  <c:v>Nov.
2015</c:v>
                </c:pt>
                <c:pt idx="4">
                  <c:v>Mai
2016</c:v>
                </c:pt>
                <c:pt idx="5">
                  <c:v>Nov.
2016</c:v>
                </c:pt>
                <c:pt idx="6">
                  <c:v>Mai
2017</c:v>
                </c:pt>
                <c:pt idx="7">
                  <c:v>Nov.
2017</c:v>
                </c:pt>
                <c:pt idx="8">
                  <c:v>Mai
2018</c:v>
                </c:pt>
                <c:pt idx="9">
                  <c:v>Nov.
2018</c:v>
                </c:pt>
                <c:pt idx="10">
                  <c:v>Mai
2019</c:v>
                </c:pt>
                <c:pt idx="11">
                  <c:v>Nov.
2019</c:v>
                </c:pt>
                <c:pt idx="12">
                  <c:v>Mai
2020</c:v>
                </c:pt>
                <c:pt idx="13">
                  <c:v>Nov.
2020</c:v>
                </c:pt>
                <c:pt idx="14">
                  <c:v>Mai
2021</c:v>
                </c:pt>
                <c:pt idx="15">
                  <c:v>Nov.
2021</c:v>
                </c:pt>
                <c:pt idx="16">
                  <c:v>Mai
2022</c:v>
                </c:pt>
              </c:strCache>
            </c:strRef>
          </c:cat>
          <c:val>
            <c:numRef>
              <c:f>'T1'!$B$62:$R$62</c:f>
              <c:numCache>
                <c:formatCode>0.0</c:formatCode>
                <c:ptCount val="17"/>
                <c:pt idx="0">
                  <c:v>211.6</c:v>
                </c:pt>
                <c:pt idx="1">
                  <c:v>232.9</c:v>
                </c:pt>
                <c:pt idx="2">
                  <c:v>231.1</c:v>
                </c:pt>
                <c:pt idx="3">
                  <c:v>211.7</c:v>
                </c:pt>
                <c:pt idx="4">
                  <c:v>189.5</c:v>
                </c:pt>
                <c:pt idx="5">
                  <c:v>216.7</c:v>
                </c:pt>
                <c:pt idx="6">
                  <c:v>190.1</c:v>
                </c:pt>
                <c:pt idx="7">
                  <c:v>210.9</c:v>
                </c:pt>
                <c:pt idx="8">
                  <c:v>194</c:v>
                </c:pt>
                <c:pt idx="9">
                  <c:v>205.4</c:v>
                </c:pt>
                <c:pt idx="10">
                  <c:v>190.8</c:v>
                </c:pt>
                <c:pt idx="11">
                  <c:v>205.8</c:v>
                </c:pt>
                <c:pt idx="12">
                  <c:v>183.3</c:v>
                </c:pt>
                <c:pt idx="13">
                  <c:v>216.6</c:v>
                </c:pt>
                <c:pt idx="14">
                  <c:v>166.3</c:v>
                </c:pt>
                <c:pt idx="15">
                  <c:v>188.6</c:v>
                </c:pt>
                <c:pt idx="16">
                  <c:v>163.1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BC-4BF8-958C-9CF9687B101E}"/>
            </c:ext>
          </c:extLst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Mai
2014</c:v>
                </c:pt>
                <c:pt idx="1">
                  <c:v>Nov.
2014</c:v>
                </c:pt>
                <c:pt idx="2">
                  <c:v>Mai
2015</c:v>
                </c:pt>
                <c:pt idx="3">
                  <c:v>Nov.
2015</c:v>
                </c:pt>
                <c:pt idx="4">
                  <c:v>Mai
2016</c:v>
                </c:pt>
                <c:pt idx="5">
                  <c:v>Nov.
2016</c:v>
                </c:pt>
                <c:pt idx="6">
                  <c:v>Mai
2017</c:v>
                </c:pt>
                <c:pt idx="7">
                  <c:v>Nov.
2017</c:v>
                </c:pt>
                <c:pt idx="8">
                  <c:v>Mai
2018</c:v>
                </c:pt>
                <c:pt idx="9">
                  <c:v>Nov.
2018</c:v>
                </c:pt>
                <c:pt idx="10">
                  <c:v>Mai
2019</c:v>
                </c:pt>
                <c:pt idx="11">
                  <c:v>Nov.
2019</c:v>
                </c:pt>
                <c:pt idx="12">
                  <c:v>Mai
2020</c:v>
                </c:pt>
                <c:pt idx="13">
                  <c:v>Nov.
2020</c:v>
                </c:pt>
                <c:pt idx="14">
                  <c:v>Mai
2021</c:v>
                </c:pt>
                <c:pt idx="15">
                  <c:v>Nov.
2021</c:v>
                </c:pt>
                <c:pt idx="16">
                  <c:v>Mai
2022</c:v>
                </c:pt>
              </c:strCache>
            </c:strRef>
          </c:cat>
          <c:val>
            <c:numRef>
              <c:f>'T1'!$B$63:$R$63</c:f>
              <c:numCache>
                <c:formatCode>0.0</c:formatCode>
                <c:ptCount val="17"/>
                <c:pt idx="0">
                  <c:v>151.69999999999999</c:v>
                </c:pt>
                <c:pt idx="1">
                  <c:v>181</c:v>
                </c:pt>
                <c:pt idx="2">
                  <c:v>182.3</c:v>
                </c:pt>
                <c:pt idx="3">
                  <c:v>156.1</c:v>
                </c:pt>
                <c:pt idx="4">
                  <c:v>138.6</c:v>
                </c:pt>
                <c:pt idx="5">
                  <c:v>138.9</c:v>
                </c:pt>
                <c:pt idx="6">
                  <c:v>138</c:v>
                </c:pt>
                <c:pt idx="7">
                  <c:v>165.7</c:v>
                </c:pt>
                <c:pt idx="8">
                  <c:v>147</c:v>
                </c:pt>
                <c:pt idx="9">
                  <c:v>146.1</c:v>
                </c:pt>
                <c:pt idx="10">
                  <c:v>151.69999999999999</c:v>
                </c:pt>
                <c:pt idx="11">
                  <c:v>150.1</c:v>
                </c:pt>
                <c:pt idx="12">
                  <c:v>141.5</c:v>
                </c:pt>
                <c:pt idx="13">
                  <c:v>143.30000000000001</c:v>
                </c:pt>
                <c:pt idx="14">
                  <c:v>128.19999999999999</c:v>
                </c:pt>
                <c:pt idx="15">
                  <c:v>120.6</c:v>
                </c:pt>
                <c:pt idx="16">
                  <c:v>112.8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BC-4BF8-958C-9CF9687B101E}"/>
            </c:ext>
          </c:extLst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'T1'!$B$60:$R$60</c:f>
              <c:strCache>
                <c:ptCount val="17"/>
                <c:pt idx="0">
                  <c:v>Mai
2014</c:v>
                </c:pt>
                <c:pt idx="1">
                  <c:v>Nov.
2014</c:v>
                </c:pt>
                <c:pt idx="2">
                  <c:v>Mai
2015</c:v>
                </c:pt>
                <c:pt idx="3">
                  <c:v>Nov.
2015</c:v>
                </c:pt>
                <c:pt idx="4">
                  <c:v>Mai
2016</c:v>
                </c:pt>
                <c:pt idx="5">
                  <c:v>Nov.
2016</c:v>
                </c:pt>
                <c:pt idx="6">
                  <c:v>Mai
2017</c:v>
                </c:pt>
                <c:pt idx="7">
                  <c:v>Nov.
2017</c:v>
                </c:pt>
                <c:pt idx="8">
                  <c:v>Mai
2018</c:v>
                </c:pt>
                <c:pt idx="9">
                  <c:v>Nov.
2018</c:v>
                </c:pt>
                <c:pt idx="10">
                  <c:v>Mai
2019</c:v>
                </c:pt>
                <c:pt idx="11">
                  <c:v>Nov.
2019</c:v>
                </c:pt>
                <c:pt idx="12">
                  <c:v>Mai
2020</c:v>
                </c:pt>
                <c:pt idx="13">
                  <c:v>Nov.
2020</c:v>
                </c:pt>
                <c:pt idx="14">
                  <c:v>Mai
2021</c:v>
                </c:pt>
                <c:pt idx="15">
                  <c:v>Nov.
2021</c:v>
                </c:pt>
                <c:pt idx="16">
                  <c:v>Mai
2022</c:v>
                </c:pt>
              </c:strCache>
            </c:strRef>
          </c:cat>
          <c:val>
            <c:numRef>
              <c:f>'T1'!$B$64:$R$64</c:f>
              <c:numCache>
                <c:formatCode>0.0</c:formatCode>
                <c:ptCount val="17"/>
                <c:pt idx="0">
                  <c:v>333.3</c:v>
                </c:pt>
                <c:pt idx="1">
                  <c:v>344.5</c:v>
                </c:pt>
                <c:pt idx="2">
                  <c:v>330.1</c:v>
                </c:pt>
                <c:pt idx="3">
                  <c:v>360.9</c:v>
                </c:pt>
                <c:pt idx="4">
                  <c:v>377.4</c:v>
                </c:pt>
                <c:pt idx="5">
                  <c:v>345.8</c:v>
                </c:pt>
                <c:pt idx="6">
                  <c:v>357.5</c:v>
                </c:pt>
                <c:pt idx="7">
                  <c:v>319.8</c:v>
                </c:pt>
                <c:pt idx="8">
                  <c:v>328.5</c:v>
                </c:pt>
                <c:pt idx="9">
                  <c:v>300.5</c:v>
                </c:pt>
                <c:pt idx="10">
                  <c:v>320.2</c:v>
                </c:pt>
                <c:pt idx="11">
                  <c:v>334.5</c:v>
                </c:pt>
                <c:pt idx="12">
                  <c:v>355.7</c:v>
                </c:pt>
                <c:pt idx="13">
                  <c:v>334</c:v>
                </c:pt>
                <c:pt idx="14">
                  <c:v>316.7</c:v>
                </c:pt>
                <c:pt idx="15">
                  <c:v>316.60000000000002</c:v>
                </c:pt>
                <c:pt idx="16">
                  <c:v>290.2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9BC-4BF8-958C-9CF9687B1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22929536"/>
        <c:axId val="122931072"/>
      </c:barChart>
      <c:catAx>
        <c:axId val="12292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93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931072"/>
        <c:scaling>
          <c:orientation val="minMax"/>
          <c:max val="9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929536"/>
        <c:crosses val="autoZero"/>
        <c:crossBetween val="between"/>
        <c:majorUnit val="100"/>
        <c:min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897578713566246"/>
          <c:y val="0.93366261384501781"/>
          <c:w val="0.48113215462527292"/>
          <c:h val="5.4054151327869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419-4D00-83E8-FA66521E5A25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419-4D00-83E8-FA66521E5A25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419-4D00-83E8-FA66521E5A25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419-4D00-83E8-FA66521E5A25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419-4D00-83E8-FA66521E5A25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9419-4D00-83E8-FA66521E5A25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9419-4D00-83E8-FA66521E5A25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9419-4D00-83E8-FA66521E5A25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9419-4D00-83E8-FA66521E5A25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9419-4D00-83E8-FA66521E5A25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97BC01D0-4E00-4E7F-9F6C-6F4C0640CE57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9419-4D00-83E8-FA66521E5A2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BDD23BF-ADDE-4D2F-AFFC-092487061FB3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9419-4D00-83E8-FA66521E5A2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4D0F312-B898-4780-9B7A-0400DE346506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9419-4D00-83E8-FA66521E5A2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1328EE2-3686-4DD7-958E-EB57EAAC1755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9419-4D00-83E8-FA66521E5A2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280A27F-409A-446F-B46D-02F8FE2E8A53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9419-4D00-83E8-FA66521E5A2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055B292-C12B-4609-9D8B-C22271199EB2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9419-4D00-83E8-FA66521E5A2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64EB173-E147-4912-A12D-45279CD02860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9419-4D00-83E8-FA66521E5A25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'T2'!$U$24:$U$30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'T2'!$W$24:$W$30</c:f>
              <c:numCache>
                <c:formatCode>0.0</c:formatCode>
                <c:ptCount val="7"/>
                <c:pt idx="0">
                  <c:v>4.2</c:v>
                </c:pt>
                <c:pt idx="1">
                  <c:v>10.6</c:v>
                </c:pt>
                <c:pt idx="2">
                  <c:v>7.7</c:v>
                </c:pt>
                <c:pt idx="3">
                  <c:v>7.7</c:v>
                </c:pt>
                <c:pt idx="4">
                  <c:v>19</c:v>
                </c:pt>
                <c:pt idx="5">
                  <c:v>26.1</c:v>
                </c:pt>
                <c:pt idx="6">
                  <c:v>23.9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419-4D00-83E8-FA66521E5A25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883324718075E-2"/>
          <c:y val="0.19417514082556828"/>
          <c:w val="0.35956844311891628"/>
          <c:h val="0.7540467968726235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8C2-4E28-9728-635B6CA2E109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8C2-4E28-9728-635B6CA2E109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8C2-4E28-9728-635B6CA2E109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8C2-4E28-9728-635B6CA2E109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8C2-4E28-9728-635B6CA2E109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8C2-4E28-9728-635B6CA2E109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8C2-4E28-9728-635B6CA2E109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8C2-4E28-9728-635B6CA2E109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18C2-4E28-9728-635B6CA2E109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18C2-4E28-9728-635B6CA2E109}"/>
              </c:ext>
            </c:extLst>
          </c:dPt>
          <c:dLbls>
            <c:dLbl>
              <c:idx val="0"/>
              <c:layout>
                <c:manualLayout>
                  <c:x val="-3.8842890728815332E-2"/>
                  <c:y val="-1.3774104683195593E-2"/>
                </c:manualLayout>
              </c:layout>
              <c:tx>
                <c:rich>
                  <a:bodyPr/>
                  <a:lstStyle/>
                  <a:p>
                    <a:fld id="{FEFDAF03-DCC8-41B7-A328-42AF34B2119B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18C2-4E28-9728-635B6CA2E109}"/>
                </c:ext>
              </c:extLst>
            </c:dLbl>
            <c:dLbl>
              <c:idx val="1"/>
              <c:layout>
                <c:manualLayout>
                  <c:x val="-8.1774506797506249E-3"/>
                  <c:y val="-4.5913682277318651E-2"/>
                </c:manualLayout>
              </c:layout>
              <c:tx>
                <c:rich>
                  <a:bodyPr/>
                  <a:lstStyle/>
                  <a:p>
                    <a:fld id="{DA2810A6-DD54-4D21-A924-CACA2580BB92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18C2-4E28-9728-635B6CA2E109}"/>
                </c:ext>
              </c:extLst>
            </c:dLbl>
            <c:dLbl>
              <c:idx val="2"/>
              <c:layout>
                <c:manualLayout>
                  <c:x val="3.8842890728815291E-2"/>
                  <c:y val="-3.6730945821854911E-2"/>
                </c:manualLayout>
              </c:layout>
              <c:tx>
                <c:rich>
                  <a:bodyPr/>
                  <a:lstStyle/>
                  <a:p>
                    <a:fld id="{DF76AD4B-EBA2-4B27-A516-38A09C5CBBB8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18C2-4E28-9728-635B6CA2E109}"/>
                </c:ext>
              </c:extLst>
            </c:dLbl>
            <c:dLbl>
              <c:idx val="3"/>
              <c:layout>
                <c:manualLayout>
                  <c:x val="7.7685781457630582E-2"/>
                  <c:y val="0"/>
                </c:manualLayout>
              </c:layout>
              <c:tx>
                <c:rich>
                  <a:bodyPr/>
                  <a:lstStyle/>
                  <a:p>
                    <a:fld id="{CD748FB6-35A8-4994-9B1E-0E8BD0F2E7B8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18C2-4E28-9728-635B6CA2E109}"/>
                </c:ext>
              </c:extLst>
            </c:dLbl>
            <c:dLbl>
              <c:idx val="4"/>
              <c:layout>
                <c:manualLayout>
                  <c:x val="7.1552693447817645E-2"/>
                  <c:y val="2.7548209366391185E-2"/>
                </c:manualLayout>
              </c:layout>
              <c:tx>
                <c:rich>
                  <a:bodyPr/>
                  <a:lstStyle/>
                  <a:p>
                    <a:fld id="{44B84E96-7EE2-4956-9AA2-7DAE3EEFD1D9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18C2-4E28-9728-635B6CA2E10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EAE37AC-B860-41D1-8628-560E0EE2496D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18C2-4E28-9728-635B6CA2E10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2629F62-6F2E-46CF-B120-D08CBB460927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18C2-4E28-9728-635B6CA2E109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'T2'!$U$45:$U$51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'T2'!$W$45:$W$51</c:f>
              <c:numCache>
                <c:formatCode>0.0</c:formatCode>
                <c:ptCount val="7"/>
                <c:pt idx="0">
                  <c:v>0.1</c:v>
                </c:pt>
                <c:pt idx="1">
                  <c:v>0.4</c:v>
                </c:pt>
                <c:pt idx="2">
                  <c:v>0.6</c:v>
                </c:pt>
                <c:pt idx="3">
                  <c:v>1.4</c:v>
                </c:pt>
                <c:pt idx="4">
                  <c:v>6.1</c:v>
                </c:pt>
                <c:pt idx="5">
                  <c:v>20.2</c:v>
                </c:pt>
                <c:pt idx="6">
                  <c:v>71.2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18C2-4E28-9728-635B6CA2E109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96384904852828"/>
          <c:y val="0.31068022532090928"/>
          <c:w val="0.16975334224498193"/>
          <c:h val="0.478965347369735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>
          <a:extLst>
            <a:ext uri="{FF2B5EF4-FFF2-40B4-BE49-F238E27FC236}">
              <a16:creationId xmlns:a16="http://schemas.microsoft.com/office/drawing/2014/main" id="{00000000-0008-0000-0800-000002C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>
          <a:extLst>
            <a:ext uri="{FF2B5EF4-FFF2-40B4-BE49-F238E27FC236}">
              <a16:creationId xmlns:a16="http://schemas.microsoft.com/office/drawing/2014/main" id="{00000000-0008-0000-0800-000004C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>
          <a:extLst>
            <a:ext uri="{FF2B5EF4-FFF2-40B4-BE49-F238E27FC236}">
              <a16:creationId xmlns:a16="http://schemas.microsoft.com/office/drawing/2014/main" id="{00000000-0008-0000-0800-000006C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>
          <a:extLst>
            <a:ext uri="{FF2B5EF4-FFF2-40B4-BE49-F238E27FC236}">
              <a16:creationId xmlns:a16="http://schemas.microsoft.com/office/drawing/2014/main" id="{00000000-0008-0000-0800-000008C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4</xdr:colOff>
      <xdr:row>18</xdr:row>
      <xdr:rowOff>15240</xdr:rowOff>
    </xdr:from>
    <xdr:to>
      <xdr:col>9</xdr:col>
      <xdr:colOff>456289</xdr:colOff>
      <xdr:row>43</xdr:row>
      <xdr:rowOff>93240</xdr:rowOff>
    </xdr:to>
    <xdr:grpSp>
      <xdr:nvGrpSpPr>
        <xdr:cNvPr id="6" name="Group 58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pSpPr>
          <a:grpSpLocks noChangeAspect="1"/>
        </xdr:cNvGrpSpPr>
      </xdr:nvGrpSpPr>
      <xdr:grpSpPr bwMode="auto">
        <a:xfrm>
          <a:off x="4" y="3429762"/>
          <a:ext cx="4074261" cy="3772176"/>
          <a:chOff x="4" y="3"/>
          <a:chExt cx="579" cy="547"/>
        </a:xfrm>
      </xdr:grpSpPr>
      <xdr:sp macro="" textlink="">
        <xdr:nvSpPr>
          <xdr:cNvPr id="7" name="AutoShape 59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0">
            <a:extLst>
              <a:ext uri="{FF2B5EF4-FFF2-40B4-BE49-F238E27FC236}">
                <a16:creationId xmlns:a16="http://schemas.microsoft.com/office/drawing/2014/main" id="{00000000-0008-0000-0800-000008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1">
            <a:extLst>
              <a:ext uri="{FF2B5EF4-FFF2-40B4-BE49-F238E27FC236}">
                <a16:creationId xmlns:a16="http://schemas.microsoft.com/office/drawing/2014/main" id="{00000000-0008-0000-0800-000009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62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3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64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5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6">
            <a:extLst>
              <a:ext uri="{FF2B5EF4-FFF2-40B4-BE49-F238E27FC236}">
                <a16:creationId xmlns:a16="http://schemas.microsoft.com/office/drawing/2014/main" id="{00000000-0008-0000-0800-00000E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7">
            <a:extLst>
              <a:ext uri="{FF2B5EF4-FFF2-40B4-BE49-F238E27FC236}">
                <a16:creationId xmlns:a16="http://schemas.microsoft.com/office/drawing/2014/main" id="{00000000-0008-0000-0800-00000F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68">
            <a:extLst>
              <a:ext uri="{FF2B5EF4-FFF2-40B4-BE49-F238E27FC236}">
                <a16:creationId xmlns:a16="http://schemas.microsoft.com/office/drawing/2014/main" id="{00000000-0008-0000-0800-000010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69">
            <a:extLst>
              <a:ext uri="{FF2B5EF4-FFF2-40B4-BE49-F238E27FC236}">
                <a16:creationId xmlns:a16="http://schemas.microsoft.com/office/drawing/2014/main" id="{00000000-0008-0000-0800-000011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70">
            <a:extLst>
              <a:ext uri="{FF2B5EF4-FFF2-40B4-BE49-F238E27FC236}">
                <a16:creationId xmlns:a16="http://schemas.microsoft.com/office/drawing/2014/main" id="{00000000-0008-0000-0800-000012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1">
            <a:extLst>
              <a:ext uri="{FF2B5EF4-FFF2-40B4-BE49-F238E27FC236}">
                <a16:creationId xmlns:a16="http://schemas.microsoft.com/office/drawing/2014/main" id="{00000000-0008-0000-0800-000013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72">
            <a:extLst>
              <a:ext uri="{FF2B5EF4-FFF2-40B4-BE49-F238E27FC236}">
                <a16:creationId xmlns:a16="http://schemas.microsoft.com/office/drawing/2014/main" id="{00000000-0008-0000-0800-000014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3">
            <a:extLst>
              <a:ext uri="{FF2B5EF4-FFF2-40B4-BE49-F238E27FC236}">
                <a16:creationId xmlns:a16="http://schemas.microsoft.com/office/drawing/2014/main" id="{00000000-0008-0000-0800-000015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4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5">
            <a:extLst>
              <a:ext uri="{FF2B5EF4-FFF2-40B4-BE49-F238E27FC236}">
                <a16:creationId xmlns:a16="http://schemas.microsoft.com/office/drawing/2014/main" id="{00000000-0008-0000-0800-000017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6">
            <a:extLst>
              <a:ext uri="{FF2B5EF4-FFF2-40B4-BE49-F238E27FC236}">
                <a16:creationId xmlns:a16="http://schemas.microsoft.com/office/drawing/2014/main" id="{00000000-0008-0000-0800-000018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" name="Freeform 77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6" name="Rectangle 78">
            <a:extLst>
              <a:ext uri="{FF2B5EF4-FFF2-40B4-BE49-F238E27FC236}">
                <a16:creationId xmlns:a16="http://schemas.microsoft.com/office/drawing/2014/main" id="{00000000-0008-0000-08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79">
            <a:extLst>
              <a:ext uri="{FF2B5EF4-FFF2-40B4-BE49-F238E27FC236}">
                <a16:creationId xmlns:a16="http://schemas.microsoft.com/office/drawing/2014/main" id="{00000000-0008-0000-08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" name="Rectangle 80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1">
            <a:extLst>
              <a:ext uri="{FF2B5EF4-FFF2-40B4-BE49-F238E27FC236}">
                <a16:creationId xmlns:a16="http://schemas.microsoft.com/office/drawing/2014/main" id="{00000000-0008-0000-08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2">
            <a:extLst>
              <a:ext uri="{FF2B5EF4-FFF2-40B4-BE49-F238E27FC236}">
                <a16:creationId xmlns:a16="http://schemas.microsoft.com/office/drawing/2014/main" id="{00000000-0008-0000-08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3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4">
            <a:extLst>
              <a:ext uri="{FF2B5EF4-FFF2-40B4-BE49-F238E27FC236}">
                <a16:creationId xmlns:a16="http://schemas.microsoft.com/office/drawing/2014/main" id="{00000000-0008-0000-08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5">
            <a:extLst>
              <a:ext uri="{FF2B5EF4-FFF2-40B4-BE49-F238E27FC236}">
                <a16:creationId xmlns:a16="http://schemas.microsoft.com/office/drawing/2014/main" id="{00000000-0008-0000-08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6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7">
            <a:extLst>
              <a:ext uri="{FF2B5EF4-FFF2-40B4-BE49-F238E27FC236}">
                <a16:creationId xmlns:a16="http://schemas.microsoft.com/office/drawing/2014/main" id="{00000000-0008-0000-08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8">
            <a:extLst>
              <a:ext uri="{FF2B5EF4-FFF2-40B4-BE49-F238E27FC236}">
                <a16:creationId xmlns:a16="http://schemas.microsoft.com/office/drawing/2014/main" id="{00000000-0008-0000-08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89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0">
            <a:extLst>
              <a:ext uri="{FF2B5EF4-FFF2-40B4-BE49-F238E27FC236}">
                <a16:creationId xmlns:a16="http://schemas.microsoft.com/office/drawing/2014/main" id="{00000000-0008-0000-08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5"/>
            <a:ext cx="69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1">
            <a:extLst>
              <a:ext uri="{FF2B5EF4-FFF2-40B4-BE49-F238E27FC236}">
                <a16:creationId xmlns:a16="http://schemas.microsoft.com/office/drawing/2014/main" id="{00000000-0008-0000-08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2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3">
            <a:extLst>
              <a:ext uri="{FF2B5EF4-FFF2-40B4-BE49-F238E27FC236}">
                <a16:creationId xmlns:a16="http://schemas.microsoft.com/office/drawing/2014/main" id="{00000000-0008-0000-08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4">
            <a:extLst>
              <a:ext uri="{FF2B5EF4-FFF2-40B4-BE49-F238E27FC236}">
                <a16:creationId xmlns:a16="http://schemas.microsoft.com/office/drawing/2014/main" id="{00000000-0008-0000-08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5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6">
            <a:extLst>
              <a:ext uri="{FF2B5EF4-FFF2-40B4-BE49-F238E27FC236}">
                <a16:creationId xmlns:a16="http://schemas.microsoft.com/office/drawing/2014/main" id="{00000000-0008-0000-08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7">
            <a:extLst>
              <a:ext uri="{FF2B5EF4-FFF2-40B4-BE49-F238E27FC236}">
                <a16:creationId xmlns:a16="http://schemas.microsoft.com/office/drawing/2014/main" id="{00000000-0008-0000-08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8"/>
            <a:ext cx="5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8">
            <a:extLst>
              <a:ext uri="{FF2B5EF4-FFF2-40B4-BE49-F238E27FC236}">
                <a16:creationId xmlns:a16="http://schemas.microsoft.com/office/drawing/2014/main" id="{00000000-0008-0000-08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99">
            <a:extLst>
              <a:ext uri="{FF2B5EF4-FFF2-40B4-BE49-F238E27FC236}">
                <a16:creationId xmlns:a16="http://schemas.microsoft.com/office/drawing/2014/main" id="{00000000-0008-0000-08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0">
            <a:extLst>
              <a:ext uri="{FF2B5EF4-FFF2-40B4-BE49-F238E27FC236}">
                <a16:creationId xmlns:a16="http://schemas.microsoft.com/office/drawing/2014/main" id="{00000000-0008-0000-08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1">
            <a:extLst>
              <a:ext uri="{FF2B5EF4-FFF2-40B4-BE49-F238E27FC236}">
                <a16:creationId xmlns:a16="http://schemas.microsoft.com/office/drawing/2014/main" id="{00000000-0008-0000-08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2">
            <a:extLst>
              <a:ext uri="{FF2B5EF4-FFF2-40B4-BE49-F238E27FC236}">
                <a16:creationId xmlns:a16="http://schemas.microsoft.com/office/drawing/2014/main" id="{00000000-0008-0000-08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9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3">
            <a:extLst>
              <a:ext uri="{FF2B5EF4-FFF2-40B4-BE49-F238E27FC236}">
                <a16:creationId xmlns:a16="http://schemas.microsoft.com/office/drawing/2014/main" id="{00000000-0008-0000-08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4">
            <a:extLst>
              <a:ext uri="{FF2B5EF4-FFF2-40B4-BE49-F238E27FC236}">
                <a16:creationId xmlns:a16="http://schemas.microsoft.com/office/drawing/2014/main" id="{00000000-0008-0000-08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5">
            <a:extLst>
              <a:ext uri="{FF2B5EF4-FFF2-40B4-BE49-F238E27FC236}">
                <a16:creationId xmlns:a16="http://schemas.microsoft.com/office/drawing/2014/main" id="{00000000-0008-0000-0800-000035000000}"/>
              </a:ext>
            </a:extLst>
          </xdr:cNvPr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0</xdr:row>
          <xdr:rowOff>1400175</xdr:rowOff>
        </xdr:from>
        <xdr:to>
          <xdr:col>6</xdr:col>
          <xdr:colOff>1666875</xdr:colOff>
          <xdr:row>43</xdr:row>
          <xdr:rowOff>47625</xdr:rowOff>
        </xdr:to>
        <xdr:sp macro="" textlink="">
          <xdr:nvSpPr>
            <xdr:cNvPr id="28674" name="Object 2" hidden="1">
              <a:extLst>
                <a:ext uri="{63B3BB69-23CF-44E3-9099-C40C66FF867C}">
                  <a14:compatExt spid="_x0000_s28674"/>
                </a:ext>
                <a:ext uri="{FF2B5EF4-FFF2-40B4-BE49-F238E27FC236}">
                  <a16:creationId xmlns:a16="http://schemas.microsoft.com/office/drawing/2014/main" id="{00000000-0008-0000-0900-00000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2 – j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GrpSpPr>
          <a:grpSpLocks noChangeAspect="1"/>
        </xdr:cNvGrpSpPr>
      </xdr:nvGrpSpPr>
      <xdr:grpSpPr bwMode="auto">
        <a:xfrm>
          <a:off x="16002" y="310134"/>
          <a:ext cx="6000369" cy="5366004"/>
          <a:chOff x="4" y="3"/>
          <a:chExt cx="579" cy="547"/>
        </a:xfrm>
      </xdr:grpSpPr>
      <xdr:sp macro="" textlink="">
        <xdr:nvSpPr>
          <xdr:cNvPr id="51" name="AutoShape 109">
            <a:extLst>
              <a:ext uri="{FF2B5EF4-FFF2-40B4-BE49-F238E27FC236}">
                <a16:creationId xmlns:a16="http://schemas.microsoft.com/office/drawing/2014/main" id="{00000000-0008-0000-03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>
            <a:extLst>
              <a:ext uri="{FF2B5EF4-FFF2-40B4-BE49-F238E27FC236}">
                <a16:creationId xmlns:a16="http://schemas.microsoft.com/office/drawing/2014/main" id="{00000000-0008-0000-03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" name="Freeform 111">
            <a:extLst>
              <a:ext uri="{FF2B5EF4-FFF2-40B4-BE49-F238E27FC236}">
                <a16:creationId xmlns:a16="http://schemas.microsoft.com/office/drawing/2014/main" id="{00000000-0008-0000-03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" name="Freeform 112">
            <a:extLst>
              <a:ext uri="{FF2B5EF4-FFF2-40B4-BE49-F238E27FC236}">
                <a16:creationId xmlns:a16="http://schemas.microsoft.com/office/drawing/2014/main" id="{00000000-0008-0000-03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" name="Freeform 113">
            <a:extLst>
              <a:ext uri="{FF2B5EF4-FFF2-40B4-BE49-F238E27FC236}">
                <a16:creationId xmlns:a16="http://schemas.microsoft.com/office/drawing/2014/main" id="{00000000-0008-0000-03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" name="Freeform 114">
            <a:extLst>
              <a:ext uri="{FF2B5EF4-FFF2-40B4-BE49-F238E27FC236}">
                <a16:creationId xmlns:a16="http://schemas.microsoft.com/office/drawing/2014/main" id="{00000000-0008-0000-03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7" name="Freeform 115">
            <a:extLst>
              <a:ext uri="{FF2B5EF4-FFF2-40B4-BE49-F238E27FC236}">
                <a16:creationId xmlns:a16="http://schemas.microsoft.com/office/drawing/2014/main" id="{00000000-0008-0000-03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>
            <a:extLst>
              <a:ext uri="{FF2B5EF4-FFF2-40B4-BE49-F238E27FC236}">
                <a16:creationId xmlns:a16="http://schemas.microsoft.com/office/drawing/2014/main" id="{00000000-0008-0000-03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0" name="Freeform 118">
            <a:extLst>
              <a:ext uri="{FF2B5EF4-FFF2-40B4-BE49-F238E27FC236}">
                <a16:creationId xmlns:a16="http://schemas.microsoft.com/office/drawing/2014/main" id="{00000000-0008-0000-03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>
            <a:extLst>
              <a:ext uri="{FF2B5EF4-FFF2-40B4-BE49-F238E27FC236}">
                <a16:creationId xmlns:a16="http://schemas.microsoft.com/office/drawing/2014/main" id="{00000000-0008-0000-03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2" name="Freeform 120">
            <a:extLst>
              <a:ext uri="{FF2B5EF4-FFF2-40B4-BE49-F238E27FC236}">
                <a16:creationId xmlns:a16="http://schemas.microsoft.com/office/drawing/2014/main" id="{00000000-0008-0000-03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3" name="Freeform 121">
            <a:extLst>
              <a:ext uri="{FF2B5EF4-FFF2-40B4-BE49-F238E27FC236}">
                <a16:creationId xmlns:a16="http://schemas.microsoft.com/office/drawing/2014/main" id="{00000000-0008-0000-03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4" name="Freeform 122">
            <a:extLst>
              <a:ext uri="{FF2B5EF4-FFF2-40B4-BE49-F238E27FC236}">
                <a16:creationId xmlns:a16="http://schemas.microsoft.com/office/drawing/2014/main" id="{00000000-0008-0000-03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5" name="Freeform 123">
            <a:extLst>
              <a:ext uri="{FF2B5EF4-FFF2-40B4-BE49-F238E27FC236}">
                <a16:creationId xmlns:a16="http://schemas.microsoft.com/office/drawing/2014/main" id="{00000000-0008-0000-03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6" name="Freeform 124">
            <a:extLst>
              <a:ext uri="{FF2B5EF4-FFF2-40B4-BE49-F238E27FC236}">
                <a16:creationId xmlns:a16="http://schemas.microsoft.com/office/drawing/2014/main" id="{00000000-0008-0000-03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>
            <a:extLst>
              <a:ext uri="{FF2B5EF4-FFF2-40B4-BE49-F238E27FC236}">
                <a16:creationId xmlns:a16="http://schemas.microsoft.com/office/drawing/2014/main" id="{00000000-0008-0000-03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>
            <a:extLst>
              <a:ext uri="{FF2B5EF4-FFF2-40B4-BE49-F238E27FC236}">
                <a16:creationId xmlns:a16="http://schemas.microsoft.com/office/drawing/2014/main" id="{00000000-0008-0000-03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9" name="Freeform 127">
            <a:extLst>
              <a:ext uri="{FF2B5EF4-FFF2-40B4-BE49-F238E27FC236}">
                <a16:creationId xmlns:a16="http://schemas.microsoft.com/office/drawing/2014/main" id="{00000000-0008-0000-03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0" name="Rectangle 128">
            <a:extLst>
              <a:ext uri="{FF2B5EF4-FFF2-40B4-BE49-F238E27FC236}">
                <a16:creationId xmlns:a16="http://schemas.microsoft.com/office/drawing/2014/main" id="{00000000-0008-0000-03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>
            <a:extLst>
              <a:ext uri="{FF2B5EF4-FFF2-40B4-BE49-F238E27FC236}">
                <a16:creationId xmlns:a16="http://schemas.microsoft.com/office/drawing/2014/main" id="{00000000-0008-0000-03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>
            <a:extLst>
              <a:ext uri="{FF2B5EF4-FFF2-40B4-BE49-F238E27FC236}">
                <a16:creationId xmlns:a16="http://schemas.microsoft.com/office/drawing/2014/main" id="{00000000-0008-0000-03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>
            <a:extLst>
              <a:ext uri="{FF2B5EF4-FFF2-40B4-BE49-F238E27FC236}">
                <a16:creationId xmlns:a16="http://schemas.microsoft.com/office/drawing/2014/main" id="{00000000-0008-0000-03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132">
            <a:extLst>
              <a:ext uri="{FF2B5EF4-FFF2-40B4-BE49-F238E27FC236}">
                <a16:creationId xmlns:a16="http://schemas.microsoft.com/office/drawing/2014/main" id="{00000000-0008-0000-03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>
            <a:extLst>
              <a:ext uri="{FF2B5EF4-FFF2-40B4-BE49-F238E27FC236}">
                <a16:creationId xmlns:a16="http://schemas.microsoft.com/office/drawing/2014/main" id="{00000000-0008-0000-03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>
            <a:extLst>
              <a:ext uri="{FF2B5EF4-FFF2-40B4-BE49-F238E27FC236}">
                <a16:creationId xmlns:a16="http://schemas.microsoft.com/office/drawing/2014/main" id="{00000000-0008-0000-03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>
            <a:extLst>
              <a:ext uri="{FF2B5EF4-FFF2-40B4-BE49-F238E27FC236}">
                <a16:creationId xmlns:a16="http://schemas.microsoft.com/office/drawing/2014/main" id="{00000000-0008-0000-03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>
            <a:extLst>
              <a:ext uri="{FF2B5EF4-FFF2-40B4-BE49-F238E27FC236}">
                <a16:creationId xmlns:a16="http://schemas.microsoft.com/office/drawing/2014/main" id="{00000000-0008-0000-03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>
            <a:extLst>
              <a:ext uri="{FF2B5EF4-FFF2-40B4-BE49-F238E27FC236}">
                <a16:creationId xmlns:a16="http://schemas.microsoft.com/office/drawing/2014/main" id="{00000000-0008-0000-03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>
            <a:extLst>
              <a:ext uri="{FF2B5EF4-FFF2-40B4-BE49-F238E27FC236}">
                <a16:creationId xmlns:a16="http://schemas.microsoft.com/office/drawing/2014/main" id="{00000000-0008-0000-03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>
            <a:extLst>
              <a:ext uri="{FF2B5EF4-FFF2-40B4-BE49-F238E27FC236}">
                <a16:creationId xmlns:a16="http://schemas.microsoft.com/office/drawing/2014/main" id="{00000000-0008-0000-03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>
            <a:extLst>
              <a:ext uri="{FF2B5EF4-FFF2-40B4-BE49-F238E27FC236}">
                <a16:creationId xmlns:a16="http://schemas.microsoft.com/office/drawing/2014/main" id="{00000000-0008-0000-03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>
            <a:extLst>
              <a:ext uri="{FF2B5EF4-FFF2-40B4-BE49-F238E27FC236}">
                <a16:creationId xmlns:a16="http://schemas.microsoft.com/office/drawing/2014/main" id="{00000000-0008-0000-03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>
            <a:extLst>
              <a:ext uri="{FF2B5EF4-FFF2-40B4-BE49-F238E27FC236}">
                <a16:creationId xmlns:a16="http://schemas.microsoft.com/office/drawing/2014/main" id="{00000000-0008-0000-03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>
            <a:extLst>
              <a:ext uri="{FF2B5EF4-FFF2-40B4-BE49-F238E27FC236}">
                <a16:creationId xmlns:a16="http://schemas.microsoft.com/office/drawing/2014/main" id="{00000000-0008-0000-03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>
            <a:extLst>
              <a:ext uri="{FF2B5EF4-FFF2-40B4-BE49-F238E27FC236}">
                <a16:creationId xmlns:a16="http://schemas.microsoft.com/office/drawing/2014/main" id="{00000000-0008-0000-03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>
            <a:extLst>
              <a:ext uri="{FF2B5EF4-FFF2-40B4-BE49-F238E27FC236}">
                <a16:creationId xmlns:a16="http://schemas.microsoft.com/office/drawing/2014/main" id="{00000000-0008-0000-03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>
            <a:extLst>
              <a:ext uri="{FF2B5EF4-FFF2-40B4-BE49-F238E27FC236}">
                <a16:creationId xmlns:a16="http://schemas.microsoft.com/office/drawing/2014/main" id="{00000000-0008-0000-03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>
            <a:extLst>
              <a:ext uri="{FF2B5EF4-FFF2-40B4-BE49-F238E27FC236}">
                <a16:creationId xmlns:a16="http://schemas.microsoft.com/office/drawing/2014/main" id="{00000000-0008-0000-03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>
            <a:extLst>
              <a:ext uri="{FF2B5EF4-FFF2-40B4-BE49-F238E27FC236}">
                <a16:creationId xmlns:a16="http://schemas.microsoft.com/office/drawing/2014/main" id="{00000000-0008-0000-03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>
            <a:extLst>
              <a:ext uri="{FF2B5EF4-FFF2-40B4-BE49-F238E27FC236}">
                <a16:creationId xmlns:a16="http://schemas.microsoft.com/office/drawing/2014/main" id="{00000000-0008-0000-03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>
            <a:extLst>
              <a:ext uri="{FF2B5EF4-FFF2-40B4-BE49-F238E27FC236}">
                <a16:creationId xmlns:a16="http://schemas.microsoft.com/office/drawing/2014/main" id="{00000000-0008-0000-03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>
            <a:extLst>
              <a:ext uri="{FF2B5EF4-FFF2-40B4-BE49-F238E27FC236}">
                <a16:creationId xmlns:a16="http://schemas.microsoft.com/office/drawing/2014/main" id="{00000000-0008-0000-03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>
            <a:extLst>
              <a:ext uri="{FF2B5EF4-FFF2-40B4-BE49-F238E27FC236}">
                <a16:creationId xmlns:a16="http://schemas.microsoft.com/office/drawing/2014/main" id="{00000000-0008-0000-03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>
            <a:extLst>
              <a:ext uri="{FF2B5EF4-FFF2-40B4-BE49-F238E27FC236}">
                <a16:creationId xmlns:a16="http://schemas.microsoft.com/office/drawing/2014/main" id="{00000000-0008-0000-03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>
            <a:extLst>
              <a:ext uri="{FF2B5EF4-FFF2-40B4-BE49-F238E27FC236}">
                <a16:creationId xmlns:a16="http://schemas.microsoft.com/office/drawing/2014/main" id="{00000000-0008-0000-03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>
            <a:extLst>
              <a:ext uri="{FF2B5EF4-FFF2-40B4-BE49-F238E27FC236}">
                <a16:creationId xmlns:a16="http://schemas.microsoft.com/office/drawing/2014/main" id="{00000000-0008-0000-03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>
          <a:grpSpLocks noChangeAspect="1"/>
        </xdr:cNvGrpSpPr>
      </xdr:nvGrpSpPr>
      <xdr:grpSpPr bwMode="auto">
        <a:xfrm>
          <a:off x="16002" y="310134"/>
          <a:ext cx="6000369" cy="5366004"/>
          <a:chOff x="4" y="3"/>
          <a:chExt cx="579" cy="547"/>
        </a:xfrm>
      </xdr:grpSpPr>
      <xdr:sp macro="" textlink="">
        <xdr:nvSpPr>
          <xdr:cNvPr id="3" name="AutoShape 109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13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>
            <a:extLst>
              <a:ext uri="{FF2B5EF4-FFF2-40B4-BE49-F238E27FC236}">
                <a16:creationId xmlns:a16="http://schemas.microsoft.com/office/drawing/2014/main" id="{00000000-0008-0000-0400-00000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20">
            <a:extLst>
              <a:ext uri="{FF2B5EF4-FFF2-40B4-BE49-F238E27FC236}">
                <a16:creationId xmlns:a16="http://schemas.microsoft.com/office/drawing/2014/main" id="{00000000-0008-0000-0400-00000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>
            <a:extLst>
              <a:ext uri="{FF2B5EF4-FFF2-40B4-BE49-F238E27FC236}">
                <a16:creationId xmlns:a16="http://schemas.microsoft.com/office/drawing/2014/main" id="{00000000-0008-0000-0400-00000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>
            <a:extLst>
              <a:ext uri="{FF2B5EF4-FFF2-40B4-BE49-F238E27FC236}">
                <a16:creationId xmlns:a16="http://schemas.microsoft.com/office/drawing/2014/main" id="{00000000-0008-0000-0400-00001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>
            <a:extLst>
              <a:ext uri="{FF2B5EF4-FFF2-40B4-BE49-F238E27FC236}">
                <a16:creationId xmlns:a16="http://schemas.microsoft.com/office/drawing/2014/main" id="{00000000-0008-0000-0400-00001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124">
            <a:extLst>
              <a:ext uri="{FF2B5EF4-FFF2-40B4-BE49-F238E27FC236}">
                <a16:creationId xmlns:a16="http://schemas.microsoft.com/office/drawing/2014/main" id="{00000000-0008-0000-0400-00001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>
            <a:extLst>
              <a:ext uri="{FF2B5EF4-FFF2-40B4-BE49-F238E27FC236}">
                <a16:creationId xmlns:a16="http://schemas.microsoft.com/office/drawing/2014/main" id="{00000000-0008-0000-0400-00001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>
            <a:extLst>
              <a:ext uri="{FF2B5EF4-FFF2-40B4-BE49-F238E27FC236}">
                <a16:creationId xmlns:a16="http://schemas.microsoft.com/office/drawing/2014/main" id="{00000000-0008-0000-0400-00001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>
            <a:extLst>
              <a:ext uri="{FF2B5EF4-FFF2-40B4-BE49-F238E27FC236}">
                <a16:creationId xmlns:a16="http://schemas.microsoft.com/office/drawing/2014/main" id="{00000000-0008-0000-0400-00001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>
            <a:extLst>
              <a:ext uri="{FF2B5EF4-FFF2-40B4-BE49-F238E27FC236}">
                <a16:creationId xmlns:a16="http://schemas.microsoft.com/office/drawing/2014/main" id="{00000000-0008-0000-04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>
            <a:extLst>
              <a:ext uri="{FF2B5EF4-FFF2-40B4-BE49-F238E27FC236}">
                <a16:creationId xmlns:a16="http://schemas.microsoft.com/office/drawing/2014/main" id="{00000000-0008-0000-04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>
            <a:extLst>
              <a:ext uri="{FF2B5EF4-FFF2-40B4-BE49-F238E27FC236}">
                <a16:creationId xmlns:a16="http://schemas.microsoft.com/office/drawing/2014/main" id="{00000000-0008-0000-04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>
            <a:extLst>
              <a:ext uri="{FF2B5EF4-FFF2-40B4-BE49-F238E27FC236}">
                <a16:creationId xmlns:a16="http://schemas.microsoft.com/office/drawing/2014/main" id="{00000000-0008-0000-04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>
            <a:extLst>
              <a:ext uri="{FF2B5EF4-FFF2-40B4-BE49-F238E27FC236}">
                <a16:creationId xmlns:a16="http://schemas.microsoft.com/office/drawing/2014/main" id="{00000000-0008-0000-04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>
            <a:extLst>
              <a:ext uri="{FF2B5EF4-FFF2-40B4-BE49-F238E27FC236}">
                <a16:creationId xmlns:a16="http://schemas.microsoft.com/office/drawing/2014/main" id="{00000000-0008-0000-04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>
            <a:extLst>
              <a:ext uri="{FF2B5EF4-FFF2-40B4-BE49-F238E27FC236}">
                <a16:creationId xmlns:a16="http://schemas.microsoft.com/office/drawing/2014/main" id="{00000000-0008-0000-04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>
            <a:extLst>
              <a:ext uri="{FF2B5EF4-FFF2-40B4-BE49-F238E27FC236}">
                <a16:creationId xmlns:a16="http://schemas.microsoft.com/office/drawing/2014/main" id="{00000000-0008-0000-04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>
            <a:extLst>
              <a:ext uri="{FF2B5EF4-FFF2-40B4-BE49-F238E27FC236}">
                <a16:creationId xmlns:a16="http://schemas.microsoft.com/office/drawing/2014/main" id="{00000000-0008-0000-04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>
            <a:extLst>
              <a:ext uri="{FF2B5EF4-FFF2-40B4-BE49-F238E27FC236}">
                <a16:creationId xmlns:a16="http://schemas.microsoft.com/office/drawing/2014/main" id="{00000000-0008-0000-04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>
            <a:extLst>
              <a:ext uri="{FF2B5EF4-FFF2-40B4-BE49-F238E27FC236}">
                <a16:creationId xmlns:a16="http://schemas.microsoft.com/office/drawing/2014/main" id="{00000000-0008-0000-04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>
            <a:extLst>
              <a:ext uri="{FF2B5EF4-FFF2-40B4-BE49-F238E27FC236}">
                <a16:creationId xmlns:a16="http://schemas.microsoft.com/office/drawing/2014/main" id="{00000000-0008-0000-04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>
            <a:extLst>
              <a:ext uri="{FF2B5EF4-FFF2-40B4-BE49-F238E27FC236}">
                <a16:creationId xmlns:a16="http://schemas.microsoft.com/office/drawing/2014/main" id="{00000000-0008-0000-04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>
            <a:extLst>
              <a:ext uri="{FF2B5EF4-FFF2-40B4-BE49-F238E27FC236}">
                <a16:creationId xmlns:a16="http://schemas.microsoft.com/office/drawing/2014/main" id="{00000000-0008-0000-04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>
            <a:extLst>
              <a:ext uri="{FF2B5EF4-FFF2-40B4-BE49-F238E27FC236}">
                <a16:creationId xmlns:a16="http://schemas.microsoft.com/office/drawing/2014/main" id="{00000000-0008-0000-04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>
            <a:extLst>
              <a:ext uri="{FF2B5EF4-FFF2-40B4-BE49-F238E27FC236}">
                <a16:creationId xmlns:a16="http://schemas.microsoft.com/office/drawing/2014/main" id="{00000000-0008-0000-04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>
            <a:extLst>
              <a:ext uri="{FF2B5EF4-FFF2-40B4-BE49-F238E27FC236}">
                <a16:creationId xmlns:a16="http://schemas.microsoft.com/office/drawing/2014/main" id="{00000000-0008-0000-04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>
            <a:extLst>
              <a:ext uri="{FF2B5EF4-FFF2-40B4-BE49-F238E27FC236}">
                <a16:creationId xmlns:a16="http://schemas.microsoft.com/office/drawing/2014/main" id="{00000000-0008-0000-04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>
            <a:extLst>
              <a:ext uri="{FF2B5EF4-FFF2-40B4-BE49-F238E27FC236}">
                <a16:creationId xmlns:a16="http://schemas.microsoft.com/office/drawing/2014/main" id="{00000000-0008-0000-04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>
            <a:extLst>
              <a:ext uri="{FF2B5EF4-FFF2-40B4-BE49-F238E27FC236}">
                <a16:creationId xmlns:a16="http://schemas.microsoft.com/office/drawing/2014/main" id="{00000000-0008-0000-04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>
            <a:extLst>
              <a:ext uri="{FF2B5EF4-FFF2-40B4-BE49-F238E27FC236}">
                <a16:creationId xmlns:a16="http://schemas.microsoft.com/office/drawing/2014/main" id="{00000000-0008-0000-04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>
            <a:extLst>
              <a:ext uri="{FF2B5EF4-FFF2-40B4-BE49-F238E27FC236}">
                <a16:creationId xmlns:a16="http://schemas.microsoft.com/office/drawing/2014/main" id="{00000000-0008-0000-04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>
            <a:extLst>
              <a:ext uri="{FF2B5EF4-FFF2-40B4-BE49-F238E27FC236}">
                <a16:creationId xmlns:a16="http://schemas.microsoft.com/office/drawing/2014/main" id="{00000000-0008-0000-04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>
            <a:extLst>
              <a:ext uri="{FF2B5EF4-FFF2-40B4-BE49-F238E27FC236}">
                <a16:creationId xmlns:a16="http://schemas.microsoft.com/office/drawing/2014/main" id="{00000000-0008-0000-04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>
            <a:extLst>
              <a:ext uri="{FF2B5EF4-FFF2-40B4-BE49-F238E27FC236}">
                <a16:creationId xmlns:a16="http://schemas.microsoft.com/office/drawing/2014/main" id="{00000000-0008-0000-04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>
            <a:extLst>
              <a:ext uri="{FF2B5EF4-FFF2-40B4-BE49-F238E27FC236}">
                <a16:creationId xmlns:a16="http://schemas.microsoft.com/office/drawing/2014/main" id="{00000000-0008-0000-04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>
            <a:extLst>
              <a:ext uri="{FF2B5EF4-FFF2-40B4-BE49-F238E27FC236}">
                <a16:creationId xmlns:a16="http://schemas.microsoft.com/office/drawing/2014/main" id="{00000000-0008-0000-04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>
            <a:extLst>
              <a:ext uri="{FF2B5EF4-FFF2-40B4-BE49-F238E27FC236}">
                <a16:creationId xmlns:a16="http://schemas.microsoft.com/office/drawing/2014/main" id="{00000000-0008-0000-04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58" name="Text 9">
          <a:extLst>
            <a:ext uri="{FF2B5EF4-FFF2-40B4-BE49-F238E27FC236}">
              <a16:creationId xmlns:a16="http://schemas.microsoft.com/office/drawing/2014/main" id="{00000000-0008-0000-0500-0000024C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0" name="Text 9">
          <a:extLst>
            <a:ext uri="{FF2B5EF4-FFF2-40B4-BE49-F238E27FC236}">
              <a16:creationId xmlns:a16="http://schemas.microsoft.com/office/drawing/2014/main" id="{00000000-0008-0000-0500-0000044C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62" name="Text 9">
          <a:extLst>
            <a:ext uri="{FF2B5EF4-FFF2-40B4-BE49-F238E27FC236}">
              <a16:creationId xmlns:a16="http://schemas.microsoft.com/office/drawing/2014/main" id="{00000000-0008-0000-0500-0000064C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4" name="Text Box 8">
          <a:extLst>
            <a:ext uri="{FF2B5EF4-FFF2-40B4-BE49-F238E27FC236}">
              <a16:creationId xmlns:a16="http://schemas.microsoft.com/office/drawing/2014/main" id="{00000000-0008-0000-0500-0000084C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</xdr:colOff>
      <xdr:row>29</xdr:row>
      <xdr:rowOff>99060</xdr:rowOff>
    </xdr:from>
    <xdr:to>
      <xdr:col>7</xdr:col>
      <xdr:colOff>790576</xdr:colOff>
      <xdr:row>51</xdr:row>
      <xdr:rowOff>0</xdr:rowOff>
    </xdr:to>
    <xdr:graphicFrame macro="">
      <xdr:nvGraphicFramePr>
        <xdr:cNvPr id="19465" name="Diagramm 9">
          <a:extLst>
            <a:ext uri="{FF2B5EF4-FFF2-40B4-BE49-F238E27FC236}">
              <a16:creationId xmlns:a16="http://schemas.microsoft.com/office/drawing/2014/main" id="{00000000-0008-0000-0500-0000094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0.04425</cdr:x>
      <cdr:y>0.01716</cdr:y>
    </cdr:from>
    <cdr:to>
      <cdr:x>0.19363</cdr:x>
      <cdr:y>0.06641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002" y="50800"/>
          <a:ext cx="845745" cy="153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1 000 Tiere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>
          <a:extLst>
            <a:ext uri="{FF2B5EF4-FFF2-40B4-BE49-F238E27FC236}">
              <a16:creationId xmlns:a16="http://schemas.microsoft.com/office/drawing/2014/main" id="{00000000-0008-0000-0600-0000025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>
          <a:extLst>
            <a:ext uri="{FF2B5EF4-FFF2-40B4-BE49-F238E27FC236}">
              <a16:creationId xmlns:a16="http://schemas.microsoft.com/office/drawing/2014/main" id="{00000000-0008-0000-0600-00000458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>
          <a:extLst>
            <a:ext uri="{FF2B5EF4-FFF2-40B4-BE49-F238E27FC236}">
              <a16:creationId xmlns:a16="http://schemas.microsoft.com/office/drawing/2014/main" id="{00000000-0008-0000-0600-0000065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>
          <a:extLst>
            <a:ext uri="{FF2B5EF4-FFF2-40B4-BE49-F238E27FC236}">
              <a16:creationId xmlns:a16="http://schemas.microsoft.com/office/drawing/2014/main" id="{00000000-0008-0000-0600-00000858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38100</xdr:rowOff>
    </xdr:from>
    <xdr:to>
      <xdr:col>18</xdr:col>
      <xdr:colOff>19050</xdr:colOff>
      <xdr:row>39</xdr:row>
      <xdr:rowOff>83820</xdr:rowOff>
    </xdr:to>
    <xdr:graphicFrame macro="">
      <xdr:nvGraphicFramePr>
        <xdr:cNvPr id="22538" name="Diagramm 10">
          <a:extLst>
            <a:ext uri="{FF2B5EF4-FFF2-40B4-BE49-F238E27FC236}">
              <a16:creationId xmlns:a16="http://schemas.microsoft.com/office/drawing/2014/main" id="{00000000-0008-0000-0600-00000A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41</xdr:row>
      <xdr:rowOff>60960</xdr:rowOff>
    </xdr:from>
    <xdr:to>
      <xdr:col>18</xdr:col>
      <xdr:colOff>7620</xdr:colOff>
      <xdr:row>59</xdr:row>
      <xdr:rowOff>83820</xdr:rowOff>
    </xdr:to>
    <xdr:graphicFrame macro="">
      <xdr:nvGraphicFramePr>
        <xdr:cNvPr id="22539" name="Diagramm 11">
          <a:extLst>
            <a:ext uri="{FF2B5EF4-FFF2-40B4-BE49-F238E27FC236}">
              <a16:creationId xmlns:a16="http://schemas.microsoft.com/office/drawing/2014/main" id="{00000000-0008-0000-0600-00000B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>
          <a:extLst>
            <a:ext uri="{FF2B5EF4-FFF2-40B4-BE49-F238E27FC236}">
              <a16:creationId xmlns:a16="http://schemas.microsoft.com/office/drawing/2014/main" id="{00000000-0008-0000-0700-000002B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>
          <a:extLst>
            <a:ext uri="{FF2B5EF4-FFF2-40B4-BE49-F238E27FC236}">
              <a16:creationId xmlns:a16="http://schemas.microsoft.com/office/drawing/2014/main" id="{00000000-0008-0000-0700-000004B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>
          <a:extLst>
            <a:ext uri="{FF2B5EF4-FFF2-40B4-BE49-F238E27FC236}">
              <a16:creationId xmlns:a16="http://schemas.microsoft.com/office/drawing/2014/main" id="{00000000-0008-0000-0700-000006B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>
          <a:extLst>
            <a:ext uri="{FF2B5EF4-FFF2-40B4-BE49-F238E27FC236}">
              <a16:creationId xmlns:a16="http://schemas.microsoft.com/office/drawing/2014/main" id="{00000000-0008-0000-0700-000008B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17</xdr:row>
      <xdr:rowOff>53340</xdr:rowOff>
    </xdr:from>
    <xdr:to>
      <xdr:col>11</xdr:col>
      <xdr:colOff>3810</xdr:colOff>
      <xdr:row>44</xdr:row>
      <xdr:rowOff>144780</xdr:rowOff>
    </xdr:to>
    <xdr:grpSp>
      <xdr:nvGrpSpPr>
        <xdr:cNvPr id="6" name="Group 59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pSpPr>
          <a:grpSpLocks noChangeAspect="1"/>
        </xdr:cNvGrpSpPr>
      </xdr:nvGrpSpPr>
      <xdr:grpSpPr bwMode="auto">
        <a:xfrm>
          <a:off x="0" y="3300222"/>
          <a:ext cx="4418838" cy="4126611"/>
          <a:chOff x="4" y="3"/>
          <a:chExt cx="579" cy="547"/>
        </a:xfrm>
      </xdr:grpSpPr>
      <xdr:sp macro="" textlink="">
        <xdr:nvSpPr>
          <xdr:cNvPr id="7" name="AutoShape 60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1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2">
            <a:extLst>
              <a:ext uri="{FF2B5EF4-FFF2-40B4-BE49-F238E27FC236}">
                <a16:creationId xmlns:a16="http://schemas.microsoft.com/office/drawing/2014/main" id="{00000000-0008-0000-0700-000009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63">
            <a:extLst>
              <a:ext uri="{FF2B5EF4-FFF2-40B4-BE49-F238E27FC236}">
                <a16:creationId xmlns:a16="http://schemas.microsoft.com/office/drawing/2014/main" id="{00000000-0008-0000-0700-00000A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4">
            <a:extLst>
              <a:ext uri="{FF2B5EF4-FFF2-40B4-BE49-F238E27FC236}">
                <a16:creationId xmlns:a16="http://schemas.microsoft.com/office/drawing/2014/main" id="{00000000-0008-0000-0700-00000B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65">
            <a:extLst>
              <a:ext uri="{FF2B5EF4-FFF2-40B4-BE49-F238E27FC236}">
                <a16:creationId xmlns:a16="http://schemas.microsoft.com/office/drawing/2014/main" id="{00000000-0008-0000-0700-00000C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6">
            <a:extLst>
              <a:ext uri="{FF2B5EF4-FFF2-40B4-BE49-F238E27FC236}">
                <a16:creationId xmlns:a16="http://schemas.microsoft.com/office/drawing/2014/main" id="{00000000-0008-0000-0700-00000D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7">
            <a:extLst>
              <a:ext uri="{FF2B5EF4-FFF2-40B4-BE49-F238E27FC236}">
                <a16:creationId xmlns:a16="http://schemas.microsoft.com/office/drawing/2014/main" id="{00000000-0008-0000-0700-00000E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8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69">
            <a:extLst>
              <a:ext uri="{FF2B5EF4-FFF2-40B4-BE49-F238E27FC236}">
                <a16:creationId xmlns:a16="http://schemas.microsoft.com/office/drawing/2014/main" id="{00000000-0008-0000-0700-000010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70">
            <a:extLst>
              <a:ext uri="{FF2B5EF4-FFF2-40B4-BE49-F238E27FC236}">
                <a16:creationId xmlns:a16="http://schemas.microsoft.com/office/drawing/2014/main" id="{00000000-0008-0000-0700-000011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71">
            <a:extLst>
              <a:ext uri="{FF2B5EF4-FFF2-40B4-BE49-F238E27FC236}">
                <a16:creationId xmlns:a16="http://schemas.microsoft.com/office/drawing/2014/main" id="{00000000-0008-0000-0700-000012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2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73">
            <a:extLst>
              <a:ext uri="{FF2B5EF4-FFF2-40B4-BE49-F238E27FC236}">
                <a16:creationId xmlns:a16="http://schemas.microsoft.com/office/drawing/2014/main" id="{00000000-0008-0000-0700-000014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4">
            <a:extLst>
              <a:ext uri="{FF2B5EF4-FFF2-40B4-BE49-F238E27FC236}">
                <a16:creationId xmlns:a16="http://schemas.microsoft.com/office/drawing/2014/main" id="{00000000-0008-0000-0700-000015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5">
            <a:extLst>
              <a:ext uri="{FF2B5EF4-FFF2-40B4-BE49-F238E27FC236}">
                <a16:creationId xmlns:a16="http://schemas.microsoft.com/office/drawing/2014/main" id="{00000000-0008-0000-0700-000016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6">
            <a:extLst>
              <a:ext uri="{FF2B5EF4-FFF2-40B4-BE49-F238E27FC236}">
                <a16:creationId xmlns:a16="http://schemas.microsoft.com/office/drawing/2014/main" id="{00000000-0008-0000-0700-000017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7">
            <a:extLst>
              <a:ext uri="{FF2B5EF4-FFF2-40B4-BE49-F238E27FC236}">
                <a16:creationId xmlns:a16="http://schemas.microsoft.com/office/drawing/2014/main" id="{00000000-0008-0000-0700-000018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" name="Freeform 78">
            <a:extLst>
              <a:ext uri="{FF2B5EF4-FFF2-40B4-BE49-F238E27FC236}">
                <a16:creationId xmlns:a16="http://schemas.microsoft.com/office/drawing/2014/main" id="{00000000-0008-0000-0700-000019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6" name="Rectangle 79">
            <a:extLst>
              <a:ext uri="{FF2B5EF4-FFF2-40B4-BE49-F238E27FC236}">
                <a16:creationId xmlns:a16="http://schemas.microsoft.com/office/drawing/2014/main" id="{00000000-0008-0000-07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80">
            <a:extLst>
              <a:ext uri="{FF2B5EF4-FFF2-40B4-BE49-F238E27FC236}">
                <a16:creationId xmlns:a16="http://schemas.microsoft.com/office/drawing/2014/main" id="{00000000-0008-0000-07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6"/>
            <a:ext cx="29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" name="Rectangle 81">
            <a:extLst>
              <a:ext uri="{FF2B5EF4-FFF2-40B4-BE49-F238E27FC236}">
                <a16:creationId xmlns:a16="http://schemas.microsoft.com/office/drawing/2014/main" id="{00000000-0008-0000-07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2">
            <a:extLst>
              <a:ext uri="{FF2B5EF4-FFF2-40B4-BE49-F238E27FC236}">
                <a16:creationId xmlns:a16="http://schemas.microsoft.com/office/drawing/2014/main" id="{00000000-0008-0000-07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3">
            <a:extLst>
              <a:ext uri="{FF2B5EF4-FFF2-40B4-BE49-F238E27FC236}">
                <a16:creationId xmlns:a16="http://schemas.microsoft.com/office/drawing/2014/main" id="{00000000-0008-0000-07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4">
            <a:extLst>
              <a:ext uri="{FF2B5EF4-FFF2-40B4-BE49-F238E27FC236}">
                <a16:creationId xmlns:a16="http://schemas.microsoft.com/office/drawing/2014/main" id="{00000000-0008-0000-07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5">
            <a:extLst>
              <a:ext uri="{FF2B5EF4-FFF2-40B4-BE49-F238E27FC236}">
                <a16:creationId xmlns:a16="http://schemas.microsoft.com/office/drawing/2014/main" id="{00000000-0008-0000-07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0"/>
            <a:ext cx="6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6">
            <a:extLst>
              <a:ext uri="{FF2B5EF4-FFF2-40B4-BE49-F238E27FC236}">
                <a16:creationId xmlns:a16="http://schemas.microsoft.com/office/drawing/2014/main" id="{00000000-0008-0000-07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7">
            <a:extLst>
              <a:ext uri="{FF2B5EF4-FFF2-40B4-BE49-F238E27FC236}">
                <a16:creationId xmlns:a16="http://schemas.microsoft.com/office/drawing/2014/main" id="{00000000-0008-0000-07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8">
            <a:extLst>
              <a:ext uri="{FF2B5EF4-FFF2-40B4-BE49-F238E27FC236}">
                <a16:creationId xmlns:a16="http://schemas.microsoft.com/office/drawing/2014/main" id="{00000000-0008-0000-07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9">
            <a:extLst>
              <a:ext uri="{FF2B5EF4-FFF2-40B4-BE49-F238E27FC236}">
                <a16:creationId xmlns:a16="http://schemas.microsoft.com/office/drawing/2014/main" id="{00000000-0008-0000-07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90">
            <a:extLst>
              <a:ext uri="{FF2B5EF4-FFF2-40B4-BE49-F238E27FC236}">
                <a16:creationId xmlns:a16="http://schemas.microsoft.com/office/drawing/2014/main" id="{00000000-0008-0000-07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1">
            <a:extLst>
              <a:ext uri="{FF2B5EF4-FFF2-40B4-BE49-F238E27FC236}">
                <a16:creationId xmlns:a16="http://schemas.microsoft.com/office/drawing/2014/main" id="{00000000-0008-0000-07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0"/>
            <a:ext cx="8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2">
            <a:extLst>
              <a:ext uri="{FF2B5EF4-FFF2-40B4-BE49-F238E27FC236}">
                <a16:creationId xmlns:a16="http://schemas.microsoft.com/office/drawing/2014/main" id="{00000000-0008-0000-07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3">
            <a:extLst>
              <a:ext uri="{FF2B5EF4-FFF2-40B4-BE49-F238E27FC236}">
                <a16:creationId xmlns:a16="http://schemas.microsoft.com/office/drawing/2014/main" id="{00000000-0008-0000-07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4">
            <a:extLst>
              <a:ext uri="{FF2B5EF4-FFF2-40B4-BE49-F238E27FC236}">
                <a16:creationId xmlns:a16="http://schemas.microsoft.com/office/drawing/2014/main" id="{00000000-0008-0000-07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5">
            <a:extLst>
              <a:ext uri="{FF2B5EF4-FFF2-40B4-BE49-F238E27FC236}">
                <a16:creationId xmlns:a16="http://schemas.microsoft.com/office/drawing/2014/main" id="{00000000-0008-0000-07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6">
            <a:extLst>
              <a:ext uri="{FF2B5EF4-FFF2-40B4-BE49-F238E27FC236}">
                <a16:creationId xmlns:a16="http://schemas.microsoft.com/office/drawing/2014/main" id="{00000000-0008-0000-07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7">
            <a:extLst>
              <a:ext uri="{FF2B5EF4-FFF2-40B4-BE49-F238E27FC236}">
                <a16:creationId xmlns:a16="http://schemas.microsoft.com/office/drawing/2014/main" id="{00000000-0008-0000-07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8">
            <a:extLst>
              <a:ext uri="{FF2B5EF4-FFF2-40B4-BE49-F238E27FC236}">
                <a16:creationId xmlns:a16="http://schemas.microsoft.com/office/drawing/2014/main" id="{00000000-0008-0000-07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9">
            <a:extLst>
              <a:ext uri="{FF2B5EF4-FFF2-40B4-BE49-F238E27FC236}">
                <a16:creationId xmlns:a16="http://schemas.microsoft.com/office/drawing/2014/main" id="{00000000-0008-0000-07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100">
            <a:extLst>
              <a:ext uri="{FF2B5EF4-FFF2-40B4-BE49-F238E27FC236}">
                <a16:creationId xmlns:a16="http://schemas.microsoft.com/office/drawing/2014/main" id="{00000000-0008-0000-07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1">
            <a:extLst>
              <a:ext uri="{FF2B5EF4-FFF2-40B4-BE49-F238E27FC236}">
                <a16:creationId xmlns:a16="http://schemas.microsoft.com/office/drawing/2014/main" id="{00000000-0008-0000-07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2">
            <a:extLst>
              <a:ext uri="{FF2B5EF4-FFF2-40B4-BE49-F238E27FC236}">
                <a16:creationId xmlns:a16="http://schemas.microsoft.com/office/drawing/2014/main" id="{00000000-0008-0000-07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3">
            <a:extLst>
              <a:ext uri="{FF2B5EF4-FFF2-40B4-BE49-F238E27FC236}">
                <a16:creationId xmlns:a16="http://schemas.microsoft.com/office/drawing/2014/main" id="{00000000-0008-0000-07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4">
            <a:extLst>
              <a:ext uri="{FF2B5EF4-FFF2-40B4-BE49-F238E27FC236}">
                <a16:creationId xmlns:a16="http://schemas.microsoft.com/office/drawing/2014/main" id="{00000000-0008-0000-07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5">
            <a:extLst>
              <a:ext uri="{FF2B5EF4-FFF2-40B4-BE49-F238E27FC236}">
                <a16:creationId xmlns:a16="http://schemas.microsoft.com/office/drawing/2014/main" id="{00000000-0008-0000-07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6">
            <a:extLst>
              <a:ext uri="{FF2B5EF4-FFF2-40B4-BE49-F238E27FC236}">
                <a16:creationId xmlns:a16="http://schemas.microsoft.com/office/drawing/2014/main" id="{00000000-0008-0000-0700-000035000000}"/>
              </a:ext>
            </a:extLst>
          </xdr:cNvPr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3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 x14ac:dyDescent="0.2">
      <c r="A1"/>
      <c r="D1" s="208" t="s">
        <v>32</v>
      </c>
    </row>
    <row r="2" spans="1:4" ht="40.15" customHeight="1" x14ac:dyDescent="0.45">
      <c r="B2" s="4" t="s">
        <v>4</v>
      </c>
      <c r="D2" s="209"/>
    </row>
    <row r="3" spans="1:4" ht="34.5" x14ac:dyDescent="0.45">
      <c r="B3" s="4" t="s">
        <v>5</v>
      </c>
      <c r="D3" s="209"/>
    </row>
    <row r="4" spans="1:4" ht="6.6" customHeight="1" x14ac:dyDescent="0.2">
      <c r="D4" s="209"/>
    </row>
    <row r="5" spans="1:4" ht="20.25" x14ac:dyDescent="0.3">
      <c r="C5" s="12" t="s">
        <v>154</v>
      </c>
      <c r="D5" s="209"/>
    </row>
    <row r="6" spans="1:4" s="6" customFormat="1" ht="34.9" customHeight="1" x14ac:dyDescent="0.2">
      <c r="D6" s="209"/>
    </row>
    <row r="7" spans="1:4" ht="84" customHeight="1" x14ac:dyDescent="0.2">
      <c r="C7" s="13" t="s">
        <v>155</v>
      </c>
      <c r="D7" s="209"/>
    </row>
    <row r="8" spans="1:4" x14ac:dyDescent="0.2">
      <c r="D8" s="209"/>
    </row>
    <row r="9" spans="1:4" ht="30" x14ac:dyDescent="0.2">
      <c r="C9" s="7" t="s">
        <v>38</v>
      </c>
      <c r="D9" s="209"/>
    </row>
    <row r="10" spans="1:4" ht="7.15" customHeight="1" x14ac:dyDescent="0.2">
      <c r="D10" s="209"/>
    </row>
    <row r="11" spans="1:4" ht="15" x14ac:dyDescent="0.2">
      <c r="C11" s="7"/>
      <c r="D11" s="209"/>
    </row>
    <row r="12" spans="1:4" ht="66" customHeight="1" x14ac:dyDescent="0.2"/>
    <row r="13" spans="1:4" ht="36" customHeight="1" x14ac:dyDescent="0.2">
      <c r="C13" s="8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108" customWidth="1"/>
    <col min="2" max="2" width="2" style="108" customWidth="1"/>
    <col min="3" max="3" width="29.5703125" style="108" customWidth="1"/>
    <col min="4" max="4" width="2.140625" style="108" customWidth="1"/>
    <col min="5" max="5" width="29.28515625" style="108" customWidth="1"/>
    <col min="6" max="6" width="2" style="108" customWidth="1"/>
    <col min="7" max="7" width="30" style="108" customWidth="1"/>
    <col min="8" max="8" width="5.28515625" style="108" customWidth="1"/>
    <col min="9" max="9" width="16.140625" style="108" customWidth="1"/>
    <col min="10" max="16384" width="11.5703125" style="108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4" r:id="rId4">
          <objectPr defaultSize="0" r:id="rId5">
            <anchor moveWithCells="1">
              <from>
                <xdr:col>0</xdr:col>
                <xdr:colOff>47625</xdr:colOff>
                <xdr:row>0</xdr:row>
                <xdr:rowOff>1400175</xdr:rowOff>
              </from>
              <to>
                <xdr:col>6</xdr:col>
                <xdr:colOff>1666875</xdr:colOff>
                <xdr:row>43</xdr:row>
                <xdr:rowOff>47625</xdr:rowOff>
              </to>
            </anchor>
          </objectPr>
        </oleObject>
      </mc:Choice>
      <mc:Fallback>
        <oleObject progId="Word.Document.12" shapeId="2867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40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40"/>
    </row>
    <row r="4" spans="1:2" x14ac:dyDescent="0.2">
      <c r="B4" s="40"/>
    </row>
    <row r="5" spans="1:2" x14ac:dyDescent="0.2">
      <c r="B5" s="40"/>
    </row>
    <row r="6" spans="1:2" x14ac:dyDescent="0.2">
      <c r="B6" s="40"/>
    </row>
    <row r="7" spans="1:2" x14ac:dyDescent="0.2">
      <c r="B7" s="40"/>
    </row>
    <row r="8" spans="1:2" x14ac:dyDescent="0.2">
      <c r="B8" s="40"/>
    </row>
    <row r="9" spans="1:2" x14ac:dyDescent="0.2">
      <c r="B9" s="40"/>
    </row>
    <row r="10" spans="1:2" x14ac:dyDescent="0.2">
      <c r="B10" s="40"/>
    </row>
    <row r="11" spans="1:2" x14ac:dyDescent="0.2">
      <c r="B11" s="40"/>
    </row>
    <row r="12" spans="1:2" x14ac:dyDescent="0.2">
      <c r="B12" s="40"/>
    </row>
    <row r="13" spans="1:2" x14ac:dyDescent="0.2">
      <c r="B13" s="40"/>
    </row>
    <row r="14" spans="1:2" x14ac:dyDescent="0.2">
      <c r="B14" s="40"/>
    </row>
    <row r="15" spans="1:2" x14ac:dyDescent="0.2">
      <c r="B15" s="40"/>
    </row>
    <row r="16" spans="1:2" x14ac:dyDescent="0.2">
      <c r="A16" s="3"/>
      <c r="B16" s="40"/>
    </row>
    <row r="17" spans="1:2" x14ac:dyDescent="0.2">
      <c r="A17" s="3"/>
      <c r="B17" s="40"/>
    </row>
    <row r="18" spans="1:2" x14ac:dyDescent="0.2">
      <c r="A18" s="3"/>
      <c r="B18" s="40"/>
    </row>
    <row r="19" spans="1:2" x14ac:dyDescent="0.2">
      <c r="B19" s="102"/>
    </row>
    <row r="20" spans="1:2" x14ac:dyDescent="0.2">
      <c r="B20" s="40"/>
    </row>
    <row r="21" spans="1:2" x14ac:dyDescent="0.2">
      <c r="A21" s="41" t="s">
        <v>7</v>
      </c>
      <c r="B21" s="40"/>
    </row>
    <row r="23" spans="1:2" ht="11.1" customHeight="1" x14ac:dyDescent="0.2">
      <c r="A23" s="3"/>
      <c r="B23" s="41" t="s">
        <v>26</v>
      </c>
    </row>
    <row r="24" spans="1:2" ht="11.1" customHeight="1" x14ac:dyDescent="0.2">
      <c r="A24" s="3"/>
      <c r="B24" s="103" t="s">
        <v>154</v>
      </c>
    </row>
    <row r="25" spans="1:2" ht="11.1" customHeight="1" x14ac:dyDescent="0.2">
      <c r="A25" s="3"/>
    </row>
    <row r="26" spans="1:2" ht="11.1" customHeight="1" x14ac:dyDescent="0.2">
      <c r="A26" s="3"/>
      <c r="B26" s="5" t="s">
        <v>39</v>
      </c>
    </row>
    <row r="27" spans="1:2" ht="11.1" customHeight="1" x14ac:dyDescent="0.2">
      <c r="A27" s="3"/>
      <c r="B27" s="103" t="s">
        <v>185</v>
      </c>
    </row>
    <row r="28" spans="1:2" ht="11.1" customHeight="1" x14ac:dyDescent="0.2">
      <c r="A28" s="3"/>
      <c r="B28" s="104"/>
    </row>
    <row r="29" spans="1:2" ht="11.1" customHeight="1" x14ac:dyDescent="0.2">
      <c r="A29" s="3"/>
      <c r="B29" s="41"/>
    </row>
    <row r="30" spans="1:2" ht="11.1" customHeight="1" x14ac:dyDescent="0.2">
      <c r="A30" s="3"/>
      <c r="B30" s="104"/>
    </row>
    <row r="31" spans="1:2" ht="11.1" customHeight="1" x14ac:dyDescent="0.2">
      <c r="A31" s="3"/>
      <c r="B31" s="104"/>
    </row>
    <row r="32" spans="1:2" ht="11.1" customHeight="1" x14ac:dyDescent="0.2">
      <c r="A32" s="3"/>
      <c r="B32" s="103"/>
    </row>
    <row r="33" spans="1:5" ht="80.45" customHeight="1" x14ac:dyDescent="0.2">
      <c r="A33" s="3"/>
    </row>
    <row r="34" spans="1:5" ht="10.9" customHeight="1" x14ac:dyDescent="0.2">
      <c r="A34" s="42" t="s">
        <v>30</v>
      </c>
      <c r="B34" s="47"/>
      <c r="C34" s="47"/>
      <c r="D34" s="45" t="s">
        <v>10</v>
      </c>
      <c r="E34" s="46"/>
    </row>
    <row r="35" spans="1:5" ht="10.9" customHeight="1" x14ac:dyDescent="0.2">
      <c r="A35" s="47"/>
      <c r="B35" s="47"/>
      <c r="C35" s="47"/>
      <c r="D35" s="46"/>
      <c r="E35" s="46"/>
    </row>
    <row r="36" spans="1:5" ht="10.9" customHeight="1" x14ac:dyDescent="0.2">
      <c r="A36" s="47"/>
      <c r="B36" s="44" t="s">
        <v>27</v>
      </c>
      <c r="C36" s="47"/>
      <c r="D36" s="46">
        <v>0</v>
      </c>
      <c r="E36" s="46" t="s">
        <v>35</v>
      </c>
    </row>
    <row r="37" spans="1:5" ht="10.9" customHeight="1" x14ac:dyDescent="0.2">
      <c r="A37" s="47"/>
      <c r="B37" s="47" t="s">
        <v>127</v>
      </c>
      <c r="C37" s="47"/>
      <c r="D37" s="47"/>
      <c r="E37" s="46" t="s">
        <v>36</v>
      </c>
    </row>
    <row r="38" spans="1:5" ht="10.9" customHeight="1" x14ac:dyDescent="0.2">
      <c r="A38" s="47"/>
      <c r="B38" s="47" t="s">
        <v>128</v>
      </c>
      <c r="C38" s="47"/>
      <c r="D38" s="47"/>
      <c r="E38" s="46" t="s">
        <v>25</v>
      </c>
    </row>
    <row r="39" spans="1:5" ht="10.9" customHeight="1" x14ac:dyDescent="0.2">
      <c r="A39" s="47"/>
      <c r="B39" s="47" t="s">
        <v>8</v>
      </c>
      <c r="C39" s="47"/>
      <c r="D39" s="46" t="s">
        <v>0</v>
      </c>
      <c r="E39" s="46" t="s">
        <v>11</v>
      </c>
    </row>
    <row r="40" spans="1:5" ht="10.9" customHeight="1" x14ac:dyDescent="0.2">
      <c r="A40" s="47"/>
      <c r="B40" s="47" t="s">
        <v>9</v>
      </c>
      <c r="C40" s="47"/>
      <c r="D40" s="46" t="s">
        <v>23</v>
      </c>
      <c r="E40" s="46" t="s">
        <v>17</v>
      </c>
    </row>
    <row r="41" spans="1:5" ht="10.9" customHeight="1" x14ac:dyDescent="0.2">
      <c r="A41" s="47"/>
      <c r="B41" s="44"/>
      <c r="C41" s="43"/>
      <c r="D41" s="46" t="s">
        <v>29</v>
      </c>
      <c r="E41" s="46" t="s">
        <v>12</v>
      </c>
    </row>
    <row r="42" spans="1:5" ht="10.9" customHeight="1" x14ac:dyDescent="0.2">
      <c r="A42" s="47"/>
      <c r="B42" s="47" t="s">
        <v>37</v>
      </c>
      <c r="C42" s="43"/>
      <c r="D42" s="46" t="s">
        <v>13</v>
      </c>
      <c r="E42" s="46" t="s">
        <v>14</v>
      </c>
    </row>
    <row r="43" spans="1:5" ht="10.9" customHeight="1" x14ac:dyDescent="0.2">
      <c r="A43" s="47"/>
      <c r="B43" s="207" t="s">
        <v>184</v>
      </c>
      <c r="C43" s="43"/>
      <c r="D43" s="46" t="s">
        <v>1</v>
      </c>
      <c r="E43" s="46" t="s">
        <v>24</v>
      </c>
    </row>
    <row r="44" spans="1:5" ht="10.9" customHeight="1" x14ac:dyDescent="0.2">
      <c r="A44" s="43"/>
      <c r="B44" s="48"/>
      <c r="C44" s="43"/>
      <c r="D44" s="47"/>
      <c r="E44" s="46" t="s">
        <v>31</v>
      </c>
    </row>
    <row r="45" spans="1:5" ht="10.9" customHeight="1" x14ac:dyDescent="0.2">
      <c r="A45" s="43"/>
      <c r="B45" s="48"/>
      <c r="C45" s="43"/>
      <c r="D45" s="46" t="s">
        <v>3</v>
      </c>
      <c r="E45" s="46" t="s">
        <v>22</v>
      </c>
    </row>
    <row r="46" spans="1:5" ht="10.9" customHeight="1" x14ac:dyDescent="0.2">
      <c r="A46" s="43"/>
      <c r="B46" s="48"/>
      <c r="C46" s="43"/>
      <c r="D46" s="46" t="s">
        <v>15</v>
      </c>
      <c r="E46" s="46" t="s">
        <v>16</v>
      </c>
    </row>
    <row r="47" spans="1:5" ht="10.9" customHeight="1" x14ac:dyDescent="0.2">
      <c r="A47" s="43"/>
      <c r="B47" s="48"/>
      <c r="C47" s="43"/>
      <c r="D47" s="46" t="s">
        <v>18</v>
      </c>
      <c r="E47" s="46" t="s">
        <v>19</v>
      </c>
    </row>
    <row r="48" spans="1:5" ht="10.9" customHeight="1" x14ac:dyDescent="0.2">
      <c r="A48" s="43"/>
      <c r="B48" s="48"/>
      <c r="C48" s="43"/>
      <c r="D48" s="46" t="s">
        <v>20</v>
      </c>
      <c r="E48" s="46" t="s">
        <v>21</v>
      </c>
    </row>
    <row r="49" spans="1:5" ht="10.9" customHeight="1" x14ac:dyDescent="0.2">
      <c r="A49" s="43"/>
      <c r="B49" s="48"/>
      <c r="C49" s="43"/>
      <c r="D49" s="47"/>
      <c r="E49" s="46"/>
    </row>
    <row r="50" spans="1:5" ht="10.9" customHeight="1" x14ac:dyDescent="0.2">
      <c r="A50" s="43"/>
      <c r="B50" s="48"/>
      <c r="C50" s="43"/>
      <c r="D50" s="47"/>
      <c r="E50" s="46"/>
    </row>
    <row r="51" spans="1:5" ht="10.9" customHeight="1" x14ac:dyDescent="0.2">
      <c r="A51" s="47"/>
      <c r="B51" s="44" t="s">
        <v>34</v>
      </c>
      <c r="C51" s="43"/>
    </row>
    <row r="52" spans="1:5" ht="10.9" customHeight="1" x14ac:dyDescent="0.2">
      <c r="A52" s="47"/>
      <c r="B52" s="105" t="s">
        <v>171</v>
      </c>
      <c r="C52" s="43"/>
    </row>
    <row r="53" spans="1:5" ht="10.9" customHeight="1" x14ac:dyDescent="0.2">
      <c r="A53" s="47"/>
      <c r="B53" s="105"/>
      <c r="C53" s="43"/>
    </row>
    <row r="54" spans="1:5" ht="30" customHeight="1" x14ac:dyDescent="0.2">
      <c r="A54" s="47"/>
      <c r="B54" s="105"/>
      <c r="C54" s="43"/>
    </row>
    <row r="55" spans="1:5" ht="18" customHeight="1" x14ac:dyDescent="0.2">
      <c r="A55" s="3"/>
      <c r="B55" s="210" t="s">
        <v>105</v>
      </c>
      <c r="C55" s="210"/>
      <c r="D55" s="210"/>
    </row>
    <row r="56" spans="1:5" ht="18" customHeight="1" x14ac:dyDescent="0.2">
      <c r="A56" s="43"/>
      <c r="B56" s="210"/>
      <c r="C56" s="210"/>
      <c r="D56" s="210"/>
    </row>
    <row r="57" spans="1:5" ht="10.9" customHeight="1" x14ac:dyDescent="0.2">
      <c r="A57" s="43"/>
      <c r="B57" s="106" t="s">
        <v>106</v>
      </c>
      <c r="C57" s="43"/>
    </row>
    <row r="58" spans="1:5" ht="10.9" customHeight="1" x14ac:dyDescent="0.2">
      <c r="A58" s="43"/>
      <c r="C58" s="43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6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9" customWidth="1"/>
    <col min="2" max="2" width="36.7109375" style="15" customWidth="1"/>
    <col min="3" max="3" width="2.7109375" style="11" customWidth="1"/>
    <col min="4" max="4" width="2.42578125" style="15" customWidth="1"/>
    <col min="5" max="5" width="2.7109375" style="9" customWidth="1"/>
    <col min="6" max="6" width="36.7109375" style="15" customWidth="1"/>
    <col min="7" max="7" width="2.7109375" style="11" customWidth="1"/>
    <col min="8" max="8" width="9.5703125" style="15" customWidth="1"/>
    <col min="9" max="16384" width="11.5703125" style="15"/>
  </cols>
  <sheetData>
    <row r="1" spans="1:8" ht="100.15" customHeight="1" x14ac:dyDescent="0.3">
      <c r="A1" s="213" t="s">
        <v>28</v>
      </c>
      <c r="B1" s="213"/>
      <c r="C1" s="14"/>
      <c r="G1" s="16"/>
      <c r="H1" s="211" t="s">
        <v>33</v>
      </c>
    </row>
    <row r="2" spans="1:8" ht="20.45" customHeight="1" x14ac:dyDescent="0.2">
      <c r="C2" s="2" t="s">
        <v>6</v>
      </c>
      <c r="G2" s="2"/>
      <c r="H2" s="212"/>
    </row>
    <row r="3" spans="1:8" x14ac:dyDescent="0.2">
      <c r="A3" s="17"/>
      <c r="C3" s="15"/>
      <c r="E3" s="17"/>
      <c r="F3" s="10"/>
      <c r="G3" s="9"/>
      <c r="H3" s="212"/>
    </row>
    <row r="4" spans="1:8" ht="24" customHeight="1" x14ac:dyDescent="0.2">
      <c r="A4" s="17"/>
      <c r="B4" s="109" t="s">
        <v>116</v>
      </c>
      <c r="C4" s="50"/>
      <c r="E4" s="18"/>
      <c r="G4" s="19"/>
      <c r="H4" s="212"/>
    </row>
    <row r="5" spans="1:8" x14ac:dyDescent="0.2">
      <c r="A5" s="17"/>
      <c r="C5" s="51"/>
      <c r="E5" s="55"/>
      <c r="F5" s="23"/>
      <c r="G5" s="56"/>
      <c r="H5" s="212"/>
    </row>
    <row r="6" spans="1:8" x14ac:dyDescent="0.2">
      <c r="A6" s="17"/>
      <c r="B6" s="30" t="s">
        <v>40</v>
      </c>
      <c r="C6" s="51"/>
      <c r="E6" s="55"/>
      <c r="F6" s="38"/>
      <c r="G6" s="56"/>
      <c r="H6" s="212"/>
    </row>
    <row r="7" spans="1:8" ht="12.75" customHeight="1" x14ac:dyDescent="0.2">
      <c r="A7" s="57"/>
      <c r="B7" s="59" t="s">
        <v>156</v>
      </c>
      <c r="C7" s="49">
        <v>4</v>
      </c>
      <c r="E7" s="55"/>
      <c r="F7" s="39"/>
      <c r="G7" s="58"/>
      <c r="H7" s="212"/>
    </row>
    <row r="8" spans="1:8" ht="12.75" customHeight="1" x14ac:dyDescent="0.2">
      <c r="A8" s="57"/>
      <c r="B8" s="59"/>
      <c r="E8" s="55"/>
      <c r="F8" s="39"/>
      <c r="G8" s="58"/>
      <c r="H8" s="89"/>
    </row>
    <row r="9" spans="1:8" ht="12.75" customHeight="1" x14ac:dyDescent="0.2">
      <c r="A9" s="57"/>
      <c r="B9" s="59" t="s">
        <v>157</v>
      </c>
      <c r="C9" s="49">
        <v>5</v>
      </c>
      <c r="E9" s="55"/>
      <c r="F9" s="39"/>
      <c r="G9" s="58"/>
      <c r="H9" s="89"/>
    </row>
    <row r="10" spans="1:8" ht="12" customHeight="1" x14ac:dyDescent="0.2">
      <c r="A10" s="57"/>
      <c r="E10" s="60"/>
      <c r="F10" s="23"/>
      <c r="G10" s="56"/>
    </row>
    <row r="11" spans="1:8" ht="12" customHeight="1" x14ac:dyDescent="0.2">
      <c r="A11" s="57"/>
      <c r="B11" s="37" t="s">
        <v>41</v>
      </c>
      <c r="C11" s="49"/>
      <c r="E11" s="60"/>
      <c r="F11" s="23"/>
      <c r="G11" s="56"/>
    </row>
    <row r="12" spans="1:8" ht="12" customHeight="1" x14ac:dyDescent="0.2">
      <c r="A12" s="57"/>
      <c r="B12" s="59" t="s">
        <v>158</v>
      </c>
      <c r="C12" s="49">
        <v>6</v>
      </c>
      <c r="E12" s="60"/>
      <c r="F12" s="23"/>
      <c r="G12" s="56"/>
    </row>
    <row r="13" spans="1:8" ht="12" customHeight="1" x14ac:dyDescent="0.2">
      <c r="A13" s="57"/>
      <c r="B13" s="59"/>
      <c r="C13" s="49"/>
      <c r="E13" s="60"/>
      <c r="F13" s="23"/>
      <c r="G13" s="56"/>
    </row>
    <row r="14" spans="1:8" ht="12" customHeight="1" x14ac:dyDescent="0.2">
      <c r="A14" s="57"/>
      <c r="B14" s="37" t="s">
        <v>159</v>
      </c>
      <c r="C14" s="49"/>
      <c r="E14" s="60"/>
      <c r="F14" s="23"/>
      <c r="G14" s="56"/>
    </row>
    <row r="15" spans="1:8" ht="12" customHeight="1" x14ac:dyDescent="0.2">
      <c r="A15" s="57"/>
      <c r="B15" s="59" t="s">
        <v>107</v>
      </c>
      <c r="C15" s="49">
        <v>7</v>
      </c>
      <c r="E15" s="60"/>
      <c r="F15" s="23"/>
      <c r="G15" s="56"/>
    </row>
    <row r="16" spans="1:8" ht="12" customHeight="1" x14ac:dyDescent="0.2">
      <c r="A16" s="57"/>
      <c r="B16" s="59"/>
      <c r="C16" s="49"/>
      <c r="E16" s="60"/>
      <c r="F16" s="23"/>
      <c r="G16" s="56"/>
    </row>
    <row r="17" spans="1:7" ht="12" customHeight="1" x14ac:dyDescent="0.2">
      <c r="A17" s="57"/>
      <c r="B17" s="37" t="s">
        <v>160</v>
      </c>
      <c r="C17" s="49"/>
      <c r="E17" s="60"/>
      <c r="F17" s="23"/>
      <c r="G17" s="56"/>
    </row>
    <row r="18" spans="1:7" ht="12" customHeight="1" x14ac:dyDescent="0.2">
      <c r="A18" s="57"/>
      <c r="B18" s="59" t="s">
        <v>107</v>
      </c>
      <c r="C18" s="49">
        <v>7</v>
      </c>
      <c r="E18" s="60"/>
      <c r="F18" s="23"/>
      <c r="G18" s="56"/>
    </row>
    <row r="19" spans="1:7" ht="12" customHeight="1" x14ac:dyDescent="0.2">
      <c r="A19" s="57"/>
      <c r="B19" s="59"/>
      <c r="C19" s="49"/>
      <c r="E19" s="60"/>
      <c r="F19" s="23"/>
      <c r="G19" s="56"/>
    </row>
    <row r="20" spans="1:7" ht="12" customHeight="1" x14ac:dyDescent="0.2">
      <c r="A20" s="57"/>
      <c r="B20" s="37" t="s">
        <v>78</v>
      </c>
      <c r="C20" s="20"/>
      <c r="E20" s="60"/>
      <c r="F20" s="23"/>
      <c r="G20" s="56"/>
    </row>
    <row r="21" spans="1:7" ht="12" customHeight="1" x14ac:dyDescent="0.2">
      <c r="A21" s="57"/>
      <c r="B21" s="83" t="s">
        <v>161</v>
      </c>
      <c r="C21" s="188">
        <v>8</v>
      </c>
      <c r="E21" s="60"/>
      <c r="F21" s="23"/>
      <c r="G21" s="56"/>
    </row>
    <row r="22" spans="1:7" ht="12" customHeight="1" x14ac:dyDescent="0.2">
      <c r="A22" s="57"/>
      <c r="B22" s="59"/>
      <c r="C22" s="49"/>
      <c r="E22" s="60"/>
      <c r="F22" s="23"/>
      <c r="G22" s="56"/>
    </row>
    <row r="23" spans="1:7" ht="12" customHeight="1" x14ac:dyDescent="0.2">
      <c r="A23" s="57"/>
      <c r="B23" s="37" t="s">
        <v>148</v>
      </c>
      <c r="C23" s="49"/>
      <c r="E23" s="60"/>
      <c r="F23" s="23"/>
      <c r="G23" s="56"/>
    </row>
    <row r="24" spans="1:7" ht="12" customHeight="1" x14ac:dyDescent="0.2">
      <c r="A24" s="57"/>
      <c r="B24" s="83" t="s">
        <v>161</v>
      </c>
      <c r="C24" s="188">
        <v>9</v>
      </c>
      <c r="E24" s="60"/>
      <c r="F24" s="23"/>
      <c r="G24" s="56"/>
    </row>
    <row r="25" spans="1:7" ht="12" customHeight="1" x14ac:dyDescent="0.2">
      <c r="A25" s="57"/>
      <c r="B25" s="59"/>
      <c r="C25" s="49"/>
      <c r="E25" s="60"/>
      <c r="F25" s="23"/>
      <c r="G25" s="56"/>
    </row>
    <row r="26" spans="1:7" ht="12" customHeight="1" x14ac:dyDescent="0.2">
      <c r="A26"/>
      <c r="B26" s="61"/>
      <c r="C26" s="49"/>
      <c r="E26" s="62"/>
      <c r="F26" s="54"/>
      <c r="G26" s="58"/>
    </row>
    <row r="27" spans="1:7" ht="12" customHeight="1" x14ac:dyDescent="0.2">
      <c r="A27" s="17"/>
      <c r="B27" s="30" t="s">
        <v>42</v>
      </c>
      <c r="C27" s="51"/>
      <c r="E27" s="55"/>
      <c r="F27" s="54"/>
      <c r="G27" s="56"/>
    </row>
    <row r="28" spans="1:7" ht="12" customHeight="1" x14ac:dyDescent="0.2">
      <c r="A28" s="20">
        <v>1</v>
      </c>
      <c r="B28" s="37" t="s">
        <v>152</v>
      </c>
      <c r="C28" s="15"/>
      <c r="E28" s="55"/>
      <c r="F28" s="54"/>
      <c r="G28" s="63"/>
    </row>
    <row r="29" spans="1:7" s="190" customFormat="1" ht="12" customHeight="1" x14ac:dyDescent="0.2">
      <c r="A29" s="20"/>
      <c r="B29" s="83" t="s">
        <v>151</v>
      </c>
      <c r="C29" s="189">
        <v>6</v>
      </c>
      <c r="E29" s="55"/>
      <c r="F29" s="54"/>
      <c r="G29" s="63"/>
    </row>
    <row r="30" spans="1:7" x14ac:dyDescent="0.2">
      <c r="D30" s="28"/>
      <c r="E30" s="64"/>
      <c r="F30" s="65"/>
      <c r="G30" s="66"/>
    </row>
    <row r="31" spans="1:7" x14ac:dyDescent="0.2">
      <c r="A31" s="82">
        <v>2</v>
      </c>
      <c r="B31" s="37" t="s">
        <v>77</v>
      </c>
      <c r="C31" s="20"/>
      <c r="D31" s="28"/>
      <c r="E31" s="27"/>
      <c r="F31" s="28"/>
      <c r="G31" s="31"/>
    </row>
    <row r="32" spans="1:7" x14ac:dyDescent="0.2">
      <c r="A32" s="82"/>
      <c r="B32" s="93" t="s">
        <v>162</v>
      </c>
      <c r="C32" s="20"/>
      <c r="D32" s="28"/>
      <c r="E32" s="32"/>
      <c r="F32" s="33"/>
      <c r="G32" s="52"/>
    </row>
    <row r="33" spans="1:7" x14ac:dyDescent="0.2">
      <c r="A33" s="20"/>
      <c r="B33" s="59" t="s">
        <v>102</v>
      </c>
      <c r="C33" s="85">
        <v>7</v>
      </c>
      <c r="D33" s="28"/>
      <c r="E33" s="32"/>
      <c r="F33" s="53"/>
      <c r="G33" s="52"/>
    </row>
    <row r="34" spans="1:7" x14ac:dyDescent="0.2">
      <c r="A34" s="67"/>
      <c r="B34" s="61"/>
      <c r="C34" s="49"/>
      <c r="D34" s="28"/>
      <c r="E34" s="27"/>
      <c r="F34" s="28"/>
      <c r="G34" s="31"/>
    </row>
    <row r="35" spans="1:7" x14ac:dyDescent="0.2">
      <c r="A35" s="82">
        <v>3</v>
      </c>
      <c r="B35" s="20" t="s">
        <v>77</v>
      </c>
      <c r="C35" s="20"/>
      <c r="D35" s="28"/>
      <c r="E35" s="27"/>
      <c r="F35" s="28"/>
      <c r="G35" s="31"/>
    </row>
    <row r="36" spans="1:7" x14ac:dyDescent="0.2">
      <c r="A36" s="82"/>
      <c r="B36" s="20" t="s">
        <v>163</v>
      </c>
      <c r="C36" s="20"/>
      <c r="D36" s="28"/>
      <c r="E36" s="32"/>
      <c r="F36" s="33"/>
      <c r="G36" s="52"/>
    </row>
    <row r="37" spans="1:7" x14ac:dyDescent="0.2">
      <c r="A37" s="20"/>
      <c r="B37" s="20" t="s">
        <v>144</v>
      </c>
      <c r="C37" s="85"/>
      <c r="D37" s="28"/>
      <c r="E37" s="32"/>
      <c r="F37" s="53"/>
      <c r="G37" s="52"/>
    </row>
    <row r="38" spans="1:7" x14ac:dyDescent="0.2">
      <c r="A38" s="20"/>
      <c r="B38" s="83" t="s">
        <v>49</v>
      </c>
      <c r="C38" s="85">
        <v>8</v>
      </c>
      <c r="D38" s="28"/>
      <c r="E38" s="32"/>
      <c r="F38" s="53"/>
      <c r="G38" s="52"/>
    </row>
    <row r="39" spans="1:7" x14ac:dyDescent="0.2">
      <c r="A39" s="20"/>
      <c r="B39" s="59"/>
      <c r="C39" s="85"/>
      <c r="D39" s="28"/>
      <c r="E39" s="32"/>
      <c r="F39" s="53"/>
      <c r="G39" s="52"/>
    </row>
    <row r="40" spans="1:7" x14ac:dyDescent="0.2">
      <c r="A40" s="82">
        <v>4</v>
      </c>
      <c r="B40" s="37" t="s">
        <v>77</v>
      </c>
      <c r="C40" s="20"/>
      <c r="D40" s="28"/>
      <c r="E40" s="27"/>
      <c r="F40" s="28"/>
      <c r="G40" s="31"/>
    </row>
    <row r="41" spans="1:7" x14ac:dyDescent="0.2">
      <c r="A41" s="82"/>
      <c r="B41" s="37" t="s">
        <v>164</v>
      </c>
      <c r="C41" s="20"/>
      <c r="D41" s="28"/>
      <c r="E41" s="32"/>
      <c r="F41" s="33"/>
      <c r="G41" s="52"/>
    </row>
    <row r="42" spans="1:7" x14ac:dyDescent="0.2">
      <c r="A42" s="20"/>
      <c r="B42" s="37" t="s">
        <v>144</v>
      </c>
      <c r="C42" s="92"/>
      <c r="D42" s="28"/>
      <c r="E42" s="32"/>
      <c r="F42" s="53"/>
      <c r="G42" s="52"/>
    </row>
    <row r="43" spans="1:7" x14ac:dyDescent="0.2">
      <c r="A43" s="20"/>
      <c r="B43" s="83" t="s">
        <v>58</v>
      </c>
      <c r="C43" s="85">
        <v>9</v>
      </c>
      <c r="D43" s="28"/>
      <c r="E43" s="32"/>
      <c r="F43" s="53"/>
      <c r="G43" s="52"/>
    </row>
    <row r="44" spans="1:7" x14ac:dyDescent="0.2">
      <c r="A44" s="20"/>
      <c r="B44" s="59"/>
      <c r="C44" s="85"/>
      <c r="D44" s="28"/>
      <c r="E44" s="32"/>
      <c r="F44" s="53"/>
      <c r="G44" s="52"/>
    </row>
    <row r="45" spans="1:7" x14ac:dyDescent="0.2">
      <c r="A45" s="84"/>
      <c r="B45" s="37"/>
      <c r="C45" s="20"/>
      <c r="D45" s="28"/>
      <c r="E45" s="35"/>
      <c r="F45" s="36"/>
      <c r="G45" s="52"/>
    </row>
    <row r="46" spans="1:7" x14ac:dyDescent="0.2">
      <c r="A46" s="84"/>
      <c r="B46" s="37"/>
      <c r="C46" s="20"/>
      <c r="D46" s="28"/>
      <c r="E46" s="35"/>
      <c r="F46" s="53"/>
      <c r="G46" s="52"/>
    </row>
    <row r="47" spans="1:7" x14ac:dyDescent="0.2">
      <c r="A47" s="84"/>
      <c r="B47" s="37"/>
      <c r="C47" s="20"/>
      <c r="D47" s="28"/>
      <c r="E47" s="35"/>
      <c r="F47" s="53"/>
      <c r="G47" s="52"/>
    </row>
    <row r="48" spans="1:7" x14ac:dyDescent="0.2">
      <c r="A48" s="84"/>
      <c r="B48" s="83"/>
      <c r="C48" s="49"/>
      <c r="D48" s="28"/>
      <c r="E48" s="27"/>
      <c r="F48" s="28"/>
      <c r="G48" s="31"/>
    </row>
    <row r="49" spans="1:7" x14ac:dyDescent="0.2">
      <c r="A49" s="67"/>
      <c r="B49" s="61"/>
      <c r="C49" s="49"/>
      <c r="D49" s="28"/>
      <c r="E49" s="35"/>
      <c r="F49" s="36"/>
      <c r="G49" s="52"/>
    </row>
    <row r="50" spans="1:7" x14ac:dyDescent="0.2">
      <c r="A50" s="84"/>
      <c r="B50" s="37"/>
      <c r="C50" s="49"/>
      <c r="D50" s="28"/>
      <c r="E50" s="35"/>
      <c r="F50" s="53"/>
      <c r="G50" s="52"/>
    </row>
    <row r="51" spans="1:7" x14ac:dyDescent="0.2">
      <c r="A51" s="84"/>
      <c r="B51" s="37"/>
      <c r="C51" s="49"/>
      <c r="D51" s="28"/>
    </row>
    <row r="52" spans="1:7" x14ac:dyDescent="0.2">
      <c r="A52" s="84"/>
      <c r="B52" s="37"/>
      <c r="C52" s="49"/>
      <c r="D52" s="28"/>
    </row>
    <row r="53" spans="1:7" x14ac:dyDescent="0.2">
      <c r="A53" s="84"/>
      <c r="B53" s="83"/>
      <c r="C53" s="49"/>
      <c r="D53" s="28"/>
    </row>
    <row r="54" spans="1:7" x14ac:dyDescent="0.2">
      <c r="A54" s="67"/>
      <c r="B54" s="61"/>
      <c r="C54" s="49"/>
      <c r="D54" s="28"/>
    </row>
    <row r="55" spans="1:7" x14ac:dyDescent="0.2">
      <c r="A55" s="67"/>
      <c r="B55" s="61"/>
      <c r="C55" s="49"/>
    </row>
    <row r="56" spans="1:7" x14ac:dyDescent="0.2">
      <c r="A56" s="67"/>
      <c r="B56" s="68"/>
      <c r="C56" s="49"/>
    </row>
    <row r="57" spans="1:7" x14ac:dyDescent="0.2">
      <c r="A57" s="69"/>
      <c r="B57" s="70"/>
      <c r="C57" s="49"/>
    </row>
    <row r="58" spans="1:7" x14ac:dyDescent="0.2">
      <c r="A58" s="67"/>
      <c r="B58" s="61"/>
      <c r="C58" s="49"/>
    </row>
    <row r="59" spans="1:7" x14ac:dyDescent="0.2">
      <c r="A59" s="67"/>
      <c r="B59" s="68"/>
      <c r="C59" s="49"/>
    </row>
    <row r="60" spans="1:7" x14ac:dyDescent="0.2">
      <c r="D60" s="28"/>
      <c r="E60" s="29"/>
      <c r="G60" s="31"/>
    </row>
    <row r="61" spans="1:7" x14ac:dyDescent="0.2">
      <c r="C61" s="15"/>
      <c r="D61" s="28"/>
      <c r="E61" s="29"/>
      <c r="F61" s="34"/>
      <c r="G61" s="31"/>
    </row>
  </sheetData>
  <mergeCells count="2">
    <mergeCell ref="H1:H7"/>
    <mergeCell ref="A1:B1"/>
  </mergeCells>
  <phoneticPr fontId="4" type="noConversion"/>
  <hyperlinks>
    <hyperlink ref="B12" location="'T1'!A1" display="'T1'!A1" xr:uid="{00000000-0004-0000-0200-000000000000}"/>
    <hyperlink ref="B11:C12" location="'T1'!A29" display="Schweinebestand im Land Brandenburg" xr:uid="{00000000-0004-0000-0200-000001000000}"/>
    <hyperlink ref="A28:C28" location="'T1'!A1" display="'T1'!A1" xr:uid="{00000000-0004-0000-0200-000002000000}"/>
    <hyperlink ref="A31:C33" location="'T2'!A1" display="'T2'!A1" xr:uid="{00000000-0004-0000-0200-000003000000}"/>
    <hyperlink ref="B7:C7" location="Schweinebestand!A1" display="Schweinebestand am 3. November 2011" xr:uid="{00000000-0004-0000-0200-000004000000}"/>
    <hyperlink ref="B9:C9" location="'Schweine je Betrieb'!A1" display="Schweine je Betrieb am 3. November 2011" xr:uid="{00000000-0004-0000-0200-000005000000}"/>
    <hyperlink ref="B14:C15" location="'T2'!A19" display="Betriebe mit Schweinen nach Bestandsgrößen-" xr:uid="{00000000-0004-0000-0200-000006000000}"/>
    <hyperlink ref="B17:C18" location="'T2'!A41" display="Schweine nach Bestandsgrößenklassen" xr:uid="{00000000-0004-0000-0200-000007000000}"/>
    <hyperlink ref="B20:C20" location="'T3'!A32" display="Mastschweine je Betrieb mit Mastschweinen" xr:uid="{00000000-0004-0000-0200-000008000000}"/>
    <hyperlink ref="B23:C23" location="'T4'!A32" display="Zuchtschweine je Betrieb mit Zuchtschweinen" xr:uid="{00000000-0004-0000-0200-000009000000}"/>
    <hyperlink ref="B20:C21" location="'T5'!A30" display="Mastschweine je Betrieb mit Mastschweinen" xr:uid="{00000000-0004-0000-0200-00000A000000}"/>
    <hyperlink ref="B23:C24" location="'T6'!A31" display="Zuchtschweine je Betrieb mit Zuchtschweinen" xr:uid="{00000000-0004-0000-0200-00000B000000}"/>
    <hyperlink ref="B4" r:id="rId1" display="https://www.statistik-berlin-brandenburg.de/publikationen/Metadaten/MD_41313_2020.pdf" xr:uid="{00000000-0004-0000-0200-00000C000000}"/>
    <hyperlink ref="A35:B38" location="'T3'!A1" display="'T3'!A1" xr:uid="{00000000-0004-0000-0200-00000D000000}"/>
    <hyperlink ref="B35" location="'T3'!A1" display="Landwirtschaftliche Betriebe mit Haltung von" xr:uid="{00000000-0004-0000-0200-00000E000000}"/>
    <hyperlink ref="A40:B43" location="'T4'!A1" display="'T4'!A1" xr:uid="{00000000-0004-0000-0200-00000F000000}"/>
    <hyperlink ref="B20:B21" location="'T3'!A17" display="Mastschweine je Betrieb mit Mastschweinen" xr:uid="{00000000-0004-0000-0200-000010000000}"/>
    <hyperlink ref="B23:B24" location="'T4'!A17" display="Zuchtsauen je Betrieb mit Zuchtsauen" xr:uid="{00000000-0004-0000-0200-000011000000}"/>
    <hyperlink ref="C38" location="'T3'!A1" display="'T3'!A1" xr:uid="{00000000-0004-0000-0200-000012000000}"/>
    <hyperlink ref="C43" location="'T4'!A1" display="'T4'!A1" xr:uid="{00000000-0004-0000-0200-000013000000}"/>
    <hyperlink ref="B23" location="'T4'!A17" display="Zuchtsauen je Betrieb mit Zuchtsauen" xr:uid="{00000000-0004-0000-0200-000014000000}"/>
    <hyperlink ref="C24" location="'T4'!A17" display="'T4'!A17" xr:uid="{00000000-0004-0000-0200-000015000000}"/>
    <hyperlink ref="C21" location="'T3'!A17" display="'T3'!A17" xr:uid="{00000000-0004-0000-0200-000016000000}"/>
    <hyperlink ref="C29" location="'T1'!A1" display="'T1'!A1" xr:uid="{00000000-0004-0000-0200-000017000000}"/>
    <hyperlink ref="B29" location="'T1'!A1" display="im Land Brandenburg" xr:uid="{00000000-0004-0000-0200-000018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4"/>
  <dimension ref="A1:D4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81" customWidth="1"/>
    <col min="2" max="2" width="5.5703125" style="81" customWidth="1"/>
    <col min="3" max="3" width="59.7109375" style="81" customWidth="1"/>
    <col min="4" max="4" width="7.5703125" style="81" customWidth="1"/>
    <col min="5" max="16384" width="8" style="81"/>
  </cols>
  <sheetData>
    <row r="1" spans="1:4" s="1" customFormat="1" ht="12" customHeight="1" x14ac:dyDescent="0.2">
      <c r="A1" s="214" t="s">
        <v>156</v>
      </c>
      <c r="B1" s="214"/>
      <c r="C1" s="214"/>
      <c r="D1" s="214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.75" x14ac:dyDescent="0.2">
      <c r="B42" s="99"/>
      <c r="C42" s="100" t="s">
        <v>125</v>
      </c>
    </row>
    <row r="43" spans="2:3" ht="12.75" x14ac:dyDescent="0.2">
      <c r="B43"/>
      <c r="C43" s="86"/>
    </row>
    <row r="44" spans="2:3" ht="12.75" x14ac:dyDescent="0.2">
      <c r="B44" s="97"/>
      <c r="C44" s="100" t="s">
        <v>126</v>
      </c>
    </row>
    <row r="45" spans="2:3" ht="12.75" x14ac:dyDescent="0.2">
      <c r="B45"/>
      <c r="C45" s="86"/>
    </row>
    <row r="46" spans="2:3" ht="12.75" x14ac:dyDescent="0.2">
      <c r="B46" s="98"/>
      <c r="C46" s="100" t="s">
        <v>124</v>
      </c>
    </row>
  </sheetData>
  <mergeCells count="1">
    <mergeCell ref="A1:D1"/>
  </mergeCells>
  <phoneticPr fontId="4" type="noConversion"/>
  <hyperlinks>
    <hyperlink ref="A1:D1" location="Inhaltsverzeichnis!A7" display="Schweinebestand am 3. November 2011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6"/>
  <sheetViews>
    <sheetView view="pageLayout" zoomScaleNormal="100" workbookViewId="0">
      <selection sqref="A1:D1"/>
    </sheetView>
  </sheetViews>
  <sheetFormatPr baseColWidth="10" defaultColWidth="8" defaultRowHeight="11.25" x14ac:dyDescent="0.2"/>
  <cols>
    <col min="1" max="1" width="11.7109375" style="81" customWidth="1"/>
    <col min="2" max="2" width="5.5703125" style="81" customWidth="1"/>
    <col min="3" max="3" width="59.7109375" style="81" customWidth="1"/>
    <col min="4" max="4" width="7.5703125" style="81" customWidth="1"/>
    <col min="5" max="16384" width="8" style="81"/>
  </cols>
  <sheetData>
    <row r="1" spans="1:4" s="1" customFormat="1" ht="12" customHeight="1" x14ac:dyDescent="0.2">
      <c r="A1" s="214" t="s">
        <v>157</v>
      </c>
      <c r="B1" s="214"/>
      <c r="C1" s="214"/>
      <c r="D1" s="214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.75" x14ac:dyDescent="0.2">
      <c r="B42" s="99"/>
      <c r="C42" s="86" t="s">
        <v>88</v>
      </c>
    </row>
    <row r="43" spans="2:3" ht="12.75" x14ac:dyDescent="0.2">
      <c r="B43" s="96"/>
      <c r="C43" s="86"/>
    </row>
    <row r="44" spans="2:3" ht="12.75" x14ac:dyDescent="0.2">
      <c r="B44" s="97"/>
      <c r="C44" s="86" t="s">
        <v>89</v>
      </c>
    </row>
    <row r="45" spans="2:3" ht="12.75" x14ac:dyDescent="0.2">
      <c r="B45" s="96"/>
      <c r="C45" s="86"/>
    </row>
    <row r="46" spans="2:3" ht="12.75" x14ac:dyDescent="0.2">
      <c r="B46" s="98"/>
      <c r="C46" s="86" t="s">
        <v>90</v>
      </c>
    </row>
  </sheetData>
  <mergeCells count="1">
    <mergeCell ref="A1:D1"/>
  </mergeCells>
  <hyperlinks>
    <hyperlink ref="A1:D1" location="Inhaltsverzeichnis!A9" display="Schweine je Betrieb am 3. Mai 20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22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6"/>
  <dimension ref="A1:U216"/>
  <sheetViews>
    <sheetView zoomScaleNormal="100" workbookViewId="0">
      <selection sqref="A1:H1"/>
    </sheetView>
  </sheetViews>
  <sheetFormatPr baseColWidth="10" defaultColWidth="17.140625" defaultRowHeight="12" x14ac:dyDescent="0.2"/>
  <cols>
    <col min="1" max="1" width="37.85546875" style="24" bestFit="1" customWidth="1"/>
    <col min="2" max="2" width="10.5703125" style="24" bestFit="1" customWidth="1"/>
    <col min="3" max="3" width="2" style="24" customWidth="1"/>
    <col min="4" max="4" width="10.5703125" style="24" bestFit="1" customWidth="1"/>
    <col min="5" max="5" width="2" style="24" customWidth="1"/>
    <col min="6" max="6" width="10.5703125" style="24" bestFit="1" customWidth="1"/>
    <col min="7" max="7" width="1.5703125" style="24" customWidth="1"/>
    <col min="8" max="8" width="11.85546875" style="26" bestFit="1" customWidth="1"/>
    <col min="9" max="9" width="7" style="26" bestFit="1" customWidth="1"/>
    <col min="10" max="17" width="5.42578125" style="24" bestFit="1" customWidth="1"/>
    <col min="18" max="18" width="7.42578125" style="24" bestFit="1" customWidth="1"/>
    <col min="19" max="19" width="7.140625" style="24" bestFit="1" customWidth="1"/>
    <col min="20" max="20" width="6.140625" style="24" bestFit="1" customWidth="1"/>
    <col min="21" max="28" width="8" style="24" customWidth="1"/>
    <col min="29" max="16384" width="17.140625" style="24"/>
  </cols>
  <sheetData>
    <row r="1" spans="1:20" ht="12" customHeight="1" x14ac:dyDescent="0.2">
      <c r="A1" s="216" t="s">
        <v>153</v>
      </c>
      <c r="B1" s="216"/>
      <c r="C1" s="216"/>
      <c r="D1" s="216"/>
      <c r="E1" s="216"/>
      <c r="F1" s="216"/>
      <c r="G1" s="216"/>
      <c r="H1" s="21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2" customHeight="1" x14ac:dyDescent="0.2">
      <c r="A2" s="22"/>
      <c r="B2" s="22"/>
      <c r="C2" s="22"/>
      <c r="D2" s="22"/>
      <c r="E2" s="22"/>
      <c r="F2" s="22"/>
      <c r="G2" s="2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5" customFormat="1" ht="24" customHeight="1" x14ac:dyDescent="0.2">
      <c r="A3" s="217" t="s">
        <v>43</v>
      </c>
      <c r="B3" s="220" t="s">
        <v>91</v>
      </c>
      <c r="C3" s="221"/>
      <c r="D3" s="221"/>
      <c r="E3" s="221"/>
      <c r="F3" s="221"/>
      <c r="G3" s="217"/>
      <c r="H3" s="218" t="s">
        <v>174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s="15" customFormat="1" ht="28.5" customHeight="1" x14ac:dyDescent="0.2">
      <c r="A4" s="217"/>
      <c r="B4" s="220" t="s">
        <v>175</v>
      </c>
      <c r="C4" s="222"/>
      <c r="D4" s="220" t="s">
        <v>176</v>
      </c>
      <c r="E4" s="217"/>
      <c r="F4" s="220" t="s">
        <v>177</v>
      </c>
      <c r="G4" s="222"/>
      <c r="H4" s="21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s="25" customFormat="1" ht="12" customHeight="1" x14ac:dyDescent="0.2">
      <c r="A5" s="217"/>
      <c r="B5" s="220" t="s">
        <v>183</v>
      </c>
      <c r="C5" s="221"/>
      <c r="D5" s="221"/>
      <c r="E5" s="221"/>
      <c r="F5" s="221"/>
      <c r="G5" s="217"/>
      <c r="H5" s="194" t="s">
        <v>44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s="25" customFormat="1" ht="12" customHeight="1" x14ac:dyDescent="0.2">
      <c r="A6" s="164"/>
      <c r="B6" s="164"/>
      <c r="C6" s="164"/>
      <c r="D6" s="164"/>
      <c r="E6" s="164"/>
      <c r="F6" s="164"/>
      <c r="G6" s="164"/>
      <c r="H6" s="199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ht="12" customHeight="1" x14ac:dyDescent="0.2">
      <c r="A7" s="165" t="s">
        <v>45</v>
      </c>
      <c r="B7" s="200">
        <v>683.6</v>
      </c>
      <c r="C7" s="166" t="s">
        <v>135</v>
      </c>
      <c r="D7" s="200">
        <v>696.1</v>
      </c>
      <c r="E7" s="166" t="s">
        <v>135</v>
      </c>
      <c r="F7" s="200">
        <v>631.20000000000005</v>
      </c>
      <c r="G7" s="166" t="s">
        <v>135</v>
      </c>
      <c r="H7" s="174">
        <v>-9.3000000000000007</v>
      </c>
      <c r="I7" s="132"/>
      <c r="J7" s="7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12" customHeight="1" x14ac:dyDescent="0.2">
      <c r="A8" s="167" t="s">
        <v>46</v>
      </c>
      <c r="B8" s="200"/>
      <c r="C8" s="166"/>
      <c r="D8" s="200"/>
      <c r="E8" s="166"/>
      <c r="F8" s="200"/>
      <c r="G8" s="166"/>
      <c r="H8" s="174"/>
      <c r="I8" s="132"/>
      <c r="J8" s="7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12" customHeight="1" x14ac:dyDescent="0.2">
      <c r="A9" s="168" t="s">
        <v>47</v>
      </c>
      <c r="B9" s="200">
        <v>316.7</v>
      </c>
      <c r="C9" s="166" t="s">
        <v>135</v>
      </c>
      <c r="D9" s="200">
        <v>316.60000000000002</v>
      </c>
      <c r="E9" s="166" t="s">
        <v>135</v>
      </c>
      <c r="F9" s="200">
        <v>290.2</v>
      </c>
      <c r="G9" s="166" t="s">
        <v>135</v>
      </c>
      <c r="H9" s="174">
        <v>-8.3000000000000007</v>
      </c>
      <c r="I9" s="132"/>
      <c r="J9" s="7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2" customHeight="1" x14ac:dyDescent="0.2">
      <c r="A10" s="168" t="s">
        <v>48</v>
      </c>
      <c r="B10" s="200">
        <v>128.19999999999999</v>
      </c>
      <c r="C10" s="166" t="s">
        <v>136</v>
      </c>
      <c r="D10" s="200">
        <v>120.6</v>
      </c>
      <c r="E10" s="166" t="s">
        <v>136</v>
      </c>
      <c r="F10" s="200">
        <v>112.8</v>
      </c>
      <c r="G10" s="166" t="s">
        <v>136</v>
      </c>
      <c r="H10" s="174">
        <v>-6.5</v>
      </c>
      <c r="I10" s="132"/>
      <c r="J10" s="7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12" customHeight="1" x14ac:dyDescent="0.2">
      <c r="A11" s="168" t="s">
        <v>49</v>
      </c>
      <c r="B11" s="200">
        <v>166.3</v>
      </c>
      <c r="C11" s="166" t="s">
        <v>136</v>
      </c>
      <c r="D11" s="200">
        <v>188.6</v>
      </c>
      <c r="E11" s="166" t="s">
        <v>136</v>
      </c>
      <c r="F11" s="200">
        <v>163.1</v>
      </c>
      <c r="G11" s="166" t="s">
        <v>136</v>
      </c>
      <c r="H11" s="174">
        <v>-13.5</v>
      </c>
      <c r="I11" s="132"/>
      <c r="J11" s="7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12" customHeight="1" x14ac:dyDescent="0.2">
      <c r="A12" s="169" t="s">
        <v>46</v>
      </c>
      <c r="B12" s="200"/>
      <c r="C12" s="166"/>
      <c r="D12" s="200"/>
      <c r="E12" s="166"/>
      <c r="F12" s="200"/>
      <c r="G12" s="166"/>
      <c r="H12" s="174"/>
      <c r="I12" s="132"/>
      <c r="J12" s="71"/>
      <c r="K12" s="21"/>
      <c r="L12" s="21"/>
      <c r="M12" s="21"/>
      <c r="N12" s="21"/>
      <c r="O12" s="21"/>
      <c r="P12" s="21"/>
      <c r="Q12" s="21"/>
      <c r="R12" s="21"/>
      <c r="S12" s="21"/>
      <c r="T12" s="21"/>
    </row>
    <row r="13" spans="1:20" ht="12" customHeight="1" x14ac:dyDescent="0.2">
      <c r="A13" s="170" t="s">
        <v>50</v>
      </c>
      <c r="B13" s="200">
        <v>71.3</v>
      </c>
      <c r="C13" s="166" t="s">
        <v>136</v>
      </c>
      <c r="D13" s="200">
        <v>80.599999999999994</v>
      </c>
      <c r="E13" s="166" t="s">
        <v>136</v>
      </c>
      <c r="F13" s="200">
        <v>71.599999999999994</v>
      </c>
      <c r="G13" s="166" t="s">
        <v>138</v>
      </c>
      <c r="H13" s="174">
        <v>-11.1</v>
      </c>
      <c r="I13" s="132"/>
      <c r="J13" s="71"/>
      <c r="K13" s="21"/>
      <c r="L13" s="21"/>
      <c r="M13" s="21"/>
      <c r="N13" s="21"/>
      <c r="O13" s="21"/>
      <c r="P13" s="21"/>
      <c r="Q13" s="21"/>
      <c r="R13" s="21"/>
      <c r="S13" s="21"/>
      <c r="T13" s="21"/>
    </row>
    <row r="14" spans="1:20" ht="12" customHeight="1" x14ac:dyDescent="0.2">
      <c r="A14" s="170" t="s">
        <v>51</v>
      </c>
      <c r="B14" s="200">
        <v>71.7</v>
      </c>
      <c r="C14" s="166" t="s">
        <v>136</v>
      </c>
      <c r="D14" s="200">
        <v>71.099999999999994</v>
      </c>
      <c r="E14" s="166" t="s">
        <v>136</v>
      </c>
      <c r="F14" s="200">
        <v>69.5</v>
      </c>
      <c r="G14" s="166" t="s">
        <v>136</v>
      </c>
      <c r="H14" s="174">
        <v>-2.2000000000000002</v>
      </c>
      <c r="I14" s="132"/>
      <c r="J14" s="71"/>
      <c r="K14" s="73"/>
      <c r="L14" s="73"/>
      <c r="M14" s="73"/>
      <c r="N14" s="73"/>
      <c r="O14" s="73"/>
      <c r="P14" s="73"/>
      <c r="Q14" s="73"/>
      <c r="R14" s="73"/>
      <c r="S14" s="73"/>
      <c r="T14" s="73"/>
    </row>
    <row r="15" spans="1:20" ht="12" customHeight="1" x14ac:dyDescent="0.2">
      <c r="A15" s="170" t="s">
        <v>52</v>
      </c>
      <c r="B15" s="200">
        <v>23.3</v>
      </c>
      <c r="C15" s="166" t="s">
        <v>138</v>
      </c>
      <c r="D15" s="200">
        <v>37</v>
      </c>
      <c r="E15" s="166" t="s">
        <v>138</v>
      </c>
      <c r="F15" s="200">
        <v>22</v>
      </c>
      <c r="G15" s="166" t="s">
        <v>136</v>
      </c>
      <c r="H15" s="174">
        <v>-40.5</v>
      </c>
      <c r="I15" s="132"/>
      <c r="J15" s="71"/>
      <c r="K15" s="73"/>
      <c r="L15" s="73"/>
      <c r="M15" s="73"/>
      <c r="N15" s="73"/>
      <c r="O15" s="73"/>
      <c r="P15" s="73"/>
      <c r="Q15" s="73"/>
      <c r="R15" s="73"/>
      <c r="S15" s="73"/>
      <c r="T15" s="73"/>
    </row>
    <row r="16" spans="1:20" ht="12" customHeight="1" x14ac:dyDescent="0.2">
      <c r="A16" s="168" t="s">
        <v>53</v>
      </c>
      <c r="B16" s="200">
        <v>70.900000000000006</v>
      </c>
      <c r="C16" s="166" t="s">
        <v>135</v>
      </c>
      <c r="D16" s="200">
        <v>68.5</v>
      </c>
      <c r="E16" s="166" t="s">
        <v>135</v>
      </c>
      <c r="F16" s="200">
        <v>63.8</v>
      </c>
      <c r="G16" s="166" t="s">
        <v>135</v>
      </c>
      <c r="H16" s="174">
        <v>-6.9</v>
      </c>
      <c r="I16" s="132"/>
      <c r="J16" s="71"/>
      <c r="K16" s="73"/>
      <c r="L16" s="73"/>
      <c r="M16" s="73"/>
      <c r="N16" s="73"/>
      <c r="O16" s="73"/>
      <c r="P16" s="73"/>
      <c r="Q16" s="73"/>
      <c r="R16" s="73"/>
      <c r="S16" s="73"/>
      <c r="T16" s="73"/>
    </row>
    <row r="17" spans="1:20" ht="12" customHeight="1" x14ac:dyDescent="0.2">
      <c r="A17" s="169" t="s">
        <v>46</v>
      </c>
      <c r="B17" s="200"/>
      <c r="C17" s="166"/>
      <c r="D17" s="200"/>
      <c r="E17" s="166"/>
      <c r="F17" s="200"/>
      <c r="G17" s="166"/>
      <c r="H17" s="174"/>
      <c r="I17" s="132"/>
      <c r="J17" s="71"/>
      <c r="K17" s="21"/>
      <c r="L17" s="21"/>
      <c r="M17" s="21"/>
      <c r="N17" s="21"/>
      <c r="O17" s="21"/>
      <c r="P17" s="21"/>
      <c r="Q17" s="21"/>
      <c r="R17" s="21"/>
      <c r="S17" s="21"/>
      <c r="T17" s="21"/>
    </row>
    <row r="18" spans="1:20" ht="12" customHeight="1" x14ac:dyDescent="0.2">
      <c r="A18" s="170" t="s">
        <v>54</v>
      </c>
      <c r="B18" s="200">
        <v>45.4</v>
      </c>
      <c r="C18" s="166" t="s">
        <v>135</v>
      </c>
      <c r="D18" s="200">
        <v>45.3</v>
      </c>
      <c r="E18" s="166" t="s">
        <v>135</v>
      </c>
      <c r="F18" s="200">
        <v>43.5</v>
      </c>
      <c r="G18" s="166" t="s">
        <v>135</v>
      </c>
      <c r="H18" s="174">
        <v>-4</v>
      </c>
      <c r="I18" s="132"/>
      <c r="J18" s="71"/>
      <c r="K18" s="21"/>
      <c r="L18" s="21"/>
      <c r="M18" s="21"/>
      <c r="N18" s="21"/>
      <c r="O18" s="21"/>
      <c r="P18" s="21"/>
      <c r="Q18" s="21"/>
      <c r="R18" s="21"/>
      <c r="S18" s="21"/>
      <c r="T18" s="21"/>
    </row>
    <row r="19" spans="1:20" ht="12" customHeight="1" x14ac:dyDescent="0.2">
      <c r="A19" s="171" t="s">
        <v>182</v>
      </c>
      <c r="B19" s="200">
        <v>9.1</v>
      </c>
      <c r="C19" s="166" t="s">
        <v>135</v>
      </c>
      <c r="D19" s="200">
        <v>9.3000000000000007</v>
      </c>
      <c r="E19" s="166" t="s">
        <v>135</v>
      </c>
      <c r="F19" s="200">
        <v>9.1999999999999993</v>
      </c>
      <c r="G19" s="166" t="s">
        <v>135</v>
      </c>
      <c r="H19" s="174">
        <v>-1</v>
      </c>
      <c r="I19" s="132"/>
      <c r="J19" s="71"/>
      <c r="K19" s="21"/>
      <c r="L19" s="21"/>
      <c r="M19" s="21"/>
      <c r="N19" s="21"/>
      <c r="O19" s="21"/>
      <c r="P19" s="21"/>
      <c r="Q19" s="21"/>
      <c r="R19" s="21"/>
      <c r="S19" s="21"/>
      <c r="T19" s="21"/>
    </row>
    <row r="20" spans="1:20" ht="12" customHeight="1" x14ac:dyDescent="0.2">
      <c r="A20" s="172" t="s">
        <v>55</v>
      </c>
      <c r="B20" s="200">
        <v>36.299999999999997</v>
      </c>
      <c r="C20" s="166" t="s">
        <v>135</v>
      </c>
      <c r="D20" s="200">
        <v>35.9</v>
      </c>
      <c r="E20" s="166" t="s">
        <v>135</v>
      </c>
      <c r="F20" s="200">
        <v>34.299999999999997</v>
      </c>
      <c r="G20" s="166" t="s">
        <v>135</v>
      </c>
      <c r="H20" s="174">
        <v>-4.5999999999999996</v>
      </c>
      <c r="I20" s="132"/>
      <c r="J20" s="71"/>
      <c r="K20" s="21"/>
      <c r="L20" s="21"/>
      <c r="M20" s="21"/>
      <c r="N20" s="21"/>
      <c r="O20" s="21"/>
      <c r="P20" s="21"/>
      <c r="Q20" s="21"/>
      <c r="R20" s="21"/>
      <c r="S20" s="21"/>
      <c r="T20" s="21"/>
    </row>
    <row r="21" spans="1:20" ht="12" customHeight="1" x14ac:dyDescent="0.2">
      <c r="A21" s="170" t="s">
        <v>56</v>
      </c>
      <c r="B21" s="200">
        <v>25.4</v>
      </c>
      <c r="C21" s="166" t="s">
        <v>135</v>
      </c>
      <c r="D21" s="200">
        <v>23.3</v>
      </c>
      <c r="E21" s="166" t="s">
        <v>135</v>
      </c>
      <c r="F21" s="200">
        <v>20.3</v>
      </c>
      <c r="G21" s="166" t="s">
        <v>135</v>
      </c>
      <c r="H21" s="174">
        <v>-12.9</v>
      </c>
      <c r="I21" s="132"/>
      <c r="J21" s="71"/>
      <c r="K21" s="21"/>
      <c r="L21" s="21"/>
      <c r="M21" s="21"/>
      <c r="N21" s="21"/>
      <c r="O21" s="21"/>
      <c r="P21" s="21"/>
      <c r="Q21" s="21"/>
      <c r="R21" s="21"/>
      <c r="S21" s="21"/>
      <c r="T21" s="21"/>
    </row>
    <row r="22" spans="1:20" ht="12" customHeight="1" x14ac:dyDescent="0.2">
      <c r="A22" s="171" t="s">
        <v>182</v>
      </c>
      <c r="B22" s="200">
        <v>15.6</v>
      </c>
      <c r="C22" s="166" t="s">
        <v>136</v>
      </c>
      <c r="D22" s="200">
        <v>13.3</v>
      </c>
      <c r="E22" s="166" t="s">
        <v>135</v>
      </c>
      <c r="F22" s="200">
        <v>10.9</v>
      </c>
      <c r="G22" s="166" t="s">
        <v>135</v>
      </c>
      <c r="H22" s="174">
        <v>-18.3</v>
      </c>
      <c r="I22" s="132"/>
      <c r="J22" s="71"/>
      <c r="K22" s="21"/>
      <c r="L22" s="21"/>
      <c r="M22" s="21"/>
      <c r="N22" s="21"/>
      <c r="O22" s="21"/>
      <c r="P22" s="21"/>
      <c r="Q22" s="21"/>
      <c r="R22" s="21"/>
      <c r="S22" s="21"/>
      <c r="T22" s="21"/>
    </row>
    <row r="23" spans="1:20" ht="12" customHeight="1" x14ac:dyDescent="0.2">
      <c r="A23" s="172" t="s">
        <v>55</v>
      </c>
      <c r="B23" s="200">
        <v>9.9</v>
      </c>
      <c r="C23" s="166" t="s">
        <v>135</v>
      </c>
      <c r="D23" s="200">
        <v>10</v>
      </c>
      <c r="E23" s="166" t="s">
        <v>135</v>
      </c>
      <c r="F23" s="200">
        <v>9.4</v>
      </c>
      <c r="G23" s="166" t="s">
        <v>136</v>
      </c>
      <c r="H23" s="174">
        <v>-5.4</v>
      </c>
      <c r="I23" s="132"/>
      <c r="J23" s="71"/>
      <c r="K23" s="21"/>
      <c r="L23" s="21"/>
      <c r="M23" s="21"/>
      <c r="N23" s="21"/>
      <c r="O23" s="21"/>
      <c r="P23" s="21"/>
      <c r="Q23" s="21"/>
      <c r="R23" s="21"/>
      <c r="S23" s="21"/>
      <c r="T23" s="21"/>
    </row>
    <row r="24" spans="1:20" ht="12" customHeight="1" x14ac:dyDescent="0.2">
      <c r="A24" s="168" t="s">
        <v>57</v>
      </c>
      <c r="B24" s="200" t="s">
        <v>13</v>
      </c>
      <c r="C24" s="166" t="s">
        <v>137</v>
      </c>
      <c r="D24" s="200" t="s">
        <v>13</v>
      </c>
      <c r="E24" s="173" t="s">
        <v>137</v>
      </c>
      <c r="F24" s="200" t="s">
        <v>13</v>
      </c>
      <c r="G24" s="173" t="s">
        <v>137</v>
      </c>
      <c r="H24" s="174" t="s">
        <v>13</v>
      </c>
      <c r="I24" s="132"/>
      <c r="J24" s="142"/>
      <c r="K24" s="21"/>
      <c r="L24" s="21"/>
      <c r="M24" s="21"/>
      <c r="N24" s="21"/>
      <c r="O24" s="21"/>
      <c r="P24" s="21"/>
      <c r="Q24" s="21"/>
      <c r="R24" s="21"/>
      <c r="S24" s="21"/>
      <c r="T24" s="21"/>
    </row>
    <row r="25" spans="1:20" ht="12" customHeight="1" x14ac:dyDescent="0.2">
      <c r="A25" s="25"/>
      <c r="F25" s="94"/>
      <c r="G25" s="94"/>
      <c r="H25" s="133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</row>
    <row r="26" spans="1:20" ht="12" customHeight="1" x14ac:dyDescent="0.2">
      <c r="A26" s="21"/>
      <c r="F26" s="74"/>
      <c r="G26" s="74"/>
      <c r="H26" s="74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</row>
    <row r="27" spans="1:20" ht="12" customHeight="1" x14ac:dyDescent="0.2">
      <c r="A27" s="21"/>
      <c r="B27" s="74"/>
      <c r="C27" s="74"/>
      <c r="D27" s="74"/>
      <c r="E27" s="74"/>
      <c r="F27" s="74"/>
      <c r="G27" s="74"/>
      <c r="H27" s="74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</row>
    <row r="28" spans="1:20" ht="12" customHeight="1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</row>
    <row r="29" spans="1:20" ht="12" customHeight="1" x14ac:dyDescent="0.2">
      <c r="A29" s="215" t="s">
        <v>178</v>
      </c>
      <c r="B29" s="215"/>
      <c r="C29" s="215"/>
      <c r="D29" s="215"/>
      <c r="E29" s="215"/>
      <c r="F29" s="215"/>
      <c r="G29" s="215"/>
      <c r="H29" s="215"/>
      <c r="I29" s="90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</row>
    <row r="30" spans="1:20" s="25" customFormat="1" ht="12" customHeight="1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</row>
    <row r="31" spans="1:20" ht="12" customHeight="1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</row>
    <row r="32" spans="1:20" ht="12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</row>
    <row r="33" spans="1:20" ht="12" customHeight="1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</row>
    <row r="34" spans="1:20" ht="12" customHeight="1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</row>
    <row r="35" spans="1:20" ht="12" customHeight="1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</row>
    <row r="36" spans="1:20" ht="12" customHeigh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</row>
    <row r="37" spans="1:20" ht="12" customHeight="1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</row>
    <row r="38" spans="1:20" ht="12" customHeight="1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</row>
    <row r="39" spans="1:20" ht="12" customHeight="1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</row>
    <row r="40" spans="1:20" ht="12" customHeight="1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</row>
    <row r="41" spans="1:20" ht="12" customHeight="1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</row>
    <row r="42" spans="1:20" ht="12" customHeight="1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</row>
    <row r="43" spans="1:20" ht="12" customHeight="1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</row>
    <row r="44" spans="1:20" ht="12" customHeight="1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</row>
    <row r="45" spans="1:20" ht="12" customHeight="1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</row>
    <row r="46" spans="1:20" ht="12" customHeight="1" x14ac:dyDescent="0.2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</row>
    <row r="47" spans="1:20" ht="12" customHeight="1" x14ac:dyDescent="0.2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</row>
    <row r="48" spans="1:20" ht="12" customHeight="1" x14ac:dyDescent="0.2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</row>
    <row r="49" spans="1:21" ht="12" customHeight="1" x14ac:dyDescent="0.2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</row>
    <row r="50" spans="1:21" ht="12" customHeight="1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</row>
    <row r="51" spans="1:21" ht="12" customHeight="1" x14ac:dyDescent="0.2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</row>
    <row r="52" spans="1:21" ht="12" customHeight="1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</row>
    <row r="53" spans="1:21" ht="12" customHeight="1" x14ac:dyDescent="0.2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</row>
    <row r="54" spans="1:21" ht="12" customHeight="1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</row>
    <row r="55" spans="1:21" ht="12" customHeight="1" x14ac:dyDescent="0.2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</row>
    <row r="56" spans="1:21" ht="12" customHeight="1" x14ac:dyDescent="0.2">
      <c r="A56"/>
      <c r="B56"/>
      <c r="C56" s="113"/>
      <c r="D56"/>
      <c r="E56" s="113"/>
      <c r="F56"/>
      <c r="G56" s="113"/>
      <c r="H56" s="113"/>
      <c r="I56"/>
      <c r="J56"/>
      <c r="K56"/>
      <c r="L56"/>
      <c r="M56"/>
      <c r="N56" s="101"/>
      <c r="O56" s="107"/>
      <c r="P56" s="108"/>
      <c r="Q56" s="112"/>
      <c r="R56"/>
      <c r="T56" s="21"/>
    </row>
    <row r="57" spans="1:21" ht="12" customHeight="1" x14ac:dyDescent="0.2">
      <c r="A57"/>
      <c r="B57"/>
      <c r="C57" s="113"/>
      <c r="D57"/>
      <c r="E57" s="113"/>
      <c r="F57"/>
      <c r="G57" s="113"/>
      <c r="H57" s="113"/>
      <c r="I57"/>
      <c r="J57"/>
      <c r="K57"/>
      <c r="L57"/>
      <c r="M57"/>
      <c r="N57" s="101"/>
      <c r="O57" s="107"/>
      <c r="P57" s="108"/>
      <c r="Q57" s="112"/>
      <c r="R57"/>
      <c r="T57" s="21"/>
    </row>
    <row r="58" spans="1:21" ht="12" customHeight="1" x14ac:dyDescent="0.2">
      <c r="A58"/>
      <c r="B58"/>
      <c r="C58" s="113"/>
      <c r="D58"/>
      <c r="E58" s="113"/>
      <c r="F58"/>
      <c r="G58" s="113"/>
      <c r="H58" s="113"/>
      <c r="I58"/>
      <c r="J58"/>
      <c r="K58"/>
      <c r="L58"/>
      <c r="M58"/>
      <c r="N58" s="101"/>
      <c r="O58" s="107"/>
      <c r="P58" s="108"/>
      <c r="Q58" s="112"/>
      <c r="R58"/>
      <c r="T58" s="21"/>
    </row>
    <row r="59" spans="1:21" ht="12" customHeight="1" x14ac:dyDescent="0.2">
      <c r="A59"/>
      <c r="T59" s="75"/>
    </row>
    <row r="60" spans="1:21" ht="24" customHeight="1" x14ac:dyDescent="0.2">
      <c r="A60" s="75"/>
      <c r="B60" s="114" t="s">
        <v>104</v>
      </c>
      <c r="C60" s="114" t="s">
        <v>108</v>
      </c>
      <c r="D60" s="114" t="s">
        <v>109</v>
      </c>
      <c r="E60" s="114" t="s">
        <v>117</v>
      </c>
      <c r="F60" s="114" t="s">
        <v>119</v>
      </c>
      <c r="G60" s="114" t="s">
        <v>120</v>
      </c>
      <c r="H60" s="114" t="s">
        <v>123</v>
      </c>
      <c r="I60" s="114" t="s">
        <v>129</v>
      </c>
      <c r="J60" s="114" t="s">
        <v>130</v>
      </c>
      <c r="K60" s="114" t="s">
        <v>131</v>
      </c>
      <c r="L60" s="114" t="s">
        <v>132</v>
      </c>
      <c r="M60" s="114" t="s">
        <v>133</v>
      </c>
      <c r="N60" s="114" t="s">
        <v>149</v>
      </c>
      <c r="O60" s="114" t="s">
        <v>150</v>
      </c>
      <c r="P60" s="114" t="s">
        <v>179</v>
      </c>
      <c r="Q60" s="114" t="s">
        <v>180</v>
      </c>
      <c r="R60" s="114" t="s">
        <v>165</v>
      </c>
      <c r="T60" s="114"/>
      <c r="U60" s="114"/>
    </row>
    <row r="61" spans="1:21" ht="12" customHeight="1" x14ac:dyDescent="0.2">
      <c r="A61" s="75" t="s">
        <v>61</v>
      </c>
      <c r="B61" s="196">
        <v>89.6</v>
      </c>
      <c r="C61" s="196">
        <v>91.5</v>
      </c>
      <c r="D61" s="196">
        <v>99.8</v>
      </c>
      <c r="E61" s="196">
        <v>100.5</v>
      </c>
      <c r="F61" s="196">
        <v>89.7</v>
      </c>
      <c r="G61" s="196">
        <v>88.4</v>
      </c>
      <c r="H61" s="196">
        <v>85.6</v>
      </c>
      <c r="I61" s="196">
        <v>88.3</v>
      </c>
      <c r="J61" s="196">
        <v>85</v>
      </c>
      <c r="K61" s="196">
        <v>99.8</v>
      </c>
      <c r="L61" s="196">
        <v>95.2</v>
      </c>
      <c r="M61" s="195">
        <v>96.1</v>
      </c>
      <c r="N61" s="195">
        <v>94.1</v>
      </c>
      <c r="O61" s="195">
        <v>93</v>
      </c>
      <c r="P61" s="195">
        <v>72.400000000000006</v>
      </c>
      <c r="Q61" s="195">
        <v>70.3</v>
      </c>
      <c r="R61" s="195">
        <v>65.2</v>
      </c>
      <c r="T61" s="187"/>
    </row>
    <row r="62" spans="1:21" ht="12" customHeight="1" x14ac:dyDescent="0.2">
      <c r="A62" s="75" t="s">
        <v>49</v>
      </c>
      <c r="B62" s="196">
        <v>211.6</v>
      </c>
      <c r="C62" s="196">
        <v>232.9</v>
      </c>
      <c r="D62" s="196">
        <v>231.1</v>
      </c>
      <c r="E62" s="196">
        <v>211.7</v>
      </c>
      <c r="F62" s="196">
        <v>189.5</v>
      </c>
      <c r="G62" s="196">
        <v>216.7</v>
      </c>
      <c r="H62" s="196">
        <v>190.1</v>
      </c>
      <c r="I62" s="196">
        <v>210.9</v>
      </c>
      <c r="J62" s="196">
        <v>194</v>
      </c>
      <c r="K62" s="196">
        <v>205.4</v>
      </c>
      <c r="L62" s="196">
        <v>190.8</v>
      </c>
      <c r="M62" s="195">
        <v>205.8</v>
      </c>
      <c r="N62" s="195">
        <v>183.3</v>
      </c>
      <c r="O62" s="195">
        <v>216.6</v>
      </c>
      <c r="P62" s="195">
        <v>166.3</v>
      </c>
      <c r="Q62" s="195">
        <v>188.6</v>
      </c>
      <c r="R62" s="195">
        <v>163.1</v>
      </c>
    </row>
    <row r="63" spans="1:21" ht="12" customHeight="1" x14ac:dyDescent="0.2">
      <c r="A63" s="75" t="s">
        <v>62</v>
      </c>
      <c r="B63" s="196">
        <v>151.69999999999999</v>
      </c>
      <c r="C63" s="196">
        <v>181</v>
      </c>
      <c r="D63" s="196">
        <v>182.3</v>
      </c>
      <c r="E63" s="196">
        <v>156.1</v>
      </c>
      <c r="F63" s="196">
        <v>138.6</v>
      </c>
      <c r="G63" s="196">
        <v>138.9</v>
      </c>
      <c r="H63" s="196">
        <v>138</v>
      </c>
      <c r="I63" s="196">
        <v>165.7</v>
      </c>
      <c r="J63" s="196">
        <v>147</v>
      </c>
      <c r="K63" s="196">
        <v>146.1</v>
      </c>
      <c r="L63" s="196">
        <v>151.69999999999999</v>
      </c>
      <c r="M63" s="195">
        <v>150.1</v>
      </c>
      <c r="N63" s="195">
        <v>141.5</v>
      </c>
      <c r="O63" s="195">
        <v>143.30000000000001</v>
      </c>
      <c r="P63" s="195">
        <v>128.19999999999999</v>
      </c>
      <c r="Q63" s="195">
        <v>120.6</v>
      </c>
      <c r="R63" s="195">
        <v>112.8</v>
      </c>
    </row>
    <row r="64" spans="1:21" ht="12" customHeight="1" x14ac:dyDescent="0.2">
      <c r="A64" s="75" t="s">
        <v>60</v>
      </c>
      <c r="B64" s="196">
        <v>333.3</v>
      </c>
      <c r="C64" s="196">
        <v>344.5</v>
      </c>
      <c r="D64" s="196">
        <v>330.1</v>
      </c>
      <c r="E64" s="196">
        <v>360.9</v>
      </c>
      <c r="F64" s="196">
        <v>377.4</v>
      </c>
      <c r="G64" s="196">
        <v>345.8</v>
      </c>
      <c r="H64" s="196">
        <v>357.5</v>
      </c>
      <c r="I64" s="196">
        <v>319.8</v>
      </c>
      <c r="J64" s="196">
        <v>328.5</v>
      </c>
      <c r="K64" s="196">
        <v>300.5</v>
      </c>
      <c r="L64" s="196">
        <v>320.2</v>
      </c>
      <c r="M64" s="195">
        <v>334.5</v>
      </c>
      <c r="N64" s="195">
        <v>355.7</v>
      </c>
      <c r="O64" s="195">
        <v>334</v>
      </c>
      <c r="P64" s="195">
        <v>316.7</v>
      </c>
      <c r="Q64" s="195">
        <v>316.60000000000002</v>
      </c>
      <c r="R64" s="195">
        <v>290.2</v>
      </c>
    </row>
    <row r="65" spans="1:20" ht="12" customHeight="1" x14ac:dyDescent="0.2">
      <c r="A65" s="75"/>
      <c r="B65" s="76"/>
      <c r="C65" s="76"/>
      <c r="D65" s="76"/>
      <c r="E65" s="76"/>
      <c r="F65" s="76"/>
      <c r="G65" s="76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</row>
    <row r="66" spans="1:20" ht="12" customHeight="1" x14ac:dyDescent="0.2">
      <c r="A66" s="75"/>
      <c r="B66" s="76"/>
      <c r="C66" s="76"/>
      <c r="D66" s="76"/>
      <c r="E66" s="76"/>
      <c r="F66" s="76"/>
      <c r="G66" s="76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</row>
    <row r="67" spans="1:20" ht="12" customHeight="1" x14ac:dyDescent="0.2"/>
    <row r="68" spans="1:20" ht="12" customHeight="1" x14ac:dyDescent="0.2"/>
    <row r="69" spans="1:20" ht="12" customHeight="1" x14ac:dyDescent="0.2"/>
    <row r="70" spans="1:20" ht="12" customHeight="1" x14ac:dyDescent="0.2"/>
    <row r="71" spans="1:20" ht="12" customHeight="1" x14ac:dyDescent="0.2"/>
    <row r="72" spans="1:20" ht="12" customHeight="1" x14ac:dyDescent="0.2"/>
    <row r="73" spans="1:20" ht="12" customHeight="1" x14ac:dyDescent="0.2"/>
    <row r="74" spans="1:20" ht="12" customHeight="1" x14ac:dyDescent="0.2"/>
    <row r="75" spans="1:20" ht="12" customHeight="1" x14ac:dyDescent="0.2"/>
    <row r="76" spans="1:20" ht="12" customHeight="1" x14ac:dyDescent="0.2"/>
    <row r="77" spans="1:20" ht="12" customHeight="1" x14ac:dyDescent="0.2"/>
    <row r="78" spans="1:20" ht="12" customHeight="1" x14ac:dyDescent="0.2"/>
    <row r="79" spans="1:20" ht="12" customHeight="1" x14ac:dyDescent="0.2"/>
    <row r="80" spans="1:2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</sheetData>
  <mergeCells count="9">
    <mergeCell ref="A29:H29"/>
    <mergeCell ref="A1:H1"/>
    <mergeCell ref="A3:A5"/>
    <mergeCell ref="H3:H4"/>
    <mergeCell ref="B3:G3"/>
    <mergeCell ref="F4:G4"/>
    <mergeCell ref="B5:G5"/>
    <mergeCell ref="B4:C4"/>
    <mergeCell ref="D4:E4"/>
  </mergeCells>
  <phoneticPr fontId="0" type="noConversion"/>
  <hyperlinks>
    <hyperlink ref="A1:H1" location="Inhaltsverzeichnis!A28" display="1   Schweinebestand im Land Brandenburg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22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8"/>
  <dimension ref="A1:X89"/>
  <sheetViews>
    <sheetView view="pageLayout" zoomScaleNormal="100" workbookViewId="0">
      <selection sqref="A1:S1"/>
    </sheetView>
  </sheetViews>
  <sheetFormatPr baseColWidth="10" defaultColWidth="17.140625" defaultRowHeight="12" x14ac:dyDescent="0.2"/>
  <cols>
    <col min="1" max="1" width="5.28515625" style="24" customWidth="1"/>
    <col min="2" max="2" width="3.140625" style="24" customWidth="1"/>
    <col min="3" max="3" width="6.140625" style="24" customWidth="1"/>
    <col min="4" max="4" width="6.7109375" style="24" customWidth="1"/>
    <col min="5" max="5" width="2.28515625" style="24" customWidth="1"/>
    <col min="6" max="6" width="7.85546875" style="26" customWidth="1"/>
    <col min="7" max="7" width="2.28515625" style="26" customWidth="1"/>
    <col min="8" max="8" width="6.7109375" style="24" customWidth="1"/>
    <col min="9" max="9" width="2.28515625" style="24" customWidth="1"/>
    <col min="10" max="10" width="7.42578125" style="24" customWidth="1"/>
    <col min="11" max="11" width="2.28515625" style="24" customWidth="1"/>
    <col min="12" max="12" width="6.7109375" style="24" customWidth="1"/>
    <col min="13" max="13" width="2.28515625" style="24" customWidth="1"/>
    <col min="14" max="14" width="8.28515625" style="24" customWidth="1"/>
    <col min="15" max="15" width="2.28515625" style="24" customWidth="1"/>
    <col min="16" max="16" width="6.7109375" style="24" customWidth="1"/>
    <col min="17" max="17" width="2.28515625" style="24" customWidth="1"/>
    <col min="18" max="18" width="7.7109375" style="24" customWidth="1"/>
    <col min="19" max="20" width="2.28515625" style="24" customWidth="1"/>
    <col min="21" max="16384" width="17.140625" style="24"/>
  </cols>
  <sheetData>
    <row r="1" spans="1:21" ht="24" customHeight="1" x14ac:dyDescent="0.2">
      <c r="A1" s="216" t="s">
        <v>166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139"/>
    </row>
    <row r="2" spans="1:21" ht="12" customHeight="1" x14ac:dyDescent="0.2">
      <c r="A2" s="117"/>
      <c r="B2" s="117"/>
      <c r="C2" s="117"/>
      <c r="D2" s="117"/>
      <c r="E2" s="11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</row>
    <row r="3" spans="1:21" s="15" customFormat="1" ht="12" customHeight="1" x14ac:dyDescent="0.2">
      <c r="A3" s="225" t="s">
        <v>63</v>
      </c>
      <c r="B3" s="225"/>
      <c r="C3" s="226"/>
      <c r="D3" s="225" t="s">
        <v>103</v>
      </c>
      <c r="E3" s="225"/>
      <c r="F3" s="225"/>
      <c r="G3" s="226"/>
      <c r="H3" s="223" t="s">
        <v>92</v>
      </c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141"/>
      <c r="U3" s="28"/>
    </row>
    <row r="4" spans="1:21" s="15" customFormat="1" ht="24" customHeight="1" x14ac:dyDescent="0.2">
      <c r="A4" s="233"/>
      <c r="B4" s="233"/>
      <c r="C4" s="234"/>
      <c r="D4" s="227"/>
      <c r="E4" s="227"/>
      <c r="F4" s="227"/>
      <c r="G4" s="228"/>
      <c r="H4" s="223" t="s">
        <v>58</v>
      </c>
      <c r="I4" s="224"/>
      <c r="J4" s="224"/>
      <c r="K4" s="229"/>
      <c r="L4" s="223" t="s">
        <v>60</v>
      </c>
      <c r="M4" s="224"/>
      <c r="N4" s="224"/>
      <c r="O4" s="229"/>
      <c r="P4" s="223" t="s">
        <v>64</v>
      </c>
      <c r="Q4" s="224"/>
      <c r="R4" s="224"/>
      <c r="S4" s="224"/>
      <c r="T4" s="138"/>
      <c r="U4" s="28"/>
    </row>
    <row r="5" spans="1:21" s="15" customFormat="1" ht="12" customHeight="1" x14ac:dyDescent="0.2">
      <c r="A5" s="233"/>
      <c r="B5" s="233"/>
      <c r="C5" s="234"/>
      <c r="D5" s="224" t="s">
        <v>65</v>
      </c>
      <c r="E5" s="229"/>
      <c r="F5" s="223" t="s">
        <v>66</v>
      </c>
      <c r="G5" s="229"/>
      <c r="H5" s="223" t="s">
        <v>65</v>
      </c>
      <c r="I5" s="229"/>
      <c r="J5" s="223" t="s">
        <v>66</v>
      </c>
      <c r="K5" s="229"/>
      <c r="L5" s="223" t="s">
        <v>65</v>
      </c>
      <c r="M5" s="229"/>
      <c r="N5" s="223" t="s">
        <v>66</v>
      </c>
      <c r="O5" s="229"/>
      <c r="P5" s="223" t="s">
        <v>65</v>
      </c>
      <c r="Q5" s="229"/>
      <c r="R5" s="223" t="s">
        <v>66</v>
      </c>
      <c r="S5" s="224"/>
      <c r="T5" s="138"/>
      <c r="U5" s="28"/>
    </row>
    <row r="6" spans="1:21" s="190" customFormat="1" ht="12" customHeight="1" x14ac:dyDescent="0.2">
      <c r="A6" s="227"/>
      <c r="B6" s="227"/>
      <c r="C6" s="228"/>
      <c r="D6" s="223" t="s">
        <v>183</v>
      </c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138"/>
      <c r="U6" s="28"/>
    </row>
    <row r="7" spans="1:21" s="15" customFormat="1" ht="12" customHeight="1" x14ac:dyDescent="0.2">
      <c r="A7" s="118" t="s">
        <v>59</v>
      </c>
      <c r="B7" s="118"/>
      <c r="C7" s="118"/>
      <c r="D7" s="118" t="s">
        <v>59</v>
      </c>
      <c r="E7" s="118"/>
      <c r="F7" s="118" t="s">
        <v>59</v>
      </c>
      <c r="G7" s="118"/>
      <c r="H7" s="118" t="s">
        <v>59</v>
      </c>
      <c r="I7" s="118"/>
      <c r="J7" s="118" t="s">
        <v>59</v>
      </c>
      <c r="K7" s="118"/>
      <c r="L7" s="118" t="s">
        <v>59</v>
      </c>
      <c r="M7" s="118"/>
      <c r="N7" s="118" t="s">
        <v>59</v>
      </c>
      <c r="O7" s="118"/>
      <c r="P7" s="118" t="s">
        <v>59</v>
      </c>
      <c r="Q7" s="118"/>
      <c r="R7" s="118"/>
      <c r="S7" s="118" t="s">
        <v>59</v>
      </c>
      <c r="T7" s="118"/>
    </row>
    <row r="8" spans="1:21" s="15" customFormat="1" ht="12" customHeight="1" x14ac:dyDescent="0.2">
      <c r="A8" s="119" t="s">
        <v>67</v>
      </c>
      <c r="B8" s="120" t="s">
        <v>68</v>
      </c>
      <c r="C8" s="119" t="s">
        <v>110</v>
      </c>
      <c r="D8" s="201" t="s">
        <v>13</v>
      </c>
      <c r="E8" s="148" t="s">
        <v>137</v>
      </c>
      <c r="F8" s="191" t="s">
        <v>13</v>
      </c>
      <c r="G8" s="148" t="s">
        <v>137</v>
      </c>
      <c r="H8" s="201" t="s">
        <v>13</v>
      </c>
      <c r="I8" s="148" t="s">
        <v>137</v>
      </c>
      <c r="J8" s="191" t="s">
        <v>13</v>
      </c>
      <c r="K8" s="148" t="s">
        <v>137</v>
      </c>
      <c r="L8" s="201" t="s">
        <v>13</v>
      </c>
      <c r="M8" s="148" t="s">
        <v>137</v>
      </c>
      <c r="N8" s="191" t="s">
        <v>13</v>
      </c>
      <c r="O8" s="148" t="s">
        <v>137</v>
      </c>
      <c r="P8" s="201" t="s">
        <v>13</v>
      </c>
      <c r="Q8" s="148" t="s">
        <v>137</v>
      </c>
      <c r="R8" s="191" t="s">
        <v>13</v>
      </c>
      <c r="S8" s="148" t="s">
        <v>137</v>
      </c>
    </row>
    <row r="9" spans="1:21" s="15" customFormat="1" ht="12" customHeight="1" x14ac:dyDescent="0.2">
      <c r="A9" s="119" t="s">
        <v>69</v>
      </c>
      <c r="B9" s="120" t="s">
        <v>68</v>
      </c>
      <c r="C9" s="119" t="s">
        <v>111</v>
      </c>
      <c r="D9" s="201">
        <v>0.02</v>
      </c>
      <c r="E9" s="148" t="s">
        <v>181</v>
      </c>
      <c r="F9" s="191">
        <v>2.4</v>
      </c>
      <c r="G9" s="150" t="s">
        <v>181</v>
      </c>
      <c r="H9" s="201">
        <v>0.01</v>
      </c>
      <c r="I9" s="149" t="s">
        <v>138</v>
      </c>
      <c r="J9" s="192">
        <v>0.1</v>
      </c>
      <c r="K9" s="149" t="s">
        <v>138</v>
      </c>
      <c r="L9" s="201">
        <v>0.01</v>
      </c>
      <c r="M9" s="149" t="s">
        <v>138</v>
      </c>
      <c r="N9" s="191">
        <v>0.2</v>
      </c>
      <c r="O9" s="148" t="s">
        <v>138</v>
      </c>
      <c r="P9" s="201">
        <v>0.02</v>
      </c>
      <c r="Q9" s="149" t="s">
        <v>181</v>
      </c>
      <c r="R9" s="191" t="s">
        <v>13</v>
      </c>
      <c r="S9" s="150" t="s">
        <v>137</v>
      </c>
    </row>
    <row r="10" spans="1:21" s="15" customFormat="1" ht="12" customHeight="1" x14ac:dyDescent="0.2">
      <c r="A10" s="119" t="s">
        <v>70</v>
      </c>
      <c r="B10" s="120" t="s">
        <v>68</v>
      </c>
      <c r="C10" s="119" t="s">
        <v>112</v>
      </c>
      <c r="D10" s="201">
        <v>0.01</v>
      </c>
      <c r="E10" s="148" t="s">
        <v>181</v>
      </c>
      <c r="F10" s="191">
        <v>3.6</v>
      </c>
      <c r="G10" s="148" t="s">
        <v>181</v>
      </c>
      <c r="H10" s="201" t="s">
        <v>13</v>
      </c>
      <c r="I10" s="148" t="s">
        <v>137</v>
      </c>
      <c r="J10" s="191" t="s">
        <v>13</v>
      </c>
      <c r="K10" s="148" t="s">
        <v>137</v>
      </c>
      <c r="L10" s="201" t="s">
        <v>13</v>
      </c>
      <c r="M10" s="148" t="s">
        <v>137</v>
      </c>
      <c r="N10" s="191" t="s">
        <v>13</v>
      </c>
      <c r="O10" s="148" t="s">
        <v>137</v>
      </c>
      <c r="P10" s="201">
        <v>0.01</v>
      </c>
      <c r="Q10" s="148" t="s">
        <v>181</v>
      </c>
      <c r="R10" s="191">
        <v>2.9</v>
      </c>
      <c r="S10" s="148" t="s">
        <v>181</v>
      </c>
    </row>
    <row r="11" spans="1:21" s="15" customFormat="1" ht="12" customHeight="1" x14ac:dyDescent="0.2">
      <c r="A11" s="119" t="s">
        <v>71</v>
      </c>
      <c r="B11" s="120" t="s">
        <v>68</v>
      </c>
      <c r="C11" s="119" t="s">
        <v>113</v>
      </c>
      <c r="D11" s="201" t="s">
        <v>13</v>
      </c>
      <c r="E11" s="148" t="s">
        <v>137</v>
      </c>
      <c r="F11" s="191" t="s">
        <v>13</v>
      </c>
      <c r="G11" s="150" t="s">
        <v>137</v>
      </c>
      <c r="H11" s="203">
        <v>0</v>
      </c>
      <c r="I11" s="149" t="s">
        <v>135</v>
      </c>
      <c r="J11" s="192">
        <v>0.5</v>
      </c>
      <c r="K11" s="149" t="s">
        <v>135</v>
      </c>
      <c r="L11" s="201">
        <v>0</v>
      </c>
      <c r="M11" s="148" t="s">
        <v>135</v>
      </c>
      <c r="N11" s="192">
        <v>0.4</v>
      </c>
      <c r="O11" s="149" t="s">
        <v>135</v>
      </c>
      <c r="P11" s="201" t="s">
        <v>13</v>
      </c>
      <c r="Q11" s="149" t="s">
        <v>137</v>
      </c>
      <c r="R11" s="191" t="s">
        <v>13</v>
      </c>
      <c r="S11" s="150" t="s">
        <v>137</v>
      </c>
      <c r="U11" s="197"/>
    </row>
    <row r="12" spans="1:21" s="15" customFormat="1" ht="12" customHeight="1" x14ac:dyDescent="0.2">
      <c r="A12" s="119" t="s">
        <v>72</v>
      </c>
      <c r="B12" s="120" t="s">
        <v>68</v>
      </c>
      <c r="C12" s="151" t="s">
        <v>114</v>
      </c>
      <c r="D12" s="201">
        <v>0.03</v>
      </c>
      <c r="E12" s="148" t="s">
        <v>138</v>
      </c>
      <c r="F12" s="192">
        <v>38.700000000000003</v>
      </c>
      <c r="G12" s="150" t="s">
        <v>138</v>
      </c>
      <c r="H12" s="203">
        <v>0.01</v>
      </c>
      <c r="I12" s="149" t="s">
        <v>138</v>
      </c>
      <c r="J12" s="192">
        <v>1.2</v>
      </c>
      <c r="K12" s="150" t="s">
        <v>181</v>
      </c>
      <c r="L12" s="203">
        <v>0.01</v>
      </c>
      <c r="M12" s="149" t="s">
        <v>181</v>
      </c>
      <c r="N12" s="191" t="s">
        <v>13</v>
      </c>
      <c r="O12" s="148" t="s">
        <v>137</v>
      </c>
      <c r="P12" s="203">
        <v>0.03</v>
      </c>
      <c r="Q12" s="149" t="s">
        <v>138</v>
      </c>
      <c r="R12" s="192">
        <v>33.1</v>
      </c>
      <c r="S12" s="150" t="s">
        <v>181</v>
      </c>
    </row>
    <row r="13" spans="1:21" s="15" customFormat="1" ht="12" customHeight="1" x14ac:dyDescent="0.2">
      <c r="A13" s="119" t="s">
        <v>73</v>
      </c>
      <c r="B13" s="120" t="s">
        <v>68</v>
      </c>
      <c r="C13" s="119" t="s">
        <v>115</v>
      </c>
      <c r="D13" s="201">
        <v>0.04</v>
      </c>
      <c r="E13" s="148" t="s">
        <v>136</v>
      </c>
      <c r="F13" s="192">
        <v>127.6</v>
      </c>
      <c r="G13" s="150" t="s">
        <v>138</v>
      </c>
      <c r="H13" s="203">
        <v>0.02</v>
      </c>
      <c r="I13" s="149" t="s">
        <v>136</v>
      </c>
      <c r="J13" s="192">
        <v>11</v>
      </c>
      <c r="K13" s="150" t="s">
        <v>138</v>
      </c>
      <c r="L13" s="203">
        <v>0.02</v>
      </c>
      <c r="M13" s="149" t="s">
        <v>136</v>
      </c>
      <c r="N13" s="192">
        <v>33.4</v>
      </c>
      <c r="O13" s="150" t="s">
        <v>136</v>
      </c>
      <c r="P13" s="203">
        <v>0.04</v>
      </c>
      <c r="Q13" s="149" t="s">
        <v>138</v>
      </c>
      <c r="R13" s="192">
        <v>83.1</v>
      </c>
      <c r="S13" s="150" t="s">
        <v>138</v>
      </c>
    </row>
    <row r="14" spans="1:21" s="15" customFormat="1" ht="12" customHeight="1" x14ac:dyDescent="0.2">
      <c r="A14" s="151" t="s">
        <v>74</v>
      </c>
      <c r="B14" s="230" t="s">
        <v>75</v>
      </c>
      <c r="C14" s="230"/>
      <c r="D14" s="201">
        <v>0.03</v>
      </c>
      <c r="E14" s="148" t="s">
        <v>136</v>
      </c>
      <c r="F14" s="192">
        <v>449.5</v>
      </c>
      <c r="G14" s="150" t="s">
        <v>135</v>
      </c>
      <c r="H14" s="203">
        <v>0.02</v>
      </c>
      <c r="I14" s="149" t="s">
        <v>135</v>
      </c>
      <c r="J14" s="192">
        <v>50.7</v>
      </c>
      <c r="K14" s="150" t="s">
        <v>135</v>
      </c>
      <c r="L14" s="203">
        <v>0.03</v>
      </c>
      <c r="M14" s="149" t="s">
        <v>136</v>
      </c>
      <c r="N14" s="192">
        <v>251.1</v>
      </c>
      <c r="O14" s="150" t="s">
        <v>135</v>
      </c>
      <c r="P14" s="203">
        <v>0.03</v>
      </c>
      <c r="Q14" s="149" t="s">
        <v>136</v>
      </c>
      <c r="R14" s="192">
        <v>147.69999999999999</v>
      </c>
      <c r="S14" s="150" t="s">
        <v>136</v>
      </c>
    </row>
    <row r="15" spans="1:21" s="15" customFormat="1" ht="12" customHeight="1" x14ac:dyDescent="0.2">
      <c r="A15" s="231" t="s">
        <v>76</v>
      </c>
      <c r="B15" s="231"/>
      <c r="C15" s="231"/>
      <c r="D15" s="202">
        <v>0.14000000000000001</v>
      </c>
      <c r="E15" s="152" t="s">
        <v>136</v>
      </c>
      <c r="F15" s="193">
        <v>631.20000000000005</v>
      </c>
      <c r="G15" s="153" t="s">
        <v>135</v>
      </c>
      <c r="H15" s="204">
        <v>7.0000000000000007E-2</v>
      </c>
      <c r="I15" s="154" t="s">
        <v>136</v>
      </c>
      <c r="J15" s="193">
        <v>63.8</v>
      </c>
      <c r="K15" s="153" t="s">
        <v>135</v>
      </c>
      <c r="L15" s="204">
        <v>7.0000000000000007E-2</v>
      </c>
      <c r="M15" s="154" t="s">
        <v>136</v>
      </c>
      <c r="N15" s="193">
        <v>290.2</v>
      </c>
      <c r="O15" s="155" t="s">
        <v>135</v>
      </c>
      <c r="P15" s="204">
        <v>0.14000000000000001</v>
      </c>
      <c r="Q15" s="154" t="s">
        <v>136</v>
      </c>
      <c r="R15" s="193">
        <v>277.2</v>
      </c>
      <c r="S15" s="155" t="s">
        <v>136</v>
      </c>
    </row>
    <row r="16" spans="1:21" ht="12" customHeight="1" x14ac:dyDescent="0.2">
      <c r="A16" s="77"/>
      <c r="B16" s="77"/>
      <c r="C16" s="77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</row>
    <row r="17" spans="1:24" ht="12" customHeight="1" x14ac:dyDescent="0.2">
      <c r="A17" s="133"/>
      <c r="B17" s="133"/>
      <c r="C17" s="133"/>
      <c r="D17" s="133"/>
      <c r="E17" s="133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24" ht="12" customHeight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24" s="116" customFormat="1" x14ac:dyDescent="0.2">
      <c r="A19" s="232" t="s">
        <v>172</v>
      </c>
      <c r="B19" s="232"/>
      <c r="C19" s="232"/>
      <c r="D19" s="232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140"/>
      <c r="R19" s="140"/>
    </row>
    <row r="20" spans="1:24" s="116" customFormat="1" x14ac:dyDescent="0.2">
      <c r="B20" s="115"/>
      <c r="C20" s="115"/>
      <c r="D20" s="115"/>
      <c r="E20" s="115"/>
      <c r="F20" s="115"/>
      <c r="G20" s="115"/>
    </row>
    <row r="21" spans="1:24" s="116" customFormat="1" x14ac:dyDescent="0.2">
      <c r="B21" s="115"/>
      <c r="C21" s="115"/>
      <c r="D21" s="115"/>
      <c r="E21" s="115"/>
      <c r="F21" s="115"/>
      <c r="G21" s="115"/>
    </row>
    <row r="22" spans="1:24" s="116" customFormat="1" x14ac:dyDescent="0.2">
      <c r="B22" s="115"/>
      <c r="C22" s="115"/>
      <c r="D22" s="115"/>
      <c r="E22" s="115"/>
      <c r="F22" s="115"/>
      <c r="G22" s="115"/>
      <c r="U22" s="128" t="s">
        <v>79</v>
      </c>
      <c r="V22" s="129"/>
      <c r="W22" s="129"/>
    </row>
    <row r="23" spans="1:24" s="116" customFormat="1" x14ac:dyDescent="0.2">
      <c r="B23" s="115"/>
      <c r="C23" s="115"/>
      <c r="D23" s="115"/>
      <c r="E23" s="115"/>
      <c r="F23" s="115"/>
      <c r="G23" s="115"/>
      <c r="V23" s="130" t="s">
        <v>2</v>
      </c>
      <c r="W23" s="130" t="s">
        <v>44</v>
      </c>
    </row>
    <row r="24" spans="1:24" s="116" customFormat="1" x14ac:dyDescent="0.2">
      <c r="B24" s="115"/>
      <c r="C24" s="115"/>
      <c r="D24" s="115"/>
      <c r="E24" s="115"/>
      <c r="F24" s="115"/>
      <c r="G24" s="115"/>
      <c r="U24" s="122" t="s">
        <v>81</v>
      </c>
      <c r="V24" s="115">
        <v>6</v>
      </c>
      <c r="W24" s="156">
        <f>V24/$V$31*100</f>
        <v>4.2</v>
      </c>
      <c r="X24" s="143"/>
    </row>
    <row r="25" spans="1:24" s="116" customFormat="1" x14ac:dyDescent="0.2">
      <c r="B25" s="115"/>
      <c r="C25" s="115"/>
      <c r="D25" s="115"/>
      <c r="E25" s="115"/>
      <c r="F25" s="115"/>
      <c r="G25" s="115"/>
      <c r="U25" s="122" t="s">
        <v>82</v>
      </c>
      <c r="V25" s="135">
        <v>15</v>
      </c>
      <c r="W25" s="156">
        <f t="shared" ref="W25:W31" si="0">V25/$V$31*100</f>
        <v>10.6</v>
      </c>
      <c r="X25" s="125"/>
    </row>
    <row r="26" spans="1:24" s="116" customFormat="1" x14ac:dyDescent="0.2">
      <c r="B26" s="115"/>
      <c r="C26" s="115"/>
      <c r="D26" s="115"/>
      <c r="E26" s="115"/>
      <c r="F26" s="115"/>
      <c r="G26" s="115"/>
      <c r="U26" s="122" t="s">
        <v>83</v>
      </c>
      <c r="V26" s="135">
        <v>11</v>
      </c>
      <c r="W26" s="156">
        <f t="shared" si="0"/>
        <v>7.7</v>
      </c>
      <c r="X26" s="125"/>
    </row>
    <row r="27" spans="1:24" s="116" customFormat="1" x14ac:dyDescent="0.2">
      <c r="B27" s="115"/>
      <c r="C27" s="115"/>
      <c r="D27" s="115"/>
      <c r="E27" s="115"/>
      <c r="F27" s="115"/>
      <c r="G27" s="115"/>
      <c r="U27" s="122" t="s">
        <v>84</v>
      </c>
      <c r="V27" s="135">
        <v>11</v>
      </c>
      <c r="W27" s="156">
        <f t="shared" si="0"/>
        <v>7.7</v>
      </c>
      <c r="X27" s="125"/>
    </row>
    <row r="28" spans="1:24" s="116" customFormat="1" x14ac:dyDescent="0.2">
      <c r="B28" s="115"/>
      <c r="C28" s="115"/>
      <c r="D28" s="115"/>
      <c r="E28" s="115"/>
      <c r="F28" s="115"/>
      <c r="G28" s="115"/>
      <c r="U28" s="122" t="s">
        <v>85</v>
      </c>
      <c r="V28" s="135">
        <v>27</v>
      </c>
      <c r="W28" s="156">
        <f t="shared" si="0"/>
        <v>19</v>
      </c>
      <c r="X28" s="125"/>
    </row>
    <row r="29" spans="1:24" s="116" customFormat="1" x14ac:dyDescent="0.2">
      <c r="B29" s="115"/>
      <c r="C29" s="115"/>
      <c r="D29" s="115"/>
      <c r="E29" s="115"/>
      <c r="F29" s="115"/>
      <c r="G29" s="115"/>
      <c r="U29" s="122" t="s">
        <v>86</v>
      </c>
      <c r="V29" s="135">
        <v>37</v>
      </c>
      <c r="W29" s="156">
        <f t="shared" si="0"/>
        <v>26.1</v>
      </c>
      <c r="X29" s="125"/>
    </row>
    <row r="30" spans="1:24" s="116" customFormat="1" x14ac:dyDescent="0.2">
      <c r="B30" s="115"/>
      <c r="C30" s="115"/>
      <c r="D30" s="115"/>
      <c r="E30" s="115"/>
      <c r="F30" s="115"/>
      <c r="G30" s="115"/>
      <c r="U30" s="122" t="s">
        <v>80</v>
      </c>
      <c r="V30" s="135">
        <v>34</v>
      </c>
      <c r="W30" s="156">
        <f t="shared" si="0"/>
        <v>23.9</v>
      </c>
      <c r="X30" s="125"/>
    </row>
    <row r="31" spans="1:24" s="116" customFormat="1" x14ac:dyDescent="0.2">
      <c r="B31" s="115"/>
      <c r="C31" s="115"/>
      <c r="D31" s="115"/>
      <c r="E31" s="115"/>
      <c r="F31" s="115"/>
      <c r="G31" s="115"/>
      <c r="U31" s="128" t="s">
        <v>134</v>
      </c>
      <c r="V31" s="136">
        <v>142</v>
      </c>
      <c r="W31" s="157">
        <f t="shared" si="0"/>
        <v>100</v>
      </c>
      <c r="X31" s="125"/>
    </row>
    <row r="32" spans="1:24" s="116" customFormat="1" x14ac:dyDescent="0.2">
      <c r="B32" s="115"/>
      <c r="C32" s="115"/>
      <c r="D32" s="115"/>
      <c r="E32" s="115"/>
      <c r="F32" s="115"/>
      <c r="G32" s="115"/>
      <c r="U32" s="122"/>
      <c r="V32" s="123"/>
      <c r="W32" s="124"/>
    </row>
    <row r="33" spans="1:24" s="116" customFormat="1" x14ac:dyDescent="0.2">
      <c r="B33" s="115"/>
      <c r="C33" s="115"/>
      <c r="D33" s="115"/>
      <c r="E33" s="115"/>
      <c r="F33" s="115"/>
      <c r="G33" s="115"/>
      <c r="U33" s="122"/>
      <c r="V33" s="123"/>
      <c r="W33" s="124"/>
    </row>
    <row r="34" spans="1:24" s="116" customFormat="1" x14ac:dyDescent="0.2">
      <c r="B34" s="115"/>
      <c r="C34" s="115"/>
      <c r="D34" s="115"/>
      <c r="E34" s="115"/>
      <c r="F34" s="115"/>
      <c r="G34" s="115"/>
      <c r="U34" s="122"/>
      <c r="V34" s="123"/>
      <c r="W34" s="124"/>
    </row>
    <row r="35" spans="1:24" s="116" customFormat="1" x14ac:dyDescent="0.2">
      <c r="B35" s="115"/>
      <c r="C35" s="115"/>
      <c r="D35" s="115"/>
      <c r="E35" s="115"/>
      <c r="F35" s="115"/>
      <c r="G35" s="115"/>
      <c r="N35" s="122"/>
      <c r="O35" s="122"/>
    </row>
    <row r="36" spans="1:24" s="116" customFormat="1" x14ac:dyDescent="0.2">
      <c r="B36" s="115"/>
      <c r="C36" s="115"/>
      <c r="D36" s="115"/>
      <c r="E36" s="115"/>
      <c r="F36" s="115"/>
      <c r="G36" s="115"/>
    </row>
    <row r="37" spans="1:24" s="116" customFormat="1" x14ac:dyDescent="0.2">
      <c r="B37" s="115"/>
      <c r="C37" s="115"/>
      <c r="D37" s="115"/>
      <c r="E37" s="115"/>
      <c r="F37" s="115"/>
      <c r="G37" s="115"/>
      <c r="N37" s="122"/>
      <c r="O37" s="122"/>
    </row>
    <row r="38" spans="1:24" s="116" customFormat="1" x14ac:dyDescent="0.2">
      <c r="B38" s="115"/>
      <c r="C38" s="115"/>
      <c r="D38" s="115"/>
      <c r="E38" s="115"/>
      <c r="F38" s="115"/>
      <c r="G38" s="115"/>
      <c r="N38" s="122"/>
      <c r="O38" s="122"/>
    </row>
    <row r="39" spans="1:24" s="116" customFormat="1" x14ac:dyDescent="0.2">
      <c r="B39" s="115"/>
      <c r="C39" s="115"/>
      <c r="D39" s="115"/>
      <c r="E39" s="115"/>
      <c r="F39" s="115"/>
      <c r="G39" s="115"/>
      <c r="N39" s="122"/>
      <c r="O39" s="122"/>
    </row>
    <row r="40" spans="1:24" s="116" customFormat="1" x14ac:dyDescent="0.2">
      <c r="B40" s="115"/>
      <c r="C40" s="115"/>
      <c r="D40" s="115"/>
      <c r="E40" s="115"/>
      <c r="F40" s="115"/>
      <c r="G40" s="115"/>
      <c r="N40" s="122"/>
      <c r="O40" s="122"/>
    </row>
    <row r="41" spans="1:24" s="116" customFormat="1" x14ac:dyDescent="0.2">
      <c r="A41" s="232" t="s">
        <v>173</v>
      </c>
      <c r="B41" s="232"/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140"/>
      <c r="R41" s="140"/>
    </row>
    <row r="42" spans="1:24" s="116" customFormat="1" x14ac:dyDescent="0.2">
      <c r="B42" s="115"/>
      <c r="C42" s="115"/>
      <c r="D42" s="115"/>
      <c r="E42" s="115"/>
      <c r="F42" s="115"/>
      <c r="G42" s="115"/>
    </row>
    <row r="43" spans="1:24" s="116" customFormat="1" x14ac:dyDescent="0.2">
      <c r="B43" s="115"/>
      <c r="C43" s="115"/>
      <c r="D43" s="115"/>
      <c r="E43" s="115"/>
      <c r="F43" s="115"/>
      <c r="G43" s="115"/>
      <c r="U43" s="129" t="s">
        <v>87</v>
      </c>
      <c r="V43" s="129"/>
    </row>
    <row r="44" spans="1:24" s="116" customFormat="1" x14ac:dyDescent="0.2">
      <c r="B44" s="115"/>
      <c r="C44" s="115"/>
      <c r="D44" s="115"/>
      <c r="E44" s="115"/>
      <c r="F44" s="115"/>
      <c r="G44" s="115"/>
      <c r="V44" s="130" t="s">
        <v>2</v>
      </c>
      <c r="W44" s="130" t="s">
        <v>44</v>
      </c>
    </row>
    <row r="45" spans="1:24" s="116" customFormat="1" x14ac:dyDescent="0.2">
      <c r="B45" s="115"/>
      <c r="C45" s="115"/>
      <c r="D45" s="115"/>
      <c r="E45" s="115"/>
      <c r="F45" s="115"/>
      <c r="G45" s="115"/>
      <c r="U45" s="122" t="s">
        <v>81</v>
      </c>
      <c r="V45" s="131">
        <v>498</v>
      </c>
      <c r="W45" s="156">
        <f>V45/V52*100</f>
        <v>0.1</v>
      </c>
      <c r="X45" s="143"/>
    </row>
    <row r="46" spans="1:24" s="116" customFormat="1" x14ac:dyDescent="0.2">
      <c r="B46" s="115"/>
      <c r="C46" s="115"/>
      <c r="D46" s="115"/>
      <c r="E46" s="115"/>
      <c r="F46" s="115"/>
      <c r="G46" s="115"/>
      <c r="U46" s="122" t="s">
        <v>82</v>
      </c>
      <c r="V46" s="131">
        <v>2446</v>
      </c>
      <c r="W46" s="156">
        <f>V46/V52*100</f>
        <v>0.4</v>
      </c>
      <c r="X46" s="124"/>
    </row>
    <row r="47" spans="1:24" s="116" customFormat="1" x14ac:dyDescent="0.2">
      <c r="B47" s="115"/>
      <c r="C47" s="115"/>
      <c r="D47" s="115"/>
      <c r="E47" s="115"/>
      <c r="F47" s="115"/>
      <c r="G47" s="115"/>
      <c r="U47" s="122" t="s">
        <v>83</v>
      </c>
      <c r="V47" s="131">
        <v>3629</v>
      </c>
      <c r="W47" s="156">
        <f>V47/V52*100</f>
        <v>0.6</v>
      </c>
      <c r="X47" s="143"/>
    </row>
    <row r="48" spans="1:24" s="116" customFormat="1" x14ac:dyDescent="0.2">
      <c r="B48" s="115"/>
      <c r="C48" s="115"/>
      <c r="D48" s="115"/>
      <c r="E48" s="115"/>
      <c r="F48" s="115"/>
      <c r="G48" s="115"/>
      <c r="U48" s="122" t="s">
        <v>84</v>
      </c>
      <c r="V48" s="131">
        <v>8835</v>
      </c>
      <c r="W48" s="156">
        <f>V48/V52*100</f>
        <v>1.4</v>
      </c>
      <c r="X48" s="124"/>
    </row>
    <row r="49" spans="1:24" s="116" customFormat="1" x14ac:dyDescent="0.2">
      <c r="B49" s="115"/>
      <c r="C49" s="115"/>
      <c r="D49" s="115"/>
      <c r="E49" s="115"/>
      <c r="F49" s="115"/>
      <c r="G49" s="115"/>
      <c r="U49" s="122" t="s">
        <v>85</v>
      </c>
      <c r="V49" s="131">
        <v>38712</v>
      </c>
      <c r="W49" s="156">
        <f>V49/V52*100</f>
        <v>6.1</v>
      </c>
      <c r="X49" s="124"/>
    </row>
    <row r="50" spans="1:24" s="116" customFormat="1" x14ac:dyDescent="0.2">
      <c r="B50" s="115"/>
      <c r="C50" s="115"/>
      <c r="D50" s="115"/>
      <c r="E50" s="115"/>
      <c r="F50" s="115"/>
      <c r="G50" s="115"/>
      <c r="U50" s="122" t="s">
        <v>86</v>
      </c>
      <c r="V50" s="131">
        <v>127589</v>
      </c>
      <c r="W50" s="156">
        <f>V50/V52*100</f>
        <v>20.2</v>
      </c>
      <c r="X50" s="124"/>
    </row>
    <row r="51" spans="1:24" s="116" customFormat="1" x14ac:dyDescent="0.2">
      <c r="B51" s="115"/>
      <c r="C51" s="115"/>
      <c r="D51" s="115"/>
      <c r="E51" s="115"/>
      <c r="F51" s="115"/>
      <c r="G51" s="115"/>
      <c r="U51" s="122" t="s">
        <v>80</v>
      </c>
      <c r="V51" s="131">
        <v>449516</v>
      </c>
      <c r="W51" s="156">
        <f>V51/V52*100</f>
        <v>71.2</v>
      </c>
      <c r="X51" s="124"/>
    </row>
    <row r="52" spans="1:24" s="116" customFormat="1" x14ac:dyDescent="0.2">
      <c r="B52" s="115"/>
      <c r="C52" s="115"/>
      <c r="D52" s="115"/>
      <c r="E52" s="115"/>
      <c r="F52" s="115"/>
      <c r="G52" s="115"/>
      <c r="U52" s="128" t="s">
        <v>134</v>
      </c>
      <c r="V52" s="134">
        <v>631224</v>
      </c>
      <c r="W52" s="157">
        <f>SUM(W45:W51)</f>
        <v>100</v>
      </c>
      <c r="X52" s="124"/>
    </row>
    <row r="53" spans="1:24" s="116" customFormat="1" x14ac:dyDescent="0.2">
      <c r="B53" s="115"/>
      <c r="C53" s="115"/>
      <c r="D53" s="115"/>
      <c r="E53" s="115"/>
      <c r="F53" s="115"/>
      <c r="G53" s="115"/>
      <c r="U53" s="122"/>
      <c r="V53" s="127"/>
      <c r="W53" s="124"/>
    </row>
    <row r="54" spans="1:24" s="116" customFormat="1" x14ac:dyDescent="0.2">
      <c r="B54" s="115"/>
      <c r="C54" s="115"/>
      <c r="D54" s="115"/>
      <c r="E54" s="115"/>
      <c r="F54" s="115"/>
      <c r="G54" s="115"/>
      <c r="U54" s="122"/>
      <c r="V54" s="123"/>
      <c r="W54" s="124"/>
    </row>
    <row r="55" spans="1:24" s="116" customFormat="1" x14ac:dyDescent="0.2">
      <c r="B55" s="115"/>
      <c r="C55" s="115"/>
      <c r="D55" s="115"/>
      <c r="E55" s="115"/>
      <c r="F55" s="115"/>
      <c r="G55" s="115"/>
      <c r="V55" s="123"/>
      <c r="W55" s="124"/>
    </row>
    <row r="56" spans="1:24" s="116" customFormat="1" x14ac:dyDescent="0.2">
      <c r="B56" s="115"/>
      <c r="C56" s="115"/>
      <c r="D56" s="115"/>
      <c r="E56" s="115"/>
      <c r="F56" s="115"/>
      <c r="G56" s="115"/>
    </row>
    <row r="57" spans="1:24" s="116" customFormat="1" x14ac:dyDescent="0.2">
      <c r="B57" s="115"/>
      <c r="C57" s="115"/>
      <c r="D57" s="115"/>
      <c r="E57" s="115"/>
      <c r="F57" s="115"/>
      <c r="G57" s="115"/>
    </row>
    <row r="58" spans="1:24" s="116" customFormat="1" x14ac:dyDescent="0.2">
      <c r="B58" s="115"/>
      <c r="C58" s="115"/>
      <c r="D58" s="115"/>
      <c r="E58" s="115"/>
      <c r="F58" s="115"/>
      <c r="G58" s="115"/>
    </row>
    <row r="59" spans="1:24" s="116" customFormat="1" x14ac:dyDescent="0.2">
      <c r="B59" s="115"/>
      <c r="C59" s="115"/>
      <c r="D59" s="115"/>
      <c r="E59" s="115"/>
      <c r="F59" s="115"/>
      <c r="G59" s="115"/>
    </row>
    <row r="60" spans="1:24" s="116" customFormat="1" x14ac:dyDescent="0.2">
      <c r="B60" s="115"/>
      <c r="C60" s="115"/>
      <c r="D60" s="115"/>
      <c r="E60" s="115"/>
      <c r="F60" s="115"/>
      <c r="G60" s="115"/>
    </row>
    <row r="61" spans="1:24" s="116" customFormat="1" x14ac:dyDescent="0.2">
      <c r="B61" s="115"/>
      <c r="C61" s="115"/>
      <c r="D61" s="115"/>
      <c r="E61" s="115"/>
      <c r="F61" s="115"/>
      <c r="G61" s="115"/>
    </row>
    <row r="62" spans="1:24" x14ac:dyDescent="0.2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</row>
    <row r="63" spans="1:24" x14ac:dyDescent="0.2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</row>
    <row r="64" spans="1:24" x14ac:dyDescent="0.2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</row>
    <row r="65" spans="1:15" x14ac:dyDescent="0.2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</row>
    <row r="66" spans="1:15" x14ac:dyDescent="0.2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</row>
    <row r="67" spans="1:15" x14ac:dyDescent="0.2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</row>
    <row r="68" spans="1:15" x14ac:dyDescent="0.2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</row>
    <row r="69" spans="1:15" x14ac:dyDescent="0.2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</row>
    <row r="70" spans="1:15" x14ac:dyDescent="0.2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</row>
    <row r="71" spans="1:15" x14ac:dyDescent="0.2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</row>
    <row r="72" spans="1:15" x14ac:dyDescent="0.2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</row>
    <row r="73" spans="1:15" x14ac:dyDescent="0.2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</row>
    <row r="74" spans="1:15" x14ac:dyDescent="0.2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</row>
    <row r="75" spans="1:15" x14ac:dyDescent="0.2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</row>
    <row r="76" spans="1:15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</row>
    <row r="77" spans="1:15" x14ac:dyDescent="0.2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</row>
    <row r="78" spans="1:15" x14ac:dyDescent="0.2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</row>
    <row r="79" spans="1:15" x14ac:dyDescent="0.2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</row>
    <row r="80" spans="1:15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</row>
    <row r="81" spans="1:15" x14ac:dyDescent="0.2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</row>
    <row r="82" spans="1:15" x14ac:dyDescent="0.2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</row>
    <row r="83" spans="1:15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</row>
    <row r="84" spans="1:15" x14ac:dyDescent="0.2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</row>
    <row r="85" spans="1:15" x14ac:dyDescent="0.2">
      <c r="A85" s="15"/>
      <c r="B85" s="15"/>
      <c r="C85" s="15"/>
      <c r="D85" s="15"/>
      <c r="E85" s="137"/>
      <c r="F85" s="15"/>
      <c r="G85" s="137"/>
      <c r="H85" s="15"/>
      <c r="I85" s="137"/>
      <c r="J85" s="15"/>
      <c r="K85" s="137"/>
      <c r="L85" s="15"/>
      <c r="M85" s="137"/>
      <c r="N85" s="25"/>
      <c r="O85" s="25"/>
    </row>
    <row r="86" spans="1:15" x14ac:dyDescent="0.2">
      <c r="A86" s="15"/>
      <c r="B86" s="15"/>
      <c r="C86" s="15"/>
      <c r="D86" s="15"/>
      <c r="E86" s="137"/>
      <c r="F86" s="15"/>
      <c r="G86" s="137"/>
      <c r="H86" s="15"/>
      <c r="I86" s="137"/>
      <c r="J86" s="15"/>
      <c r="K86" s="137"/>
      <c r="L86" s="15"/>
      <c r="M86" s="137"/>
      <c r="N86" s="25"/>
      <c r="O86" s="25"/>
    </row>
    <row r="87" spans="1:15" x14ac:dyDescent="0.2">
      <c r="A87" s="15"/>
      <c r="B87" s="15"/>
      <c r="C87" s="15"/>
      <c r="D87" s="15"/>
      <c r="E87" s="137"/>
      <c r="F87" s="15"/>
      <c r="G87" s="137"/>
      <c r="H87" s="15"/>
      <c r="I87" s="137"/>
      <c r="J87" s="15"/>
      <c r="K87" s="137"/>
      <c r="L87" s="15"/>
      <c r="M87" s="137"/>
      <c r="N87" s="25"/>
      <c r="O87" s="25"/>
    </row>
    <row r="88" spans="1:15" x14ac:dyDescent="0.2">
      <c r="A88" s="115"/>
      <c r="B88" s="115"/>
      <c r="C88" s="115"/>
      <c r="D88" s="115"/>
      <c r="E88" s="115"/>
      <c r="F88" s="116"/>
      <c r="G88" s="116"/>
      <c r="H88" s="116"/>
      <c r="I88" s="116"/>
      <c r="J88" s="116"/>
      <c r="K88" s="116"/>
      <c r="L88" s="116"/>
      <c r="M88" s="116"/>
      <c r="N88" s="116"/>
      <c r="O88" s="116"/>
    </row>
    <row r="89" spans="1:15" x14ac:dyDescent="0.2">
      <c r="A89" s="115"/>
      <c r="B89" s="115"/>
      <c r="C89" s="115"/>
      <c r="D89" s="115"/>
      <c r="E89" s="115"/>
      <c r="F89" s="116"/>
      <c r="G89" s="116"/>
      <c r="H89" s="116"/>
      <c r="I89" s="116"/>
      <c r="J89" s="116"/>
      <c r="K89" s="116"/>
      <c r="L89" s="116"/>
      <c r="M89" s="116"/>
      <c r="N89" s="116"/>
      <c r="O89" s="116"/>
    </row>
  </sheetData>
  <mergeCells count="20">
    <mergeCell ref="B14:C14"/>
    <mergeCell ref="A15:C15"/>
    <mergeCell ref="A19:P19"/>
    <mergeCell ref="A41:P41"/>
    <mergeCell ref="D5:E5"/>
    <mergeCell ref="F5:G5"/>
    <mergeCell ref="H5:I5"/>
    <mergeCell ref="J5:K5"/>
    <mergeCell ref="L5:M5"/>
    <mergeCell ref="N5:O5"/>
    <mergeCell ref="P5:Q5"/>
    <mergeCell ref="A3:C6"/>
    <mergeCell ref="D6:S6"/>
    <mergeCell ref="R5:S5"/>
    <mergeCell ref="A1:S1"/>
    <mergeCell ref="P4:S4"/>
    <mergeCell ref="D3:G4"/>
    <mergeCell ref="H3:S3"/>
    <mergeCell ref="H4:K4"/>
    <mergeCell ref="L4:O4"/>
  </mergeCells>
  <phoneticPr fontId="0" type="noConversion"/>
  <hyperlinks>
    <hyperlink ref="A1:F1" location="Inhaltsverzeichnis!A11" display="1   Schweinebestand im Land Brandenburg am 3. Mai 2010" xr:uid="{00000000-0004-0000-0600-000000000000}"/>
    <hyperlink ref="A1:S1" location="Inhaltsverzeichnis!A31" display="Inhaltsverzeichnis!A31" xr:uid="{00000000-0004-0000-0600-000001000000}"/>
    <hyperlink ref="A19:H19" location="Inhaltsverzeichnis!A7" display="Betriebe mit Rindern nach Herdengrößenklassen am 3. Mai 2011 in Prozent" xr:uid="{00000000-0004-0000-0600-000002000000}"/>
    <hyperlink ref="A41:H41" location="Inhaltsverzeichnis!A20" display="Rinder nach Herdengrößenklassen am 3. November 2011 in Prozent" xr:uid="{00000000-0004-0000-0600-000003000000}"/>
    <hyperlink ref="A19:J19" location="Inhaltsverzeichnis!A17" display="Betriebe mit Rindern nach Herdengrößenklassen am 3. November 2011 in Prozent" xr:uid="{00000000-0004-0000-0600-000004000000}"/>
    <hyperlink ref="A19:P19" location="Inhaltsverzeichnis!A14" display="Betriebe mit Schweinen nach Bestandsgrößenklassen am 3. November 2011 in Prozent" xr:uid="{00000000-0004-0000-0600-000005000000}"/>
    <hyperlink ref="A41:P41" location="Inhaltsverzeichnis!A17" display="Schweine nach Bestandsgrößenklassen am 3. November 2011 in Prozent" xr:uid="{00000000-0004-0000-0600-000006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22 –  Brandenburg  &amp;G</oddFooter>
  </headerFooter>
  <ignoredErrors>
    <ignoredError sqref="A8:A13 A14" numberStoredAsText="1"/>
  </ignoredError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3"/>
  <dimension ref="A1:P72"/>
  <sheetViews>
    <sheetView view="pageLayout" zoomScaleNormal="100" workbookViewId="0">
      <selection sqref="A1:K1"/>
    </sheetView>
  </sheetViews>
  <sheetFormatPr baseColWidth="10" defaultColWidth="17.140625" defaultRowHeight="12" x14ac:dyDescent="0.2"/>
  <cols>
    <col min="1" max="1" width="9.28515625" style="24" customWidth="1"/>
    <col min="2" max="2" width="3.140625" style="24" customWidth="1"/>
    <col min="3" max="3" width="9.85546875" style="24" customWidth="1"/>
    <col min="4" max="4" width="8.28515625" style="24" customWidth="1"/>
    <col min="5" max="5" width="2.28515625" style="24" bestFit="1" customWidth="1"/>
    <col min="6" max="6" width="8.28515625" style="26" customWidth="1"/>
    <col min="7" max="7" width="2.28515625" style="26" bestFit="1" customWidth="1"/>
    <col min="8" max="8" width="6.28515625" style="26" customWidth="1"/>
    <col min="9" max="9" width="2.7109375" style="24" customWidth="1"/>
    <col min="10" max="10" width="2.28515625" style="24" bestFit="1" customWidth="1"/>
    <col min="11" max="11" width="8.28515625" style="24" customWidth="1"/>
    <col min="12" max="12" width="2.28515625" style="24" bestFit="1" customWidth="1"/>
    <col min="13" max="13" width="1.5703125" style="24" customWidth="1"/>
    <col min="14" max="14" width="25.140625" style="24" customWidth="1"/>
    <col min="15" max="16384" width="17.140625" style="24"/>
  </cols>
  <sheetData>
    <row r="1" spans="1:15" ht="36" customHeight="1" x14ac:dyDescent="0.2">
      <c r="A1" s="216" t="s">
        <v>167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144"/>
      <c r="M1" s="91"/>
    </row>
    <row r="2" spans="1:15" ht="12" customHeight="1" x14ac:dyDescent="0.2">
      <c r="A2" s="117"/>
      <c r="B2" s="117"/>
      <c r="C2" s="117"/>
      <c r="D2" s="117"/>
      <c r="E2" s="117"/>
      <c r="F2" s="77"/>
      <c r="G2" s="77"/>
      <c r="H2" s="77"/>
      <c r="I2" s="77"/>
      <c r="J2" s="77"/>
      <c r="K2" s="77"/>
      <c r="L2" s="77"/>
      <c r="M2" s="77"/>
    </row>
    <row r="3" spans="1:15" s="145" customFormat="1" ht="48" customHeight="1" x14ac:dyDescent="0.2">
      <c r="A3" s="225" t="s">
        <v>139</v>
      </c>
      <c r="B3" s="225"/>
      <c r="C3" s="226"/>
      <c r="D3" s="224" t="s">
        <v>103</v>
      </c>
      <c r="E3" s="224"/>
      <c r="F3" s="224"/>
      <c r="G3" s="229"/>
      <c r="H3" s="223" t="s">
        <v>93</v>
      </c>
      <c r="I3" s="224"/>
      <c r="J3" s="224"/>
      <c r="K3" s="224"/>
      <c r="L3" s="224"/>
      <c r="M3" s="28"/>
    </row>
    <row r="4" spans="1:15" s="145" customFormat="1" ht="12" customHeight="1" x14ac:dyDescent="0.2">
      <c r="A4" s="233"/>
      <c r="B4" s="233"/>
      <c r="C4" s="234"/>
      <c r="D4" s="224" t="s">
        <v>65</v>
      </c>
      <c r="E4" s="229"/>
      <c r="F4" s="223" t="s">
        <v>66</v>
      </c>
      <c r="G4" s="229"/>
      <c r="H4" s="223" t="s">
        <v>65</v>
      </c>
      <c r="I4" s="224"/>
      <c r="J4" s="229"/>
      <c r="K4" s="223" t="s">
        <v>66</v>
      </c>
      <c r="L4" s="224"/>
      <c r="M4" s="28"/>
    </row>
    <row r="5" spans="1:15" s="190" customFormat="1" ht="12" customHeight="1" x14ac:dyDescent="0.2">
      <c r="A5" s="227"/>
      <c r="B5" s="227"/>
      <c r="C5" s="228"/>
      <c r="D5" s="223" t="s">
        <v>183</v>
      </c>
      <c r="E5" s="224"/>
      <c r="F5" s="224"/>
      <c r="G5" s="224"/>
      <c r="H5" s="224"/>
      <c r="I5" s="224"/>
      <c r="J5" s="224"/>
      <c r="K5" s="224"/>
      <c r="L5" s="224"/>
      <c r="M5" s="28"/>
    </row>
    <row r="6" spans="1:15" s="145" customFormat="1" ht="12" customHeight="1" x14ac:dyDescent="0.2">
      <c r="A6" s="118" t="s">
        <v>59</v>
      </c>
      <c r="B6" s="118"/>
      <c r="C6" s="118"/>
      <c r="D6" s="118" t="s">
        <v>59</v>
      </c>
      <c r="E6" s="118"/>
      <c r="F6" s="118" t="s">
        <v>59</v>
      </c>
      <c r="G6" s="118"/>
      <c r="H6" s="118"/>
      <c r="I6" s="118" t="s">
        <v>59</v>
      </c>
      <c r="J6" s="118"/>
      <c r="K6" s="118" t="s">
        <v>59</v>
      </c>
      <c r="L6" s="118"/>
    </row>
    <row r="7" spans="1:15" s="145" customFormat="1" ht="12" customHeight="1" x14ac:dyDescent="0.2">
      <c r="A7" s="119" t="s">
        <v>67</v>
      </c>
      <c r="B7" s="120" t="s">
        <v>68</v>
      </c>
      <c r="C7" s="119" t="s">
        <v>94</v>
      </c>
      <c r="D7" s="201">
        <v>0.02</v>
      </c>
      <c r="E7" s="148" t="s">
        <v>181</v>
      </c>
      <c r="F7" s="192">
        <v>7.2</v>
      </c>
      <c r="G7" s="150" t="s">
        <v>181</v>
      </c>
      <c r="H7" s="235">
        <v>0.02</v>
      </c>
      <c r="I7" s="235"/>
      <c r="J7" s="148" t="s">
        <v>181</v>
      </c>
      <c r="K7" s="191" t="s">
        <v>13</v>
      </c>
      <c r="L7" s="150" t="s">
        <v>137</v>
      </c>
    </row>
    <row r="8" spans="1:15" s="145" customFormat="1" ht="12" customHeight="1" x14ac:dyDescent="0.2">
      <c r="A8" s="119" t="s">
        <v>69</v>
      </c>
      <c r="B8" s="120" t="s">
        <v>68</v>
      </c>
      <c r="C8" s="119" t="s">
        <v>98</v>
      </c>
      <c r="D8" s="201">
        <v>0.03</v>
      </c>
      <c r="E8" s="148" t="s">
        <v>138</v>
      </c>
      <c r="F8" s="192">
        <v>34.4</v>
      </c>
      <c r="G8" s="150" t="s">
        <v>181</v>
      </c>
      <c r="H8" s="235">
        <v>0.03</v>
      </c>
      <c r="I8" s="235"/>
      <c r="J8" s="148" t="s">
        <v>138</v>
      </c>
      <c r="K8" s="192">
        <v>5.2</v>
      </c>
      <c r="L8" s="150" t="s">
        <v>138</v>
      </c>
    </row>
    <row r="9" spans="1:15" s="145" customFormat="1" ht="12" customHeight="1" x14ac:dyDescent="0.2">
      <c r="A9" s="119" t="s">
        <v>99</v>
      </c>
      <c r="B9" s="120" t="s">
        <v>68</v>
      </c>
      <c r="C9" s="119" t="s">
        <v>95</v>
      </c>
      <c r="D9" s="201">
        <v>0.02</v>
      </c>
      <c r="E9" s="148" t="s">
        <v>181</v>
      </c>
      <c r="F9" s="192">
        <v>53.9</v>
      </c>
      <c r="G9" s="150" t="s">
        <v>138</v>
      </c>
      <c r="H9" s="235">
        <v>0.02</v>
      </c>
      <c r="I9" s="235"/>
      <c r="J9" s="148" t="s">
        <v>181</v>
      </c>
      <c r="K9" s="192">
        <v>15.8</v>
      </c>
      <c r="L9" s="150" t="s">
        <v>181</v>
      </c>
      <c r="N9" s="198"/>
    </row>
    <row r="10" spans="1:15" s="145" customFormat="1" ht="12" customHeight="1" x14ac:dyDescent="0.2">
      <c r="A10" s="119" t="s">
        <v>72</v>
      </c>
      <c r="B10" s="120" t="s">
        <v>68</v>
      </c>
      <c r="C10" s="119" t="s">
        <v>96</v>
      </c>
      <c r="D10" s="201">
        <v>0.02</v>
      </c>
      <c r="E10" s="148" t="s">
        <v>181</v>
      </c>
      <c r="F10" s="192">
        <v>60</v>
      </c>
      <c r="G10" s="150" t="s">
        <v>138</v>
      </c>
      <c r="H10" s="235">
        <v>0.02</v>
      </c>
      <c r="I10" s="235"/>
      <c r="J10" s="148" t="s">
        <v>181</v>
      </c>
      <c r="K10" s="192">
        <v>32.6</v>
      </c>
      <c r="L10" s="150" t="s">
        <v>181</v>
      </c>
    </row>
    <row r="11" spans="1:15" s="145" customFormat="1" ht="12" customHeight="1" x14ac:dyDescent="0.2">
      <c r="A11" s="119" t="s">
        <v>73</v>
      </c>
      <c r="B11" s="120" t="s">
        <v>68</v>
      </c>
      <c r="C11" s="119" t="s">
        <v>97</v>
      </c>
      <c r="D11" s="201">
        <v>0.02</v>
      </c>
      <c r="E11" s="148" t="s">
        <v>138</v>
      </c>
      <c r="F11" s="192">
        <v>94</v>
      </c>
      <c r="G11" s="150" t="s">
        <v>138</v>
      </c>
      <c r="H11" s="235">
        <v>0.02</v>
      </c>
      <c r="I11" s="235"/>
      <c r="J11" s="148" t="s">
        <v>138</v>
      </c>
      <c r="K11" s="192">
        <v>50.5</v>
      </c>
      <c r="L11" s="150" t="s">
        <v>138</v>
      </c>
    </row>
    <row r="12" spans="1:15" s="145" customFormat="1" ht="12" customHeight="1" x14ac:dyDescent="0.2">
      <c r="A12" s="119" t="s">
        <v>74</v>
      </c>
      <c r="B12" s="230" t="s">
        <v>75</v>
      </c>
      <c r="C12" s="230"/>
      <c r="D12" s="201">
        <v>0.01</v>
      </c>
      <c r="E12" s="148" t="s">
        <v>138</v>
      </c>
      <c r="F12" s="192">
        <v>149.9</v>
      </c>
      <c r="G12" s="150" t="s">
        <v>136</v>
      </c>
      <c r="H12" s="235">
        <v>0.01</v>
      </c>
      <c r="I12" s="235"/>
      <c r="J12" s="148" t="s">
        <v>138</v>
      </c>
      <c r="K12" s="192">
        <v>58.2</v>
      </c>
      <c r="L12" s="150" t="s">
        <v>138</v>
      </c>
    </row>
    <row r="13" spans="1:15" s="145" customFormat="1" ht="12" customHeight="1" x14ac:dyDescent="0.2">
      <c r="A13" s="231" t="s">
        <v>76</v>
      </c>
      <c r="B13" s="231"/>
      <c r="C13" s="231"/>
      <c r="D13" s="202">
        <v>0.11</v>
      </c>
      <c r="E13" s="152" t="s">
        <v>136</v>
      </c>
      <c r="F13" s="193">
        <v>399.4</v>
      </c>
      <c r="G13" s="153" t="s">
        <v>135</v>
      </c>
      <c r="H13" s="236">
        <v>0.11</v>
      </c>
      <c r="I13" s="236"/>
      <c r="J13" s="152" t="s">
        <v>136</v>
      </c>
      <c r="K13" s="193">
        <v>163.1</v>
      </c>
      <c r="L13" s="153" t="s">
        <v>136</v>
      </c>
    </row>
    <row r="14" spans="1:15" ht="12" customHeight="1" x14ac:dyDescent="0.2">
      <c r="A14" s="77"/>
      <c r="B14" s="77"/>
      <c r="C14" s="77"/>
      <c r="D14" s="121"/>
      <c r="E14" s="121"/>
      <c r="F14" s="121"/>
      <c r="G14" s="121"/>
      <c r="H14" s="121"/>
      <c r="I14" s="121"/>
      <c r="J14" s="121"/>
      <c r="K14" s="121"/>
      <c r="L14" s="121"/>
    </row>
    <row r="15" spans="1:15" s="116" customFormat="1" ht="12" customHeight="1" x14ac:dyDescent="0.2">
      <c r="B15" s="115"/>
      <c r="C15" s="115"/>
      <c r="D15" s="126"/>
      <c r="E15" s="126"/>
      <c r="F15" s="126"/>
      <c r="G15" s="126"/>
      <c r="H15" s="126"/>
      <c r="I15" s="126"/>
      <c r="J15" s="126"/>
      <c r="K15" s="126"/>
      <c r="L15" s="126"/>
      <c r="M15" s="122"/>
      <c r="N15" s="123"/>
      <c r="O15" s="124"/>
    </row>
    <row r="16" spans="1:15" s="116" customFormat="1" ht="12" customHeight="1" x14ac:dyDescent="0.2">
      <c r="B16" s="115"/>
      <c r="C16" s="115"/>
      <c r="D16" s="126"/>
      <c r="E16" s="126"/>
      <c r="F16" s="126"/>
      <c r="G16" s="126"/>
      <c r="H16" s="126"/>
      <c r="I16" s="126"/>
      <c r="J16" s="126"/>
      <c r="K16" s="126"/>
      <c r="L16" s="126"/>
    </row>
    <row r="17" spans="1:16" s="116" customFormat="1" ht="12" customHeight="1" x14ac:dyDescent="0.2">
      <c r="A17" s="216" t="s">
        <v>168</v>
      </c>
      <c r="B17" s="216"/>
      <c r="C17" s="216"/>
      <c r="D17" s="216"/>
      <c r="E17" s="216"/>
      <c r="F17" s="216"/>
      <c r="G17" s="216"/>
      <c r="H17" s="216"/>
      <c r="I17" s="216"/>
      <c r="J17" s="216"/>
      <c r="K17" s="216"/>
      <c r="L17" s="91"/>
      <c r="M17" s="91"/>
    </row>
    <row r="18" spans="1:16" s="116" customFormat="1" ht="12" customHeight="1" x14ac:dyDescent="0.2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4"/>
      <c r="M18" s="24"/>
    </row>
    <row r="19" spans="1:16" s="116" customFormat="1" ht="12" customHeight="1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4"/>
      <c r="M19" s="24"/>
    </row>
    <row r="20" spans="1:16" s="116" customFormat="1" x14ac:dyDescent="0.2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4"/>
      <c r="M20" s="24"/>
    </row>
    <row r="21" spans="1:16" s="116" customFormat="1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4"/>
      <c r="M21" s="24"/>
    </row>
    <row r="22" spans="1:16" s="116" customFormat="1" x14ac:dyDescent="0.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4"/>
      <c r="M22" s="24"/>
    </row>
    <row r="23" spans="1:16" s="116" customFormat="1" ht="12.75" customHeight="1" x14ac:dyDescent="0.2">
      <c r="A23" s="113"/>
      <c r="B23" s="113"/>
      <c r="C23" s="113"/>
      <c r="D23" s="113"/>
      <c r="E23" s="113"/>
      <c r="F23" s="113"/>
      <c r="G23" s="113"/>
      <c r="J23" s="159"/>
      <c r="K23" s="177"/>
      <c r="L23" s="159"/>
      <c r="M23" s="159"/>
      <c r="N23" s="159"/>
    </row>
    <row r="24" spans="1:16" s="116" customFormat="1" ht="12.75" x14ac:dyDescent="0.2">
      <c r="A24" s="113"/>
      <c r="B24" s="113"/>
      <c r="C24" s="113"/>
      <c r="D24" s="113"/>
      <c r="E24" s="113"/>
      <c r="F24" s="113"/>
      <c r="G24" s="113"/>
      <c r="H24" s="113"/>
      <c r="I24" s="160"/>
      <c r="J24" s="72"/>
      <c r="K24" s="178"/>
      <c r="L24" s="24"/>
      <c r="M24" s="24"/>
    </row>
    <row r="25" spans="1:16" s="116" customFormat="1" ht="12.75" customHeight="1" x14ac:dyDescent="0.2">
      <c r="A25" s="113"/>
      <c r="B25" s="113"/>
      <c r="C25" s="113"/>
      <c r="D25" s="113"/>
      <c r="E25" s="113"/>
      <c r="F25" s="113"/>
      <c r="G25" s="113"/>
      <c r="K25" s="177"/>
      <c r="L25" s="179"/>
      <c r="M25" s="179"/>
      <c r="N25" s="179"/>
      <c r="O25" s="124"/>
      <c r="P25" s="125"/>
    </row>
    <row r="26" spans="1:16" s="116" customFormat="1" ht="12.75" x14ac:dyDescent="0.2">
      <c r="A26" s="75"/>
      <c r="B26" s="75"/>
      <c r="C26" s="76"/>
      <c r="D26" s="76"/>
      <c r="E26" s="76"/>
      <c r="F26" s="75"/>
      <c r="G26" s="75"/>
      <c r="H26" s="75"/>
      <c r="I26" s="160"/>
      <c r="J26" s="72"/>
      <c r="K26" s="178"/>
      <c r="L26" s="24"/>
      <c r="M26" s="24"/>
      <c r="N26" s="127"/>
      <c r="O26" s="124"/>
      <c r="P26" s="125"/>
    </row>
    <row r="27" spans="1:16" s="116" customFormat="1" ht="12.75" customHeight="1" x14ac:dyDescent="0.2">
      <c r="A27" s="75"/>
      <c r="B27" s="75"/>
      <c r="C27" s="76"/>
      <c r="D27" s="76"/>
      <c r="E27" s="76"/>
      <c r="F27" s="75"/>
      <c r="G27" s="75"/>
      <c r="J27" s="159"/>
      <c r="K27" s="177"/>
      <c r="L27" s="159"/>
      <c r="M27" s="159"/>
      <c r="N27" s="159"/>
      <c r="O27" s="124"/>
      <c r="P27" s="125"/>
    </row>
    <row r="28" spans="1:16" s="116" customFormat="1" x14ac:dyDescent="0.2">
      <c r="A28" s="24"/>
      <c r="B28" s="24"/>
      <c r="C28" s="24"/>
      <c r="D28" s="24"/>
      <c r="E28" s="24"/>
      <c r="F28" s="26"/>
      <c r="G28" s="26"/>
      <c r="H28" s="26"/>
      <c r="I28" s="24"/>
      <c r="J28" s="24"/>
      <c r="K28" s="25"/>
      <c r="L28" s="24"/>
      <c r="M28" s="24"/>
      <c r="N28" s="127"/>
      <c r="O28" s="124"/>
      <c r="P28" s="125"/>
    </row>
    <row r="29" spans="1:16" s="116" customFormat="1" x14ac:dyDescent="0.2">
      <c r="A29" s="24"/>
      <c r="B29" s="24"/>
      <c r="C29" s="24"/>
      <c r="D29" s="24"/>
      <c r="E29" s="24"/>
      <c r="F29" s="26"/>
      <c r="G29" s="26"/>
      <c r="H29" s="26"/>
      <c r="I29" s="24"/>
      <c r="J29" s="24"/>
      <c r="K29" s="24"/>
      <c r="L29" s="24"/>
      <c r="M29" s="24"/>
      <c r="N29" s="127"/>
      <c r="O29" s="124"/>
      <c r="P29" s="125"/>
    </row>
    <row r="30" spans="1:16" s="116" customFormat="1" x14ac:dyDescent="0.2">
      <c r="A30" s="24"/>
      <c r="B30" s="24"/>
      <c r="C30" s="24"/>
      <c r="D30" s="24"/>
      <c r="E30" s="24"/>
      <c r="F30" s="26"/>
      <c r="G30" s="26"/>
      <c r="H30" s="26"/>
      <c r="I30" s="24"/>
      <c r="J30" s="24"/>
      <c r="K30" s="24"/>
      <c r="L30" s="24"/>
      <c r="M30" s="24"/>
      <c r="N30" s="127"/>
      <c r="O30" s="124"/>
      <c r="P30" s="125"/>
    </row>
    <row r="31" spans="1:16" s="116" customFormat="1" x14ac:dyDescent="0.2">
      <c r="A31" s="24"/>
      <c r="B31" s="24"/>
      <c r="C31" s="24"/>
      <c r="D31" s="24"/>
      <c r="E31" s="24"/>
      <c r="F31" s="26"/>
      <c r="G31" s="26"/>
      <c r="H31" s="26"/>
      <c r="I31" s="24"/>
      <c r="J31" s="24"/>
      <c r="K31" s="24"/>
      <c r="L31" s="24"/>
      <c r="M31" s="24"/>
      <c r="N31" s="127"/>
      <c r="O31" s="124"/>
      <c r="P31" s="125"/>
    </row>
    <row r="32" spans="1:16" s="116" customFormat="1" x14ac:dyDescent="0.2">
      <c r="A32" s="24"/>
      <c r="B32" s="24"/>
      <c r="C32" s="24"/>
      <c r="D32" s="24"/>
      <c r="E32" s="24"/>
      <c r="F32" s="26"/>
      <c r="G32" s="26"/>
      <c r="H32" s="26"/>
      <c r="I32" s="24"/>
      <c r="J32" s="24"/>
      <c r="K32" s="24"/>
      <c r="L32" s="24"/>
      <c r="M32" s="24"/>
      <c r="N32" s="127"/>
      <c r="O32" s="124"/>
    </row>
    <row r="33" spans="1:15" s="116" customFormat="1" x14ac:dyDescent="0.2">
      <c r="A33" s="24"/>
      <c r="B33" s="24"/>
      <c r="C33" s="24"/>
      <c r="D33" s="24"/>
      <c r="E33" s="24"/>
      <c r="F33" s="26"/>
      <c r="G33" s="26"/>
      <c r="H33" s="26"/>
      <c r="I33" s="24"/>
      <c r="J33" s="24"/>
      <c r="K33" s="24"/>
      <c r="L33" s="24"/>
      <c r="M33" s="24"/>
      <c r="N33" s="123"/>
      <c r="O33" s="124"/>
    </row>
    <row r="34" spans="1:15" s="116" customFormat="1" x14ac:dyDescent="0.2">
      <c r="A34" s="24"/>
      <c r="B34" s="24"/>
      <c r="C34" s="24"/>
      <c r="D34" s="24"/>
      <c r="E34" s="24"/>
      <c r="F34" s="26"/>
      <c r="G34" s="26"/>
      <c r="H34" s="26"/>
      <c r="I34" s="24"/>
      <c r="J34" s="24"/>
      <c r="K34" s="24"/>
      <c r="L34" s="24"/>
      <c r="M34" s="24"/>
      <c r="N34" s="123"/>
      <c r="O34" s="124"/>
    </row>
    <row r="35" spans="1:15" s="116" customFormat="1" x14ac:dyDescent="0.2">
      <c r="A35" s="24"/>
      <c r="B35" s="24"/>
      <c r="C35" s="24"/>
      <c r="D35" s="24"/>
      <c r="E35" s="24"/>
      <c r="F35" s="26"/>
      <c r="G35" s="26"/>
      <c r="H35" s="26"/>
      <c r="I35" s="24"/>
      <c r="J35" s="24"/>
      <c r="K35" s="24"/>
      <c r="L35" s="24"/>
      <c r="M35" s="24"/>
      <c r="N35" s="123"/>
      <c r="O35" s="124"/>
    </row>
    <row r="36" spans="1:15" s="116" customFormat="1" x14ac:dyDescent="0.2">
      <c r="A36" s="24"/>
      <c r="B36" s="24"/>
      <c r="C36" s="24"/>
      <c r="D36" s="24"/>
      <c r="E36" s="24"/>
      <c r="F36" s="26"/>
      <c r="G36" s="26"/>
      <c r="H36" s="26"/>
      <c r="I36" s="24"/>
      <c r="J36" s="24"/>
      <c r="K36" s="24"/>
      <c r="L36" s="24"/>
      <c r="M36" s="24"/>
    </row>
    <row r="37" spans="1:15" s="116" customFormat="1" x14ac:dyDescent="0.2">
      <c r="A37" s="24"/>
      <c r="B37" s="24"/>
      <c r="C37" s="24"/>
      <c r="D37" s="24"/>
      <c r="E37" s="24"/>
      <c r="F37" s="26"/>
      <c r="G37" s="26"/>
      <c r="H37" s="26"/>
      <c r="I37" s="24"/>
      <c r="J37" s="24"/>
      <c r="K37" s="24"/>
      <c r="L37" s="24"/>
      <c r="M37" s="24"/>
    </row>
    <row r="38" spans="1:15" s="116" customFormat="1" x14ac:dyDescent="0.2">
      <c r="A38" s="24"/>
      <c r="B38" s="24"/>
      <c r="C38" s="24"/>
      <c r="D38" s="24"/>
      <c r="E38" s="24"/>
      <c r="F38" s="26"/>
      <c r="G38" s="26"/>
      <c r="H38" s="26"/>
      <c r="I38" s="24"/>
      <c r="J38" s="24"/>
      <c r="K38" s="24"/>
      <c r="L38" s="24"/>
      <c r="M38" s="24"/>
    </row>
    <row r="39" spans="1:15" s="116" customFormat="1" x14ac:dyDescent="0.2">
      <c r="A39" s="24"/>
      <c r="B39" s="24"/>
      <c r="C39" s="24"/>
      <c r="D39" s="24"/>
      <c r="E39" s="24"/>
      <c r="F39" s="26"/>
      <c r="G39" s="26"/>
      <c r="H39" s="26"/>
      <c r="I39" s="24"/>
      <c r="J39" s="24"/>
      <c r="K39" s="24"/>
      <c r="L39" s="24"/>
      <c r="M39" s="24"/>
    </row>
    <row r="40" spans="1:15" s="116" customFormat="1" x14ac:dyDescent="0.2">
      <c r="A40" s="24"/>
      <c r="B40" s="24"/>
      <c r="C40" s="24"/>
      <c r="D40" s="24"/>
      <c r="E40" s="24"/>
      <c r="F40" s="26"/>
      <c r="G40" s="26"/>
      <c r="H40" s="26"/>
      <c r="I40" s="24"/>
      <c r="J40" s="24"/>
      <c r="K40" s="24"/>
      <c r="L40" s="24"/>
      <c r="M40" s="24"/>
    </row>
    <row r="41" spans="1:15" s="116" customFormat="1" x14ac:dyDescent="0.2">
      <c r="A41" s="24"/>
      <c r="B41" s="24"/>
      <c r="C41" s="24"/>
      <c r="D41" s="24"/>
      <c r="E41" s="24"/>
      <c r="F41" s="26"/>
      <c r="G41" s="26"/>
      <c r="H41" s="26"/>
      <c r="I41" s="24"/>
      <c r="J41" s="24"/>
      <c r="K41" s="24"/>
      <c r="L41" s="24"/>
      <c r="M41" s="24"/>
    </row>
    <row r="42" spans="1:15" s="25" customFormat="1" ht="12" customHeight="1" x14ac:dyDescent="0.2">
      <c r="A42" s="24"/>
      <c r="B42" s="24"/>
      <c r="C42" s="24"/>
      <c r="D42" s="24"/>
      <c r="E42" s="24"/>
      <c r="F42" s="26"/>
      <c r="G42" s="26"/>
      <c r="H42" s="26"/>
      <c r="I42" s="24"/>
      <c r="J42" s="24"/>
      <c r="K42" s="24"/>
      <c r="L42" s="24"/>
      <c r="M42" s="24"/>
    </row>
    <row r="43" spans="1:15" ht="12" customHeight="1" x14ac:dyDescent="0.2"/>
    <row r="46" spans="1:15" ht="13.15" customHeight="1" x14ac:dyDescent="0.2">
      <c r="A46" s="99"/>
      <c r="B46" s="25"/>
      <c r="C46" s="184" t="s">
        <v>118</v>
      </c>
      <c r="D46" s="182"/>
    </row>
    <row r="47" spans="1:15" x14ac:dyDescent="0.2">
      <c r="A47" s="110"/>
      <c r="B47" s="25"/>
      <c r="C47" s="185"/>
      <c r="D47" s="175"/>
      <c r="E47" s="25"/>
      <c r="F47" s="25"/>
      <c r="G47" s="25"/>
      <c r="H47" s="25"/>
      <c r="I47" s="25"/>
      <c r="J47" s="25"/>
      <c r="K47" s="25"/>
      <c r="L47" s="25"/>
    </row>
    <row r="48" spans="1:15" ht="13.15" customHeight="1" x14ac:dyDescent="0.2">
      <c r="A48" s="97"/>
      <c r="B48" s="25"/>
      <c r="C48" s="186" t="s">
        <v>121</v>
      </c>
      <c r="D48" s="183"/>
      <c r="E48" s="183"/>
      <c r="F48" s="183"/>
      <c r="G48" s="25"/>
      <c r="H48" s="25"/>
      <c r="I48" s="25"/>
      <c r="J48" s="25"/>
      <c r="K48" s="25"/>
      <c r="L48" s="25"/>
    </row>
    <row r="49" spans="1:12" x14ac:dyDescent="0.2">
      <c r="A49" s="110"/>
      <c r="B49" s="25"/>
      <c r="C49" s="185"/>
      <c r="D49" s="176"/>
      <c r="E49" s="25"/>
      <c r="F49" s="25"/>
      <c r="G49" s="25"/>
      <c r="H49" s="25"/>
      <c r="I49" s="25"/>
      <c r="J49" s="25"/>
      <c r="K49" s="25"/>
      <c r="L49" s="25"/>
    </row>
    <row r="50" spans="1:12" ht="13.15" customHeight="1" x14ac:dyDescent="0.2">
      <c r="A50" s="98"/>
      <c r="B50" s="25"/>
      <c r="C50" s="184" t="s">
        <v>122</v>
      </c>
      <c r="D50" s="182"/>
      <c r="E50" s="25"/>
      <c r="F50" s="25"/>
      <c r="G50" s="25"/>
      <c r="H50" s="25"/>
      <c r="I50" s="25"/>
      <c r="J50" s="25"/>
      <c r="K50" s="25"/>
      <c r="L50" s="25"/>
    </row>
    <row r="51" spans="1:12" x14ac:dyDescent="0.2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</row>
    <row r="52" spans="1:12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</row>
    <row r="53" spans="1:12" x14ac:dyDescent="0.2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</row>
    <row r="54" spans="1:12" x14ac:dyDescent="0.2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</row>
    <row r="55" spans="1:12" x14ac:dyDescent="0.2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</row>
    <row r="56" spans="1:12" x14ac:dyDescent="0.2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</row>
    <row r="57" spans="1:12" x14ac:dyDescent="0.2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</row>
    <row r="58" spans="1:12" x14ac:dyDescent="0.2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</row>
    <row r="59" spans="1:12" x14ac:dyDescent="0.2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</row>
    <row r="60" spans="1:12" x14ac:dyDescent="0.2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</row>
    <row r="61" spans="1:12" x14ac:dyDescent="0.2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</row>
    <row r="62" spans="1:12" x14ac:dyDescent="0.2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</row>
    <row r="63" spans="1:12" x14ac:dyDescent="0.2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</row>
    <row r="64" spans="1:12" x14ac:dyDescent="0.2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</row>
    <row r="65" spans="1:12" x14ac:dyDescent="0.2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</row>
    <row r="66" spans="1:12" x14ac:dyDescent="0.2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</row>
    <row r="67" spans="1:12" x14ac:dyDescent="0.2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</row>
    <row r="68" spans="1:12" x14ac:dyDescent="0.2">
      <c r="A68" s="145"/>
      <c r="B68" s="145"/>
      <c r="C68" s="145"/>
      <c r="D68" s="145"/>
      <c r="E68" s="145"/>
      <c r="F68" s="145"/>
      <c r="G68" s="145"/>
      <c r="H68" s="147"/>
      <c r="I68" s="145"/>
      <c r="J68" s="145"/>
      <c r="K68" s="145"/>
      <c r="L68" s="145"/>
    </row>
    <row r="69" spans="1:12" x14ac:dyDescent="0.2">
      <c r="A69" s="145"/>
      <c r="B69" s="145"/>
      <c r="C69" s="145"/>
      <c r="D69" s="145"/>
      <c r="E69" s="145"/>
      <c r="F69" s="145"/>
      <c r="G69" s="145"/>
      <c r="H69" s="147"/>
      <c r="I69" s="145"/>
      <c r="J69" s="145"/>
      <c r="K69" s="145"/>
      <c r="L69" s="145"/>
    </row>
    <row r="70" spans="1:12" x14ac:dyDescent="0.2">
      <c r="A70" s="145"/>
      <c r="B70" s="145"/>
      <c r="C70" s="145"/>
      <c r="D70" s="145"/>
      <c r="E70" s="145"/>
      <c r="F70" s="145"/>
      <c r="G70" s="145"/>
      <c r="H70" s="147"/>
      <c r="I70" s="145"/>
      <c r="J70" s="145"/>
      <c r="K70" s="145"/>
      <c r="L70" s="145"/>
    </row>
    <row r="71" spans="1:12" x14ac:dyDescent="0.2">
      <c r="A71" s="115"/>
      <c r="B71" s="115"/>
      <c r="C71" s="115"/>
      <c r="D71" s="115"/>
      <c r="E71" s="115"/>
      <c r="F71" s="116"/>
      <c r="G71" s="116"/>
      <c r="H71" s="116"/>
      <c r="I71" s="116"/>
      <c r="J71" s="116"/>
      <c r="K71" s="116"/>
      <c r="L71" s="116"/>
    </row>
    <row r="72" spans="1:12" x14ac:dyDescent="0.2">
      <c r="A72" s="115"/>
      <c r="B72" s="115"/>
      <c r="C72" s="115"/>
      <c r="D72" s="115"/>
      <c r="E72" s="115"/>
      <c r="F72" s="116"/>
      <c r="G72" s="116"/>
      <c r="H72" s="116"/>
      <c r="I72" s="116"/>
      <c r="J72" s="116"/>
      <c r="K72" s="116"/>
      <c r="L72" s="116"/>
    </row>
  </sheetData>
  <mergeCells count="19">
    <mergeCell ref="A1:K1"/>
    <mergeCell ref="D4:E4"/>
    <mergeCell ref="F4:G4"/>
    <mergeCell ref="K4:L4"/>
    <mergeCell ref="D3:G3"/>
    <mergeCell ref="H3:L3"/>
    <mergeCell ref="H4:J4"/>
    <mergeCell ref="A3:C5"/>
    <mergeCell ref="D5:L5"/>
    <mergeCell ref="H7:I7"/>
    <mergeCell ref="H8:I8"/>
    <mergeCell ref="H9:I9"/>
    <mergeCell ref="H10:I10"/>
    <mergeCell ref="H11:I11"/>
    <mergeCell ref="H12:I12"/>
    <mergeCell ref="H13:I13"/>
    <mergeCell ref="A17:K17"/>
    <mergeCell ref="B12:C12"/>
    <mergeCell ref="A13:C13"/>
  </mergeCells>
  <phoneticPr fontId="0" type="noConversion"/>
  <hyperlinks>
    <hyperlink ref="A1:F1" location="Inhaltsverzeichnis!A11" display="1   Schweinebestand im Land Brandenburg am 3. Mai 2010" xr:uid="{00000000-0004-0000-0700-000000000000}"/>
    <hyperlink ref="A1:K1" location="Inhaltsverzeichnis!A35" display="Inhaltsverzeichnis!A35" xr:uid="{00000000-0004-0000-0700-000001000000}"/>
    <hyperlink ref="A17:K17" location="Inhaltsverzeichnis!A20" display="Mastschweine je Betrieb mit Mastschweinen am 3. November 2015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22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7"/>
  <dimension ref="A1:M69"/>
  <sheetViews>
    <sheetView zoomScaleNormal="100" workbookViewId="0">
      <selection sqref="A1:J1"/>
    </sheetView>
  </sheetViews>
  <sheetFormatPr baseColWidth="10" defaultColWidth="17.140625" defaultRowHeight="12" x14ac:dyDescent="0.2"/>
  <cols>
    <col min="1" max="1" width="9.28515625" style="24" customWidth="1"/>
    <col min="2" max="2" width="3.140625" style="24" customWidth="1"/>
    <col min="3" max="3" width="7.140625" style="24" customWidth="1"/>
    <col min="4" max="4" width="8.28515625" style="24" customWidth="1"/>
    <col min="5" max="5" width="2.28515625" style="24" bestFit="1" customWidth="1"/>
    <col min="6" max="6" width="8.28515625" style="26" customWidth="1"/>
    <col min="7" max="7" width="2.28515625" style="26" bestFit="1" customWidth="1"/>
    <col min="8" max="8" width="8.28515625" style="24" customWidth="1"/>
    <col min="9" max="9" width="2.28515625" style="24" bestFit="1" customWidth="1"/>
    <col min="10" max="10" width="8.28515625" style="24" customWidth="1"/>
    <col min="11" max="11" width="2.28515625" style="24" bestFit="1" customWidth="1"/>
    <col min="12" max="12" width="12.85546875" style="24" customWidth="1"/>
    <col min="13" max="16384" width="17.140625" style="24"/>
  </cols>
  <sheetData>
    <row r="1" spans="1:13" ht="36" customHeight="1" x14ac:dyDescent="0.2">
      <c r="A1" s="216" t="s">
        <v>169</v>
      </c>
      <c r="B1" s="216"/>
      <c r="C1" s="216"/>
      <c r="D1" s="216"/>
      <c r="E1" s="216"/>
      <c r="F1" s="216"/>
      <c r="G1" s="216"/>
      <c r="H1" s="216"/>
      <c r="I1" s="216"/>
      <c r="J1" s="216"/>
      <c r="K1" s="146"/>
      <c r="L1" s="91"/>
    </row>
    <row r="2" spans="1:13" ht="12" customHeight="1" x14ac:dyDescent="0.2">
      <c r="A2" s="79"/>
      <c r="B2" s="79"/>
      <c r="C2" s="79"/>
      <c r="D2" s="79"/>
      <c r="E2" s="79"/>
      <c r="F2" s="80"/>
      <c r="G2" s="80"/>
      <c r="H2" s="80"/>
      <c r="I2" s="80"/>
      <c r="J2" s="80"/>
      <c r="K2" s="80"/>
      <c r="L2" s="77"/>
    </row>
    <row r="3" spans="1:13" s="15" customFormat="1" ht="48" customHeight="1" x14ac:dyDescent="0.2">
      <c r="A3" s="225" t="s">
        <v>140</v>
      </c>
      <c r="B3" s="225"/>
      <c r="C3" s="226"/>
      <c r="D3" s="224" t="s">
        <v>103</v>
      </c>
      <c r="E3" s="224"/>
      <c r="F3" s="224"/>
      <c r="G3" s="229"/>
      <c r="H3" s="223" t="s">
        <v>100</v>
      </c>
      <c r="I3" s="224"/>
      <c r="J3" s="224"/>
      <c r="K3" s="224"/>
      <c r="L3" s="28"/>
    </row>
    <row r="4" spans="1:13" s="15" customFormat="1" ht="12.75" customHeight="1" x14ac:dyDescent="0.2">
      <c r="A4" s="233"/>
      <c r="B4" s="233"/>
      <c r="C4" s="234"/>
      <c r="D4" s="224" t="s">
        <v>65</v>
      </c>
      <c r="E4" s="229"/>
      <c r="F4" s="223" t="s">
        <v>66</v>
      </c>
      <c r="G4" s="229"/>
      <c r="H4" s="223" t="s">
        <v>65</v>
      </c>
      <c r="I4" s="229"/>
      <c r="J4" s="223" t="s">
        <v>66</v>
      </c>
      <c r="K4" s="224"/>
      <c r="L4" s="28"/>
    </row>
    <row r="5" spans="1:13" s="190" customFormat="1" ht="12.75" customHeight="1" x14ac:dyDescent="0.2">
      <c r="A5" s="227"/>
      <c r="B5" s="227"/>
      <c r="C5" s="228"/>
      <c r="D5" s="223" t="s">
        <v>183</v>
      </c>
      <c r="E5" s="224"/>
      <c r="F5" s="224"/>
      <c r="G5" s="224"/>
      <c r="H5" s="224"/>
      <c r="I5" s="224"/>
      <c r="J5" s="224"/>
      <c r="K5" s="224"/>
      <c r="L5" s="28"/>
    </row>
    <row r="6" spans="1:13" s="15" customFormat="1" x14ac:dyDescent="0.2">
      <c r="A6" s="118" t="s">
        <v>59</v>
      </c>
      <c r="B6" s="118"/>
      <c r="C6" s="118"/>
      <c r="D6" s="118" t="s">
        <v>59</v>
      </c>
      <c r="E6" s="118"/>
      <c r="F6" s="118" t="s">
        <v>59</v>
      </c>
      <c r="G6" s="118"/>
      <c r="H6" s="118" t="s">
        <v>59</v>
      </c>
      <c r="I6" s="118"/>
      <c r="J6" s="118" t="s">
        <v>59</v>
      </c>
      <c r="K6" s="118"/>
    </row>
    <row r="7" spans="1:13" s="15" customFormat="1" ht="12" customHeight="1" x14ac:dyDescent="0.2">
      <c r="A7" s="119" t="s">
        <v>67</v>
      </c>
      <c r="B7" s="120" t="s">
        <v>68</v>
      </c>
      <c r="C7" s="119" t="s">
        <v>141</v>
      </c>
      <c r="D7" s="205">
        <v>0.02</v>
      </c>
      <c r="E7" s="148" t="s">
        <v>138</v>
      </c>
      <c r="F7" s="192">
        <v>4.2</v>
      </c>
      <c r="G7" s="150" t="s">
        <v>136</v>
      </c>
      <c r="H7" s="205">
        <v>0.02</v>
      </c>
      <c r="I7" s="148" t="s">
        <v>138</v>
      </c>
      <c r="J7" s="192">
        <v>0.3</v>
      </c>
      <c r="K7" s="149" t="s">
        <v>138</v>
      </c>
    </row>
    <row r="8" spans="1:13" s="15" customFormat="1" ht="12" customHeight="1" x14ac:dyDescent="0.2">
      <c r="A8" s="119" t="s">
        <v>101</v>
      </c>
      <c r="B8" s="120" t="s">
        <v>68</v>
      </c>
      <c r="C8" s="119" t="s">
        <v>94</v>
      </c>
      <c r="D8" s="205" t="s">
        <v>13</v>
      </c>
      <c r="E8" s="148" t="s">
        <v>137</v>
      </c>
      <c r="F8" s="192">
        <v>4.3</v>
      </c>
      <c r="G8" s="150" t="s">
        <v>181</v>
      </c>
      <c r="H8" s="205" t="s">
        <v>13</v>
      </c>
      <c r="I8" s="148" t="s">
        <v>137</v>
      </c>
      <c r="J8" s="191" t="s">
        <v>13</v>
      </c>
      <c r="K8" s="158" t="s">
        <v>137</v>
      </c>
    </row>
    <row r="9" spans="1:13" s="15" customFormat="1" ht="12" customHeight="1" x14ac:dyDescent="0.2">
      <c r="A9" s="119" t="s">
        <v>69</v>
      </c>
      <c r="B9" s="120" t="s">
        <v>68</v>
      </c>
      <c r="C9" s="119" t="s">
        <v>142</v>
      </c>
      <c r="D9" s="205">
        <v>0.01</v>
      </c>
      <c r="E9" s="148" t="s">
        <v>138</v>
      </c>
      <c r="F9" s="192">
        <v>17.100000000000001</v>
      </c>
      <c r="G9" s="148" t="s">
        <v>138</v>
      </c>
      <c r="H9" s="205">
        <v>0.01</v>
      </c>
      <c r="I9" s="148" t="s">
        <v>138</v>
      </c>
      <c r="J9" s="192">
        <v>1.6</v>
      </c>
      <c r="K9" s="150" t="s">
        <v>138</v>
      </c>
      <c r="M9" s="198"/>
    </row>
    <row r="10" spans="1:13" s="15" customFormat="1" ht="12" customHeight="1" x14ac:dyDescent="0.2">
      <c r="A10" s="119" t="s">
        <v>70</v>
      </c>
      <c r="B10" s="120" t="s">
        <v>68</v>
      </c>
      <c r="C10" s="119" t="s">
        <v>143</v>
      </c>
      <c r="D10" s="205">
        <v>0.01</v>
      </c>
      <c r="E10" s="148" t="s">
        <v>138</v>
      </c>
      <c r="F10" s="192">
        <v>17.600000000000001</v>
      </c>
      <c r="G10" s="150" t="s">
        <v>181</v>
      </c>
      <c r="H10" s="205">
        <v>0.01</v>
      </c>
      <c r="I10" s="148" t="s">
        <v>138</v>
      </c>
      <c r="J10" s="192">
        <v>2.7</v>
      </c>
      <c r="K10" s="150" t="s">
        <v>181</v>
      </c>
    </row>
    <row r="11" spans="1:13" s="15" customFormat="1" ht="12" customHeight="1" x14ac:dyDescent="0.2">
      <c r="A11" s="119" t="s">
        <v>71</v>
      </c>
      <c r="B11" s="230" t="s">
        <v>75</v>
      </c>
      <c r="C11" s="230"/>
      <c r="D11" s="205">
        <v>0.03</v>
      </c>
      <c r="E11" s="148" t="s">
        <v>135</v>
      </c>
      <c r="F11" s="192">
        <v>408.6</v>
      </c>
      <c r="G11" s="150" t="s">
        <v>135</v>
      </c>
      <c r="H11" s="205">
        <v>0.03</v>
      </c>
      <c r="I11" s="148" t="s">
        <v>135</v>
      </c>
      <c r="J11" s="192">
        <v>58.9</v>
      </c>
      <c r="K11" s="150" t="s">
        <v>135</v>
      </c>
    </row>
    <row r="12" spans="1:13" s="15" customFormat="1" ht="12" customHeight="1" x14ac:dyDescent="0.2">
      <c r="A12" s="231" t="s">
        <v>76</v>
      </c>
      <c r="B12" s="231"/>
      <c r="C12" s="231"/>
      <c r="D12" s="206">
        <v>7.0000000000000007E-2</v>
      </c>
      <c r="E12" s="152" t="s">
        <v>136</v>
      </c>
      <c r="F12" s="193">
        <v>451.8</v>
      </c>
      <c r="G12" s="153" t="s">
        <v>135</v>
      </c>
      <c r="H12" s="206">
        <v>7.0000000000000007E-2</v>
      </c>
      <c r="I12" s="152" t="s">
        <v>136</v>
      </c>
      <c r="J12" s="193">
        <v>63.8</v>
      </c>
      <c r="K12" s="153" t="s">
        <v>135</v>
      </c>
    </row>
    <row r="13" spans="1:13" ht="12" customHeight="1" x14ac:dyDescent="0.2">
      <c r="A13" s="77"/>
      <c r="B13" s="77"/>
      <c r="C13" s="77"/>
      <c r="D13" s="78"/>
      <c r="E13" s="78"/>
      <c r="F13" s="78"/>
      <c r="G13" s="78"/>
      <c r="H13" s="78"/>
      <c r="I13" s="78"/>
      <c r="J13" s="78"/>
      <c r="K13" s="78"/>
    </row>
    <row r="14" spans="1:13" ht="12" customHeight="1" x14ac:dyDescent="0.2">
      <c r="A14" s="77"/>
      <c r="B14" s="77"/>
      <c r="C14" s="77"/>
      <c r="D14" s="78"/>
      <c r="E14" s="78"/>
      <c r="F14" s="78"/>
      <c r="G14" s="78"/>
      <c r="H14" s="78"/>
      <c r="I14" s="78"/>
      <c r="J14" s="78"/>
      <c r="K14" s="78"/>
    </row>
    <row r="15" spans="1:13" ht="12" customHeight="1" x14ac:dyDescent="0.2">
      <c r="A15" s="77"/>
      <c r="B15" s="77"/>
      <c r="C15" s="77"/>
      <c r="D15" s="78"/>
      <c r="E15" s="78"/>
      <c r="F15" s="78"/>
      <c r="G15" s="78"/>
      <c r="H15" s="78"/>
      <c r="I15" s="78"/>
      <c r="J15" s="78"/>
      <c r="K15" s="78"/>
    </row>
    <row r="16" spans="1:13" s="75" customFormat="1" ht="12" customHeight="1" x14ac:dyDescent="0.2">
      <c r="B16" s="76"/>
      <c r="C16" s="76"/>
      <c r="D16" s="95"/>
      <c r="E16" s="95"/>
      <c r="F16" s="95"/>
      <c r="G16" s="95"/>
      <c r="H16" s="95"/>
      <c r="I16" s="95"/>
      <c r="J16" s="95"/>
      <c r="K16" s="95"/>
      <c r="L16" s="87"/>
    </row>
    <row r="17" spans="1:13" s="75" customFormat="1" ht="12" customHeight="1" x14ac:dyDescent="0.2">
      <c r="A17" s="214" t="s">
        <v>170</v>
      </c>
      <c r="B17" s="214"/>
      <c r="C17" s="214"/>
      <c r="D17" s="214"/>
      <c r="E17" s="214"/>
      <c r="F17" s="214"/>
      <c r="G17" s="214"/>
      <c r="H17" s="214"/>
      <c r="I17" s="214"/>
      <c r="J17" s="214"/>
      <c r="K17" s="214"/>
      <c r="L17" s="214"/>
    </row>
    <row r="18" spans="1:13" s="75" customFormat="1" ht="12" customHeight="1" x14ac:dyDescent="0.2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4"/>
    </row>
    <row r="19" spans="1:13" s="75" customFormat="1" ht="12" customHeight="1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4"/>
    </row>
    <row r="20" spans="1:13" s="75" customFormat="1" ht="12" customHeight="1" x14ac:dyDescent="0.2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4"/>
    </row>
    <row r="21" spans="1:13" s="75" customFormat="1" ht="12" customHeight="1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4"/>
    </row>
    <row r="22" spans="1:13" s="75" customFormat="1" ht="12" customHeight="1" x14ac:dyDescent="0.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5"/>
      <c r="M22" s="180"/>
    </row>
    <row r="23" spans="1:13" s="75" customFormat="1" ht="12" customHeight="1" x14ac:dyDescent="0.2">
      <c r="A23" s="113"/>
      <c r="B23" s="113"/>
      <c r="C23" s="113"/>
      <c r="D23" s="113"/>
      <c r="E23" s="113"/>
      <c r="F23" s="113"/>
      <c r="G23" s="113"/>
      <c r="H23" s="113"/>
      <c r="I23" s="113"/>
      <c r="J23" s="180"/>
      <c r="K23" s="177"/>
      <c r="L23" s="180"/>
      <c r="M23" s="180"/>
    </row>
    <row r="24" spans="1:13" s="75" customFormat="1" ht="12" customHeight="1" x14ac:dyDescent="0.2">
      <c r="A24" s="113"/>
      <c r="B24" s="113"/>
      <c r="C24" s="113"/>
      <c r="D24" s="113"/>
      <c r="E24" s="113"/>
      <c r="F24" s="113"/>
      <c r="G24" s="113"/>
      <c r="H24" s="113"/>
      <c r="I24" s="113"/>
      <c r="J24" s="180"/>
      <c r="K24" s="25"/>
      <c r="L24" s="180"/>
      <c r="M24" s="180"/>
    </row>
    <row r="25" spans="1:13" s="75" customFormat="1" ht="12" customHeight="1" x14ac:dyDescent="0.2">
      <c r="A25" s="113"/>
      <c r="B25" s="113"/>
      <c r="C25" s="113"/>
      <c r="D25" s="113"/>
      <c r="E25" s="113"/>
      <c r="F25" s="113"/>
      <c r="G25" s="113"/>
      <c r="H25" s="113"/>
      <c r="I25" s="113"/>
      <c r="J25" s="180"/>
      <c r="K25" s="177"/>
      <c r="L25" s="180"/>
      <c r="M25" s="180"/>
    </row>
    <row r="26" spans="1:13" s="75" customFormat="1" ht="12" customHeight="1" x14ac:dyDescent="0.2">
      <c r="B26" s="76"/>
      <c r="J26" s="180"/>
      <c r="K26" s="25"/>
      <c r="L26" s="180"/>
      <c r="M26" s="181"/>
    </row>
    <row r="27" spans="1:13" s="75" customFormat="1" ht="12" customHeight="1" x14ac:dyDescent="0.2">
      <c r="B27" s="76"/>
      <c r="J27" s="180"/>
      <c r="K27" s="177"/>
      <c r="L27" s="180"/>
      <c r="M27" s="181"/>
    </row>
    <row r="28" spans="1:13" s="75" customFormat="1" ht="12" customHeight="1" x14ac:dyDescent="0.2">
      <c r="A28" s="24"/>
      <c r="B28" s="24"/>
      <c r="C28" s="26"/>
      <c r="D28" s="24"/>
      <c r="E28" s="24"/>
      <c r="F28" s="24"/>
      <c r="G28" s="24"/>
      <c r="H28" s="24"/>
      <c r="I28" s="24"/>
      <c r="J28" s="25"/>
      <c r="K28" s="25"/>
      <c r="L28" s="25"/>
      <c r="M28" s="181"/>
    </row>
    <row r="29" spans="1:13" s="75" customFormat="1" ht="12" customHeight="1" x14ac:dyDescent="0.2">
      <c r="A29" s="24"/>
      <c r="B29" s="24"/>
      <c r="C29" s="26"/>
      <c r="D29" s="24"/>
      <c r="E29" s="24"/>
      <c r="F29" s="24"/>
      <c r="G29" s="24"/>
      <c r="H29" s="24"/>
      <c r="I29" s="24"/>
      <c r="J29" s="25"/>
      <c r="K29" s="25"/>
      <c r="L29" s="25"/>
      <c r="M29" s="181"/>
    </row>
    <row r="30" spans="1:13" s="75" customFormat="1" ht="12" customHeight="1" x14ac:dyDescent="0.2">
      <c r="A30" s="24"/>
      <c r="B30" s="24"/>
      <c r="C30" s="26"/>
      <c r="D30" s="24"/>
      <c r="E30" s="24"/>
      <c r="F30" s="24"/>
      <c r="G30" s="24"/>
      <c r="H30" s="24"/>
      <c r="I30" s="24"/>
      <c r="J30" s="24"/>
      <c r="K30" s="24"/>
      <c r="L30" s="24"/>
      <c r="M30" s="88"/>
    </row>
    <row r="31" spans="1:13" s="75" customFormat="1" ht="12" customHeight="1" x14ac:dyDescent="0.2">
      <c r="A31" s="24"/>
      <c r="B31" s="24"/>
      <c r="C31" s="26"/>
      <c r="D31" s="24"/>
      <c r="E31" s="24"/>
      <c r="F31" s="24"/>
      <c r="G31" s="24"/>
      <c r="H31" s="24"/>
      <c r="I31" s="24"/>
      <c r="J31" s="24"/>
      <c r="K31" s="24"/>
      <c r="L31" s="24"/>
      <c r="M31" s="88"/>
    </row>
    <row r="32" spans="1:13" s="75" customFormat="1" ht="12" customHeight="1" x14ac:dyDescent="0.2">
      <c r="A32" s="24"/>
      <c r="B32" s="24"/>
      <c r="C32" s="26"/>
      <c r="D32" s="24"/>
      <c r="E32" s="24"/>
      <c r="F32" s="24"/>
      <c r="G32" s="24"/>
      <c r="H32" s="24"/>
      <c r="I32" s="24"/>
      <c r="J32" s="24"/>
      <c r="K32" s="24"/>
      <c r="L32" s="24"/>
      <c r="M32" s="88"/>
    </row>
    <row r="33" spans="1:12" s="75" customFormat="1" ht="12" customHeight="1" x14ac:dyDescent="0.2">
      <c r="A33" s="24"/>
      <c r="B33" s="24"/>
      <c r="C33" s="26"/>
      <c r="D33" s="24"/>
      <c r="E33" s="24"/>
      <c r="F33" s="24"/>
      <c r="G33" s="24"/>
      <c r="H33" s="24"/>
      <c r="I33" s="24"/>
      <c r="J33" s="24"/>
      <c r="K33" s="24"/>
      <c r="L33" s="24"/>
    </row>
    <row r="34" spans="1:12" s="75" customFormat="1" ht="12" customHeight="1" x14ac:dyDescent="0.2">
      <c r="A34" s="24"/>
      <c r="B34" s="24"/>
      <c r="C34" s="26"/>
      <c r="D34" s="24"/>
      <c r="E34" s="24"/>
      <c r="F34" s="24"/>
      <c r="G34" s="24"/>
      <c r="H34" s="24"/>
      <c r="I34" s="24"/>
      <c r="J34" s="24"/>
      <c r="K34" s="24"/>
      <c r="L34" s="24"/>
    </row>
    <row r="35" spans="1:12" s="75" customFormat="1" ht="12" customHeight="1" x14ac:dyDescent="0.2">
      <c r="A35" s="24"/>
      <c r="B35" s="24"/>
      <c r="C35" s="26"/>
      <c r="D35" s="24"/>
      <c r="E35" s="24"/>
      <c r="F35" s="24"/>
      <c r="G35" s="24"/>
      <c r="H35" s="24"/>
      <c r="I35" s="24"/>
      <c r="J35" s="24"/>
      <c r="K35" s="24"/>
      <c r="L35" s="24"/>
    </row>
    <row r="36" spans="1:12" s="75" customFormat="1" ht="12" customHeight="1" x14ac:dyDescent="0.2">
      <c r="A36" s="24"/>
      <c r="B36" s="24"/>
      <c r="C36" s="26"/>
      <c r="D36" s="24"/>
      <c r="E36" s="24"/>
      <c r="F36" s="24"/>
      <c r="G36" s="24"/>
      <c r="H36" s="24"/>
      <c r="I36" s="24"/>
      <c r="J36" s="24"/>
      <c r="K36" s="24"/>
      <c r="L36" s="24"/>
    </row>
    <row r="37" spans="1:12" s="75" customFormat="1" ht="12" customHeight="1" x14ac:dyDescent="0.2">
      <c r="A37" s="24"/>
      <c r="B37" s="24"/>
      <c r="C37" s="26"/>
      <c r="D37" s="24"/>
      <c r="E37" s="24"/>
      <c r="F37" s="24"/>
      <c r="G37" s="24"/>
      <c r="H37" s="24"/>
      <c r="I37" s="24"/>
      <c r="J37" s="24"/>
      <c r="K37" s="24"/>
      <c r="L37" s="24"/>
    </row>
    <row r="38" spans="1:12" s="75" customFormat="1" ht="12" customHeight="1" x14ac:dyDescent="0.2">
      <c r="A38" s="24"/>
      <c r="B38" s="24"/>
      <c r="C38" s="26"/>
      <c r="D38" s="24"/>
      <c r="E38" s="24"/>
      <c r="F38" s="24"/>
      <c r="G38" s="24"/>
      <c r="H38" s="24"/>
      <c r="I38" s="24"/>
      <c r="J38" s="24"/>
      <c r="K38" s="24"/>
      <c r="L38" s="24"/>
    </row>
    <row r="39" spans="1:12" s="75" customFormat="1" ht="12" customHeight="1" x14ac:dyDescent="0.2">
      <c r="A39" s="24"/>
      <c r="B39" s="24"/>
      <c r="C39" s="26"/>
      <c r="D39" s="24"/>
      <c r="E39" s="24"/>
      <c r="F39" s="24"/>
      <c r="G39" s="24"/>
      <c r="H39" s="24"/>
      <c r="I39" s="24"/>
      <c r="J39" s="24"/>
      <c r="K39" s="24"/>
      <c r="L39" s="24"/>
    </row>
    <row r="40" spans="1:12" s="75" customFormat="1" ht="12" customHeight="1" x14ac:dyDescent="0.2">
      <c r="A40" s="24"/>
      <c r="B40" s="24"/>
      <c r="C40" s="26"/>
      <c r="D40" s="24"/>
      <c r="E40" s="24"/>
      <c r="F40" s="24"/>
      <c r="G40" s="24"/>
      <c r="H40" s="24"/>
      <c r="I40" s="24"/>
      <c r="J40" s="24"/>
      <c r="K40" s="24"/>
      <c r="L40" s="24"/>
    </row>
    <row r="41" spans="1:12" s="75" customFormat="1" ht="12" customHeight="1" x14ac:dyDescent="0.2">
      <c r="A41" s="24"/>
      <c r="B41" s="24"/>
      <c r="C41" s="26"/>
      <c r="D41" s="24"/>
      <c r="E41" s="24"/>
      <c r="F41" s="24"/>
      <c r="G41" s="24"/>
      <c r="H41" s="24"/>
      <c r="I41" s="24"/>
      <c r="J41" s="24"/>
      <c r="K41" s="24"/>
      <c r="L41" s="24"/>
    </row>
    <row r="42" spans="1:12" s="75" customFormat="1" ht="12" customHeight="1" x14ac:dyDescent="0.2">
      <c r="A42" s="24"/>
      <c r="B42" s="24"/>
      <c r="C42" s="26"/>
      <c r="D42" s="24"/>
      <c r="E42" s="24"/>
      <c r="F42" s="24"/>
      <c r="G42" s="24"/>
      <c r="H42" s="24"/>
      <c r="I42" s="24"/>
      <c r="J42" s="24"/>
      <c r="K42" s="24"/>
      <c r="L42" s="24"/>
    </row>
    <row r="43" spans="1:12" s="25" customFormat="1" ht="12" customHeight="1" x14ac:dyDescent="0.2">
      <c r="A43" s="24"/>
      <c r="B43" s="24"/>
      <c r="C43" s="26"/>
      <c r="D43" s="24"/>
      <c r="E43" s="24"/>
      <c r="F43" s="24"/>
      <c r="G43" s="24"/>
      <c r="H43" s="24"/>
      <c r="I43" s="24"/>
      <c r="J43" s="24"/>
      <c r="K43" s="24"/>
      <c r="L43" s="24"/>
    </row>
    <row r="44" spans="1:12" ht="12" customHeight="1" x14ac:dyDescent="0.2">
      <c r="C44" s="26"/>
      <c r="F44" s="24"/>
      <c r="G44" s="24"/>
    </row>
    <row r="45" spans="1:12" ht="12" customHeight="1" x14ac:dyDescent="0.2">
      <c r="A45" s="99"/>
      <c r="C45" s="161" t="s">
        <v>145</v>
      </c>
      <c r="F45" s="24"/>
      <c r="G45" s="24"/>
    </row>
    <row r="46" spans="1:12" ht="12" customHeight="1" x14ac:dyDescent="0.2">
      <c r="C46" s="110"/>
      <c r="F46" s="24"/>
      <c r="G46" s="24"/>
    </row>
    <row r="47" spans="1:12" ht="12" customHeight="1" x14ac:dyDescent="0.2">
      <c r="A47" s="97"/>
      <c r="B47" s="21"/>
      <c r="C47" s="162" t="s">
        <v>146</v>
      </c>
      <c r="D47" s="21"/>
      <c r="E47" s="21"/>
      <c r="F47" s="21"/>
      <c r="G47" s="21"/>
      <c r="H47" s="21"/>
      <c r="I47" s="21"/>
      <c r="J47" s="21"/>
      <c r="K47" s="21"/>
    </row>
    <row r="48" spans="1:12" ht="12" customHeight="1" x14ac:dyDescent="0.2">
      <c r="B48" s="21"/>
      <c r="C48" s="111"/>
      <c r="D48" s="21"/>
      <c r="E48" s="21"/>
      <c r="F48" s="21"/>
      <c r="G48" s="21"/>
      <c r="H48" s="21"/>
      <c r="I48" s="21"/>
      <c r="J48" s="21"/>
      <c r="K48" s="21"/>
    </row>
    <row r="49" spans="1:11" ht="12" customHeight="1" x14ac:dyDescent="0.2">
      <c r="A49" s="98"/>
      <c r="B49" s="21"/>
      <c r="C49" s="163" t="s">
        <v>147</v>
      </c>
      <c r="D49" s="21"/>
      <c r="E49" s="21"/>
      <c r="F49" s="21"/>
      <c r="G49" s="21"/>
      <c r="H49" s="21"/>
      <c r="I49" s="21"/>
      <c r="J49" s="21"/>
      <c r="K49" s="21"/>
    </row>
    <row r="50" spans="1:11" ht="12" customHeight="1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</row>
    <row r="51" spans="1:11" x14ac:dyDescent="0.2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</row>
    <row r="52" spans="1:11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</row>
    <row r="53" spans="1:11" x14ac:dyDescent="0.2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</row>
    <row r="54" spans="1:11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</row>
    <row r="55" spans="1:11" x14ac:dyDescent="0.2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</row>
    <row r="56" spans="1:11" x14ac:dyDescent="0.2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</row>
    <row r="57" spans="1:11" x14ac:dyDescent="0.2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</row>
    <row r="58" spans="1:11" x14ac:dyDescent="0.2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</row>
    <row r="59" spans="1:11" x14ac:dyDescent="0.2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</row>
    <row r="60" spans="1:11" x14ac:dyDescent="0.2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</row>
    <row r="61" spans="1:11" x14ac:dyDescent="0.2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11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</row>
    <row r="63" spans="1:11" x14ac:dyDescent="0.2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</row>
    <row r="64" spans="1:11" x14ac:dyDescent="0.2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</row>
    <row r="65" spans="1:11" ht="12.75" x14ac:dyDescent="0.2">
      <c r="A65"/>
      <c r="B65"/>
      <c r="C65"/>
      <c r="D65"/>
      <c r="E65" s="113"/>
      <c r="F65"/>
      <c r="G65" s="113"/>
      <c r="H65"/>
      <c r="I65" s="113"/>
      <c r="J65"/>
      <c r="K65" s="113"/>
    </row>
    <row r="66" spans="1:11" ht="12.75" x14ac:dyDescent="0.2">
      <c r="A66"/>
      <c r="B66"/>
      <c r="C66"/>
      <c r="D66"/>
      <c r="E66" s="113"/>
      <c r="F66"/>
      <c r="G66" s="113"/>
      <c r="H66"/>
      <c r="I66" s="113"/>
      <c r="J66"/>
      <c r="K66" s="113"/>
    </row>
    <row r="67" spans="1:11" ht="12.75" x14ac:dyDescent="0.2">
      <c r="A67"/>
      <c r="B67"/>
      <c r="C67"/>
      <c r="D67"/>
      <c r="E67" s="113"/>
      <c r="F67"/>
      <c r="G67" s="113"/>
      <c r="H67"/>
      <c r="I67" s="113"/>
      <c r="J67"/>
      <c r="K67" s="113"/>
    </row>
    <row r="68" spans="1:11" x14ac:dyDescent="0.2">
      <c r="A68" s="76"/>
      <c r="B68" s="76"/>
      <c r="C68" s="76"/>
      <c r="D68" s="76"/>
      <c r="E68" s="76"/>
      <c r="F68" s="75"/>
      <c r="G68" s="75"/>
      <c r="H68" s="75"/>
      <c r="I68" s="75"/>
      <c r="J68" s="75"/>
      <c r="K68" s="75"/>
    </row>
    <row r="69" spans="1:11" x14ac:dyDescent="0.2">
      <c r="A69" s="76"/>
      <c r="B69" s="76"/>
      <c r="C69" s="76"/>
      <c r="D69" s="76"/>
      <c r="E69" s="76"/>
      <c r="F69" s="75"/>
      <c r="G69" s="75"/>
      <c r="H69" s="75"/>
      <c r="I69" s="75"/>
      <c r="J69" s="75"/>
      <c r="K69" s="75"/>
    </row>
  </sheetData>
  <mergeCells count="12">
    <mergeCell ref="A17:L17"/>
    <mergeCell ref="B11:C11"/>
    <mergeCell ref="A12:C12"/>
    <mergeCell ref="A1:J1"/>
    <mergeCell ref="D4:E4"/>
    <mergeCell ref="F4:G4"/>
    <mergeCell ref="H4:I4"/>
    <mergeCell ref="J4:K4"/>
    <mergeCell ref="D3:G3"/>
    <mergeCell ref="H3:K3"/>
    <mergeCell ref="A3:C5"/>
    <mergeCell ref="D5:K5"/>
  </mergeCells>
  <phoneticPr fontId="0" type="noConversion"/>
  <hyperlinks>
    <hyperlink ref="A1:F1" location="Inhaltsverzeichnis!A11" display="1   Schweinebestand im Land Brandenburg am 3. Mai 2010" xr:uid="{00000000-0004-0000-0800-000000000000}"/>
    <hyperlink ref="A1:J1" location="Inhaltsverzeichnis!A40" display="Inhaltsverzeichnis!A40" xr:uid="{00000000-0004-0000-0800-000001000000}"/>
    <hyperlink ref="A17:L17" location="Inhaltsverzeichnis!A23" display="Zuchtschweine je Betrieb mit Zuchtschweinen am 3. Mai 2012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22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</vt:lpstr>
      <vt:lpstr>Schweinebestand</vt:lpstr>
      <vt:lpstr>Schweine je Betrieb</vt:lpstr>
      <vt:lpstr>T1</vt:lpstr>
      <vt:lpstr>T2</vt:lpstr>
      <vt:lpstr>T3</vt:lpstr>
      <vt:lpstr>T4</vt:lpstr>
      <vt:lpstr>U4</vt:lpstr>
      <vt:lpstr>'Schweine je Betrieb'!Druckbereich</vt:lpstr>
      <vt:lpstr>Schweinebestand!Druckbereich</vt:lpstr>
      <vt:lpstr>'T1'!Druckbereich</vt:lpstr>
      <vt:lpstr>'T2'!Druckbereich</vt:lpstr>
      <vt:lpstr>'T3'!Druckbereich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Mai 2021</dc:title>
  <dc:subject>Tierische Produktion</dc:subject>
  <dc:creator>Amt für Statistik Berlin-Brandenburg</dc:creator>
  <cp:keywords>Schweine, Zuchtsauen, Ferkel, Mastschweine</cp:keywords>
  <cp:lastModifiedBy>Wilke, Gabriela</cp:lastModifiedBy>
  <cp:lastPrinted>2023-02-21T11:34:29Z</cp:lastPrinted>
  <dcterms:created xsi:type="dcterms:W3CDTF">2006-03-07T15:11:17Z</dcterms:created>
  <dcterms:modified xsi:type="dcterms:W3CDTF">2023-02-21T12:44:34Z</dcterms:modified>
  <cp:category>Statistischer Bericht C III 2 - j / 21</cp:category>
</cp:coreProperties>
</file>