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24226"/>
  <mc:AlternateContent xmlns:mc="http://schemas.openxmlformats.org/markup-compatibility/2006">
    <mc:Choice Requires="x15">
      <x15ac:absPath xmlns:x15ac="http://schemas.microsoft.com/office/spreadsheetml/2010/11/ac" url="Q:\STATIST\13300\veroeff\StatBeri\A VI 10\2021\Versand\"/>
    </mc:Choice>
  </mc:AlternateContent>
  <xr:revisionPtr revIDLastSave="0" documentId="13_ncr:1_{7A11D7F5-775D-4E96-9BEC-34D3AECF3A3F}" xr6:coauthVersionLast="36" xr6:coauthVersionMax="36" xr10:uidLastSave="{00000000-0000-0000-0000-000000000000}"/>
  <bookViews>
    <workbookView xWindow="120" yWindow="630" windowWidth="12120" windowHeight="5235" xr2:uid="{00000000-000D-0000-FFFF-FFFF00000000}"/>
  </bookViews>
  <sheets>
    <sheet name="Titel" sheetId="56" r:id="rId1"/>
    <sheet name="Impressum" sheetId="55" r:id="rId2"/>
    <sheet name="Inhaltsverzeichnis" sheetId="57" r:id="rId3"/>
    <sheet name="Grafiken" sheetId="58" r:id="rId4"/>
    <sheet name="T1" sheetId="41" r:id="rId5"/>
    <sheet name="T2" sheetId="42" r:id="rId6"/>
    <sheet name="T3" sheetId="36" r:id="rId7"/>
    <sheet name="T4" sheetId="49" r:id="rId8"/>
    <sheet name="T5" sheetId="27" r:id="rId9"/>
    <sheet name="T6" sheetId="53" r:id="rId10"/>
    <sheet name="U4" sheetId="59"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Grafiken!$A$1:$H$60</definedName>
    <definedName name="_xlnm.Print_Area" localSheetId="2">Inhaltsverzeichnis!$A$1:$D$55</definedName>
    <definedName name="_xlnm.Print_Area" localSheetId="8">'T5'!$A$1:$W$1002</definedName>
    <definedName name="_xlnm.Print_Area" localSheetId="9">'T6'!$A$1:$W$1002</definedName>
    <definedName name="_xlnm.Print_Area" localSheetId="0">Titel!$A$1:$D$33</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W977" i="53" l="1"/>
  <c r="W978" i="53"/>
  <c r="W979" i="53"/>
  <c r="W980" i="53"/>
  <c r="W982" i="53"/>
  <c r="W983" i="53"/>
  <c r="W984" i="53"/>
  <c r="W985" i="53"/>
  <c r="W986" i="53"/>
  <c r="W987" i="53"/>
  <c r="W988" i="53"/>
  <c r="W989" i="53"/>
  <c r="W990" i="53"/>
  <c r="W991" i="53"/>
  <c r="W992" i="53"/>
  <c r="W993" i="53"/>
  <c r="W994" i="53"/>
  <c r="W995" i="53"/>
  <c r="W996" i="53"/>
  <c r="W998" i="53"/>
  <c r="W999" i="53"/>
  <c r="W875" i="53"/>
  <c r="W876" i="53"/>
  <c r="W877" i="53"/>
  <c r="W878" i="53"/>
  <c r="W880" i="53"/>
  <c r="W881" i="53"/>
  <c r="W882" i="53"/>
  <c r="W883" i="53"/>
  <c r="W884" i="53"/>
  <c r="W885" i="53"/>
  <c r="W886" i="53"/>
  <c r="W887" i="53"/>
  <c r="W888" i="53"/>
  <c r="W889" i="53"/>
  <c r="W890" i="53"/>
  <c r="W891" i="53"/>
  <c r="W892" i="53"/>
  <c r="W893" i="53"/>
  <c r="W894" i="53"/>
  <c r="W896" i="53"/>
  <c r="W897" i="53"/>
  <c r="W773" i="53"/>
  <c r="W774" i="53"/>
  <c r="W775" i="53"/>
  <c r="W776" i="53"/>
  <c r="W778" i="53"/>
  <c r="W779" i="53"/>
  <c r="W780" i="53"/>
  <c r="W781" i="53"/>
  <c r="W782" i="53"/>
  <c r="W783" i="53"/>
  <c r="W784" i="53"/>
  <c r="W785" i="53"/>
  <c r="W786" i="53"/>
  <c r="W787" i="53"/>
  <c r="W788" i="53"/>
  <c r="W789" i="53"/>
  <c r="W790" i="53"/>
  <c r="W791" i="53"/>
  <c r="W792" i="53"/>
  <c r="W794" i="53"/>
  <c r="W795" i="53"/>
  <c r="W671" i="53"/>
  <c r="W672" i="53"/>
  <c r="W673" i="53"/>
  <c r="W674" i="53"/>
  <c r="W676" i="53"/>
  <c r="W677" i="53"/>
  <c r="W678" i="53"/>
  <c r="W679" i="53"/>
  <c r="W680" i="53"/>
  <c r="W681" i="53"/>
  <c r="W682" i="53"/>
  <c r="W683" i="53"/>
  <c r="W684" i="53"/>
  <c r="W685" i="53"/>
  <c r="W686" i="53"/>
  <c r="W687" i="53"/>
  <c r="W688" i="53"/>
  <c r="W689" i="53"/>
  <c r="W690" i="53"/>
  <c r="W692" i="53"/>
  <c r="W693" i="53"/>
  <c r="W569" i="53"/>
  <c r="W570" i="53"/>
  <c r="W571" i="53"/>
  <c r="W572" i="53"/>
  <c r="W574" i="53"/>
  <c r="W575" i="53"/>
  <c r="W576" i="53"/>
  <c r="W577" i="53"/>
  <c r="W578" i="53"/>
  <c r="W579" i="53"/>
  <c r="W580" i="53"/>
  <c r="W581" i="53"/>
  <c r="W582" i="53"/>
  <c r="W583" i="53"/>
  <c r="W584" i="53"/>
  <c r="W585" i="53"/>
  <c r="W586" i="53"/>
  <c r="W587" i="53"/>
  <c r="W588" i="53"/>
  <c r="W590" i="53"/>
  <c r="W591" i="53"/>
  <c r="W467" i="53"/>
  <c r="W468" i="53"/>
  <c r="W469" i="53"/>
  <c r="W470" i="53"/>
  <c r="W472" i="53"/>
  <c r="W473" i="53"/>
  <c r="W474" i="53"/>
  <c r="W475" i="53"/>
  <c r="W476" i="53"/>
  <c r="W477" i="53"/>
  <c r="W478" i="53"/>
  <c r="W479" i="53"/>
  <c r="W480" i="53"/>
  <c r="W481" i="53"/>
  <c r="W482" i="53"/>
  <c r="W483" i="53"/>
  <c r="W484" i="53"/>
  <c r="W485" i="53"/>
  <c r="W486" i="53"/>
  <c r="W488" i="53"/>
  <c r="W489" i="53"/>
  <c r="W365" i="53"/>
  <c r="W366" i="53"/>
  <c r="W367" i="53"/>
  <c r="W368" i="53"/>
  <c r="W370" i="53"/>
  <c r="W371" i="53"/>
  <c r="W372" i="53"/>
  <c r="W373" i="53"/>
  <c r="W374" i="53"/>
  <c r="W375" i="53"/>
  <c r="W376" i="53"/>
  <c r="W377" i="53"/>
  <c r="W378" i="53"/>
  <c r="W379" i="53"/>
  <c r="W380" i="53"/>
  <c r="W381" i="53"/>
  <c r="W382" i="53"/>
  <c r="W383" i="53"/>
  <c r="W384" i="53"/>
  <c r="W386" i="53"/>
  <c r="W387" i="53"/>
  <c r="W263" i="53"/>
  <c r="W264" i="53"/>
  <c r="W265" i="53"/>
  <c r="W266" i="53"/>
  <c r="W268" i="53"/>
  <c r="W269" i="53"/>
  <c r="W270" i="53"/>
  <c r="W271" i="53"/>
  <c r="W272" i="53"/>
  <c r="W273" i="53"/>
  <c r="W274" i="53"/>
  <c r="W275" i="53"/>
  <c r="W276" i="53"/>
  <c r="W277" i="53"/>
  <c r="W278" i="53"/>
  <c r="W279" i="53"/>
  <c r="W280" i="53"/>
  <c r="W281" i="53"/>
  <c r="W282" i="53"/>
  <c r="W284" i="53"/>
  <c r="W285" i="53"/>
  <c r="W161" i="53"/>
  <c r="W162" i="53"/>
  <c r="W163" i="53"/>
  <c r="W164" i="53"/>
  <c r="W166" i="53"/>
  <c r="W167" i="53"/>
  <c r="W168" i="53"/>
  <c r="W169" i="53"/>
  <c r="W170" i="53"/>
  <c r="W171" i="53"/>
  <c r="W172" i="53"/>
  <c r="W173" i="53"/>
  <c r="W174" i="53"/>
  <c r="W175" i="53"/>
  <c r="W176" i="53"/>
  <c r="W177" i="53"/>
  <c r="W178" i="53"/>
  <c r="W179" i="53"/>
  <c r="W180" i="53"/>
  <c r="W182" i="53"/>
  <c r="W183" i="53"/>
  <c r="W977" i="27" l="1"/>
  <c r="W978" i="27"/>
  <c r="W979" i="27"/>
  <c r="W980" i="27"/>
  <c r="W982" i="27"/>
  <c r="W983" i="27"/>
  <c r="W984" i="27"/>
  <c r="W985" i="27"/>
  <c r="W986" i="27"/>
  <c r="W987" i="27"/>
  <c r="W988" i="27"/>
  <c r="W989" i="27"/>
  <c r="W990" i="27"/>
  <c r="W991" i="27"/>
  <c r="W992" i="27"/>
  <c r="W993" i="27"/>
  <c r="W994" i="27"/>
  <c r="W995" i="27"/>
  <c r="W996" i="27"/>
  <c r="W998" i="27"/>
  <c r="W999" i="27"/>
  <c r="W875" i="27"/>
  <c r="W876" i="27"/>
  <c r="W877" i="27"/>
  <c r="W878" i="27"/>
  <c r="W880" i="27"/>
  <c r="W881" i="27"/>
  <c r="W882" i="27"/>
  <c r="W883" i="27"/>
  <c r="W884" i="27"/>
  <c r="W885" i="27"/>
  <c r="W886" i="27"/>
  <c r="W887" i="27"/>
  <c r="W888" i="27"/>
  <c r="W889" i="27"/>
  <c r="W890" i="27"/>
  <c r="W891" i="27"/>
  <c r="W892" i="27"/>
  <c r="W893" i="27"/>
  <c r="W894" i="27"/>
  <c r="W896" i="27"/>
  <c r="W897" i="27"/>
  <c r="W773" i="27"/>
  <c r="W774" i="27"/>
  <c r="W775" i="27"/>
  <c r="W776" i="27"/>
  <c r="W778" i="27"/>
  <c r="W779" i="27"/>
  <c r="W780" i="27"/>
  <c r="W781" i="27"/>
  <c r="W782" i="27"/>
  <c r="W783" i="27"/>
  <c r="W784" i="27"/>
  <c r="W785" i="27"/>
  <c r="W786" i="27"/>
  <c r="W787" i="27"/>
  <c r="W788" i="27"/>
  <c r="W789" i="27"/>
  <c r="W790" i="27"/>
  <c r="W791" i="27"/>
  <c r="W792" i="27"/>
  <c r="W794" i="27"/>
  <c r="W795" i="27"/>
  <c r="W671" i="27"/>
  <c r="W672" i="27"/>
  <c r="W673" i="27"/>
  <c r="W674" i="27"/>
  <c r="W676" i="27"/>
  <c r="W677" i="27"/>
  <c r="W678" i="27"/>
  <c r="W679" i="27"/>
  <c r="W680" i="27"/>
  <c r="W681" i="27"/>
  <c r="W682" i="27"/>
  <c r="W683" i="27"/>
  <c r="W684" i="27"/>
  <c r="W685" i="27"/>
  <c r="W686" i="27"/>
  <c r="W687" i="27"/>
  <c r="W688" i="27"/>
  <c r="W689" i="27"/>
  <c r="W690" i="27"/>
  <c r="W692" i="27"/>
  <c r="W693" i="27"/>
  <c r="W569" i="27"/>
  <c r="W570" i="27"/>
  <c r="W571" i="27"/>
  <c r="W572" i="27"/>
  <c r="W574" i="27"/>
  <c r="W575" i="27"/>
  <c r="W576" i="27"/>
  <c r="W577" i="27"/>
  <c r="W578" i="27"/>
  <c r="W579" i="27"/>
  <c r="W580" i="27"/>
  <c r="W581" i="27"/>
  <c r="W582" i="27"/>
  <c r="W583" i="27"/>
  <c r="W584" i="27"/>
  <c r="W585" i="27"/>
  <c r="W586" i="27"/>
  <c r="W587" i="27"/>
  <c r="W588" i="27"/>
  <c r="W590" i="27"/>
  <c r="W591" i="27"/>
  <c r="W467" i="27"/>
  <c r="W468" i="27"/>
  <c r="W469" i="27"/>
  <c r="W470" i="27"/>
  <c r="W472" i="27"/>
  <c r="W473" i="27"/>
  <c r="W474" i="27"/>
  <c r="W475" i="27"/>
  <c r="W476" i="27"/>
  <c r="W477" i="27"/>
  <c r="W478" i="27"/>
  <c r="W479" i="27"/>
  <c r="W480" i="27"/>
  <c r="W481" i="27"/>
  <c r="W482" i="27"/>
  <c r="W483" i="27"/>
  <c r="W484" i="27"/>
  <c r="W485" i="27"/>
  <c r="W486" i="27"/>
  <c r="W488" i="27"/>
  <c r="W489" i="27"/>
  <c r="W365" i="27" l="1"/>
  <c r="W366" i="27"/>
  <c r="W367" i="27"/>
  <c r="W368" i="27"/>
  <c r="W370" i="27"/>
  <c r="W371" i="27"/>
  <c r="W372" i="27"/>
  <c r="W373" i="27"/>
  <c r="W374" i="27"/>
  <c r="W375" i="27"/>
  <c r="W376" i="27"/>
  <c r="W377" i="27"/>
  <c r="W378" i="27"/>
  <c r="W379" i="27"/>
  <c r="W380" i="27"/>
  <c r="W381" i="27"/>
  <c r="W382" i="27"/>
  <c r="W383" i="27"/>
  <c r="W384" i="27"/>
  <c r="W386" i="27"/>
  <c r="W387" i="27"/>
  <c r="W263" i="27"/>
  <c r="W264" i="27"/>
  <c r="W265" i="27"/>
  <c r="W266" i="27"/>
  <c r="W268" i="27"/>
  <c r="W269" i="27"/>
  <c r="W270" i="27"/>
  <c r="W271" i="27"/>
  <c r="W272" i="27"/>
  <c r="W273" i="27"/>
  <c r="W274" i="27"/>
  <c r="W275" i="27"/>
  <c r="W276" i="27"/>
  <c r="W277" i="27"/>
  <c r="W278" i="27"/>
  <c r="W279" i="27"/>
  <c r="W280" i="27"/>
  <c r="W281" i="27"/>
  <c r="W282" i="27"/>
  <c r="W284" i="27"/>
  <c r="W285" i="27"/>
  <c r="W161" i="27"/>
  <c r="W162" i="27"/>
  <c r="W163" i="27"/>
  <c r="W164" i="27"/>
  <c r="W166" i="27"/>
  <c r="W167" i="27"/>
  <c r="W168" i="27"/>
  <c r="W169" i="27"/>
  <c r="W170" i="27"/>
  <c r="W171" i="27"/>
  <c r="W172" i="27"/>
  <c r="W173" i="27"/>
  <c r="W174" i="27"/>
  <c r="W175" i="27"/>
  <c r="W176" i="27"/>
  <c r="W177" i="27"/>
  <c r="W178" i="27"/>
  <c r="W179" i="27"/>
  <c r="W180" i="27"/>
  <c r="W182" i="27"/>
  <c r="W183" i="27"/>
  <c r="B114" i="49"/>
  <c r="C114" i="49"/>
  <c r="D114" i="49"/>
  <c r="E114" i="49"/>
  <c r="F114" i="49"/>
  <c r="G114" i="49"/>
  <c r="H114" i="49"/>
  <c r="I114" i="49"/>
  <c r="J114" i="49"/>
  <c r="K114" i="49"/>
  <c r="L114" i="49"/>
  <c r="M114" i="49"/>
  <c r="N114" i="49"/>
  <c r="O114" i="49"/>
  <c r="P114" i="49"/>
  <c r="Q114" i="49"/>
  <c r="R114" i="49"/>
  <c r="S114" i="49"/>
  <c r="T114" i="49"/>
  <c r="U114" i="49"/>
  <c r="V114" i="49"/>
  <c r="B86" i="36"/>
  <c r="C86" i="36"/>
  <c r="D86" i="36"/>
  <c r="E86" i="36"/>
  <c r="F86" i="36"/>
  <c r="G86" i="36"/>
  <c r="H86" i="36"/>
  <c r="I86" i="36"/>
  <c r="J86" i="36"/>
  <c r="K86" i="36"/>
  <c r="L86" i="36"/>
  <c r="M86" i="36"/>
  <c r="N86" i="36"/>
  <c r="O86" i="36"/>
  <c r="P86" i="36"/>
  <c r="Q86" i="36"/>
  <c r="R86" i="36"/>
  <c r="S86" i="36"/>
  <c r="T86" i="36"/>
  <c r="U86" i="36"/>
  <c r="V86" i="36"/>
  <c r="V281" i="53" l="1"/>
  <c r="V382" i="53"/>
  <c r="V789" i="53"/>
  <c r="V277" i="53"/>
  <c r="V581" i="53"/>
  <c r="V273" i="53"/>
  <c r="V374" i="53"/>
  <c r="V577" i="53"/>
  <c r="V269" i="53"/>
  <c r="V268" i="53"/>
  <c r="V264" i="53"/>
  <c r="V365" i="53"/>
  <c r="V183" i="53"/>
  <c r="V386" i="53"/>
  <c r="V381" i="53" l="1"/>
  <c r="V377" i="53"/>
  <c r="V474" i="27"/>
  <c r="V882" i="27"/>
  <c r="V585" i="53"/>
  <c r="V999" i="53"/>
  <c r="V387" i="53"/>
  <c r="V677" i="53"/>
  <c r="V889" i="53"/>
  <c r="V162" i="53"/>
  <c r="V171" i="53"/>
  <c r="V179" i="53"/>
  <c r="V477" i="53"/>
  <c r="V266" i="53"/>
  <c r="V271" i="53"/>
  <c r="V275" i="53"/>
  <c r="V279" i="53"/>
  <c r="V285" i="53"/>
  <c r="V368" i="53"/>
  <c r="V468" i="53"/>
  <c r="V591" i="53"/>
  <c r="V781" i="53"/>
  <c r="V993" i="53"/>
  <c r="V164" i="53"/>
  <c r="V169" i="53"/>
  <c r="V173" i="53"/>
  <c r="V177" i="53"/>
  <c r="V276" i="53"/>
  <c r="V485" i="53"/>
  <c r="V167" i="53"/>
  <c r="V175" i="53"/>
  <c r="V164" i="27"/>
  <c r="V371" i="53"/>
  <c r="V881" i="53"/>
  <c r="V685" i="53"/>
  <c r="V795" i="53"/>
  <c r="V985" i="53"/>
  <c r="V880" i="27"/>
  <c r="V888" i="27"/>
  <c r="V169" i="27"/>
  <c r="V173" i="27"/>
  <c r="V177" i="27"/>
  <c r="V182" i="27"/>
  <c r="V275" i="27"/>
  <c r="V279" i="27"/>
  <c r="V284" i="27"/>
  <c r="V584" i="27"/>
  <c r="V992" i="27"/>
  <c r="V379" i="53"/>
  <c r="V473" i="53"/>
  <c r="V689" i="53"/>
  <c r="V672" i="53"/>
  <c r="V776" i="53"/>
  <c r="V885" i="53"/>
  <c r="V989" i="53"/>
  <c r="V263" i="53"/>
  <c r="V272" i="53"/>
  <c r="V280" i="53"/>
  <c r="V678" i="27"/>
  <c r="V890" i="27"/>
  <c r="V372" i="27"/>
  <c r="V380" i="27"/>
  <c r="V780" i="27"/>
  <c r="V788" i="27"/>
  <c r="V373" i="53"/>
  <c r="V481" i="53"/>
  <c r="V587" i="53"/>
  <c r="V572" i="53"/>
  <c r="V681" i="53"/>
  <c r="V785" i="53"/>
  <c r="V893" i="53"/>
  <c r="V876" i="53"/>
  <c r="V980" i="53"/>
  <c r="V384" i="27"/>
  <c r="V576" i="27"/>
  <c r="V686" i="27"/>
  <c r="V775" i="27"/>
  <c r="V784" i="27"/>
  <c r="V792" i="27"/>
  <c r="V984" i="27"/>
  <c r="V469" i="27"/>
  <c r="V478" i="27"/>
  <c r="V486" i="27"/>
  <c r="V894" i="27"/>
  <c r="V886" i="27"/>
  <c r="V877" i="27"/>
  <c r="V284" i="53"/>
  <c r="V896" i="53"/>
  <c r="V488" i="53"/>
  <c r="V794" i="53"/>
  <c r="V692" i="53"/>
  <c r="V998" i="53"/>
  <c r="V590" i="53"/>
  <c r="V979" i="53"/>
  <c r="V571" i="53"/>
  <c r="V877" i="53"/>
  <c r="V469" i="53"/>
  <c r="V775" i="53"/>
  <c r="V367" i="53"/>
  <c r="V673" i="53"/>
  <c r="V780" i="53"/>
  <c r="V372" i="53"/>
  <c r="V678" i="53"/>
  <c r="V984" i="53"/>
  <c r="V576" i="53"/>
  <c r="V882" i="53"/>
  <c r="V474" i="53"/>
  <c r="V988" i="53"/>
  <c r="V580" i="53"/>
  <c r="V886" i="53"/>
  <c r="V478" i="53"/>
  <c r="V784" i="53"/>
  <c r="V376" i="53"/>
  <c r="V682" i="53"/>
  <c r="V788" i="53"/>
  <c r="V380" i="53"/>
  <c r="V686" i="53"/>
  <c r="V992" i="53"/>
  <c r="V584" i="53"/>
  <c r="V890" i="53"/>
  <c r="V482" i="53"/>
  <c r="V996" i="53"/>
  <c r="V588" i="53"/>
  <c r="V894" i="53"/>
  <c r="V486" i="53"/>
  <c r="V792" i="53"/>
  <c r="V384" i="53"/>
  <c r="V690" i="53"/>
  <c r="V367" i="27"/>
  <c r="V376" i="27"/>
  <c r="V977" i="27"/>
  <c r="V986" i="27"/>
  <c r="V994" i="27"/>
  <c r="V482" i="27"/>
  <c r="V571" i="27"/>
  <c r="V580" i="27"/>
  <c r="V588" i="27"/>
  <c r="V979" i="27"/>
  <c r="V988" i="27"/>
  <c r="V996" i="27"/>
  <c r="V270" i="27"/>
  <c r="V673" i="27"/>
  <c r="V682" i="27"/>
  <c r="V690" i="27"/>
  <c r="V875" i="53"/>
  <c r="V467" i="53"/>
  <c r="V773" i="53"/>
  <c r="V671" i="53"/>
  <c r="V977" i="53"/>
  <c r="V569" i="53"/>
  <c r="V676" i="53"/>
  <c r="V982" i="53"/>
  <c r="V574" i="53"/>
  <c r="V880" i="53"/>
  <c r="V472" i="53"/>
  <c r="V778" i="53"/>
  <c r="V370" i="53"/>
  <c r="V884" i="53"/>
  <c r="V476" i="53"/>
  <c r="V782" i="53"/>
  <c r="V680" i="53"/>
  <c r="V986" i="53"/>
  <c r="V578" i="53"/>
  <c r="V684" i="53"/>
  <c r="V990" i="53"/>
  <c r="V582" i="53"/>
  <c r="V888" i="53"/>
  <c r="V480" i="53"/>
  <c r="V786" i="53"/>
  <c r="V892" i="53"/>
  <c r="V484" i="53"/>
  <c r="V790" i="53"/>
  <c r="V688" i="53"/>
  <c r="V994" i="53"/>
  <c r="V586" i="53"/>
  <c r="V378" i="53"/>
  <c r="V265" i="53"/>
  <c r="V270" i="53"/>
  <c r="V274" i="53"/>
  <c r="V278" i="53"/>
  <c r="V282" i="53"/>
  <c r="V162" i="27"/>
  <c r="V167" i="27"/>
  <c r="V273" i="27"/>
  <c r="V277" i="27"/>
  <c r="V281" i="27"/>
  <c r="V161" i="27"/>
  <c r="V166" i="27"/>
  <c r="V170" i="27"/>
  <c r="V174" i="27"/>
  <c r="V178" i="27"/>
  <c r="V183" i="27"/>
  <c r="V263" i="27"/>
  <c r="V268" i="27"/>
  <c r="V272" i="27"/>
  <c r="V276" i="27"/>
  <c r="V280" i="27"/>
  <c r="V285" i="27"/>
  <c r="V483" i="53"/>
  <c r="V475" i="53"/>
  <c r="V489" i="53"/>
  <c r="V579" i="53"/>
  <c r="V570" i="53"/>
  <c r="V683" i="53"/>
  <c r="V674" i="53"/>
  <c r="V787" i="53"/>
  <c r="V779" i="53"/>
  <c r="V891" i="53"/>
  <c r="V883" i="53"/>
  <c r="V897" i="53"/>
  <c r="V995" i="53"/>
  <c r="V987" i="53"/>
  <c r="V978" i="53"/>
  <c r="V182" i="53"/>
  <c r="V897" i="27"/>
  <c r="V163" i="27"/>
  <c r="V168" i="27"/>
  <c r="V172" i="27"/>
  <c r="V176" i="27"/>
  <c r="V180" i="27"/>
  <c r="V265" i="27"/>
  <c r="V274" i="27"/>
  <c r="V278" i="27"/>
  <c r="V282" i="27"/>
  <c r="V383" i="53"/>
  <c r="V375" i="53"/>
  <c r="V366" i="53"/>
  <c r="V479" i="53"/>
  <c r="V470" i="53"/>
  <c r="V583" i="53"/>
  <c r="V575" i="53"/>
  <c r="V687" i="53"/>
  <c r="V679" i="53"/>
  <c r="V693" i="53"/>
  <c r="V791" i="53"/>
  <c r="V783" i="53"/>
  <c r="V774" i="53"/>
  <c r="V887" i="53"/>
  <c r="V878" i="53"/>
  <c r="V991" i="53"/>
  <c r="V983" i="53"/>
  <c r="V179" i="27"/>
  <c r="V175" i="27"/>
  <c r="V171" i="27"/>
  <c r="V266" i="27"/>
  <c r="V271" i="27"/>
  <c r="V368" i="27"/>
  <c r="V373" i="27"/>
  <c r="V377" i="27"/>
  <c r="V381" i="27"/>
  <c r="V386" i="27"/>
  <c r="V387" i="27"/>
  <c r="V378" i="27"/>
  <c r="V370" i="27"/>
  <c r="V468" i="27"/>
  <c r="V473" i="27"/>
  <c r="V477" i="27"/>
  <c r="V481" i="27"/>
  <c r="V485" i="27"/>
  <c r="V484" i="27"/>
  <c r="V476" i="27"/>
  <c r="V467" i="27"/>
  <c r="V572" i="27"/>
  <c r="V577" i="27"/>
  <c r="V581" i="27"/>
  <c r="V585" i="27"/>
  <c r="V590" i="27"/>
  <c r="V591" i="27"/>
  <c r="V582" i="27"/>
  <c r="V574" i="27"/>
  <c r="V672" i="27"/>
  <c r="V677" i="27"/>
  <c r="V681" i="27"/>
  <c r="V685" i="27"/>
  <c r="V689" i="27"/>
  <c r="V688" i="27"/>
  <c r="V680" i="27"/>
  <c r="V671" i="27"/>
  <c r="V776" i="27"/>
  <c r="V781" i="27"/>
  <c r="V785" i="27"/>
  <c r="V789" i="27"/>
  <c r="V794" i="27"/>
  <c r="V795" i="27"/>
  <c r="V786" i="27"/>
  <c r="V778" i="27"/>
  <c r="V896" i="27"/>
  <c r="V891" i="27"/>
  <c r="V887" i="27"/>
  <c r="V883" i="27"/>
  <c r="V878" i="27"/>
  <c r="V892" i="27"/>
  <c r="V884" i="27"/>
  <c r="V875" i="27"/>
  <c r="V980" i="27"/>
  <c r="V985" i="27"/>
  <c r="V989" i="27"/>
  <c r="V993" i="27"/>
  <c r="V998" i="27"/>
  <c r="V999" i="27"/>
  <c r="V990" i="27"/>
  <c r="V982" i="27"/>
  <c r="V264" i="27"/>
  <c r="V269" i="27"/>
  <c r="V366" i="27"/>
  <c r="V371" i="27"/>
  <c r="V375" i="27"/>
  <c r="V379" i="27"/>
  <c r="V383" i="27"/>
  <c r="V382" i="27"/>
  <c r="V374" i="27"/>
  <c r="V365" i="27"/>
  <c r="V470" i="27"/>
  <c r="V475" i="27"/>
  <c r="V479" i="27"/>
  <c r="V483" i="27"/>
  <c r="V488" i="27"/>
  <c r="V489" i="27"/>
  <c r="V480" i="27"/>
  <c r="V472" i="27"/>
  <c r="V570" i="27"/>
  <c r="V575" i="27"/>
  <c r="V579" i="27"/>
  <c r="V583" i="27"/>
  <c r="V587" i="27"/>
  <c r="V586" i="27"/>
  <c r="V578" i="27"/>
  <c r="V569" i="27"/>
  <c r="V674" i="27"/>
  <c r="V679" i="27"/>
  <c r="V683" i="27"/>
  <c r="V687" i="27"/>
  <c r="V692" i="27"/>
  <c r="V693" i="27"/>
  <c r="V684" i="27"/>
  <c r="V676" i="27"/>
  <c r="V774" i="27"/>
  <c r="V779" i="27"/>
  <c r="V783" i="27"/>
  <c r="V787" i="27"/>
  <c r="V791" i="27"/>
  <c r="V790" i="27"/>
  <c r="V782" i="27"/>
  <c r="V773" i="27"/>
  <c r="V893" i="27"/>
  <c r="V889" i="27"/>
  <c r="V885" i="27"/>
  <c r="V881" i="27"/>
  <c r="V876" i="27"/>
  <c r="V978" i="27"/>
  <c r="V983" i="27"/>
  <c r="V987" i="27"/>
  <c r="V991" i="27"/>
  <c r="V995" i="27"/>
  <c r="V163" i="53"/>
  <c r="V168" i="53"/>
  <c r="V172" i="53"/>
  <c r="V176" i="53"/>
  <c r="V180" i="53"/>
  <c r="V161" i="53"/>
  <c r="V166" i="53"/>
  <c r="V170" i="53"/>
  <c r="V174" i="53"/>
  <c r="V178" i="53"/>
  <c r="C113" i="49"/>
  <c r="E113" i="49"/>
  <c r="G85" i="36"/>
  <c r="I113" i="49"/>
  <c r="K85" i="36"/>
  <c r="M113" i="49"/>
  <c r="O113" i="49"/>
  <c r="Q85" i="36"/>
  <c r="S113" i="49"/>
  <c r="U113" i="49"/>
  <c r="E85" i="36" l="1"/>
  <c r="U85" i="36"/>
  <c r="Q113" i="49"/>
  <c r="O85" i="36"/>
  <c r="K113" i="49"/>
  <c r="T85" i="36"/>
  <c r="T113" i="49"/>
  <c r="P113" i="49"/>
  <c r="P85" i="36"/>
  <c r="L113" i="49"/>
  <c r="L85" i="36"/>
  <c r="H113" i="49"/>
  <c r="H85" i="36"/>
  <c r="D113" i="49"/>
  <c r="D85" i="36"/>
  <c r="I85" i="36"/>
  <c r="S85" i="36"/>
  <c r="M85" i="36"/>
  <c r="C85" i="36"/>
  <c r="V113" i="49"/>
  <c r="V85" i="36"/>
  <c r="R113" i="49"/>
  <c r="R85" i="36"/>
  <c r="N113" i="49"/>
  <c r="N85" i="36"/>
  <c r="J113" i="49"/>
  <c r="J85" i="36"/>
  <c r="F113" i="49"/>
  <c r="F85" i="36"/>
  <c r="B113" i="49"/>
  <c r="B85" i="36"/>
  <c r="G113" i="49"/>
  <c r="U894" i="53" l="1"/>
  <c r="U775" i="53"/>
  <c r="U687" i="53"/>
  <c r="U478" i="53"/>
  <c r="U380" i="53"/>
  <c r="U368" i="53"/>
  <c r="U279" i="53"/>
  <c r="U177" i="53"/>
  <c r="U170" i="53"/>
  <c r="U584" i="53"/>
  <c r="U888" i="53"/>
  <c r="U274" i="53"/>
  <c r="U885" i="53"/>
  <c r="U163" i="53"/>
  <c r="U781" i="53"/>
  <c r="U674" i="53"/>
  <c r="U470" i="53"/>
  <c r="U479" i="53"/>
  <c r="U482" i="53"/>
  <c r="U488" i="53"/>
  <c r="U386" i="53"/>
  <c r="U271" i="53"/>
  <c r="U781" i="27"/>
  <c r="U688" i="27"/>
  <c r="U680" i="27"/>
  <c r="U582" i="27"/>
  <c r="U381" i="27"/>
  <c r="U285" i="27"/>
  <c r="U280" i="27"/>
  <c r="U276" i="27"/>
  <c r="U272" i="27"/>
  <c r="U263" i="27"/>
  <c r="U998" i="27"/>
  <c r="U180" i="27"/>
  <c r="U686" i="27"/>
  <c r="U989" i="27"/>
  <c r="U886" i="27"/>
  <c r="U577" i="27"/>
  <c r="U678" i="27"/>
  <c r="U980" i="27"/>
  <c r="U469" i="27"/>
  <c r="U790" i="27"/>
  <c r="U671" i="27"/>
  <c r="U590" i="27"/>
  <c r="U472" i="27"/>
  <c r="U475" i="27"/>
  <c r="U476" i="27"/>
  <c r="U484" i="27"/>
  <c r="U489" i="27"/>
  <c r="U268" i="27"/>
  <c r="U173" i="27"/>
  <c r="U482" i="27" l="1"/>
  <c r="U890" i="27"/>
  <c r="U474" i="53"/>
  <c r="U890" i="53"/>
  <c r="U996" i="27"/>
  <c r="U467" i="27"/>
  <c r="U480" i="27"/>
  <c r="U569" i="53"/>
  <c r="U676" i="53"/>
  <c r="U272" i="53"/>
  <c r="U688" i="53"/>
  <c r="U999" i="53"/>
  <c r="U265" i="53"/>
  <c r="U270" i="53"/>
  <c r="U278" i="53"/>
  <c r="U282" i="53"/>
  <c r="U467" i="53"/>
  <c r="U489" i="53"/>
  <c r="U581" i="53"/>
  <c r="U590" i="53"/>
  <c r="U682" i="53"/>
  <c r="U686" i="53"/>
  <c r="U979" i="53"/>
  <c r="U988" i="53"/>
  <c r="U894" i="27"/>
  <c r="U486" i="53"/>
  <c r="U374" i="27"/>
  <c r="U576" i="27"/>
  <c r="U478" i="27"/>
  <c r="U877" i="27"/>
  <c r="U875" i="53"/>
  <c r="U988" i="27"/>
  <c r="U693" i="53"/>
  <c r="U486" i="27"/>
  <c r="U882" i="27"/>
  <c r="U884" i="53"/>
  <c r="U367" i="27"/>
  <c r="U161" i="27"/>
  <c r="U166" i="27"/>
  <c r="U170" i="27"/>
  <c r="U174" i="27"/>
  <c r="U178" i="27"/>
  <c r="U183" i="27"/>
  <c r="U266" i="27"/>
  <c r="U271" i="27"/>
  <c r="U275" i="27"/>
  <c r="U279" i="27"/>
  <c r="U284" i="27"/>
  <c r="U372" i="27"/>
  <c r="U376" i="27"/>
  <c r="U380" i="27"/>
  <c r="U384" i="27"/>
  <c r="U569" i="27"/>
  <c r="U574" i="27"/>
  <c r="U578" i="27"/>
  <c r="U586" i="27"/>
  <c r="U591" i="27"/>
  <c r="U775" i="27"/>
  <c r="U780" i="27"/>
  <c r="U784" i="27"/>
  <c r="U788" i="27"/>
  <c r="U792" i="27"/>
  <c r="U476" i="53"/>
  <c r="U892" i="53"/>
  <c r="U795" i="53"/>
  <c r="U979" i="27"/>
  <c r="U789" i="27"/>
  <c r="U163" i="27"/>
  <c r="U168" i="27"/>
  <c r="U172" i="27"/>
  <c r="U176" i="27"/>
  <c r="U365" i="27"/>
  <c r="U370" i="27"/>
  <c r="U378" i="27"/>
  <c r="U382" i="27"/>
  <c r="U387" i="27"/>
  <c r="U571" i="27"/>
  <c r="U580" i="27"/>
  <c r="U584" i="27"/>
  <c r="U588" i="27"/>
  <c r="U795" i="27"/>
  <c r="U984" i="27"/>
  <c r="U992" i="27"/>
  <c r="U374" i="53"/>
  <c r="U372" i="53"/>
  <c r="U784" i="53"/>
  <c r="U792" i="53"/>
  <c r="U263" i="53"/>
  <c r="U268" i="53"/>
  <c r="U276" i="53"/>
  <c r="U280" i="53"/>
  <c r="U285" i="53"/>
  <c r="U377" i="53"/>
  <c r="U469" i="53"/>
  <c r="U671" i="53"/>
  <c r="U680" i="53"/>
  <c r="U684" i="53"/>
  <c r="U877" i="53"/>
  <c r="U882" i="53"/>
  <c r="U886" i="53"/>
  <c r="U994" i="53"/>
  <c r="U472" i="53"/>
  <c r="U484" i="53"/>
  <c r="U897" i="53"/>
  <c r="U586" i="53"/>
  <c r="U274" i="27"/>
  <c r="U278" i="27"/>
  <c r="U576" i="53"/>
  <c r="U980" i="53"/>
  <c r="U985" i="53"/>
  <c r="U483" i="27"/>
  <c r="U878" i="27"/>
  <c r="U883" i="27"/>
  <c r="U887" i="27"/>
  <c r="U891" i="27"/>
  <c r="U896" i="27"/>
  <c r="U786" i="53"/>
  <c r="U880" i="53"/>
  <c r="U982" i="53"/>
  <c r="U984" i="53"/>
  <c r="U992" i="53"/>
  <c r="U996" i="53"/>
  <c r="U177" i="27"/>
  <c r="U474" i="27"/>
  <c r="U572" i="27"/>
  <c r="U785" i="27"/>
  <c r="U180" i="53"/>
  <c r="U168" i="53"/>
  <c r="U365" i="53"/>
  <c r="U785" i="53"/>
  <c r="U585" i="53"/>
  <c r="U794" i="53"/>
  <c r="U172" i="53"/>
  <c r="U176" i="53"/>
  <c r="U370" i="53"/>
  <c r="U378" i="53"/>
  <c r="U387" i="53"/>
  <c r="U475" i="53"/>
  <c r="U483" i="53"/>
  <c r="U571" i="53"/>
  <c r="U580" i="53"/>
  <c r="U588" i="53"/>
  <c r="U773" i="53"/>
  <c r="U782" i="53"/>
  <c r="U790" i="53"/>
  <c r="U891" i="53"/>
  <c r="U674" i="27"/>
  <c r="U679" i="27"/>
  <c r="U683" i="27"/>
  <c r="U687" i="27"/>
  <c r="U692" i="27"/>
  <c r="U673" i="53"/>
  <c r="U678" i="53"/>
  <c r="U690" i="53"/>
  <c r="U977" i="53"/>
  <c r="U986" i="53"/>
  <c r="U990" i="53"/>
  <c r="U169" i="27"/>
  <c r="U794" i="27"/>
  <c r="U676" i="27"/>
  <c r="U684" i="27"/>
  <c r="U693" i="27"/>
  <c r="U174" i="53"/>
  <c r="U382" i="53"/>
  <c r="U578" i="53"/>
  <c r="U778" i="53"/>
  <c r="U161" i="53"/>
  <c r="U166" i="53"/>
  <c r="U178" i="53"/>
  <c r="U183" i="53"/>
  <c r="U367" i="53"/>
  <c r="U376" i="53"/>
  <c r="U384" i="53"/>
  <c r="U574" i="53"/>
  <c r="U582" i="53"/>
  <c r="U591" i="53"/>
  <c r="U683" i="53"/>
  <c r="U780" i="53"/>
  <c r="U788" i="53"/>
  <c r="U470" i="27"/>
  <c r="U479" i="27"/>
  <c r="U488" i="27"/>
  <c r="U572" i="53"/>
  <c r="U692" i="53"/>
  <c r="U679" i="53"/>
  <c r="U789" i="53"/>
  <c r="U883" i="53"/>
  <c r="U266" i="53"/>
  <c r="U275" i="53"/>
  <c r="U284" i="53"/>
  <c r="U989" i="53"/>
  <c r="U164" i="27"/>
  <c r="U373" i="27"/>
  <c r="U581" i="27"/>
  <c r="U993" i="27"/>
  <c r="U985" i="27"/>
  <c r="U977" i="27"/>
  <c r="U982" i="27"/>
  <c r="U986" i="27"/>
  <c r="U990" i="27"/>
  <c r="U994" i="27"/>
  <c r="U999" i="27"/>
  <c r="U265" i="27"/>
  <c r="U270" i="27"/>
  <c r="U282" i="27"/>
  <c r="U673" i="27"/>
  <c r="U682" i="27"/>
  <c r="U690" i="27"/>
  <c r="U169" i="53"/>
  <c r="U373" i="53"/>
  <c r="U480" i="53"/>
  <c r="U577" i="53"/>
  <c r="U776" i="53"/>
  <c r="U993" i="53"/>
  <c r="U998" i="53"/>
  <c r="U878" i="53"/>
  <c r="U887" i="53"/>
  <c r="U896" i="53"/>
  <c r="U182" i="27"/>
  <c r="U585" i="27"/>
  <c r="U776" i="27"/>
  <c r="U368" i="27"/>
  <c r="U377" i="27"/>
  <c r="U386" i="27"/>
  <c r="U381" i="53"/>
  <c r="U164" i="53"/>
  <c r="U173" i="53"/>
  <c r="U182" i="53"/>
  <c r="U983" i="53"/>
  <c r="U991" i="53"/>
  <c r="U995" i="53"/>
  <c r="U672" i="53"/>
  <c r="U175" i="53"/>
  <c r="U162" i="53"/>
  <c r="U277" i="53"/>
  <c r="U269" i="53"/>
  <c r="U383" i="53"/>
  <c r="U379" i="53"/>
  <c r="U366" i="53"/>
  <c r="U481" i="53"/>
  <c r="U473" i="53"/>
  <c r="U587" i="53"/>
  <c r="U579" i="53"/>
  <c r="U570" i="53"/>
  <c r="U685" i="53"/>
  <c r="U677" i="53"/>
  <c r="U791" i="53"/>
  <c r="U783" i="53"/>
  <c r="U774" i="53"/>
  <c r="U889" i="53"/>
  <c r="U876" i="53"/>
  <c r="U987" i="53"/>
  <c r="U978" i="53"/>
  <c r="U179" i="53"/>
  <c r="U171" i="53"/>
  <c r="U167" i="53"/>
  <c r="U281" i="53"/>
  <c r="U273" i="53"/>
  <c r="U264" i="53"/>
  <c r="U375" i="53"/>
  <c r="U371" i="53"/>
  <c r="U485" i="53"/>
  <c r="U477" i="53"/>
  <c r="U468" i="53"/>
  <c r="U583" i="53"/>
  <c r="U575" i="53"/>
  <c r="U689" i="53"/>
  <c r="U681" i="53"/>
  <c r="U787" i="53"/>
  <c r="U779" i="53"/>
  <c r="U893" i="53"/>
  <c r="U881" i="53"/>
  <c r="U978" i="27"/>
  <c r="U987" i="27"/>
  <c r="U995" i="27"/>
  <c r="U685" i="27"/>
  <c r="U371" i="27"/>
  <c r="U179" i="27"/>
  <c r="U171" i="27"/>
  <c r="U162" i="27"/>
  <c r="U277" i="27"/>
  <c r="U264" i="27"/>
  <c r="U383" i="27"/>
  <c r="U375" i="27"/>
  <c r="U366" i="27"/>
  <c r="U481" i="27"/>
  <c r="U473" i="27"/>
  <c r="U587" i="27"/>
  <c r="U583" i="27"/>
  <c r="U575" i="27"/>
  <c r="U689" i="27"/>
  <c r="U681" i="27"/>
  <c r="U677" i="27"/>
  <c r="U787" i="27"/>
  <c r="U779" i="27"/>
  <c r="U889" i="27"/>
  <c r="U881" i="27"/>
  <c r="U991" i="27"/>
  <c r="U983" i="27"/>
  <c r="U786" i="27"/>
  <c r="U782" i="27"/>
  <c r="U778" i="27"/>
  <c r="U773" i="27"/>
  <c r="U897" i="27"/>
  <c r="U892" i="27"/>
  <c r="U888" i="27"/>
  <c r="U884" i="27"/>
  <c r="U880" i="27"/>
  <c r="U875" i="27"/>
  <c r="U175" i="27"/>
  <c r="U167" i="27"/>
  <c r="U281" i="27"/>
  <c r="U273" i="27"/>
  <c r="U269" i="27"/>
  <c r="U379" i="27"/>
  <c r="U485" i="27"/>
  <c r="U477" i="27"/>
  <c r="U468" i="27"/>
  <c r="U579" i="27"/>
  <c r="U570" i="27"/>
  <c r="U672" i="27"/>
  <c r="U791" i="27"/>
  <c r="U783" i="27"/>
  <c r="U774" i="27"/>
  <c r="U893" i="27"/>
  <c r="U885" i="27"/>
  <c r="U876" i="27"/>
  <c r="C84" i="36" l="1"/>
  <c r="G84" i="36"/>
  <c r="K84" i="36"/>
  <c r="O84" i="36"/>
  <c r="S84" i="36"/>
  <c r="E84" i="36"/>
  <c r="M84" i="36"/>
  <c r="U84" i="36"/>
  <c r="S112" i="49" l="1"/>
  <c r="K112" i="49"/>
  <c r="C112" i="49"/>
  <c r="U112" i="49"/>
  <c r="M112" i="49"/>
  <c r="E112" i="49"/>
  <c r="V84" i="36"/>
  <c r="R84" i="36"/>
  <c r="N84" i="36"/>
  <c r="J84" i="36"/>
  <c r="F84" i="36"/>
  <c r="B84" i="36"/>
  <c r="O112" i="49"/>
  <c r="G112" i="49"/>
  <c r="Q112" i="49"/>
  <c r="I112" i="49"/>
  <c r="T112" i="49"/>
  <c r="P112" i="49"/>
  <c r="L112" i="49"/>
  <c r="H112" i="49"/>
  <c r="D112" i="49"/>
  <c r="Q84" i="36"/>
  <c r="I84" i="36"/>
  <c r="T84" i="36"/>
  <c r="P84" i="36"/>
  <c r="L84" i="36"/>
  <c r="H84" i="36"/>
  <c r="D84" i="36"/>
  <c r="V112" i="49"/>
  <c r="R112" i="49"/>
  <c r="N112" i="49"/>
  <c r="J112" i="49"/>
  <c r="F112" i="49"/>
  <c r="B112" i="49"/>
  <c r="T484" i="53"/>
  <c r="T480" i="53"/>
  <c r="T479" i="53"/>
  <c r="T475" i="53"/>
  <c r="T467" i="53" l="1"/>
  <c r="T676" i="53"/>
  <c r="T880" i="53"/>
  <c r="T383" i="53"/>
  <c r="T366" i="53"/>
  <c r="T375" i="53"/>
  <c r="T992" i="53"/>
  <c r="T166" i="53"/>
  <c r="T174" i="53"/>
  <c r="T365" i="53"/>
  <c r="T370" i="53"/>
  <c r="T374" i="53"/>
  <c r="T378" i="53"/>
  <c r="T382" i="53"/>
  <c r="T270" i="53"/>
  <c r="T278" i="53"/>
  <c r="T474" i="53"/>
  <c r="T164" i="53"/>
  <c r="T177" i="53"/>
  <c r="T266" i="53"/>
  <c r="T275" i="53"/>
  <c r="T172" i="53"/>
  <c r="T176" i="53"/>
  <c r="T372" i="53"/>
  <c r="T376" i="53"/>
  <c r="T380" i="53"/>
  <c r="T472" i="53"/>
  <c r="T476" i="53"/>
  <c r="T178" i="53"/>
  <c r="T170" i="53"/>
  <c r="T161" i="53"/>
  <c r="T265" i="53"/>
  <c r="T379" i="53"/>
  <c r="T168" i="53"/>
  <c r="T179" i="53"/>
  <c r="T175" i="53"/>
  <c r="T171" i="53"/>
  <c r="T167" i="53"/>
  <c r="T162" i="53"/>
  <c r="T264" i="53"/>
  <c r="T269" i="53"/>
  <c r="T273" i="53"/>
  <c r="T277" i="53"/>
  <c r="T281" i="53"/>
  <c r="T470" i="53"/>
  <c r="T571" i="53"/>
  <c r="T576" i="53"/>
  <c r="T580" i="53"/>
  <c r="T671" i="53"/>
  <c r="T680" i="53"/>
  <c r="T684" i="53"/>
  <c r="T688" i="53"/>
  <c r="T775" i="53"/>
  <c r="T780" i="53"/>
  <c r="T784" i="53"/>
  <c r="T875" i="53"/>
  <c r="T884" i="53"/>
  <c r="T888" i="53"/>
  <c r="T892" i="53"/>
  <c r="T979" i="53"/>
  <c r="T984" i="53"/>
  <c r="T988" i="53"/>
  <c r="T173" i="53"/>
  <c r="T169" i="53"/>
  <c r="T279" i="53"/>
  <c r="T271" i="53"/>
  <c r="T368" i="53"/>
  <c r="T373" i="53"/>
  <c r="T377" i="53"/>
  <c r="T381" i="53"/>
  <c r="T468" i="53"/>
  <c r="T473" i="53"/>
  <c r="T274" i="53"/>
  <c r="T371" i="53"/>
  <c r="T163" i="53"/>
  <c r="T263" i="53"/>
  <c r="T268" i="53"/>
  <c r="T272" i="53"/>
  <c r="T276" i="53"/>
  <c r="T280" i="53"/>
  <c r="T469" i="53"/>
  <c r="T478" i="53"/>
  <c r="T482" i="53"/>
  <c r="T584" i="53"/>
  <c r="T788" i="53"/>
  <c r="T483" i="53"/>
  <c r="T367" i="53"/>
  <c r="T569" i="53"/>
  <c r="T574" i="53"/>
  <c r="T578" i="53"/>
  <c r="T582" i="53"/>
  <c r="T586" i="53"/>
  <c r="T673" i="53"/>
  <c r="T678" i="53"/>
  <c r="T682" i="53"/>
  <c r="T686" i="53"/>
  <c r="T782" i="53"/>
  <c r="T786" i="53"/>
  <c r="T790" i="53"/>
  <c r="T877" i="53"/>
  <c r="T882" i="53"/>
  <c r="T886" i="53"/>
  <c r="T890" i="53"/>
  <c r="T977" i="53"/>
  <c r="T982" i="53"/>
  <c r="T986" i="53"/>
  <c r="T990" i="53"/>
  <c r="T994" i="53"/>
  <c r="T477" i="53"/>
  <c r="T481" i="53"/>
  <c r="T485" i="53"/>
  <c r="T570" i="53"/>
  <c r="T575" i="53"/>
  <c r="T579" i="53"/>
  <c r="T583" i="53"/>
  <c r="T587" i="53"/>
  <c r="T674" i="53"/>
  <c r="T679" i="53"/>
  <c r="T683" i="53"/>
  <c r="T687" i="53"/>
  <c r="T774" i="53"/>
  <c r="T779" i="53"/>
  <c r="T783" i="53"/>
  <c r="T787" i="53"/>
  <c r="T791" i="53"/>
  <c r="T878" i="53"/>
  <c r="T883" i="53"/>
  <c r="T887" i="53"/>
  <c r="T891" i="53"/>
  <c r="T978" i="53"/>
  <c r="T983" i="53"/>
  <c r="T987" i="53"/>
  <c r="T991" i="53"/>
  <c r="T995" i="53"/>
  <c r="T585" i="53"/>
  <c r="T581" i="53"/>
  <c r="T577" i="53"/>
  <c r="T572" i="53"/>
  <c r="T689" i="53"/>
  <c r="T685" i="53"/>
  <c r="T681" i="53"/>
  <c r="T677" i="53"/>
  <c r="T672" i="53"/>
  <c r="T789" i="53"/>
  <c r="T785" i="53"/>
  <c r="T781" i="53"/>
  <c r="T776" i="53"/>
  <c r="T893" i="53"/>
  <c r="T889" i="53"/>
  <c r="T885" i="53"/>
  <c r="T881" i="53"/>
  <c r="T876" i="53"/>
  <c r="T993" i="53"/>
  <c r="T989" i="53"/>
  <c r="T985" i="53"/>
  <c r="T980" i="53"/>
  <c r="T778" i="53"/>
  <c r="T773" i="53"/>
  <c r="T792" i="53" l="1"/>
  <c r="T386" i="53"/>
  <c r="T387" i="53"/>
  <c r="T282" i="53"/>
  <c r="T894" i="53"/>
  <c r="T690" i="53"/>
  <c r="T489" i="53"/>
  <c r="T897" i="53"/>
  <c r="T693" i="53"/>
  <c r="T488" i="53"/>
  <c r="T794" i="53"/>
  <c r="T384" i="53"/>
  <c r="T486" i="53"/>
  <c r="T896" i="53"/>
  <c r="T692" i="53"/>
  <c r="T588" i="53"/>
  <c r="T180" i="53"/>
  <c r="T284" i="53"/>
  <c r="T998" i="53"/>
  <c r="T285" i="53"/>
  <c r="T996" i="53"/>
  <c r="T182" i="53"/>
  <c r="T590" i="53"/>
  <c r="T795" i="53"/>
  <c r="T999" i="53"/>
  <c r="T591" i="53"/>
  <c r="T183" i="53"/>
  <c r="T577" i="27" l="1"/>
  <c r="T273" i="27"/>
  <c r="T281" i="27"/>
  <c r="T269" i="27"/>
  <c r="T277" i="27"/>
  <c r="T379" i="27"/>
  <c r="T164" i="27"/>
  <c r="T571" i="27"/>
  <c r="T582" i="27"/>
  <c r="T773" i="27"/>
  <c r="T163" i="27"/>
  <c r="T168" i="27"/>
  <c r="T172" i="27"/>
  <c r="T176" i="27"/>
  <c r="T285" i="27"/>
  <c r="T469" i="27"/>
  <c r="T673" i="27"/>
  <c r="T686" i="27"/>
  <c r="T778" i="27"/>
  <c r="T882" i="27"/>
  <c r="T890" i="27"/>
  <c r="T986" i="27"/>
  <c r="T178" i="27"/>
  <c r="T279" i="27"/>
  <c r="T162" i="27"/>
  <c r="T167" i="27"/>
  <c r="T171" i="27"/>
  <c r="T175" i="27"/>
  <c r="T179" i="27"/>
  <c r="T365" i="27"/>
  <c r="T370" i="27"/>
  <c r="T374" i="27"/>
  <c r="T378" i="27"/>
  <c r="T382" i="27"/>
  <c r="T474" i="27"/>
  <c r="T478" i="27"/>
  <c r="T482" i="27"/>
  <c r="T569" i="27"/>
  <c r="T574" i="27"/>
  <c r="T578" i="27"/>
  <c r="T586" i="27"/>
  <c r="T677" i="27"/>
  <c r="T681" i="27"/>
  <c r="T685" i="27"/>
  <c r="T776" i="27"/>
  <c r="T781" i="27"/>
  <c r="T785" i="27"/>
  <c r="T789" i="27"/>
  <c r="T876" i="27"/>
  <c r="T881" i="27"/>
  <c r="T885" i="27"/>
  <c r="T889" i="27"/>
  <c r="T893" i="27"/>
  <c r="T980" i="27"/>
  <c r="T985" i="27"/>
  <c r="T989" i="27"/>
  <c r="T993" i="27"/>
  <c r="T173" i="27"/>
  <c r="T274" i="27"/>
  <c r="T265" i="27"/>
  <c r="T475" i="27"/>
  <c r="T672" i="27"/>
  <c r="T470" i="27"/>
  <c r="T483" i="27"/>
  <c r="T570" i="27"/>
  <c r="T579" i="27"/>
  <c r="T682" i="27"/>
  <c r="T786" i="27"/>
  <c r="T886" i="27"/>
  <c r="T982" i="27"/>
  <c r="T990" i="27"/>
  <c r="T375" i="27"/>
  <c r="T263" i="27"/>
  <c r="T268" i="27"/>
  <c r="T272" i="27"/>
  <c r="T276" i="27"/>
  <c r="T280" i="27"/>
  <c r="T367" i="27"/>
  <c r="T372" i="27"/>
  <c r="T376" i="27"/>
  <c r="T380" i="27"/>
  <c r="T467" i="27"/>
  <c r="T472" i="27"/>
  <c r="T476" i="27"/>
  <c r="T480" i="27"/>
  <c r="T484" i="27"/>
  <c r="T576" i="27"/>
  <c r="T580" i="27"/>
  <c r="T584" i="27"/>
  <c r="T674" i="27"/>
  <c r="T679" i="27"/>
  <c r="T683" i="27"/>
  <c r="T687" i="27"/>
  <c r="T774" i="27"/>
  <c r="T779" i="27"/>
  <c r="T783" i="27"/>
  <c r="T787" i="27"/>
  <c r="T791" i="27"/>
  <c r="T878" i="27"/>
  <c r="T883" i="27"/>
  <c r="T887" i="27"/>
  <c r="T978" i="27"/>
  <c r="T983" i="27"/>
  <c r="T987" i="27"/>
  <c r="T991" i="27"/>
  <c r="T995" i="27"/>
  <c r="T177" i="27"/>
  <c r="T169" i="27"/>
  <c r="T278" i="27"/>
  <c r="T270" i="27"/>
  <c r="T371" i="27"/>
  <c r="T587" i="27"/>
  <c r="T479" i="27"/>
  <c r="T575" i="27"/>
  <c r="T583" i="27"/>
  <c r="T678" i="27"/>
  <c r="T782" i="27"/>
  <c r="T877" i="27"/>
  <c r="T977" i="27"/>
  <c r="T994" i="27"/>
  <c r="T170" i="27"/>
  <c r="T161" i="27"/>
  <c r="T271" i="27"/>
  <c r="T264" i="27"/>
  <c r="T368" i="27"/>
  <c r="T373" i="27"/>
  <c r="T377" i="27"/>
  <c r="T381" i="27"/>
  <c r="T468" i="27"/>
  <c r="T473" i="27"/>
  <c r="T477" i="27"/>
  <c r="T485" i="27"/>
  <c r="T572" i="27"/>
  <c r="T581" i="27"/>
  <c r="T585" i="27"/>
  <c r="T671" i="27"/>
  <c r="T676" i="27"/>
  <c r="T680" i="27"/>
  <c r="T684" i="27"/>
  <c r="T688" i="27"/>
  <c r="T775" i="27"/>
  <c r="T780" i="27"/>
  <c r="T784" i="27"/>
  <c r="T788" i="27"/>
  <c r="T875" i="27"/>
  <c r="T880" i="27"/>
  <c r="T884" i="27"/>
  <c r="T888" i="27"/>
  <c r="T892" i="27"/>
  <c r="T979" i="27"/>
  <c r="T984" i="27"/>
  <c r="T988" i="27"/>
  <c r="T174" i="27"/>
  <c r="T166" i="27"/>
  <c r="T275" i="27"/>
  <c r="T266" i="27"/>
  <c r="T383" i="27"/>
  <c r="T366" i="27"/>
  <c r="T481" i="27"/>
  <c r="T689" i="27"/>
  <c r="T790" i="27"/>
  <c r="T891" i="27"/>
  <c r="T992" i="27"/>
  <c r="T693" i="27" l="1"/>
  <c r="S111" i="49"/>
  <c r="T384" i="27"/>
  <c r="T182" i="27"/>
  <c r="T386" i="27"/>
  <c r="T180" i="27"/>
  <c r="T284" i="27"/>
  <c r="T794" i="27"/>
  <c r="T897" i="27"/>
  <c r="T894" i="27"/>
  <c r="T591" i="27"/>
  <c r="T588" i="27"/>
  <c r="T690" i="27"/>
  <c r="T795" i="27"/>
  <c r="T486" i="27"/>
  <c r="T998" i="27"/>
  <c r="T692" i="27"/>
  <c r="T183" i="27"/>
  <c r="T792" i="27"/>
  <c r="T896" i="27"/>
  <c r="T590" i="27"/>
  <c r="T282" i="27"/>
  <c r="T999" i="27"/>
  <c r="T996" i="27"/>
  <c r="T489" i="27"/>
  <c r="T488" i="27"/>
  <c r="T387" i="27"/>
  <c r="I111" i="49"/>
  <c r="V111" i="49"/>
  <c r="U83" i="36"/>
  <c r="T111" i="49"/>
  <c r="S83" i="36"/>
  <c r="Q111" i="49"/>
  <c r="O111" i="49"/>
  <c r="M111" i="49"/>
  <c r="K83" i="36"/>
  <c r="I83" i="36"/>
  <c r="G111" i="49"/>
  <c r="E83" i="36"/>
  <c r="D111" i="49"/>
  <c r="C111" i="49"/>
  <c r="Q83" i="36" l="1"/>
  <c r="O83" i="36"/>
  <c r="H83" i="36"/>
  <c r="P83" i="36"/>
  <c r="B111" i="49"/>
  <c r="B83" i="36"/>
  <c r="F83" i="36"/>
  <c r="J111" i="49"/>
  <c r="J83" i="36"/>
  <c r="N83" i="36"/>
  <c r="V83" i="36"/>
  <c r="E111" i="49"/>
  <c r="U111" i="49"/>
  <c r="M83" i="36"/>
  <c r="H111" i="49"/>
  <c r="C83" i="36"/>
  <c r="D83" i="36"/>
  <c r="T83" i="36"/>
  <c r="P111" i="49"/>
  <c r="K111" i="49"/>
  <c r="N111" i="49"/>
  <c r="L83" i="36"/>
  <c r="R111" i="49"/>
  <c r="R83" i="36"/>
  <c r="L111" i="49"/>
  <c r="G83" i="36"/>
  <c r="F111" i="49"/>
  <c r="S276" i="53"/>
  <c r="S569" i="53"/>
  <c r="S169" i="53" l="1"/>
  <c r="S173" i="53"/>
  <c r="S570" i="53"/>
  <c r="S575" i="53"/>
  <c r="S579" i="53"/>
  <c r="S583" i="53"/>
  <c r="S587" i="53"/>
  <c r="S480" i="53"/>
  <c r="S161" i="53"/>
  <c r="S170" i="53"/>
  <c r="S174" i="53"/>
  <c r="S178" i="53"/>
  <c r="S476" i="53"/>
  <c r="S162" i="53"/>
  <c r="S171" i="53"/>
  <c r="S175" i="53"/>
  <c r="S773" i="53"/>
  <c r="S367" i="53"/>
  <c r="S980" i="53"/>
  <c r="S989" i="53"/>
  <c r="S993" i="53"/>
  <c r="S790" i="53"/>
  <c r="S177" i="53"/>
  <c r="S266" i="53"/>
  <c r="S271" i="53"/>
  <c r="S275" i="53"/>
  <c r="S279" i="53"/>
  <c r="S365" i="53"/>
  <c r="S370" i="53"/>
  <c r="S374" i="53"/>
  <c r="S378" i="53"/>
  <c r="S382" i="53"/>
  <c r="S876" i="53"/>
  <c r="S881" i="53"/>
  <c r="S889" i="53"/>
  <c r="S893" i="53"/>
  <c r="S985" i="53"/>
  <c r="S164" i="53"/>
  <c r="S674" i="53"/>
  <c r="S679" i="53"/>
  <c r="S683" i="53"/>
  <c r="S687" i="53"/>
  <c r="S774" i="53"/>
  <c r="S779" i="53"/>
  <c r="S783" i="53"/>
  <c r="S787" i="53"/>
  <c r="S791" i="53"/>
  <c r="S372" i="53"/>
  <c r="S482" i="53"/>
  <c r="S887" i="53"/>
  <c r="S983" i="53"/>
  <c r="S991" i="53"/>
  <c r="S176" i="53"/>
  <c r="S172" i="53"/>
  <c r="S168" i="53"/>
  <c r="S163" i="53"/>
  <c r="S272" i="53"/>
  <c r="S878" i="53"/>
  <c r="S891" i="53"/>
  <c r="S978" i="53"/>
  <c r="S987" i="53"/>
  <c r="S995" i="53"/>
  <c r="S179" i="53"/>
  <c r="S167" i="53"/>
  <c r="S264" i="53"/>
  <c r="S269" i="53"/>
  <c r="S273" i="53"/>
  <c r="S277" i="53"/>
  <c r="S281" i="53"/>
  <c r="S268" i="53"/>
  <c r="S380" i="53"/>
  <c r="S467" i="53"/>
  <c r="S472" i="53"/>
  <c r="S470" i="53"/>
  <c r="S682" i="53"/>
  <c r="S885" i="53"/>
  <c r="S469" i="53"/>
  <c r="S478" i="53"/>
  <c r="S883" i="53"/>
  <c r="S166" i="53"/>
  <c r="S265" i="53"/>
  <c r="S270" i="53"/>
  <c r="S274" i="53"/>
  <c r="S278" i="53"/>
  <c r="S280" i="53"/>
  <c r="S263" i="53"/>
  <c r="S368" i="53"/>
  <c r="S373" i="53"/>
  <c r="S377" i="53"/>
  <c r="S381" i="53"/>
  <c r="S376" i="53"/>
  <c r="S477" i="53"/>
  <c r="S481" i="53"/>
  <c r="S485" i="53"/>
  <c r="S484" i="53"/>
  <c r="S578" i="53"/>
  <c r="S582" i="53"/>
  <c r="S586" i="53"/>
  <c r="S673" i="53"/>
  <c r="S678" i="53"/>
  <c r="S782" i="53"/>
  <c r="S786" i="53"/>
  <c r="S383" i="53"/>
  <c r="S379" i="53"/>
  <c r="S375" i="53"/>
  <c r="S371" i="53"/>
  <c r="S366" i="53"/>
  <c r="S468" i="53"/>
  <c r="S473" i="53"/>
  <c r="S483" i="53"/>
  <c r="S479" i="53"/>
  <c r="S475" i="53"/>
  <c r="S580" i="53"/>
  <c r="S584" i="53"/>
  <c r="S671" i="53"/>
  <c r="S680" i="53"/>
  <c r="S684" i="53"/>
  <c r="S688" i="53"/>
  <c r="S780" i="53"/>
  <c r="S784" i="53"/>
  <c r="S788" i="53"/>
  <c r="S474" i="53"/>
  <c r="S574" i="53"/>
  <c r="S686" i="53"/>
  <c r="S778" i="53"/>
  <c r="S877" i="53"/>
  <c r="S882" i="53"/>
  <c r="S886" i="53"/>
  <c r="S890" i="53"/>
  <c r="S977" i="53"/>
  <c r="S982" i="53"/>
  <c r="S986" i="53"/>
  <c r="S990" i="53"/>
  <c r="S994" i="53"/>
  <c r="S585" i="53"/>
  <c r="S581" i="53"/>
  <c r="S577" i="53"/>
  <c r="S572" i="53"/>
  <c r="S689" i="53"/>
  <c r="S685" i="53"/>
  <c r="S681" i="53"/>
  <c r="S677" i="53"/>
  <c r="S672" i="53"/>
  <c r="S789" i="53"/>
  <c r="S785" i="53"/>
  <c r="S781" i="53"/>
  <c r="S776" i="53"/>
  <c r="S892" i="53"/>
  <c r="S888" i="53"/>
  <c r="S884" i="53"/>
  <c r="S880" i="53"/>
  <c r="S875" i="53"/>
  <c r="S992" i="53"/>
  <c r="S988" i="53"/>
  <c r="S984" i="53"/>
  <c r="S979" i="53"/>
  <c r="S576" i="53"/>
  <c r="S571" i="53"/>
  <c r="S676" i="53"/>
  <c r="S775" i="53"/>
  <c r="S891" i="27"/>
  <c r="S887" i="27"/>
  <c r="S992" i="27" l="1"/>
  <c r="S982" i="27"/>
  <c r="S172" i="27"/>
  <c r="S268" i="27"/>
  <c r="S280" i="27"/>
  <c r="S380" i="27"/>
  <c r="S467" i="27"/>
  <c r="S480" i="27"/>
  <c r="S484" i="27"/>
  <c r="S580" i="27"/>
  <c r="S584" i="27"/>
  <c r="S671" i="27"/>
  <c r="S676" i="27"/>
  <c r="S684" i="27"/>
  <c r="S688" i="27"/>
  <c r="S784" i="27"/>
  <c r="S892" i="27"/>
  <c r="S978" i="27"/>
  <c r="S774" i="27"/>
  <c r="S983" i="27"/>
  <c r="S779" i="27"/>
  <c r="S783" i="27"/>
  <c r="S991" i="27"/>
  <c r="S787" i="27"/>
  <c r="S995" i="27"/>
  <c r="S791" i="27"/>
  <c r="S587" i="27"/>
  <c r="S164" i="27"/>
  <c r="S169" i="27"/>
  <c r="S173" i="27"/>
  <c r="S177" i="27"/>
  <c r="S264" i="27"/>
  <c r="S273" i="27"/>
  <c r="S277" i="27"/>
  <c r="S281" i="27"/>
  <c r="S263" i="27"/>
  <c r="S368" i="27"/>
  <c r="S373" i="27"/>
  <c r="S377" i="27"/>
  <c r="S381" i="27"/>
  <c r="S376" i="27"/>
  <c r="S468" i="27"/>
  <c r="S477" i="27"/>
  <c r="S481" i="27"/>
  <c r="S485" i="27"/>
  <c r="S572" i="27"/>
  <c r="S577" i="27"/>
  <c r="S581" i="27"/>
  <c r="S585" i="27"/>
  <c r="S672" i="27"/>
  <c r="S681" i="27"/>
  <c r="S685" i="27"/>
  <c r="S689" i="27"/>
  <c r="S776" i="27"/>
  <c r="S781" i="27"/>
  <c r="S785" i="27"/>
  <c r="S789" i="27"/>
  <c r="S876" i="27"/>
  <c r="S881" i="27"/>
  <c r="S885" i="27"/>
  <c r="S889" i="27"/>
  <c r="S893" i="27"/>
  <c r="S977" i="27"/>
  <c r="S986" i="27"/>
  <c r="S990" i="27"/>
  <c r="S994" i="27"/>
  <c r="S987" i="27"/>
  <c r="S884" i="27"/>
  <c r="S472" i="27"/>
  <c r="S888" i="27"/>
  <c r="S161" i="27"/>
  <c r="S166" i="27"/>
  <c r="S170" i="27"/>
  <c r="S174" i="27"/>
  <c r="S178" i="27"/>
  <c r="S168" i="27"/>
  <c r="S265" i="27"/>
  <c r="S270" i="27"/>
  <c r="S274" i="27"/>
  <c r="S278" i="27"/>
  <c r="S276" i="27"/>
  <c r="S365" i="27"/>
  <c r="S370" i="27"/>
  <c r="S374" i="27"/>
  <c r="S378" i="27"/>
  <c r="S382" i="27"/>
  <c r="S372" i="27"/>
  <c r="S469" i="27"/>
  <c r="S474" i="27"/>
  <c r="S478" i="27"/>
  <c r="S482" i="27"/>
  <c r="S569" i="27"/>
  <c r="S574" i="27"/>
  <c r="S578" i="27"/>
  <c r="S582" i="27"/>
  <c r="S586" i="27"/>
  <c r="S576" i="27"/>
  <c r="S673" i="27"/>
  <c r="S678" i="27"/>
  <c r="S682" i="27"/>
  <c r="S686" i="27"/>
  <c r="S773" i="27"/>
  <c r="S778" i="27"/>
  <c r="S782" i="27"/>
  <c r="S786" i="27"/>
  <c r="S790" i="27"/>
  <c r="S780" i="27"/>
  <c r="S877" i="27"/>
  <c r="S880" i="27"/>
  <c r="S176" i="27"/>
  <c r="S788" i="27"/>
  <c r="S875" i="27"/>
  <c r="S687" i="27"/>
  <c r="S167" i="27"/>
  <c r="S163" i="27"/>
  <c r="S272" i="27"/>
  <c r="S367" i="27"/>
  <c r="S476" i="27"/>
  <c r="S575" i="27"/>
  <c r="S571" i="27"/>
  <c r="S680" i="27"/>
  <c r="S775" i="27"/>
  <c r="S883" i="27"/>
  <c r="S882" i="27"/>
  <c r="S979" i="27"/>
  <c r="S984" i="27"/>
  <c r="S988" i="27"/>
  <c r="S693" i="53"/>
  <c r="S591" i="53"/>
  <c r="S590" i="53"/>
  <c r="S285" i="53"/>
  <c r="S179" i="27"/>
  <c r="S175" i="27"/>
  <c r="S171" i="27"/>
  <c r="S162" i="27"/>
  <c r="S279" i="27"/>
  <c r="S275" i="27"/>
  <c r="S271" i="27"/>
  <c r="S266" i="27"/>
  <c r="S383" i="27"/>
  <c r="S379" i="27"/>
  <c r="S375" i="27"/>
  <c r="S371" i="27"/>
  <c r="S366" i="27"/>
  <c r="S483" i="27"/>
  <c r="S479" i="27"/>
  <c r="S475" i="27"/>
  <c r="S470" i="27"/>
  <c r="S583" i="27"/>
  <c r="S579" i="27"/>
  <c r="S570" i="27"/>
  <c r="S683" i="27"/>
  <c r="S679" i="27"/>
  <c r="S674" i="27"/>
  <c r="S890" i="27"/>
  <c r="S886" i="27"/>
  <c r="S980" i="27"/>
  <c r="S985" i="27"/>
  <c r="S989" i="27"/>
  <c r="S993" i="27"/>
  <c r="S386" i="53"/>
  <c r="S180" i="53"/>
  <c r="S878" i="27"/>
  <c r="S896" i="53"/>
  <c r="S996" i="53"/>
  <c r="S894" i="53"/>
  <c r="S269" i="27"/>
  <c r="S473" i="27"/>
  <c r="S677" i="27"/>
  <c r="S692" i="53"/>
  <c r="S690" i="53"/>
  <c r="S588" i="53"/>
  <c r="S182" i="53"/>
  <c r="S489" i="53"/>
  <c r="S183" i="53"/>
  <c r="S387" i="53"/>
  <c r="S998" i="53"/>
  <c r="S792" i="53"/>
  <c r="S999" i="53"/>
  <c r="S897" i="53"/>
  <c r="S795" i="53"/>
  <c r="S794" i="53"/>
  <c r="S486" i="53"/>
  <c r="S282" i="53"/>
  <c r="S488" i="53"/>
  <c r="S384" i="53"/>
  <c r="S284" i="53"/>
  <c r="V82" i="36"/>
  <c r="T110" i="49"/>
  <c r="S110" i="49"/>
  <c r="Q82" i="36"/>
  <c r="P82" i="36"/>
  <c r="O82" i="36"/>
  <c r="M110" i="49"/>
  <c r="L82" i="36"/>
  <c r="K82" i="36"/>
  <c r="H82" i="36"/>
  <c r="G110" i="49"/>
  <c r="D82" i="36"/>
  <c r="C82" i="36"/>
  <c r="O110" i="49" l="1"/>
  <c r="P110" i="49"/>
  <c r="R82" i="36"/>
  <c r="J110" i="49"/>
  <c r="G82" i="36"/>
  <c r="C110" i="49"/>
  <c r="F110" i="49"/>
  <c r="L110" i="49"/>
  <c r="U82" i="36"/>
  <c r="S998" i="27"/>
  <c r="S693" i="27"/>
  <c r="S996" i="27"/>
  <c r="S896" i="27"/>
  <c r="S591" i="27"/>
  <c r="S183" i="27"/>
  <c r="S588" i="27"/>
  <c r="E110" i="49"/>
  <c r="U110" i="49"/>
  <c r="S690" i="27"/>
  <c r="N110" i="49"/>
  <c r="J82" i="36"/>
  <c r="S282" i="27"/>
  <c r="D110" i="49"/>
  <c r="H110" i="49"/>
  <c r="S82" i="36"/>
  <c r="R110" i="49"/>
  <c r="E82" i="36"/>
  <c r="S792" i="27"/>
  <c r="S384" i="27"/>
  <c r="F82" i="36"/>
  <c r="N82" i="36"/>
  <c r="I110" i="49"/>
  <c r="S486" i="27"/>
  <c r="S180" i="27"/>
  <c r="V110" i="49"/>
  <c r="B82" i="36"/>
  <c r="B110" i="49"/>
  <c r="S386" i="27"/>
  <c r="S894" i="27"/>
  <c r="Q110" i="49"/>
  <c r="I82" i="36"/>
  <c r="S488" i="27"/>
  <c r="M82" i="36"/>
  <c r="S590" i="27"/>
  <c r="S794" i="27"/>
  <c r="S182" i="27"/>
  <c r="S692" i="27"/>
  <c r="S999" i="27"/>
  <c r="S795" i="27"/>
  <c r="S489" i="27"/>
  <c r="S285" i="27"/>
  <c r="T82" i="36"/>
  <c r="S387" i="27"/>
  <c r="S897" i="27"/>
  <c r="S284" i="27"/>
  <c r="K110" i="49"/>
  <c r="R276" i="53" l="1"/>
  <c r="R993" i="53"/>
  <c r="R478" i="53"/>
  <c r="R265" i="53"/>
  <c r="R281" i="53" l="1"/>
  <c r="R269" i="53"/>
  <c r="R168" i="53"/>
  <c r="R571" i="53"/>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68" i="53"/>
  <c r="R371" i="53"/>
  <c r="R379" i="53"/>
  <c r="R683" i="53"/>
  <c r="R774" i="53"/>
  <c r="R876" i="53"/>
  <c r="R779" i="53"/>
  <c r="R881" i="53"/>
  <c r="R783" i="53"/>
  <c r="R885" i="53"/>
  <c r="R889" i="53"/>
  <c r="R787" i="53"/>
  <c r="R791" i="53"/>
  <c r="R893" i="53"/>
  <c r="R170" i="53"/>
  <c r="R164" i="53"/>
  <c r="R264" i="53"/>
  <c r="R273" i="53"/>
  <c r="R266" i="53"/>
  <c r="R367" i="53"/>
  <c r="R372" i="53"/>
  <c r="R376" i="53"/>
  <c r="R380" i="53"/>
  <c r="R381" i="53"/>
  <c r="R467" i="53"/>
  <c r="R472" i="53"/>
  <c r="R476" i="53"/>
  <c r="R480" i="53"/>
  <c r="R468" i="53"/>
  <c r="R674" i="53"/>
  <c r="R790" i="53"/>
  <c r="R877" i="53"/>
  <c r="R679" i="53"/>
  <c r="R577" i="53"/>
  <c r="R687" i="53"/>
  <c r="R585" i="53"/>
  <c r="R483" i="53"/>
  <c r="R178" i="53"/>
  <c r="R173" i="53"/>
  <c r="R161" i="53"/>
  <c r="R370" i="53"/>
  <c r="R378" i="53"/>
  <c r="R883" i="53"/>
  <c r="R891" i="53"/>
  <c r="R978" i="53"/>
  <c r="R987" i="53"/>
  <c r="R991" i="53"/>
  <c r="R995" i="53"/>
  <c r="R177" i="53"/>
  <c r="R263" i="53"/>
  <c r="R280" i="53"/>
  <c r="R366" i="53"/>
  <c r="R375" i="53"/>
  <c r="R368" i="53"/>
  <c r="R174" i="53"/>
  <c r="R169" i="53"/>
  <c r="R270" i="53"/>
  <c r="R274" i="53"/>
  <c r="R278" i="53"/>
  <c r="R277" i="53"/>
  <c r="R272" i="53"/>
  <c r="R377" i="53"/>
  <c r="R484" i="53"/>
  <c r="R580" i="53"/>
  <c r="R985" i="53"/>
  <c r="R477" i="53"/>
  <c r="R481"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88" i="53"/>
  <c r="R680" i="53"/>
  <c r="R671" i="53"/>
  <c r="R776" i="53"/>
  <c r="R781" i="53"/>
  <c r="R785" i="53"/>
  <c r="R789" i="53"/>
  <c r="R584" i="53"/>
  <c r="R576" i="53"/>
  <c r="R672" i="53"/>
  <c r="R677" i="53"/>
  <c r="R681" i="53"/>
  <c r="R685" i="53"/>
  <c r="R689" i="53"/>
  <c r="R890" i="53"/>
  <c r="R882" i="53"/>
  <c r="R986" i="53"/>
  <c r="R990" i="53"/>
  <c r="R994" i="53"/>
  <c r="R880" i="53"/>
  <c r="R875" i="53"/>
  <c r="R574" i="53"/>
  <c r="R569" i="53"/>
  <c r="R982" i="53"/>
  <c r="R977" i="53"/>
  <c r="R994" i="27"/>
  <c r="R688" i="27"/>
  <c r="R671" i="27"/>
  <c r="G109" i="49"/>
  <c r="R982" i="27" l="1"/>
  <c r="R172" i="27"/>
  <c r="R276" i="27"/>
  <c r="R380" i="27"/>
  <c r="R684" i="27"/>
  <c r="I109" i="49"/>
  <c r="Q109" i="49"/>
  <c r="R268" i="27"/>
  <c r="R778" i="27"/>
  <c r="R786" i="27"/>
  <c r="R680" i="27"/>
  <c r="R990" i="27"/>
  <c r="E81" i="36"/>
  <c r="I81" i="36"/>
  <c r="U81" i="36"/>
  <c r="S109" i="49"/>
  <c r="R877" i="27"/>
  <c r="R886" i="27"/>
  <c r="R166" i="27"/>
  <c r="R170" i="27"/>
  <c r="R174" i="27"/>
  <c r="R178" i="27"/>
  <c r="R368" i="27"/>
  <c r="R477" i="27"/>
  <c r="R485" i="27"/>
  <c r="R875" i="27"/>
  <c r="R884" i="27"/>
  <c r="R888" i="27"/>
  <c r="R892" i="27"/>
  <c r="R272" i="27"/>
  <c r="R773" i="27"/>
  <c r="R782" i="27"/>
  <c r="R790" i="27"/>
  <c r="R880" i="27"/>
  <c r="R977" i="27"/>
  <c r="R676" i="27"/>
  <c r="R986" i="27"/>
  <c r="K81" i="36"/>
  <c r="C109" i="49"/>
  <c r="R979" i="27"/>
  <c r="R372" i="27"/>
  <c r="R576" i="27"/>
  <c r="R584" i="27"/>
  <c r="N81" i="36"/>
  <c r="R81" i="36"/>
  <c r="D81" i="36"/>
  <c r="H81" i="36"/>
  <c r="L81" i="36"/>
  <c r="P81" i="36"/>
  <c r="T81" i="36"/>
  <c r="S81" i="36"/>
  <c r="P109" i="49"/>
  <c r="T109" i="49"/>
  <c r="K109" i="49"/>
  <c r="R775" i="27"/>
  <c r="R784" i="27"/>
  <c r="J81" i="36"/>
  <c r="R163" i="27"/>
  <c r="R988" i="27"/>
  <c r="M81" i="36"/>
  <c r="Q81" i="36"/>
  <c r="O81" i="36"/>
  <c r="C81" i="36"/>
  <c r="R270" i="27"/>
  <c r="R280" i="27"/>
  <c r="R480" i="27"/>
  <c r="R578" i="27"/>
  <c r="R370" i="27"/>
  <c r="R378" i="27"/>
  <c r="B81" i="36"/>
  <c r="R469" i="27"/>
  <c r="R474" i="27"/>
  <c r="R478" i="27"/>
  <c r="R482" i="27"/>
  <c r="R897" i="53"/>
  <c r="R182" i="53"/>
  <c r="R590" i="53"/>
  <c r="R998" i="53"/>
  <c r="R996" i="53"/>
  <c r="R588" i="53"/>
  <c r="R365" i="27"/>
  <c r="R374" i="27"/>
  <c r="R382" i="27"/>
  <c r="R569" i="27"/>
  <c r="R574" i="27"/>
  <c r="R582" i="27"/>
  <c r="R586" i="27"/>
  <c r="H109" i="49"/>
  <c r="R989" i="27"/>
  <c r="R785" i="27"/>
  <c r="R581" i="27"/>
  <c r="R173" i="27"/>
  <c r="R265" i="27"/>
  <c r="G81" i="36"/>
  <c r="O109" i="49"/>
  <c r="R161" i="27"/>
  <c r="R367" i="27"/>
  <c r="R376" i="27"/>
  <c r="R467" i="27"/>
  <c r="R476" i="27"/>
  <c r="R484" i="27"/>
  <c r="R472" i="27"/>
  <c r="R571" i="27"/>
  <c r="R580" i="27"/>
  <c r="R878" i="27"/>
  <c r="R883" i="27"/>
  <c r="R386" i="53"/>
  <c r="R794" i="53"/>
  <c r="D109" i="49"/>
  <c r="L109" i="49"/>
  <c r="R980" i="27"/>
  <c r="R776" i="27"/>
  <c r="R572" i="27"/>
  <c r="R164" i="27"/>
  <c r="R985" i="27"/>
  <c r="R781" i="27"/>
  <c r="R577" i="27"/>
  <c r="R373" i="27"/>
  <c r="R169" i="27"/>
  <c r="R993" i="27"/>
  <c r="R789" i="27"/>
  <c r="R585" i="27"/>
  <c r="R177" i="27"/>
  <c r="R381" i="27"/>
  <c r="R278" i="27"/>
  <c r="R377" i="27"/>
  <c r="V81" i="36"/>
  <c r="F81" i="36"/>
  <c r="B109" i="49"/>
  <c r="F109" i="49"/>
  <c r="J109" i="49"/>
  <c r="N109" i="49"/>
  <c r="R109" i="49"/>
  <c r="V109" i="49"/>
  <c r="U109" i="49"/>
  <c r="M109" i="49"/>
  <c r="E109" i="49"/>
  <c r="R876" i="27"/>
  <c r="R672" i="27"/>
  <c r="R881" i="27"/>
  <c r="R677" i="27"/>
  <c r="R473" i="27"/>
  <c r="R269" i="27"/>
  <c r="R885" i="27"/>
  <c r="R681" i="27"/>
  <c r="R273" i="27"/>
  <c r="R889" i="27"/>
  <c r="R685" i="27"/>
  <c r="R277" i="27"/>
  <c r="R481" i="27"/>
  <c r="R893" i="27"/>
  <c r="R689" i="27"/>
  <c r="R281" i="27"/>
  <c r="R176" i="27"/>
  <c r="R168" i="27"/>
  <c r="R263" i="27"/>
  <c r="R274" i="27"/>
  <c r="R264" i="27"/>
  <c r="R468" i="27"/>
  <c r="R179" i="27"/>
  <c r="R175" i="27"/>
  <c r="R171" i="27"/>
  <c r="R167" i="27"/>
  <c r="R162" i="27"/>
  <c r="R279" i="27"/>
  <c r="R275" i="27"/>
  <c r="R271" i="27"/>
  <c r="R366" i="27"/>
  <c r="R371" i="27"/>
  <c r="R375" i="27"/>
  <c r="R379" i="27"/>
  <c r="R383" i="27"/>
  <c r="R470" i="27"/>
  <c r="R475" i="27"/>
  <c r="R479" i="27"/>
  <c r="R483" i="27"/>
  <c r="R570" i="27"/>
  <c r="R575" i="27"/>
  <c r="R579" i="27"/>
  <c r="R583" i="27"/>
  <c r="R587" i="27"/>
  <c r="R686" i="27"/>
  <c r="R678" i="27"/>
  <c r="R890" i="27"/>
  <c r="R882" i="27"/>
  <c r="R266" i="27"/>
  <c r="R682" i="27"/>
  <c r="R673" i="27"/>
  <c r="R788" i="27"/>
  <c r="R780" i="27"/>
  <c r="R992" i="27"/>
  <c r="R984" i="27"/>
  <c r="R693" i="53"/>
  <c r="R687" i="27"/>
  <c r="R683" i="27"/>
  <c r="R679" i="27"/>
  <c r="R674" i="27"/>
  <c r="R791" i="27"/>
  <c r="R787" i="27"/>
  <c r="R783" i="27"/>
  <c r="R779" i="27"/>
  <c r="R774" i="27"/>
  <c r="R891" i="27"/>
  <c r="R887" i="27"/>
  <c r="R995" i="27"/>
  <c r="R991" i="27"/>
  <c r="R987" i="27"/>
  <c r="R983" i="27"/>
  <c r="R978" i="27"/>
  <c r="R284" i="53"/>
  <c r="R692" i="53"/>
  <c r="R795" i="53"/>
  <c r="R690" i="53"/>
  <c r="R282" i="53"/>
  <c r="R183" i="53"/>
  <c r="R387" i="53"/>
  <c r="R285" i="53"/>
  <c r="R488" i="53"/>
  <c r="R896" i="53"/>
  <c r="R999" i="53"/>
  <c r="R591" i="53"/>
  <c r="R894" i="53"/>
  <c r="R792" i="53"/>
  <c r="R384" i="53"/>
  <c r="R180" i="53"/>
  <c r="R489" i="53"/>
  <c r="R486" i="53"/>
  <c r="R386" i="27" l="1"/>
  <c r="R894" i="27"/>
  <c r="R690" i="27"/>
  <c r="R998" i="27"/>
  <c r="R282" i="27"/>
  <c r="R183" i="27"/>
  <c r="R488" i="27"/>
  <c r="R999" i="27"/>
  <c r="R795" i="27"/>
  <c r="R693" i="27"/>
  <c r="R489" i="27"/>
  <c r="R591" i="27"/>
  <c r="R387" i="27"/>
  <c r="R182" i="27"/>
  <c r="R590" i="27"/>
  <c r="R996" i="27"/>
  <c r="R896" i="27"/>
  <c r="R792" i="27"/>
  <c r="R285" i="27"/>
  <c r="R180" i="27"/>
  <c r="R284" i="27"/>
  <c r="R794" i="27"/>
  <c r="R897" i="27"/>
  <c r="R692" i="27"/>
  <c r="R588" i="27"/>
  <c r="R384" i="27"/>
  <c r="R486" i="27"/>
  <c r="Q779" i="53"/>
  <c r="Q583" i="53"/>
  <c r="Q476" i="53"/>
  <c r="Q163" i="53"/>
  <c r="Q480" i="53"/>
  <c r="Q172" i="53" l="1"/>
  <c r="Q366" i="53"/>
  <c r="Q371" i="53"/>
  <c r="Q375" i="53"/>
  <c r="Q379" i="53"/>
  <c r="Q383" i="53"/>
  <c r="Q484" i="53"/>
  <c r="Q168" i="53"/>
  <c r="Q176" i="53"/>
  <c r="Q275" i="53"/>
  <c r="Q173" i="53"/>
  <c r="Q377" i="53"/>
  <c r="Q381" i="53"/>
  <c r="Q177" i="53"/>
  <c r="Q164" i="53"/>
  <c r="Q368" i="53"/>
  <c r="Q169" i="53"/>
  <c r="Q373" i="53"/>
  <c r="Q266" i="53"/>
  <c r="Q263" i="53"/>
  <c r="Q272" i="53"/>
  <c r="Q978" i="53"/>
  <c r="Q672" i="53"/>
  <c r="Q774" i="53"/>
  <c r="Q881" i="53"/>
  <c r="Q983" i="53"/>
  <c r="Q677" i="53"/>
  <c r="Q783" i="53"/>
  <c r="Q885" i="53"/>
  <c r="Q987" i="53"/>
  <c r="Q685" i="53"/>
  <c r="Q787" i="53"/>
  <c r="Q889" i="53"/>
  <c r="Q995" i="53"/>
  <c r="Q689" i="53"/>
  <c r="Q791" i="53"/>
  <c r="Q179" i="53"/>
  <c r="Q175" i="53"/>
  <c r="Q171" i="53"/>
  <c r="Q167" i="53"/>
  <c r="Q162" i="53"/>
  <c r="Q265" i="53"/>
  <c r="Q270" i="53"/>
  <c r="Q274" i="53"/>
  <c r="Q278" i="53"/>
  <c r="Q468" i="53"/>
  <c r="Q473" i="53"/>
  <c r="Q477" i="53"/>
  <c r="Q481" i="53"/>
  <c r="Q485" i="53"/>
  <c r="Q467" i="53"/>
  <c r="Q681" i="53"/>
  <c r="Q893" i="53"/>
  <c r="Q268" i="53"/>
  <c r="Q280" i="53"/>
  <c r="Q178" i="53"/>
  <c r="Q174" i="53"/>
  <c r="Q170" i="53"/>
  <c r="Q166" i="53"/>
  <c r="Q161" i="53"/>
  <c r="Q279" i="53"/>
  <c r="Q365" i="53"/>
  <c r="Q370" i="53"/>
  <c r="Q374" i="53"/>
  <c r="Q378" i="53"/>
  <c r="Q382" i="53"/>
  <c r="Q569" i="53"/>
  <c r="Q574" i="53"/>
  <c r="Q578" i="53"/>
  <c r="Q582" i="53"/>
  <c r="Q586" i="53"/>
  <c r="Q877" i="53"/>
  <c r="Q882" i="53"/>
  <c r="Q886" i="53"/>
  <c r="Q890" i="53"/>
  <c r="Q876" i="53"/>
  <c r="Q276" i="53"/>
  <c r="Q264" i="53"/>
  <c r="Q269" i="53"/>
  <c r="Q273" i="53"/>
  <c r="Q277" i="53"/>
  <c r="Q281" i="53"/>
  <c r="Q271" i="53"/>
  <c r="Q472" i="53"/>
  <c r="Q671" i="53"/>
  <c r="Q676" i="53"/>
  <c r="Q680" i="53"/>
  <c r="Q684" i="53"/>
  <c r="Q688" i="53"/>
  <c r="Q991" i="53"/>
  <c r="Q380" i="53"/>
  <c r="Q376" i="53"/>
  <c r="Q372" i="53"/>
  <c r="Q367" i="53"/>
  <c r="Q483" i="53"/>
  <c r="Q479" i="53"/>
  <c r="Q475" i="53"/>
  <c r="Q470" i="53"/>
  <c r="Q579" i="53"/>
  <c r="Q775" i="53"/>
  <c r="Q780" i="53"/>
  <c r="Q784" i="53"/>
  <c r="Q788" i="53"/>
  <c r="Q977" i="53"/>
  <c r="Q982" i="53"/>
  <c r="Q986" i="53"/>
  <c r="Q990" i="53"/>
  <c r="Q994" i="53"/>
  <c r="Q482" i="53"/>
  <c r="Q478" i="53"/>
  <c r="Q474" i="53"/>
  <c r="Q469" i="53"/>
  <c r="Q571" i="53"/>
  <c r="Q576" i="53"/>
  <c r="Q580" i="53"/>
  <c r="Q584" i="53"/>
  <c r="Q575" i="53"/>
  <c r="Q673" i="53"/>
  <c r="Q678" i="53"/>
  <c r="Q682" i="53"/>
  <c r="Q686" i="53"/>
  <c r="Q875" i="53"/>
  <c r="Q880" i="53"/>
  <c r="Q884" i="53"/>
  <c r="Q888" i="53"/>
  <c r="Q892" i="53"/>
  <c r="Q572" i="53"/>
  <c r="Q577" i="53"/>
  <c r="Q581" i="53"/>
  <c r="Q585" i="53"/>
  <c r="Q587" i="53"/>
  <c r="Q570" i="53"/>
  <c r="Q773" i="53"/>
  <c r="Q778" i="53"/>
  <c r="Q782" i="53"/>
  <c r="Q786" i="53"/>
  <c r="Q790" i="53"/>
  <c r="Q979" i="53"/>
  <c r="Q984" i="53"/>
  <c r="Q988" i="53"/>
  <c r="Q992" i="53"/>
  <c r="Q687" i="53"/>
  <c r="Q683" i="53"/>
  <c r="Q679" i="53"/>
  <c r="Q674" i="53"/>
  <c r="Q789" i="53"/>
  <c r="Q785" i="53"/>
  <c r="Q781" i="53"/>
  <c r="Q776" i="53"/>
  <c r="Q891" i="53"/>
  <c r="Q887" i="53"/>
  <c r="Q883" i="53"/>
  <c r="Q878" i="53"/>
  <c r="Q993" i="53"/>
  <c r="Q989" i="53"/>
  <c r="Q985" i="53"/>
  <c r="Q980" i="53"/>
  <c r="Q285" i="53" l="1"/>
  <c r="Q476" i="27"/>
  <c r="Q162" i="27"/>
  <c r="Q171" i="27"/>
  <c r="Q178" i="27"/>
  <c r="Q272" i="27"/>
  <c r="Q876" i="27"/>
  <c r="Q896" i="53"/>
  <c r="Q488" i="53"/>
  <c r="Q897" i="53"/>
  <c r="Q386" i="53"/>
  <c r="Q583" i="27"/>
  <c r="Q489" i="53"/>
  <c r="Q999" i="53"/>
  <c r="Q693" i="53"/>
  <c r="Q382" i="27"/>
  <c r="Q365" i="27"/>
  <c r="Q794" i="53"/>
  <c r="Q996" i="53"/>
  <c r="Q792" i="53"/>
  <c r="Q384" i="53"/>
  <c r="Q591" i="53"/>
  <c r="Q588" i="53"/>
  <c r="Q692" i="53"/>
  <c r="Q180" i="53"/>
  <c r="Q182" i="53"/>
  <c r="Q183" i="53"/>
  <c r="Q282" i="53"/>
  <c r="Q998" i="53"/>
  <c r="Q894" i="53"/>
  <c r="Q690" i="53"/>
  <c r="Q795" i="53"/>
  <c r="Q590" i="53"/>
  <c r="Q387" i="53"/>
  <c r="Q284" i="53"/>
  <c r="Q486" i="53"/>
  <c r="Q995" i="27"/>
  <c r="Q688" i="27"/>
  <c r="Q585" i="27"/>
  <c r="Q482" i="27"/>
  <c r="Q277" i="27"/>
  <c r="Q276" i="27"/>
  <c r="Q887" i="27"/>
  <c r="Q478" i="27"/>
  <c r="Q987" i="27"/>
  <c r="Q680" i="27"/>
  <c r="Q679" i="27"/>
  <c r="Q474" i="27"/>
  <c r="Q167" i="27"/>
  <c r="Q472" i="27"/>
  <c r="Q572" i="27"/>
  <c r="Q673" i="27"/>
  <c r="Q467" i="27"/>
  <c r="Q571" i="27" l="1"/>
  <c r="Q584" i="27"/>
  <c r="Q161" i="27"/>
  <c r="Q780" i="27"/>
  <c r="Q179" i="27"/>
  <c r="Q469" i="27"/>
  <c r="Q671" i="27"/>
  <c r="Q372" i="27"/>
  <c r="Q586" i="27"/>
  <c r="Q376" i="27"/>
  <c r="Q164" i="27"/>
  <c r="Q985" i="27"/>
  <c r="Q581" i="27"/>
  <c r="Q994" i="27"/>
  <c r="Q892" i="27"/>
  <c r="Q790" i="27"/>
  <c r="Q789" i="27"/>
  <c r="Q682" i="27"/>
  <c r="Q582" i="27"/>
  <c r="Q370" i="27"/>
  <c r="Q687" i="27"/>
  <c r="Q579" i="27"/>
  <c r="Q275" i="27"/>
  <c r="Q169" i="27"/>
  <c r="Q878" i="27"/>
  <c r="Q980" i="27"/>
  <c r="Q889" i="27"/>
  <c r="Q479" i="27"/>
  <c r="Q368" i="27"/>
  <c r="Q166" i="27"/>
  <c r="Q983" i="27"/>
  <c r="Q380" i="27"/>
  <c r="Q577" i="27"/>
  <c r="Q269" i="27"/>
  <c r="Q783" i="27"/>
  <c r="Q982" i="27"/>
  <c r="Q880" i="27"/>
  <c r="Q778" i="27"/>
  <c r="Q990" i="27"/>
  <c r="Q888" i="27"/>
  <c r="Q786" i="27"/>
  <c r="Q672" i="27"/>
  <c r="Q468" i="27"/>
  <c r="Q366" i="27"/>
  <c r="Q685" i="27"/>
  <c r="Q481" i="27"/>
  <c r="Q379" i="27"/>
  <c r="Q779" i="27"/>
  <c r="Q785" i="27"/>
  <c r="Q374" i="27"/>
  <c r="Q883" i="27"/>
  <c r="Q774" i="27"/>
  <c r="Q683" i="27"/>
  <c r="Q574" i="27"/>
  <c r="Q575" i="27"/>
  <c r="Q279" i="27"/>
  <c r="Q173" i="27"/>
  <c r="Q993" i="27"/>
  <c r="Q881" i="27"/>
  <c r="Q569" i="27"/>
  <c r="Q483" i="27"/>
  <c r="Q373" i="27"/>
  <c r="Q263" i="27"/>
  <c r="Q280" i="27"/>
  <c r="Q170" i="27"/>
  <c r="Q991" i="27"/>
  <c r="Q175" i="27"/>
  <c r="Q484" i="27"/>
  <c r="Q776" i="27"/>
  <c r="Q674" i="27"/>
  <c r="Q271" i="27"/>
  <c r="Q891" i="27"/>
  <c r="Q475" i="27"/>
  <c r="Q381" i="27"/>
  <c r="Q977" i="27"/>
  <c r="Q875" i="27"/>
  <c r="Q773" i="27"/>
  <c r="Q986" i="27"/>
  <c r="Q884" i="27"/>
  <c r="Q782" i="27"/>
  <c r="Q578"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784" i="27"/>
  <c r="Q781" i="27"/>
  <c r="Q378" i="27"/>
  <c r="Q978" i="27"/>
  <c r="Q787" i="27"/>
  <c r="Q580" i="27"/>
  <c r="Q587" i="27"/>
  <c r="Q570" i="27"/>
  <c r="Q266" i="27"/>
  <c r="Q177" i="27"/>
  <c r="Q989" i="27"/>
  <c r="Q893" i="27"/>
  <c r="Q885" i="27"/>
  <c r="Q788" i="27"/>
  <c r="Q686" i="27"/>
  <c r="Q576" i="27"/>
  <c r="Q470" i="27"/>
  <c r="Q377" i="27"/>
  <c r="Q268" i="27"/>
  <c r="Q174" i="27"/>
  <c r="Q684" i="27"/>
  <c r="Q367" i="27"/>
  <c r="Q480" i="27"/>
  <c r="Q775" i="27"/>
  <c r="Q676" i="27"/>
  <c r="Q281" i="27"/>
  <c r="Q273" i="27"/>
  <c r="Q264" i="27"/>
  <c r="Q897" i="27" l="1"/>
  <c r="Q486" i="27"/>
  <c r="Q182" i="27"/>
  <c r="Q284" i="27"/>
  <c r="Q488" i="27"/>
  <c r="Q999" i="27"/>
  <c r="Q387" i="27"/>
  <c r="Q282" i="27"/>
  <c r="Q996" i="27"/>
  <c r="Q894" i="27"/>
  <c r="Q183" i="27"/>
  <c r="Q693" i="27"/>
  <c r="Q180" i="27"/>
  <c r="Q792" i="27"/>
  <c r="Q794" i="27"/>
  <c r="Q690" i="27"/>
  <c r="Q384" i="27"/>
  <c r="Q998" i="27"/>
  <c r="Q588" i="27"/>
  <c r="Q896" i="27"/>
  <c r="Q489" i="27"/>
  <c r="Q590" i="27"/>
  <c r="Q591" i="27"/>
  <c r="Q795" i="27"/>
  <c r="Q386" i="27"/>
  <c r="Q692" i="27"/>
  <c r="Q285" i="27"/>
  <c r="J80" i="36" l="1"/>
  <c r="J108" i="49"/>
  <c r="V108" i="49"/>
  <c r="V80" i="36"/>
  <c r="D108" i="49"/>
  <c r="D80" i="36"/>
  <c r="H108" i="49"/>
  <c r="H80" i="36"/>
  <c r="L108" i="49"/>
  <c r="L80" i="36"/>
  <c r="P80" i="36"/>
  <c r="P108" i="49"/>
  <c r="T108" i="49"/>
  <c r="T80" i="36"/>
  <c r="F108" i="49"/>
  <c r="F80" i="36"/>
  <c r="R80" i="36"/>
  <c r="R108" i="49"/>
  <c r="E80" i="36"/>
  <c r="E108" i="49"/>
  <c r="I80" i="36"/>
  <c r="I108" i="49"/>
  <c r="M80" i="36"/>
  <c r="M108" i="49"/>
  <c r="Q80" i="36"/>
  <c r="Q108" i="49"/>
  <c r="U80" i="36"/>
  <c r="U108" i="49"/>
  <c r="B108" i="49"/>
  <c r="B80" i="36"/>
  <c r="N80" i="36"/>
  <c r="N108" i="49"/>
  <c r="C80" i="36"/>
  <c r="C108" i="49"/>
  <c r="G80" i="36"/>
  <c r="G108" i="49"/>
  <c r="K80" i="36"/>
  <c r="K108" i="49"/>
  <c r="O80" i="36"/>
  <c r="O108" i="49"/>
  <c r="S80" i="36"/>
  <c r="S108" i="49"/>
  <c r="V92" i="49" l="1"/>
  <c r="U92" i="49"/>
  <c r="T92" i="49"/>
  <c r="S92" i="49"/>
  <c r="R92" i="49"/>
  <c r="Q92" i="49"/>
  <c r="P92" i="49"/>
  <c r="O92" i="49"/>
  <c r="N92" i="49"/>
  <c r="M92" i="49"/>
  <c r="L92" i="49"/>
  <c r="K92" i="49"/>
  <c r="J92" i="49"/>
  <c r="I92" i="49"/>
  <c r="H92" i="49"/>
  <c r="G92" i="49"/>
  <c r="F92" i="49"/>
  <c r="E92" i="49"/>
  <c r="D92" i="49"/>
  <c r="C92" i="49"/>
  <c r="B92" i="49"/>
  <c r="V91" i="49"/>
  <c r="U91" i="49"/>
  <c r="T91" i="49"/>
  <c r="S91" i="49"/>
  <c r="R91" i="49"/>
  <c r="Q91" i="49"/>
  <c r="P91" i="49"/>
  <c r="O91" i="49"/>
  <c r="N91" i="49"/>
  <c r="M91" i="49"/>
  <c r="L91" i="49"/>
  <c r="K91" i="49"/>
  <c r="J91" i="49"/>
  <c r="I91" i="49"/>
  <c r="H91" i="49"/>
  <c r="G91" i="49"/>
  <c r="F91" i="49"/>
  <c r="E91" i="49"/>
  <c r="D91" i="49"/>
  <c r="C91" i="49"/>
  <c r="B91" i="49"/>
  <c r="V90" i="49"/>
  <c r="U90" i="49"/>
  <c r="T90" i="49"/>
  <c r="S90" i="49"/>
  <c r="R90" i="49"/>
  <c r="Q90" i="49"/>
  <c r="P90" i="49"/>
  <c r="O90" i="49"/>
  <c r="N90" i="49"/>
  <c r="M90" i="49"/>
  <c r="L90" i="49"/>
  <c r="K90" i="49"/>
  <c r="J90" i="49"/>
  <c r="I90" i="49"/>
  <c r="H90" i="49"/>
  <c r="G90" i="49"/>
  <c r="F90" i="49"/>
  <c r="E90" i="49"/>
  <c r="D90" i="49"/>
  <c r="C90" i="49"/>
  <c r="B90" i="49"/>
  <c r="V89" i="49"/>
  <c r="U89" i="49"/>
  <c r="T89" i="49"/>
  <c r="S89" i="49"/>
  <c r="R89" i="49"/>
  <c r="Q89" i="49"/>
  <c r="P89" i="49"/>
  <c r="O89" i="49"/>
  <c r="N89" i="49"/>
  <c r="M89" i="49"/>
  <c r="L89" i="49"/>
  <c r="K89" i="49"/>
  <c r="J89" i="49"/>
  <c r="I89" i="49"/>
  <c r="H89" i="49"/>
  <c r="G89" i="49"/>
  <c r="F89" i="49"/>
  <c r="E89" i="49"/>
  <c r="D89" i="49"/>
  <c r="C89" i="49"/>
  <c r="B89" i="49"/>
  <c r="P886" i="53" l="1"/>
  <c r="P980" i="53" l="1"/>
  <c r="P790" i="53"/>
  <c r="P570" i="53"/>
  <c r="P674" i="53"/>
  <c r="P679" i="53"/>
  <c r="P683" i="53"/>
  <c r="P774" i="53"/>
  <c r="P477" i="53"/>
  <c r="P162" i="53"/>
  <c r="P179" i="53"/>
  <c r="P467" i="53"/>
  <c r="P472" i="53"/>
  <c r="P476" i="53"/>
  <c r="P163"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70" i="53"/>
  <c r="P995" i="53"/>
  <c r="P382" i="53"/>
  <c r="P475" i="53"/>
  <c r="P479" i="53"/>
  <c r="P483" i="53"/>
  <c r="P173" i="53"/>
  <c r="P474" i="53"/>
  <c r="P983" i="53"/>
  <c r="P991" i="53"/>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161" i="53"/>
  <c r="P166" i="53"/>
  <c r="P265" i="53"/>
  <c r="P374" i="53"/>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68" i="53"/>
  <c r="P263" i="53"/>
  <c r="P572" i="53"/>
  <c r="P577" i="53"/>
  <c r="P581" i="53"/>
  <c r="P585" i="53"/>
  <c r="P579" i="53"/>
  <c r="P468" i="53"/>
  <c r="P473" i="53"/>
  <c r="P578" i="53"/>
  <c r="P582" i="53"/>
  <c r="P586" i="53"/>
  <c r="P575" i="53"/>
  <c r="P686" i="53"/>
  <c r="P778" i="53"/>
  <c r="P890" i="53"/>
  <c r="P986" i="53"/>
  <c r="P990" i="53"/>
  <c r="P994" i="53"/>
  <c r="P574" i="53"/>
  <c r="P569" i="53"/>
  <c r="P689" i="53"/>
  <c r="P685" i="53"/>
  <c r="P681" i="53"/>
  <c r="P677" i="53"/>
  <c r="P672" i="53"/>
  <c r="P789" i="53"/>
  <c r="P785" i="53"/>
  <c r="P781" i="53"/>
  <c r="P776" i="53"/>
  <c r="P893" i="53"/>
  <c r="P889" i="53"/>
  <c r="P885" i="53"/>
  <c r="P881" i="53"/>
  <c r="P876" i="53"/>
  <c r="P992" i="53"/>
  <c r="P988" i="53"/>
  <c r="P984" i="53"/>
  <c r="P979" i="53"/>
  <c r="P676" i="53"/>
  <c r="P671" i="53"/>
  <c r="P880" i="53"/>
  <c r="P875" i="53"/>
  <c r="P982" i="53"/>
  <c r="P977" i="53"/>
  <c r="P588" i="53" l="1"/>
  <c r="P692" i="53"/>
  <c r="P486" i="53"/>
  <c r="P285" i="53"/>
  <c r="P284" i="53"/>
  <c r="P894" i="53"/>
  <c r="P590" i="53"/>
  <c r="P183" i="53"/>
  <c r="P384" i="53"/>
  <c r="P794" i="53"/>
  <c r="P999" i="53"/>
  <c r="P282" i="53"/>
  <c r="P180" i="53"/>
  <c r="P386" i="53"/>
  <c r="P690" i="53"/>
  <c r="P489" i="53"/>
  <c r="P488" i="53"/>
  <c r="P182" i="53"/>
  <c r="P998" i="53"/>
  <c r="P996" i="53"/>
  <c r="P897" i="53"/>
  <c r="P693" i="53"/>
  <c r="P896" i="53"/>
  <c r="P591" i="53"/>
  <c r="P795" i="53"/>
  <c r="P792" i="53"/>
  <c r="P387" i="53"/>
  <c r="P790" i="27"/>
  <c r="P686" i="27"/>
  <c r="P685" i="27"/>
  <c r="P480" i="27"/>
  <c r="P479" i="27"/>
  <c r="P376" i="27"/>
  <c r="P374" i="27"/>
  <c r="P881" i="27"/>
  <c r="P472" i="27"/>
  <c r="P980" i="27"/>
  <c r="P571" i="27"/>
  <c r="P467" i="27"/>
  <c r="P173" i="27" l="1"/>
  <c r="P265" i="27"/>
  <c r="P179" i="27"/>
  <c r="P162" i="27"/>
  <c r="P171" i="27"/>
  <c r="P982" i="27"/>
  <c r="P164" i="27"/>
  <c r="P161" i="27"/>
  <c r="P166" i="27"/>
  <c r="P170" i="27"/>
  <c r="P174" i="27"/>
  <c r="P178" i="27"/>
  <c r="P875" i="27"/>
  <c r="P680" i="27"/>
  <c r="P778" i="27"/>
  <c r="P382" i="27"/>
  <c r="P365" i="27"/>
  <c r="P892" i="27"/>
  <c r="P484" i="27"/>
  <c r="P372" i="27"/>
  <c r="P474" i="27"/>
  <c r="P780" i="27"/>
  <c r="P984" i="27"/>
  <c r="P678" i="27"/>
  <c r="P882" i="27"/>
  <c r="P576" i="27"/>
  <c r="P274" i="27"/>
  <c r="P176" i="27"/>
  <c r="P264" i="27"/>
  <c r="P273" i="27"/>
  <c r="P277" i="27"/>
  <c r="P281" i="27"/>
  <c r="P682" i="27"/>
  <c r="P886" i="27"/>
  <c r="P580" i="27"/>
  <c r="P978" i="27"/>
  <c r="P774" i="27"/>
  <c r="P570" i="27"/>
  <c r="P366" i="27"/>
  <c r="P468" i="27"/>
  <c r="P876"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175" i="27"/>
  <c r="P169" i="27"/>
  <c r="P163" i="27"/>
  <c r="P278" i="27"/>
  <c r="P784" i="27"/>
  <c r="P584" i="27"/>
  <c r="P672" i="27"/>
  <c r="P383" i="27"/>
  <c r="P478" i="27"/>
  <c r="P469" i="27"/>
  <c r="P367" i="27"/>
  <c r="P673" i="27"/>
  <c r="P877" i="27"/>
  <c r="P775" i="27"/>
  <c r="P979" i="27"/>
  <c r="P788" i="27"/>
  <c r="P992" i="27"/>
  <c r="P380" i="27"/>
  <c r="P482" i="27"/>
  <c r="P168" i="27"/>
  <c r="P988" i="27"/>
  <c r="P890"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77" i="27"/>
  <c r="P172" i="27"/>
  <c r="P167" i="27"/>
  <c r="P270" i="27"/>
  <c r="P989" i="27"/>
  <c r="P485" i="27"/>
  <c r="P381" i="27"/>
  <c r="P280" i="27"/>
  <c r="P276" i="27"/>
  <c r="P272" i="27"/>
  <c r="P268" i="27"/>
  <c r="P263" i="27"/>
  <c r="P773" i="27"/>
  <c r="P569" i="27"/>
  <c r="P884" i="27"/>
  <c r="P671" i="27"/>
  <c r="P688" i="27"/>
  <c r="P990" i="27"/>
  <c r="P786" i="27"/>
  <c r="P586" i="27"/>
  <c r="P476" i="27"/>
  <c r="P378" i="27"/>
  <c r="P574" i="27"/>
  <c r="P888" i="27"/>
  <c r="P676" i="27"/>
  <c r="P986" i="27"/>
  <c r="P782" i="27"/>
  <c r="P578" i="27"/>
  <c r="P582" i="27"/>
  <c r="P269" i="27"/>
  <c r="P880" i="27"/>
  <c r="P684" i="27"/>
  <c r="P994" i="27"/>
  <c r="P977" i="27"/>
  <c r="P370" i="27"/>
  <c r="P387" i="27" l="1"/>
  <c r="P794" i="27"/>
  <c r="P792" i="27"/>
  <c r="P588" i="27"/>
  <c r="P486" i="27"/>
  <c r="P384" i="27"/>
  <c r="P894" i="27"/>
  <c r="P996" i="27"/>
  <c r="P690" i="27"/>
  <c r="P489" i="27"/>
  <c r="P693" i="27"/>
  <c r="P897" i="27"/>
  <c r="P896" i="27"/>
  <c r="P183" i="27"/>
  <c r="P282" i="27"/>
  <c r="P998" i="27"/>
  <c r="P182" i="27"/>
  <c r="P590" i="27"/>
  <c r="P692" i="27"/>
  <c r="P386" i="27"/>
  <c r="P180" i="27"/>
  <c r="P284" i="27"/>
  <c r="P285" i="27"/>
  <c r="P488" i="27"/>
  <c r="P999" i="27"/>
  <c r="P795" i="27"/>
  <c r="P591" i="27"/>
  <c r="U107" i="49" l="1"/>
  <c r="T107" i="49"/>
  <c r="S107" i="49"/>
  <c r="Q107" i="49"/>
  <c r="P107" i="49"/>
  <c r="O107" i="49"/>
  <c r="M107" i="49"/>
  <c r="L107" i="49"/>
  <c r="K107" i="49"/>
  <c r="I107" i="49"/>
  <c r="H107" i="49"/>
  <c r="G107" i="49"/>
  <c r="E107" i="49"/>
  <c r="D107" i="49"/>
  <c r="C107" i="49"/>
  <c r="C79" i="36" l="1"/>
  <c r="U79" i="36"/>
  <c r="H79" i="36"/>
  <c r="S79" i="36"/>
  <c r="N107" i="49"/>
  <c r="N79" i="36"/>
  <c r="P79" i="36"/>
  <c r="K79" i="36"/>
  <c r="M79" i="36"/>
  <c r="F107" i="49"/>
  <c r="F79" i="36"/>
  <c r="V107" i="49"/>
  <c r="V79" i="36"/>
  <c r="D79" i="36"/>
  <c r="T79" i="36"/>
  <c r="G79" i="36"/>
  <c r="I79" i="36"/>
  <c r="B107" i="49"/>
  <c r="B79" i="36"/>
  <c r="J107" i="49"/>
  <c r="J79" i="36"/>
  <c r="R107" i="49"/>
  <c r="R79" i="36"/>
  <c r="E79" i="36"/>
  <c r="L79" i="36"/>
  <c r="O79" i="36"/>
  <c r="Q79" i="36"/>
  <c r="D94" i="49" l="1"/>
  <c r="H94" i="49"/>
  <c r="L94" i="49"/>
  <c r="P94" i="49"/>
  <c r="T94" i="49"/>
  <c r="C95" i="49"/>
  <c r="G95" i="49"/>
  <c r="K95" i="49"/>
  <c r="O95" i="49"/>
  <c r="S95" i="49"/>
  <c r="B96" i="49"/>
  <c r="F96" i="49"/>
  <c r="J96" i="49"/>
  <c r="N96" i="49"/>
  <c r="R96" i="49"/>
  <c r="V96" i="49"/>
  <c r="E97" i="49"/>
  <c r="I97" i="49"/>
  <c r="M97" i="49"/>
  <c r="Q97" i="49"/>
  <c r="U97" i="49"/>
  <c r="C94" i="49"/>
  <c r="G94" i="49"/>
  <c r="K94" i="49"/>
  <c r="O94" i="49"/>
  <c r="S94" i="49"/>
  <c r="B95" i="49"/>
  <c r="F95" i="49"/>
  <c r="J95" i="49"/>
  <c r="N95" i="49"/>
  <c r="R95" i="49"/>
  <c r="V95" i="49"/>
  <c r="E96" i="49"/>
  <c r="I96" i="49"/>
  <c r="M96" i="49"/>
  <c r="Q96" i="49"/>
  <c r="U96" i="49"/>
  <c r="D97" i="49"/>
  <c r="H97" i="49"/>
  <c r="L97" i="49"/>
  <c r="P97" i="49"/>
  <c r="T97" i="49"/>
  <c r="E94" i="49"/>
  <c r="I94" i="49"/>
  <c r="M94" i="49"/>
  <c r="Q94" i="49"/>
  <c r="U94" i="49"/>
  <c r="D95" i="49"/>
  <c r="H95" i="49"/>
  <c r="L95" i="49"/>
  <c r="P95" i="49"/>
  <c r="T95" i="49"/>
  <c r="C96" i="49"/>
  <c r="G96" i="49"/>
  <c r="K96" i="49"/>
  <c r="O96" i="49"/>
  <c r="S96" i="49"/>
  <c r="B97" i="49"/>
  <c r="F97" i="49"/>
  <c r="J97" i="49"/>
  <c r="N97" i="49"/>
  <c r="R97" i="49"/>
  <c r="V97" i="49"/>
  <c r="B94" i="49"/>
  <c r="F94" i="49"/>
  <c r="J94" i="49"/>
  <c r="N94" i="49"/>
  <c r="R94" i="49"/>
  <c r="V94" i="49"/>
  <c r="E95" i="49"/>
  <c r="I95" i="49"/>
  <c r="M95" i="49"/>
  <c r="Q95" i="49"/>
  <c r="U95" i="49"/>
  <c r="D96" i="49"/>
  <c r="H96" i="49"/>
  <c r="L96" i="49"/>
  <c r="P96" i="49"/>
  <c r="T96" i="49"/>
  <c r="C97" i="49"/>
  <c r="G97" i="49"/>
  <c r="K97" i="49"/>
  <c r="O97" i="49"/>
  <c r="S97" i="49"/>
  <c r="E783" i="53"/>
  <c r="F679" i="53"/>
  <c r="C685" i="53"/>
  <c r="C569" i="53"/>
  <c r="D574" i="53"/>
  <c r="F580" i="53"/>
  <c r="D575" i="53"/>
  <c r="F472" i="53"/>
  <c r="F476" i="53"/>
  <c r="F480" i="53"/>
  <c r="F484" i="53"/>
  <c r="F482" i="53"/>
  <c r="F478" i="53"/>
  <c r="F474" i="53"/>
  <c r="F469" i="53"/>
  <c r="E482" i="53"/>
  <c r="E478" i="53"/>
  <c r="D467" i="53"/>
  <c r="F368" i="53"/>
  <c r="C372" i="53"/>
  <c r="C375" i="53"/>
  <c r="C380" i="53"/>
  <c r="F382" i="53"/>
  <c r="C366" i="53"/>
  <c r="D263" i="53"/>
  <c r="C265" i="53"/>
  <c r="D268" i="53"/>
  <c r="E268" i="53"/>
  <c r="D271" i="53"/>
  <c r="D272" i="53"/>
  <c r="C274" i="53"/>
  <c r="D276" i="53"/>
  <c r="E276" i="53"/>
  <c r="D279" i="53"/>
  <c r="D280" i="53"/>
  <c r="D278" i="53"/>
  <c r="D274" i="53"/>
  <c r="C278" i="53"/>
  <c r="F161" i="53"/>
  <c r="E163" i="53"/>
  <c r="F166" i="53"/>
  <c r="E168" i="53"/>
  <c r="F170" i="53"/>
  <c r="E172" i="53"/>
  <c r="E175" i="53"/>
  <c r="E176" i="53"/>
  <c r="E179" i="53"/>
  <c r="F178" i="53"/>
  <c r="F174" i="53"/>
  <c r="F169" i="53"/>
  <c r="F164" i="53"/>
  <c r="E178" i="53"/>
  <c r="E174" i="53"/>
  <c r="E171" i="53"/>
  <c r="E167" i="53"/>
  <c r="E166" i="53"/>
  <c r="E162" i="53"/>
  <c r="C176" i="53"/>
  <c r="C174" i="53"/>
  <c r="C172" i="53"/>
  <c r="C170" i="53"/>
  <c r="C166" i="53"/>
  <c r="C161" i="53"/>
  <c r="F171" i="53"/>
  <c r="F162" i="53"/>
  <c r="E280" i="53"/>
  <c r="E788" i="53"/>
  <c r="E173" i="53"/>
  <c r="E784" i="53"/>
  <c r="E272" i="53"/>
  <c r="E467" i="53"/>
  <c r="D890" i="53"/>
  <c r="C271" i="53"/>
  <c r="C980" i="53" l="1"/>
  <c r="C470" i="53"/>
  <c r="C164" i="53"/>
  <c r="C674" i="53"/>
  <c r="C887" i="53"/>
  <c r="C479" i="53"/>
  <c r="C683" i="53"/>
  <c r="C989" i="53"/>
  <c r="C993" i="53"/>
  <c r="C483" i="53"/>
  <c r="C687" i="53"/>
  <c r="E271" i="53"/>
  <c r="E891" i="53"/>
  <c r="E279" i="53"/>
  <c r="F983" i="53"/>
  <c r="F473" i="53"/>
  <c r="F991" i="53"/>
  <c r="F685" i="53"/>
  <c r="F481" i="53"/>
  <c r="D168" i="53"/>
  <c r="C178" i="53"/>
  <c r="F176" i="53"/>
  <c r="F168" i="53"/>
  <c r="D367" i="53"/>
  <c r="D376" i="53"/>
  <c r="E365" i="53"/>
  <c r="E374" i="53"/>
  <c r="F367" i="53"/>
  <c r="F380" i="53"/>
  <c r="C986" i="53"/>
  <c r="C578" i="53"/>
  <c r="C994" i="53"/>
  <c r="C790" i="53"/>
  <c r="C162" i="53"/>
  <c r="D164" i="53"/>
  <c r="D173" i="53"/>
  <c r="D177" i="53"/>
  <c r="C179" i="53"/>
  <c r="F177" i="53"/>
  <c r="E170" i="53"/>
  <c r="E161" i="53"/>
  <c r="C264" i="53"/>
  <c r="C269" i="53"/>
  <c r="C273" i="53"/>
  <c r="C277" i="53"/>
  <c r="C281" i="53"/>
  <c r="F266" i="53"/>
  <c r="F271" i="53"/>
  <c r="F275" i="53"/>
  <c r="F279" i="53"/>
  <c r="E281" i="53"/>
  <c r="C279" i="53"/>
  <c r="E273" i="53"/>
  <c r="E264" i="53"/>
  <c r="C371" i="53"/>
  <c r="C379" i="53"/>
  <c r="C383" i="53"/>
  <c r="D368" i="53"/>
  <c r="D373" i="53"/>
  <c r="D377" i="53"/>
  <c r="D381" i="53"/>
  <c r="E366" i="53"/>
  <c r="E371" i="53"/>
  <c r="E375" i="53"/>
  <c r="E379" i="53"/>
  <c r="E383" i="53"/>
  <c r="F373" i="53"/>
  <c r="F381" i="53"/>
  <c r="F379" i="53"/>
  <c r="C374" i="53"/>
  <c r="C368" i="53"/>
  <c r="C480" i="53"/>
  <c r="C472" i="53"/>
  <c r="F579" i="53"/>
  <c r="C671" i="53"/>
  <c r="C676" i="53"/>
  <c r="C680" i="53"/>
  <c r="C684" i="53"/>
  <c r="C688" i="53"/>
  <c r="D673" i="53"/>
  <c r="D678" i="53"/>
  <c r="D682" i="53"/>
  <c r="D686" i="53"/>
  <c r="E671" i="53"/>
  <c r="E680" i="53"/>
  <c r="E684" i="53"/>
  <c r="E688" i="53"/>
  <c r="F673" i="53"/>
  <c r="F678" i="53"/>
  <c r="F682"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985" i="53"/>
  <c r="F683" i="53"/>
  <c r="F993" i="53"/>
  <c r="C163" i="53"/>
  <c r="C168" i="53"/>
  <c r="D161" i="53"/>
  <c r="D166" i="53"/>
  <c r="D170" i="53"/>
  <c r="D174" i="53"/>
  <c r="D178" i="53"/>
  <c r="E177" i="53"/>
  <c r="F167" i="53"/>
  <c r="E265" i="53"/>
  <c r="E270" i="53"/>
  <c r="E274" i="53"/>
  <c r="E278" i="53"/>
  <c r="F263" i="53"/>
  <c r="F268" i="53"/>
  <c r="F272" i="53"/>
  <c r="F276" i="53"/>
  <c r="F280" i="53"/>
  <c r="D275" i="53"/>
  <c r="C270" i="53"/>
  <c r="D266" i="53"/>
  <c r="E263" i="53"/>
  <c r="F377" i="53"/>
  <c r="C586" i="53"/>
  <c r="E676" i="53"/>
  <c r="C782" i="53"/>
  <c r="C985" i="53"/>
  <c r="C475" i="53"/>
  <c r="C679" i="53"/>
  <c r="C169" i="53"/>
  <c r="D881" i="53"/>
  <c r="E266" i="53"/>
  <c r="E275" i="53"/>
  <c r="F978" i="53"/>
  <c r="F468" i="53"/>
  <c r="F366" i="53"/>
  <c r="F987" i="53"/>
  <c r="F681" i="53"/>
  <c r="F477" i="53"/>
  <c r="F375" i="53"/>
  <c r="F995" i="53"/>
  <c r="F689" i="53"/>
  <c r="F485" i="53"/>
  <c r="D163" i="53"/>
  <c r="D172" i="53"/>
  <c r="D176" i="53"/>
  <c r="F172" i="53"/>
  <c r="F163" i="53"/>
  <c r="C370" i="53"/>
  <c r="C378" i="53"/>
  <c r="D372" i="53"/>
  <c r="D380" i="53"/>
  <c r="E370" i="53"/>
  <c r="E378" i="53"/>
  <c r="E382" i="53"/>
  <c r="F372" i="53"/>
  <c r="F376" i="53"/>
  <c r="C977" i="53"/>
  <c r="C773" i="53"/>
  <c r="F571" i="53"/>
  <c r="C167" i="53"/>
  <c r="C171" i="53"/>
  <c r="D169" i="53"/>
  <c r="C175" i="53"/>
  <c r="F173" i="53"/>
  <c r="D162" i="53"/>
  <c r="D167" i="53"/>
  <c r="D171" i="53"/>
  <c r="D175" i="53"/>
  <c r="D179" i="53"/>
  <c r="F179" i="53"/>
  <c r="C177" i="53"/>
  <c r="F175" i="53"/>
  <c r="C173" i="53"/>
  <c r="E169" i="53"/>
  <c r="E164" i="53"/>
  <c r="D264" i="53"/>
  <c r="D269" i="53"/>
  <c r="D273" i="53"/>
  <c r="D277" i="53"/>
  <c r="D281" i="53"/>
  <c r="E277" i="53"/>
  <c r="C275" i="53"/>
  <c r="E269" i="53"/>
  <c r="C266" i="53"/>
  <c r="C373" i="53"/>
  <c r="C381" i="53"/>
  <c r="D383" i="53"/>
  <c r="C382" i="53"/>
  <c r="C377" i="53"/>
  <c r="F371" i="53"/>
  <c r="C365" i="53"/>
  <c r="C484" i="53"/>
  <c r="C476" i="53"/>
  <c r="C572" i="53"/>
  <c r="C577" i="53"/>
  <c r="C581" i="53"/>
  <c r="D570" i="53"/>
  <c r="D579" i="53"/>
  <c r="D583" i="53"/>
  <c r="D587" i="53"/>
  <c r="E572" i="53"/>
  <c r="E577" i="53"/>
  <c r="E581" i="53"/>
  <c r="E585" i="53"/>
  <c r="F570" i="53"/>
  <c r="F575" i="53"/>
  <c r="F583" i="53"/>
  <c r="F587" i="53"/>
  <c r="C585"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780" i="53"/>
  <c r="F977" i="53"/>
  <c r="F569" i="53"/>
  <c r="F365" i="53"/>
  <c r="F982" i="53"/>
  <c r="F574" i="53"/>
  <c r="F370" i="53"/>
  <c r="F986" i="53"/>
  <c r="F578" i="53"/>
  <c r="F680" i="53"/>
  <c r="F374" i="53"/>
  <c r="F990" i="53"/>
  <c r="F582" i="53"/>
  <c r="F684" i="53"/>
  <c r="F378" i="53"/>
  <c r="F994" i="53"/>
  <c r="F892" i="53"/>
  <c r="F586" i="53"/>
  <c r="F688" i="53"/>
  <c r="F264" i="53"/>
  <c r="F269" i="53"/>
  <c r="F273" i="53"/>
  <c r="F277" i="53"/>
  <c r="F281" i="53"/>
  <c r="C280" i="53"/>
  <c r="C276" i="53"/>
  <c r="C272" i="53"/>
  <c r="C268" i="53"/>
  <c r="C263" i="53"/>
  <c r="E376" i="53"/>
  <c r="E380" i="53"/>
  <c r="C376" i="53"/>
  <c r="C367" i="53"/>
  <c r="D468" i="53"/>
  <c r="D473" i="53"/>
  <c r="D477" i="53"/>
  <c r="D481" i="53"/>
  <c r="D485" i="53"/>
  <c r="D778" i="53"/>
  <c r="F265" i="53"/>
  <c r="F270" i="53"/>
  <c r="F274" i="53"/>
  <c r="F278" i="53"/>
  <c r="D270" i="53"/>
  <c r="D265" i="53"/>
  <c r="D366" i="53"/>
  <c r="D371" i="53"/>
  <c r="D375" i="53"/>
  <c r="D379" i="53"/>
  <c r="E368" i="53"/>
  <c r="F383" i="53"/>
  <c r="C467" i="53"/>
  <c r="D469" i="53"/>
  <c r="D474" i="53"/>
  <c r="D478" i="53"/>
  <c r="D482" i="53"/>
  <c r="E472" i="53"/>
  <c r="E476" i="53"/>
  <c r="E480" i="53"/>
  <c r="E484" i="53"/>
  <c r="C482" i="53"/>
  <c r="C478" i="53"/>
  <c r="C474" i="53"/>
  <c r="C469" i="53"/>
  <c r="D582" i="53"/>
  <c r="C776" i="53"/>
  <c r="C781" i="53"/>
  <c r="C785" i="53"/>
  <c r="D774" i="53"/>
  <c r="D779" i="53"/>
  <c r="D783" i="53"/>
  <c r="D791" i="53"/>
  <c r="E776" i="53"/>
  <c r="E781" i="53"/>
  <c r="E785" i="53"/>
  <c r="E789" i="53"/>
  <c r="F774" i="53"/>
  <c r="F779" i="53"/>
  <c r="F783" i="53"/>
  <c r="F787" i="53"/>
  <c r="F791" i="53"/>
  <c r="D787" i="53"/>
  <c r="E775" i="53"/>
  <c r="E373" i="53"/>
  <c r="E377" i="53"/>
  <c r="E381" i="53"/>
  <c r="D470" i="53"/>
  <c r="D475" i="53"/>
  <c r="D479" i="53"/>
  <c r="D483" i="53"/>
  <c r="E468" i="53"/>
  <c r="E473" i="53"/>
  <c r="E477" i="53"/>
  <c r="E481" i="53"/>
  <c r="E485" i="53"/>
  <c r="F483" i="53"/>
  <c r="F479" i="53"/>
  <c r="F475" i="53"/>
  <c r="F470" i="53"/>
  <c r="D571" i="53"/>
  <c r="D576" i="53"/>
  <c r="D580" i="53"/>
  <c r="D584" i="53"/>
  <c r="E569" i="53"/>
  <c r="E574" i="53"/>
  <c r="E578" i="53"/>
  <c r="E582" i="53"/>
  <c r="E586" i="53"/>
  <c r="F584" i="53"/>
  <c r="C582" i="53"/>
  <c r="F576" i="53"/>
  <c r="C574" i="53"/>
  <c r="C672" i="53"/>
  <c r="C677" i="53"/>
  <c r="D674" i="53"/>
  <c r="D679" i="53"/>
  <c r="D683" i="53"/>
  <c r="D687" i="53"/>
  <c r="E672" i="53"/>
  <c r="E681" i="53"/>
  <c r="E685" i="53"/>
  <c r="E689" i="53"/>
  <c r="F674" i="53"/>
  <c r="C990" i="53"/>
  <c r="C570" i="53"/>
  <c r="C575" i="53"/>
  <c r="C579" i="53"/>
  <c r="C583" i="53"/>
  <c r="C587" i="53"/>
  <c r="C784" i="53"/>
  <c r="C788" i="53"/>
  <c r="E372" i="53"/>
  <c r="E367" i="53"/>
  <c r="F467" i="53"/>
  <c r="E483" i="53"/>
  <c r="E479" i="53"/>
  <c r="E475" i="53"/>
  <c r="E474" i="53"/>
  <c r="E470" i="53"/>
  <c r="E469" i="53"/>
  <c r="E570" i="53"/>
  <c r="E575" i="53"/>
  <c r="E579" i="53"/>
  <c r="E583" i="53"/>
  <c r="E587" i="53"/>
  <c r="F585" i="53"/>
  <c r="F581" i="53"/>
  <c r="F577" i="53"/>
  <c r="F572" i="53"/>
  <c r="E682" i="53"/>
  <c r="E686" i="53"/>
  <c r="D775" i="53"/>
  <c r="D780" i="53"/>
  <c r="D784" i="53"/>
  <c r="D788" i="53"/>
  <c r="E773" i="53"/>
  <c r="E778" i="53"/>
  <c r="E782" i="53"/>
  <c r="E786" i="53"/>
  <c r="E790" i="53"/>
  <c r="F775" i="53"/>
  <c r="F780" i="53"/>
  <c r="F784" i="53"/>
  <c r="F788" i="53"/>
  <c r="C786" i="53"/>
  <c r="C778" i="53"/>
  <c r="C876" i="53"/>
  <c r="C881" i="53"/>
  <c r="C889" i="53"/>
  <c r="D883" i="53"/>
  <c r="D887" i="53"/>
  <c r="D891" i="53"/>
  <c r="E876" i="53"/>
  <c r="E881" i="53"/>
  <c r="E885" i="53"/>
  <c r="E889" i="53"/>
  <c r="E893" i="53"/>
  <c r="F878" i="53"/>
  <c r="F883" i="53"/>
  <c r="F887" i="53"/>
  <c r="F891" i="53"/>
  <c r="D878" i="53"/>
  <c r="E580" i="53"/>
  <c r="E584" i="53"/>
  <c r="D672" i="53"/>
  <c r="D677" i="53"/>
  <c r="D681" i="53"/>
  <c r="D685" i="53"/>
  <c r="D689" i="53"/>
  <c r="E674" i="53"/>
  <c r="E679" i="53"/>
  <c r="E683" i="53"/>
  <c r="E687" i="53"/>
  <c r="F672" i="53"/>
  <c r="F677" i="53"/>
  <c r="E576" i="53"/>
  <c r="E571" i="53"/>
  <c r="F671" i="53"/>
  <c r="F676" i="53"/>
  <c r="E678" i="53"/>
  <c r="E673" i="53"/>
  <c r="F776" i="53"/>
  <c r="F781" i="53"/>
  <c r="F785" i="53"/>
  <c r="F789" i="53"/>
  <c r="C883" i="53"/>
  <c r="C891" i="53"/>
  <c r="D876" i="53"/>
  <c r="D885" i="53"/>
  <c r="D893" i="53"/>
  <c r="E878" i="53"/>
  <c r="E883" i="53"/>
  <c r="E887" i="53"/>
  <c r="F876" i="53"/>
  <c r="F881" i="53"/>
  <c r="D889" i="53"/>
  <c r="C878" i="53"/>
  <c r="F773" i="53"/>
  <c r="F778" i="53"/>
  <c r="F782" i="53"/>
  <c r="F786" i="53"/>
  <c r="F790" i="53"/>
  <c r="C780" i="53"/>
  <c r="C775" i="53"/>
  <c r="C875" i="53"/>
  <c r="C880" i="53"/>
  <c r="C884" i="53"/>
  <c r="C888" i="53"/>
  <c r="C892" i="53"/>
  <c r="D877" i="53"/>
  <c r="D886" i="53"/>
  <c r="E875" i="53"/>
  <c r="E880" i="53"/>
  <c r="E884" i="53"/>
  <c r="E888" i="53"/>
  <c r="E892" i="53"/>
  <c r="F877" i="53"/>
  <c r="F882" i="53"/>
  <c r="F886" i="53"/>
  <c r="F890" i="53"/>
  <c r="D882" i="53"/>
  <c r="D977" i="53"/>
  <c r="D982" i="53"/>
  <c r="D986" i="53"/>
  <c r="D990" i="53"/>
  <c r="D994" i="53"/>
  <c r="E988" i="53"/>
  <c r="E992" i="53"/>
  <c r="C877" i="53"/>
  <c r="C882" i="53"/>
  <c r="C886" i="53"/>
  <c r="C890" i="53"/>
  <c r="D892" i="53"/>
  <c r="E877" i="53"/>
  <c r="E882" i="53"/>
  <c r="E886" i="53"/>
  <c r="E890" i="53"/>
  <c r="F875" i="53"/>
  <c r="F880" i="53"/>
  <c r="F884" i="53"/>
  <c r="F888" i="53"/>
  <c r="F893" i="53"/>
  <c r="D979" i="53"/>
  <c r="D984" i="53"/>
  <c r="D988" i="53"/>
  <c r="D992" i="53"/>
  <c r="E977" i="53"/>
  <c r="E982" i="53"/>
  <c r="E986" i="53"/>
  <c r="E990" i="53"/>
  <c r="E994" i="53"/>
  <c r="F979" i="53"/>
  <c r="F984" i="53"/>
  <c r="F988" i="53"/>
  <c r="F992" i="53"/>
  <c r="C982" i="53"/>
  <c r="F885" i="53"/>
  <c r="F889" i="53"/>
  <c r="D980" i="53"/>
  <c r="D985" i="53"/>
  <c r="D989" i="53"/>
  <c r="D993" i="53"/>
  <c r="E978" i="53"/>
  <c r="E983" i="53"/>
  <c r="E987" i="53"/>
  <c r="E991" i="53"/>
  <c r="E995" i="53"/>
  <c r="C995" i="53"/>
  <c r="F989" i="53"/>
  <c r="C987" i="53"/>
  <c r="F980" i="53"/>
  <c r="C978" i="53"/>
  <c r="D978" i="53"/>
  <c r="D983" i="53"/>
  <c r="D987" i="53"/>
  <c r="D991" i="53"/>
  <c r="D995" i="53"/>
  <c r="E993" i="53"/>
  <c r="E989" i="53"/>
  <c r="E985" i="53"/>
  <c r="E984" i="53"/>
  <c r="E980" i="53"/>
  <c r="E979" i="53"/>
  <c r="D794" i="53"/>
  <c r="F587" i="27"/>
  <c r="F685" i="27"/>
  <c r="F681" i="27"/>
  <c r="F571" i="27"/>
  <c r="F570" i="27"/>
  <c r="E993" i="27"/>
  <c r="E985" i="27"/>
  <c r="E980" i="27"/>
  <c r="D991" i="27"/>
  <c r="D987" i="27"/>
  <c r="D569" i="27"/>
  <c r="C571" i="27"/>
  <c r="D182" i="53" l="1"/>
  <c r="E590" i="53"/>
  <c r="F996" i="53"/>
  <c r="E998" i="53"/>
  <c r="C996" i="53"/>
  <c r="E894" i="53"/>
  <c r="E591" i="53"/>
  <c r="D792" i="53"/>
  <c r="F692" i="53"/>
  <c r="E387" i="53"/>
  <c r="F489" i="53"/>
  <c r="D282" i="53"/>
  <c r="C387" i="53"/>
  <c r="D284" i="53"/>
  <c r="C282" i="53"/>
  <c r="E692" i="53"/>
  <c r="E386" i="53"/>
  <c r="C488" i="53"/>
  <c r="E896" i="53"/>
  <c r="F897" i="53"/>
  <c r="C792" i="53"/>
  <c r="C690" i="53"/>
  <c r="C591" i="53"/>
  <c r="D489" i="53"/>
  <c r="E284" i="53"/>
  <c r="F183" i="53"/>
  <c r="C183" i="53"/>
  <c r="E180" i="53"/>
  <c r="C284" i="53"/>
  <c r="C590" i="53"/>
  <c r="C692" i="53"/>
  <c r="C998" i="53"/>
  <c r="E996" i="53"/>
  <c r="D999" i="53"/>
  <c r="D996" i="53"/>
  <c r="F794" i="53"/>
  <c r="E795" i="53"/>
  <c r="E690" i="53"/>
  <c r="D588" i="53"/>
  <c r="F792" i="53"/>
  <c r="E489" i="53"/>
  <c r="F387" i="53"/>
  <c r="E488" i="53"/>
  <c r="D488" i="53"/>
  <c r="F282" i="53"/>
  <c r="E183" i="53"/>
  <c r="D387" i="53"/>
  <c r="D690" i="53"/>
  <c r="D384" i="53"/>
  <c r="F386" i="53"/>
  <c r="C896" i="53"/>
  <c r="D894" i="53"/>
  <c r="C795" i="53"/>
  <c r="C693" i="53"/>
  <c r="D795" i="53"/>
  <c r="C384" i="53"/>
  <c r="F693" i="53"/>
  <c r="D386" i="53"/>
  <c r="E182" i="53"/>
  <c r="F182" i="53"/>
  <c r="F590" i="53"/>
  <c r="C894" i="53"/>
  <c r="D897" i="53"/>
  <c r="F896" i="53"/>
  <c r="E897" i="53"/>
  <c r="E693" i="53"/>
  <c r="E588" i="53"/>
  <c r="E794" i="53"/>
  <c r="E384" i="53"/>
  <c r="C588" i="53"/>
  <c r="D486" i="53"/>
  <c r="F284" i="53"/>
  <c r="C182" i="53"/>
  <c r="C386" i="53"/>
  <c r="D590" i="53"/>
  <c r="C794" i="53"/>
  <c r="D998" i="53"/>
  <c r="E999" i="53"/>
  <c r="F999" i="53"/>
  <c r="F998" i="53"/>
  <c r="C999" i="53"/>
  <c r="F894" i="53"/>
  <c r="C897" i="53"/>
  <c r="E792" i="53"/>
  <c r="D693" i="53"/>
  <c r="F795" i="53"/>
  <c r="E486" i="53"/>
  <c r="F384" i="53"/>
  <c r="F588" i="53"/>
  <c r="F486" i="53"/>
  <c r="C489" i="53"/>
  <c r="C486" i="53"/>
  <c r="F285" i="53"/>
  <c r="D285" i="53"/>
  <c r="F488" i="53"/>
  <c r="D896" i="53"/>
  <c r="F591" i="53"/>
  <c r="D183" i="53"/>
  <c r="D591" i="53"/>
  <c r="E285" i="53"/>
  <c r="E282" i="53"/>
  <c r="C285" i="53"/>
  <c r="D180" i="53"/>
  <c r="C180" i="53"/>
  <c r="F690" i="53"/>
  <c r="D692" i="53"/>
  <c r="F180" i="53"/>
  <c r="F989" i="27"/>
  <c r="C263" i="27"/>
  <c r="D276" i="27"/>
  <c r="C264" i="27"/>
  <c r="C277" i="27"/>
  <c r="C281" i="27"/>
  <c r="D271" i="27"/>
  <c r="D275" i="27"/>
  <c r="E264" i="27"/>
  <c r="E269" i="27"/>
  <c r="E281" i="27"/>
  <c r="C265" i="27"/>
  <c r="C270" i="27"/>
  <c r="C274" i="27"/>
  <c r="C278" i="27"/>
  <c r="D263" i="27"/>
  <c r="D280" i="27"/>
  <c r="C578" i="27"/>
  <c r="C269" i="27"/>
  <c r="C273" i="27"/>
  <c r="D266" i="27"/>
  <c r="D169" i="27"/>
  <c r="D279" i="27"/>
  <c r="E273" i="27"/>
  <c r="E277" i="27"/>
  <c r="D470" i="27"/>
  <c r="E782" i="27"/>
  <c r="E982" i="27"/>
  <c r="D577" i="27"/>
  <c r="D585" i="27"/>
  <c r="C885" i="27"/>
  <c r="D878" i="27"/>
  <c r="D582" i="27"/>
  <c r="C672" i="27"/>
  <c r="C685" i="27"/>
  <c r="C779" i="27"/>
  <c r="C787" i="27"/>
  <c r="D776" i="27"/>
  <c r="D789" i="27"/>
  <c r="C275" i="27"/>
  <c r="C162" i="27"/>
  <c r="C167" i="27"/>
  <c r="C171" i="27"/>
  <c r="C175" i="27"/>
  <c r="C179" i="27"/>
  <c r="D173" i="27"/>
  <c r="C268" i="27"/>
  <c r="C276" i="27"/>
  <c r="D581" i="27"/>
  <c r="C876" i="27"/>
  <c r="D891" i="27"/>
  <c r="C681" i="27"/>
  <c r="C689" i="27"/>
  <c r="C774" i="27"/>
  <c r="C783" i="27"/>
  <c r="C791" i="27"/>
  <c r="D781" i="27"/>
  <c r="D985" i="27"/>
  <c r="C773" i="27"/>
  <c r="C782" i="27"/>
  <c r="C786" i="27"/>
  <c r="C790" i="27"/>
  <c r="D367" i="27"/>
  <c r="D784" i="27"/>
  <c r="D788" i="27"/>
  <c r="E778" i="27"/>
  <c r="E990" i="27"/>
  <c r="C163" i="27"/>
  <c r="C172" i="27"/>
  <c r="C176" i="27"/>
  <c r="E176" i="27"/>
  <c r="F161" i="27"/>
  <c r="F166" i="27"/>
  <c r="F170" i="27"/>
  <c r="F174" i="27"/>
  <c r="F178" i="27"/>
  <c r="D580" i="27"/>
  <c r="D978" i="27"/>
  <c r="D570" i="27"/>
  <c r="D983" i="27"/>
  <c r="E989" i="27"/>
  <c r="E683" i="27"/>
  <c r="E172" i="27"/>
  <c r="C475" i="27"/>
  <c r="F468" i="27"/>
  <c r="F473" i="27"/>
  <c r="D477" i="27"/>
  <c r="E677" i="27"/>
  <c r="E681" i="27"/>
  <c r="F679" i="27"/>
  <c r="F683" i="27"/>
  <c r="F889" i="27"/>
  <c r="E986" i="27"/>
  <c r="E884" i="27"/>
  <c r="C168" i="27"/>
  <c r="D277" i="27"/>
  <c r="C266" i="27"/>
  <c r="D473" i="27"/>
  <c r="D584" i="27"/>
  <c r="D575" i="27"/>
  <c r="C687" i="27"/>
  <c r="F674" i="27"/>
  <c r="E880" i="27"/>
  <c r="D268" i="27"/>
  <c r="D272" i="27"/>
  <c r="E274" i="27"/>
  <c r="E278" i="27"/>
  <c r="C280" i="27"/>
  <c r="D269" i="27"/>
  <c r="F485" i="27"/>
  <c r="F583" i="27"/>
  <c r="D876" i="27"/>
  <c r="D889" i="27"/>
  <c r="E878" i="27"/>
  <c r="D992" i="27"/>
  <c r="D892" i="27"/>
  <c r="E886" i="27"/>
  <c r="D164" i="27"/>
  <c r="D177" i="27"/>
  <c r="C271" i="27"/>
  <c r="C279" i="27"/>
  <c r="D264" i="27"/>
  <c r="D273" i="27"/>
  <c r="D281" i="27"/>
  <c r="E266" i="27"/>
  <c r="E279" i="27"/>
  <c r="C272" i="27"/>
  <c r="C469" i="27"/>
  <c r="D467" i="27"/>
  <c r="D484" i="27"/>
  <c r="F467" i="27"/>
  <c r="F480" i="27"/>
  <c r="F484" i="27"/>
  <c r="C479" i="27"/>
  <c r="C569" i="27"/>
  <c r="C582" i="27"/>
  <c r="C586" i="27"/>
  <c r="D576" i="27"/>
  <c r="F576" i="27"/>
  <c r="F580" i="27"/>
  <c r="F584" i="27"/>
  <c r="C680" i="27"/>
  <c r="C684" i="27"/>
  <c r="C688" i="27"/>
  <c r="E671" i="27"/>
  <c r="E676" i="27"/>
  <c r="E680" i="27"/>
  <c r="E688" i="27"/>
  <c r="F987" i="27"/>
  <c r="F991" i="27"/>
  <c r="D995" i="27"/>
  <c r="D587" i="27"/>
  <c r="D265" i="27"/>
  <c r="D270" i="27"/>
  <c r="D274" i="27"/>
  <c r="D278" i="27"/>
  <c r="E272" i="27"/>
  <c r="E276" i="27"/>
  <c r="E280" i="27"/>
  <c r="C374" i="27"/>
  <c r="C378" i="27"/>
  <c r="C382" i="27"/>
  <c r="D372" i="27"/>
  <c r="F367" i="27"/>
  <c r="F372" i="27"/>
  <c r="F376" i="27"/>
  <c r="F380" i="27"/>
  <c r="D380" i="27"/>
  <c r="C472" i="27"/>
  <c r="D469" i="27"/>
  <c r="D474" i="27"/>
  <c r="D478" i="27"/>
  <c r="D482" i="27"/>
  <c r="F482" i="27"/>
  <c r="C686" i="27"/>
  <c r="E682" i="27"/>
  <c r="F680" i="27"/>
  <c r="D893" i="27"/>
  <c r="C881" i="27"/>
  <c r="D883" i="27"/>
  <c r="D163" i="27"/>
  <c r="D168" i="27"/>
  <c r="D172" i="27"/>
  <c r="D176" i="27"/>
  <c r="D376" i="27"/>
  <c r="D475" i="27"/>
  <c r="C572" i="27"/>
  <c r="C577" i="27"/>
  <c r="C674" i="27"/>
  <c r="C781" i="27"/>
  <c r="D779" i="27"/>
  <c r="D783" i="27"/>
  <c r="F982" i="27"/>
  <c r="F993" i="27"/>
  <c r="F266" i="27"/>
  <c r="F271" i="27"/>
  <c r="F275" i="27"/>
  <c r="F279" i="27"/>
  <c r="D479" i="27"/>
  <c r="E485" i="27"/>
  <c r="F470" i="27"/>
  <c r="F475" i="27"/>
  <c r="F479" i="27"/>
  <c r="F483" i="27"/>
  <c r="C581" i="27"/>
  <c r="F575" i="27"/>
  <c r="D672" i="27"/>
  <c r="D677" i="27"/>
  <c r="D681" i="27"/>
  <c r="D685" i="27"/>
  <c r="D689" i="27"/>
  <c r="E687" i="27"/>
  <c r="E371" i="27"/>
  <c r="E366" i="27"/>
  <c r="E375" i="27"/>
  <c r="E379" i="27"/>
  <c r="E383" i="27"/>
  <c r="C383" i="27"/>
  <c r="F381" i="27"/>
  <c r="C379" i="27"/>
  <c r="F377" i="27"/>
  <c r="C375" i="27"/>
  <c r="F373" i="27"/>
  <c r="C371" i="27"/>
  <c r="F368" i="27"/>
  <c r="C366" i="27"/>
  <c r="D572" i="27"/>
  <c r="E570" i="27"/>
  <c r="E575" i="27"/>
  <c r="E579" i="27"/>
  <c r="E583" i="27"/>
  <c r="E587" i="27"/>
  <c r="C579" i="27"/>
  <c r="F572" i="27"/>
  <c r="D671" i="27"/>
  <c r="D676" i="27"/>
  <c r="D680" i="27"/>
  <c r="D684" i="27"/>
  <c r="D688" i="27"/>
  <c r="C682" i="27"/>
  <c r="E678" i="27"/>
  <c r="F676" i="27"/>
  <c r="C776" i="27"/>
  <c r="C785" i="27"/>
  <c r="C789" i="27"/>
  <c r="D787" i="27"/>
  <c r="E781" i="27"/>
  <c r="E785" i="27"/>
  <c r="F774" i="27"/>
  <c r="F779" i="27"/>
  <c r="F783" i="27"/>
  <c r="F787" i="27"/>
  <c r="F791" i="27"/>
  <c r="D791" i="27"/>
  <c r="D774" i="27"/>
  <c r="C882" i="27"/>
  <c r="C576" i="27"/>
  <c r="C886" i="27"/>
  <c r="C580" i="27"/>
  <c r="C890" i="27"/>
  <c r="C584" i="27"/>
  <c r="E877" i="27"/>
  <c r="F569" i="27"/>
  <c r="F574" i="27"/>
  <c r="F578" i="27"/>
  <c r="F582" i="27"/>
  <c r="F586" i="27"/>
  <c r="E164" i="27"/>
  <c r="E169" i="27"/>
  <c r="E173" i="27"/>
  <c r="E177" i="27"/>
  <c r="F179" i="27"/>
  <c r="D178" i="27"/>
  <c r="C177" i="27"/>
  <c r="F175" i="27"/>
  <c r="D174" i="27"/>
  <c r="C173" i="27"/>
  <c r="F171" i="27"/>
  <c r="D170" i="27"/>
  <c r="C169" i="27"/>
  <c r="F167" i="27"/>
  <c r="D166" i="27"/>
  <c r="C164" i="27"/>
  <c r="F162" i="27"/>
  <c r="D161" i="27"/>
  <c r="F263" i="27"/>
  <c r="F268" i="27"/>
  <c r="F272" i="27"/>
  <c r="F276" i="27"/>
  <c r="F280" i="27"/>
  <c r="E270" i="27"/>
  <c r="E265" i="27"/>
  <c r="E376" i="27"/>
  <c r="E380" i="27"/>
  <c r="F382" i="27"/>
  <c r="D381" i="27"/>
  <c r="C380" i="27"/>
  <c r="F378" i="27"/>
  <c r="D377" i="27"/>
  <c r="C376" i="27"/>
  <c r="F374" i="27"/>
  <c r="D373" i="27"/>
  <c r="C372" i="27"/>
  <c r="F370" i="27"/>
  <c r="D368" i="27"/>
  <c r="C367" i="27"/>
  <c r="F365" i="27"/>
  <c r="E467" i="27"/>
  <c r="E472" i="27"/>
  <c r="E476" i="27"/>
  <c r="E480" i="27"/>
  <c r="E484" i="27"/>
  <c r="C484" i="27"/>
  <c r="C482" i="27"/>
  <c r="D480" i="27"/>
  <c r="F478" i="27"/>
  <c r="F476" i="27"/>
  <c r="C467" i="27"/>
  <c r="F585" i="27"/>
  <c r="D578" i="27"/>
  <c r="C575" i="27"/>
  <c r="F688" i="27"/>
  <c r="C678" i="27"/>
  <c r="E673" i="27"/>
  <c r="F671" i="27"/>
  <c r="E784" i="27"/>
  <c r="E776" i="27"/>
  <c r="F892" i="27"/>
  <c r="F986" i="27"/>
  <c r="F983" i="27"/>
  <c r="F995" i="27"/>
  <c r="E161" i="27"/>
  <c r="E166" i="27"/>
  <c r="E170" i="27"/>
  <c r="E174" i="27"/>
  <c r="E178" i="27"/>
  <c r="D179" i="27"/>
  <c r="C178" i="27"/>
  <c r="F176" i="27"/>
  <c r="D175" i="27"/>
  <c r="C174" i="27"/>
  <c r="F172" i="27"/>
  <c r="D171" i="27"/>
  <c r="C170" i="27"/>
  <c r="F168" i="27"/>
  <c r="D167" i="27"/>
  <c r="C166" i="27"/>
  <c r="F163" i="27"/>
  <c r="D162" i="27"/>
  <c r="C161" i="27"/>
  <c r="F264" i="27"/>
  <c r="F269" i="27"/>
  <c r="F273" i="27"/>
  <c r="F277" i="27"/>
  <c r="F281" i="27"/>
  <c r="E275" i="27"/>
  <c r="E271" i="27"/>
  <c r="E368" i="27"/>
  <c r="E373" i="27"/>
  <c r="E377" i="27"/>
  <c r="E381"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D485" i="27"/>
  <c r="D483" i="27"/>
  <c r="F481" i="27"/>
  <c r="C480" i="27"/>
  <c r="C478" i="27"/>
  <c r="D476" i="27"/>
  <c r="F474" i="27"/>
  <c r="F472" i="27"/>
  <c r="C470" i="27"/>
  <c r="D468" i="27"/>
  <c r="E572" i="27"/>
  <c r="E577" i="27"/>
  <c r="E581" i="27"/>
  <c r="E585" i="27"/>
  <c r="C587" i="27"/>
  <c r="C585" i="27"/>
  <c r="D583" i="27"/>
  <c r="F581" i="27"/>
  <c r="F579" i="27"/>
  <c r="D574" i="27"/>
  <c r="C570" i="27"/>
  <c r="E686" i="27"/>
  <c r="F684" i="27"/>
  <c r="C683" i="27"/>
  <c r="E679" i="27"/>
  <c r="F677" i="27"/>
  <c r="C673" i="27"/>
  <c r="C788" i="27"/>
  <c r="E780" i="27"/>
  <c r="D880" i="27"/>
  <c r="D884" i="27"/>
  <c r="D888" i="27"/>
  <c r="E890" i="27"/>
  <c r="E887" i="27"/>
  <c r="E882" i="27"/>
  <c r="C979" i="27"/>
  <c r="C984" i="27"/>
  <c r="C988" i="27"/>
  <c r="C992" i="27"/>
  <c r="D977" i="27"/>
  <c r="D982" i="27"/>
  <c r="D986" i="27"/>
  <c r="D990" i="27"/>
  <c r="D994" i="27"/>
  <c r="E988" i="27"/>
  <c r="E992" i="27"/>
  <c r="F977" i="27"/>
  <c r="F990" i="27"/>
  <c r="F994" i="27"/>
  <c r="E979" i="27"/>
  <c r="C778" i="27"/>
  <c r="D979" i="27"/>
  <c r="D775" i="27"/>
  <c r="D984" i="27"/>
  <c r="D780" i="27"/>
  <c r="D988" i="27"/>
  <c r="E977" i="27"/>
  <c r="E773" i="27"/>
  <c r="E994" i="27"/>
  <c r="E790" i="27"/>
  <c r="F979" i="27"/>
  <c r="F984" i="27"/>
  <c r="F988" i="27"/>
  <c r="F992" i="27"/>
  <c r="E162" i="27"/>
  <c r="E167" i="27"/>
  <c r="E171" i="27"/>
  <c r="E175" i="27"/>
  <c r="E179" i="27"/>
  <c r="F177" i="27"/>
  <c r="F173" i="27"/>
  <c r="F169" i="27"/>
  <c r="F164" i="27"/>
  <c r="F265" i="27"/>
  <c r="F270" i="27"/>
  <c r="F274" i="27"/>
  <c r="F278" i="27"/>
  <c r="E268" i="27"/>
  <c r="E263" i="27"/>
  <c r="E365" i="27"/>
  <c r="E370" i="27"/>
  <c r="E374" i="27"/>
  <c r="E378" i="27"/>
  <c r="E382" i="27"/>
  <c r="D383" i="27"/>
  <c r="D379" i="27"/>
  <c r="D375" i="27"/>
  <c r="D371" i="27"/>
  <c r="C370" i="27"/>
  <c r="D366" i="27"/>
  <c r="C365" i="27"/>
  <c r="E469" i="27"/>
  <c r="E474" i="27"/>
  <c r="E478" i="27"/>
  <c r="E482" i="27"/>
  <c r="C483" i="27"/>
  <c r="D481" i="27"/>
  <c r="F477" i="27"/>
  <c r="C476" i="27"/>
  <c r="C474" i="27"/>
  <c r="D472" i="27"/>
  <c r="F469" i="27"/>
  <c r="E569" i="27"/>
  <c r="E574" i="27"/>
  <c r="E578" i="27"/>
  <c r="E582" i="27"/>
  <c r="E586" i="27"/>
  <c r="D586" i="27"/>
  <c r="C583" i="27"/>
  <c r="D579" i="27"/>
  <c r="F577" i="27"/>
  <c r="C574" i="27"/>
  <c r="D571" i="27"/>
  <c r="D674" i="27"/>
  <c r="D679" i="27"/>
  <c r="D683" i="27"/>
  <c r="D687" i="27"/>
  <c r="E672" i="27"/>
  <c r="E685" i="27"/>
  <c r="E689" i="27"/>
  <c r="F689" i="27"/>
  <c r="F687" i="27"/>
  <c r="E684" i="27"/>
  <c r="C679" i="27"/>
  <c r="C677" i="27"/>
  <c r="E674" i="27"/>
  <c r="F672" i="27"/>
  <c r="C780" i="27"/>
  <c r="C784" i="27"/>
  <c r="D773" i="27"/>
  <c r="D778" i="27"/>
  <c r="D782" i="27"/>
  <c r="D786" i="27"/>
  <c r="D790" i="27"/>
  <c r="E775" i="27"/>
  <c r="E788" i="27"/>
  <c r="F773" i="27"/>
  <c r="F778" i="27"/>
  <c r="F782" i="27"/>
  <c r="F786" i="27"/>
  <c r="F790" i="27"/>
  <c r="E789" i="27"/>
  <c r="E786" i="27"/>
  <c r="C775" i="27"/>
  <c r="C878" i="27"/>
  <c r="C883" i="27"/>
  <c r="C887" i="27"/>
  <c r="D881" i="27"/>
  <c r="D885" i="27"/>
  <c r="E883" i="27"/>
  <c r="E891" i="27"/>
  <c r="F876" i="27"/>
  <c r="F881" i="27"/>
  <c r="F885" i="27"/>
  <c r="F893" i="27"/>
  <c r="C891" i="27"/>
  <c r="D882" i="27"/>
  <c r="C877" i="27"/>
  <c r="E984" i="27"/>
  <c r="F978" i="27"/>
  <c r="C880" i="27"/>
  <c r="D877" i="27"/>
  <c r="D890" i="27"/>
  <c r="E875" i="27"/>
  <c r="E892" i="27"/>
  <c r="F877" i="27"/>
  <c r="F882" i="27"/>
  <c r="F886" i="27"/>
  <c r="F890" i="27"/>
  <c r="E888" i="27"/>
  <c r="D886" i="27"/>
  <c r="C884" i="27"/>
  <c r="E168" i="27"/>
  <c r="E163" i="27"/>
  <c r="E372" i="27"/>
  <c r="E367" i="27"/>
  <c r="E470" i="27"/>
  <c r="E475" i="27"/>
  <c r="E479" i="27"/>
  <c r="E483" i="27"/>
  <c r="E580" i="27"/>
  <c r="E584" i="27"/>
  <c r="D673" i="27"/>
  <c r="D678" i="27"/>
  <c r="D682" i="27"/>
  <c r="D686" i="27"/>
  <c r="F686" i="27"/>
  <c r="F682" i="27"/>
  <c r="F678" i="27"/>
  <c r="C676" i="27"/>
  <c r="F673" i="27"/>
  <c r="C671" i="27"/>
  <c r="E774" i="27"/>
  <c r="E779" i="27"/>
  <c r="E783" i="27"/>
  <c r="E787" i="27"/>
  <c r="E791" i="27"/>
  <c r="F776" i="27"/>
  <c r="F781" i="27"/>
  <c r="F785" i="27"/>
  <c r="F789" i="27"/>
  <c r="D785" i="27"/>
  <c r="C889" i="27"/>
  <c r="C893" i="27"/>
  <c r="D887" i="27"/>
  <c r="C892" i="27"/>
  <c r="C888" i="27"/>
  <c r="C875" i="27"/>
  <c r="C978" i="27"/>
  <c r="C983" i="27"/>
  <c r="C987" i="27"/>
  <c r="C991" i="27"/>
  <c r="C995" i="27"/>
  <c r="D989" i="27"/>
  <c r="E978" i="27"/>
  <c r="E983" i="27"/>
  <c r="E987" i="27"/>
  <c r="E991" i="27"/>
  <c r="E995" i="27"/>
  <c r="F980" i="27"/>
  <c r="D993" i="27"/>
  <c r="F985" i="27"/>
  <c r="D980" i="27"/>
  <c r="E576" i="27"/>
  <c r="E571" i="27"/>
  <c r="F775" i="27"/>
  <c r="F780" i="27"/>
  <c r="F784" i="27"/>
  <c r="F788" i="27"/>
  <c r="E876" i="27"/>
  <c r="E881" i="27"/>
  <c r="E885" i="27"/>
  <c r="E889" i="27"/>
  <c r="E893" i="27"/>
  <c r="F878" i="27"/>
  <c r="F883" i="27"/>
  <c r="F887" i="27"/>
  <c r="F891" i="27"/>
  <c r="C977" i="27"/>
  <c r="C982" i="27"/>
  <c r="C986" i="27"/>
  <c r="C990" i="27"/>
  <c r="C994" i="27"/>
  <c r="F875" i="27"/>
  <c r="F880" i="27"/>
  <c r="F884" i="27"/>
  <c r="F888" i="27"/>
  <c r="D875" i="27"/>
  <c r="C980" i="27"/>
  <c r="C985" i="27"/>
  <c r="C989" i="27"/>
  <c r="C993" i="27"/>
  <c r="O789" i="53"/>
  <c r="O169" i="53"/>
  <c r="O368" i="53"/>
  <c r="E896" i="27" l="1"/>
  <c r="D489" i="27"/>
  <c r="D794" i="27"/>
  <c r="D183" i="27"/>
  <c r="E282" i="27"/>
  <c r="C182" i="27"/>
  <c r="F488" i="27"/>
  <c r="F999" i="27"/>
  <c r="C894" i="27"/>
  <c r="F795" i="27"/>
  <c r="D384" i="27"/>
  <c r="E999" i="27"/>
  <c r="C285" i="27"/>
  <c r="D182" i="27"/>
  <c r="C590" i="27"/>
  <c r="C794" i="27"/>
  <c r="F896" i="27"/>
  <c r="E588" i="27"/>
  <c r="C183" i="27"/>
  <c r="C284" i="27"/>
  <c r="E182" i="27"/>
  <c r="C692" i="27"/>
  <c r="E794" i="27"/>
  <c r="D998" i="27"/>
  <c r="D894" i="27"/>
  <c r="C795" i="27"/>
  <c r="E692" i="27"/>
  <c r="F384" i="27"/>
  <c r="E183" i="27"/>
  <c r="C180" i="27"/>
  <c r="F998" i="27"/>
  <c r="F182" i="27"/>
  <c r="D488" i="27"/>
  <c r="D692" i="27"/>
  <c r="E792" i="27"/>
  <c r="C792" i="27"/>
  <c r="C999" i="27"/>
  <c r="F693" i="27"/>
  <c r="E690" i="27"/>
  <c r="E180" i="27"/>
  <c r="F894" i="27"/>
  <c r="E894" i="27"/>
  <c r="E897" i="27"/>
  <c r="E285" i="27"/>
  <c r="C386" i="27"/>
  <c r="F692" i="27"/>
  <c r="D896" i="27"/>
  <c r="E591" i="27"/>
  <c r="C693" i="27"/>
  <c r="E384" i="27"/>
  <c r="D897" i="27"/>
  <c r="E386" i="27"/>
  <c r="D386" i="27"/>
  <c r="F282" i="27"/>
  <c r="E795" i="27"/>
  <c r="F386" i="27"/>
  <c r="F996" i="27"/>
  <c r="D792" i="27"/>
  <c r="E489" i="27"/>
  <c r="F387" i="27"/>
  <c r="C591" i="27"/>
  <c r="C488" i="27"/>
  <c r="E693" i="27"/>
  <c r="C998" i="27"/>
  <c r="F794" i="27"/>
  <c r="C896" i="27"/>
  <c r="C897" i="27"/>
  <c r="D795" i="27"/>
  <c r="F690" i="27"/>
  <c r="C690" i="27"/>
  <c r="E387" i="27"/>
  <c r="D180" i="27"/>
  <c r="F897" i="27"/>
  <c r="E998" i="27"/>
  <c r="F792" i="27"/>
  <c r="F588" i="27"/>
  <c r="E590" i="27"/>
  <c r="D591" i="27"/>
  <c r="C489" i="27"/>
  <c r="D387" i="27"/>
  <c r="D284" i="27"/>
  <c r="D282" i="27"/>
  <c r="D285" i="27"/>
  <c r="E488" i="27"/>
  <c r="F591" i="27"/>
  <c r="C588" i="27"/>
  <c r="D486" i="27"/>
  <c r="C384" i="27"/>
  <c r="E284" i="27"/>
  <c r="D996" i="27"/>
  <c r="C996" i="27"/>
  <c r="F489" i="27"/>
  <c r="F183" i="27"/>
  <c r="D588" i="27"/>
  <c r="C486" i="27"/>
  <c r="C387" i="27"/>
  <c r="F285" i="27"/>
  <c r="C282" i="27"/>
  <c r="E996" i="27"/>
  <c r="D999" i="27"/>
  <c r="F590" i="27"/>
  <c r="D590" i="27"/>
  <c r="F284" i="27"/>
  <c r="F180" i="27"/>
  <c r="D690" i="27"/>
  <c r="D693" i="27"/>
  <c r="F486" i="27"/>
  <c r="E486" i="27"/>
  <c r="O173" i="53"/>
  <c r="O177" i="53"/>
  <c r="O265" i="53"/>
  <c r="O376" i="53"/>
  <c r="O161" i="53"/>
  <c r="O166" i="53"/>
  <c r="O170" i="53"/>
  <c r="O174" i="53"/>
  <c r="O178" i="53"/>
  <c r="O381" i="53"/>
  <c r="O585" i="53"/>
  <c r="O270" i="53"/>
  <c r="O370" i="53"/>
  <c r="O993" i="53"/>
  <c r="O164" i="53"/>
  <c r="O263" i="53"/>
  <c r="O268" i="53"/>
  <c r="O272" i="53"/>
  <c r="O276" i="53"/>
  <c r="O280" i="53"/>
  <c r="O679" i="53"/>
  <c r="O687"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278" i="53"/>
  <c r="O365" i="53"/>
  <c r="O374" i="53"/>
  <c r="O378" i="53"/>
  <c r="O382" i="53"/>
  <c r="O470" i="53"/>
  <c r="O475" i="53"/>
  <c r="O479" i="53"/>
  <c r="O483" i="53"/>
  <c r="O575" i="53"/>
  <c r="O583" i="53"/>
  <c r="O683" i="53"/>
  <c r="O774" i="53"/>
  <c r="O783" i="53"/>
  <c r="O791" i="53"/>
  <c r="O887" i="53"/>
  <c r="O978" i="53"/>
  <c r="O987" i="53"/>
  <c r="O995" i="53"/>
  <c r="O366" i="53"/>
  <c r="O371" i="53"/>
  <c r="O375" i="53"/>
  <c r="O379" i="53"/>
  <c r="O383" i="53"/>
  <c r="O380" i="53"/>
  <c r="O467" i="53"/>
  <c r="O476" i="53"/>
  <c r="O580" i="53"/>
  <c r="O680" i="53"/>
  <c r="O688" i="53"/>
  <c r="O775" i="53"/>
  <c r="O784" i="53"/>
  <c r="O884" i="53"/>
  <c r="O892" i="53"/>
  <c r="O979" i="53"/>
  <c r="O988" i="53"/>
  <c r="O992" i="53"/>
  <c r="O980" i="53"/>
  <c r="O776" i="53"/>
  <c r="O572" i="53"/>
  <c r="O989" i="53"/>
  <c r="O785" i="53"/>
  <c r="O581" i="53"/>
  <c r="O163" i="53"/>
  <c r="O373" i="53"/>
  <c r="O367" i="53"/>
  <c r="O577" i="53"/>
  <c r="O781" i="53"/>
  <c r="O985" i="53"/>
  <c r="O570" i="53"/>
  <c r="O579" i="53"/>
  <c r="O587" i="53"/>
  <c r="O674" i="53"/>
  <c r="O779" i="53"/>
  <c r="O787" i="53"/>
  <c r="O878" i="53"/>
  <c r="O983" i="53"/>
  <c r="O991" i="53"/>
  <c r="O571" i="53"/>
  <c r="O584" i="53"/>
  <c r="O671" i="53"/>
  <c r="O676" i="53"/>
  <c r="O875" i="53"/>
  <c r="O880" i="53"/>
  <c r="O469" i="53"/>
  <c r="O474" i="53"/>
  <c r="O478" i="53"/>
  <c r="O482" i="53"/>
  <c r="O480" i="53"/>
  <c r="O576" i="53"/>
  <c r="O684" i="53"/>
  <c r="O780" i="53"/>
  <c r="O888" i="53"/>
  <c r="O984" i="53"/>
  <c r="O569" i="53"/>
  <c r="O574" i="53"/>
  <c r="O578" i="53"/>
  <c r="O582" i="53"/>
  <c r="O586" i="53"/>
  <c r="O673" i="53"/>
  <c r="O678" i="53"/>
  <c r="O682" i="53"/>
  <c r="O686" i="53"/>
  <c r="O773" i="53"/>
  <c r="O778" i="53"/>
  <c r="O782" i="53"/>
  <c r="O786" i="53"/>
  <c r="O790" i="53"/>
  <c r="O877" i="53"/>
  <c r="O882" i="53"/>
  <c r="O886" i="53"/>
  <c r="O890" i="53"/>
  <c r="O986" i="53"/>
  <c r="O990" i="53"/>
  <c r="O994" i="53"/>
  <c r="O982" i="53"/>
  <c r="O977" i="53"/>
  <c r="O687" i="27"/>
  <c r="O679" i="27"/>
  <c r="O674" i="27"/>
  <c r="T106" i="49"/>
  <c r="L106" i="49"/>
  <c r="D106" i="49"/>
  <c r="O489" i="53" l="1"/>
  <c r="O773" i="27"/>
  <c r="O579" i="27"/>
  <c r="O583" i="27"/>
  <c r="O676" i="27"/>
  <c r="O162" i="27"/>
  <c r="O383" i="27"/>
  <c r="O994" i="27"/>
  <c r="O896" i="53"/>
  <c r="O778" i="27"/>
  <c r="O782" i="27"/>
  <c r="O786" i="27"/>
  <c r="O790" i="27"/>
  <c r="O164" i="27"/>
  <c r="O169" i="27"/>
  <c r="O173" i="27"/>
  <c r="O177" i="27"/>
  <c r="O578" i="27"/>
  <c r="O582" i="27"/>
  <c r="O684" i="27"/>
  <c r="O787" i="27"/>
  <c r="O982" i="27"/>
  <c r="O986" i="27"/>
  <c r="O990" i="27"/>
  <c r="E78" i="36"/>
  <c r="O571" i="27"/>
  <c r="O170" i="27"/>
  <c r="O174" i="27"/>
  <c r="O272" i="27"/>
  <c r="O276" i="27"/>
  <c r="O480" i="27"/>
  <c r="O983" i="27"/>
  <c r="O991" i="27"/>
  <c r="Q106" i="49"/>
  <c r="O376" i="27"/>
  <c r="E106" i="49"/>
  <c r="O280" i="27"/>
  <c r="O678" i="27"/>
  <c r="O682" i="27"/>
  <c r="M78" i="36"/>
  <c r="Q78" i="36"/>
  <c r="I78" i="36"/>
  <c r="U106" i="49"/>
  <c r="O978" i="27"/>
  <c r="O575" i="27"/>
  <c r="O167" i="27"/>
  <c r="O987" i="27"/>
  <c r="O375" i="27"/>
  <c r="O995" i="27"/>
  <c r="O175" i="27"/>
  <c r="O366" i="27"/>
  <c r="O580" i="27"/>
  <c r="O779" i="27"/>
  <c r="O877" i="27"/>
  <c r="O886" i="27"/>
  <c r="O977" i="27"/>
  <c r="M106" i="49"/>
  <c r="I106" i="49"/>
  <c r="O586" i="27"/>
  <c r="O673" i="27"/>
  <c r="O686" i="27"/>
  <c r="U78" i="36"/>
  <c r="O161" i="27"/>
  <c r="O166" i="27"/>
  <c r="O178" i="27"/>
  <c r="O179" i="27"/>
  <c r="O367" i="27"/>
  <c r="O469" i="27"/>
  <c r="O474" i="27"/>
  <c r="O478" i="27"/>
  <c r="O482" i="27"/>
  <c r="O570" i="27"/>
  <c r="O587" i="27"/>
  <c r="C78" i="36"/>
  <c r="K78" i="36"/>
  <c r="S78" i="36"/>
  <c r="C106" i="49"/>
  <c r="K106" i="49"/>
  <c r="S106" i="49"/>
  <c r="O372" i="27"/>
  <c r="O380" i="27"/>
  <c r="O472" i="27"/>
  <c r="O775" i="27"/>
  <c r="O780" i="27"/>
  <c r="O784" i="27"/>
  <c r="O788" i="27"/>
  <c r="B78" i="36"/>
  <c r="F78" i="36"/>
  <c r="J78" i="36"/>
  <c r="N78" i="36"/>
  <c r="R78" i="36"/>
  <c r="V78" i="36"/>
  <c r="B106" i="49"/>
  <c r="F106" i="49"/>
  <c r="J106" i="49"/>
  <c r="N106" i="49"/>
  <c r="R106" i="49"/>
  <c r="V106" i="49"/>
  <c r="O479" i="27"/>
  <c r="O171" i="27"/>
  <c r="O269" i="27"/>
  <c r="O277" i="27"/>
  <c r="O979" i="27"/>
  <c r="O984" i="27"/>
  <c r="O988" i="27"/>
  <c r="O992" i="27"/>
  <c r="O176" i="27"/>
  <c r="O168" i="27"/>
  <c r="O373" i="27"/>
  <c r="O381" i="27"/>
  <c r="O887" i="27"/>
  <c r="P78" i="36"/>
  <c r="H78" i="36"/>
  <c r="P106" i="49"/>
  <c r="H106" i="49"/>
  <c r="O274" i="27"/>
  <c r="O265" i="27"/>
  <c r="O370" i="27"/>
  <c r="O378" i="27"/>
  <c r="O470" i="27"/>
  <c r="O683" i="27"/>
  <c r="O875" i="27"/>
  <c r="O884" i="27"/>
  <c r="O285" i="53"/>
  <c r="O78" i="36"/>
  <c r="G78" i="36"/>
  <c r="O106" i="49"/>
  <c r="G106" i="49"/>
  <c r="O281" i="27"/>
  <c r="O273" i="27"/>
  <c r="O264" i="27"/>
  <c r="O484" i="27"/>
  <c r="O476" i="27"/>
  <c r="O467" i="27"/>
  <c r="O584" i="27"/>
  <c r="O576" i="27"/>
  <c r="O688" i="27"/>
  <c r="O680" i="27"/>
  <c r="O671" i="27"/>
  <c r="O776" i="27"/>
  <c r="O781" i="27"/>
  <c r="O785" i="27"/>
  <c r="O789" i="27"/>
  <c r="O876" i="27"/>
  <c r="O881" i="27"/>
  <c r="O885" i="27"/>
  <c r="O889" i="27"/>
  <c r="O893" i="27"/>
  <c r="O891" i="27"/>
  <c r="O883" i="27"/>
  <c r="O980" i="27"/>
  <c r="O985" i="27"/>
  <c r="O989" i="27"/>
  <c r="O993" i="27"/>
  <c r="O795" i="53"/>
  <c r="O693" i="53"/>
  <c r="O690" i="53"/>
  <c r="O172" i="27"/>
  <c r="O163" i="27"/>
  <c r="O279" i="27"/>
  <c r="O275" i="27"/>
  <c r="O271" i="27"/>
  <c r="O266" i="27"/>
  <c r="O368" i="27"/>
  <c r="O377" i="27"/>
  <c r="O878" i="27"/>
  <c r="O486" i="53"/>
  <c r="O591" i="53"/>
  <c r="O996" i="53"/>
  <c r="T78" i="36"/>
  <c r="L78" i="36"/>
  <c r="D78" i="36"/>
  <c r="O278" i="27"/>
  <c r="O270" i="27"/>
  <c r="O365" i="27"/>
  <c r="O374" i="27"/>
  <c r="O382" i="27"/>
  <c r="O880" i="27"/>
  <c r="O888" i="27"/>
  <c r="O892" i="27"/>
  <c r="O386" i="53"/>
  <c r="O268" i="27"/>
  <c r="O263" i="27"/>
  <c r="O379" i="27"/>
  <c r="O371" i="27"/>
  <c r="O468" i="27"/>
  <c r="O473" i="27"/>
  <c r="O477" i="27"/>
  <c r="O481" i="27"/>
  <c r="O485" i="27"/>
  <c r="O483" i="27"/>
  <c r="O475" i="27"/>
  <c r="O572" i="27"/>
  <c r="O577" i="27"/>
  <c r="O581" i="27"/>
  <c r="O585" i="27"/>
  <c r="O672" i="27"/>
  <c r="O677" i="27"/>
  <c r="O681" i="27"/>
  <c r="O685" i="27"/>
  <c r="O689" i="27"/>
  <c r="O791" i="27"/>
  <c r="O783" i="27"/>
  <c r="O774" i="27"/>
  <c r="O890" i="27"/>
  <c r="O882" i="27"/>
  <c r="O384" i="53"/>
  <c r="O488" i="53"/>
  <c r="O692" i="53"/>
  <c r="O180" i="53"/>
  <c r="O387" i="53"/>
  <c r="O284" i="53"/>
  <c r="O183" i="53"/>
  <c r="O574" i="27"/>
  <c r="O569" i="27"/>
  <c r="O182" i="53"/>
  <c r="O590" i="53"/>
  <c r="O999" i="53"/>
  <c r="O894" i="53"/>
  <c r="O897" i="53"/>
  <c r="O282" i="53"/>
  <c r="O792" i="53"/>
  <c r="O998" i="53"/>
  <c r="O588" i="53"/>
  <c r="O794" i="53"/>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693" i="53" l="1"/>
  <c r="I387" i="53"/>
  <c r="H183" i="53"/>
  <c r="O998" i="27"/>
  <c r="G183" i="53"/>
  <c r="I795" i="53"/>
  <c r="H795" i="53"/>
  <c r="O590" i="27"/>
  <c r="O284" i="27"/>
  <c r="O182" i="27"/>
  <c r="O693" i="27"/>
  <c r="O690" i="27"/>
  <c r="O591" i="27"/>
  <c r="O999" i="27"/>
  <c r="O285" i="27"/>
  <c r="O486" i="27"/>
  <c r="O183" i="27"/>
  <c r="I182" i="53"/>
  <c r="O794" i="27"/>
  <c r="O588" i="27"/>
  <c r="O692" i="27"/>
  <c r="O282" i="27"/>
  <c r="O386" i="27"/>
  <c r="O897" i="27"/>
  <c r="O792" i="27"/>
  <c r="O384" i="27"/>
  <c r="O489" i="27"/>
  <c r="G486" i="53"/>
  <c r="O180" i="27"/>
  <c r="O894" i="27"/>
  <c r="O996" i="27"/>
  <c r="O795" i="27"/>
  <c r="O896" i="27"/>
  <c r="O488" i="27"/>
  <c r="O387" i="27"/>
  <c r="H282" i="53"/>
  <c r="G180" i="53"/>
  <c r="I282" i="53"/>
  <c r="H285" i="53"/>
  <c r="H999" i="53"/>
  <c r="G792" i="53"/>
  <c r="G588" i="53"/>
  <c r="I894" i="53"/>
  <c r="I996" i="53"/>
  <c r="I690" i="53"/>
  <c r="I486" i="53"/>
  <c r="I285" i="53"/>
  <c r="I284" i="53"/>
  <c r="H690" i="53"/>
  <c r="G692" i="53"/>
  <c r="G999" i="53"/>
  <c r="G897" i="53"/>
  <c r="G591" i="53"/>
  <c r="G489" i="53"/>
  <c r="G282" i="53"/>
  <c r="H384" i="53"/>
  <c r="H588" i="53"/>
  <c r="H897" i="53"/>
  <c r="I183" i="53"/>
  <c r="I180" i="53"/>
  <c r="G284" i="53"/>
  <c r="I384" i="53"/>
  <c r="G384" i="53"/>
  <c r="H486" i="53"/>
  <c r="H489" i="53"/>
  <c r="H591" i="53"/>
  <c r="H792" i="53"/>
  <c r="G285" i="53"/>
  <c r="H387" i="53"/>
  <c r="G590" i="53"/>
  <c r="G693" i="53"/>
  <c r="G387" i="53"/>
  <c r="G386" i="53"/>
  <c r="I489" i="53"/>
  <c r="I588" i="53"/>
  <c r="H894" i="53"/>
  <c r="G998" i="53"/>
  <c r="I488" i="53"/>
  <c r="I591" i="53"/>
  <c r="I794" i="53"/>
  <c r="I792" i="53"/>
  <c r="G894" i="53"/>
  <c r="H996" i="53"/>
  <c r="G690" i="53"/>
  <c r="I693" i="53"/>
  <c r="G795" i="53"/>
  <c r="I897" i="53"/>
  <c r="I896" i="53"/>
  <c r="I999" i="53"/>
  <c r="G996"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G999" i="27" l="1"/>
  <c r="I795" i="27"/>
  <c r="I996" i="27"/>
  <c r="G387" i="27"/>
  <c r="G591" i="27"/>
  <c r="G897" i="27"/>
  <c r="I894" i="27"/>
  <c r="H387" i="27"/>
  <c r="G182" i="27"/>
  <c r="I180" i="27"/>
  <c r="I384" i="27"/>
  <c r="H690" i="27"/>
  <c r="H180" i="27"/>
  <c r="G489" i="27"/>
  <c r="I285" i="27"/>
  <c r="I486" i="27"/>
  <c r="I588" i="27"/>
  <c r="G488" i="27"/>
  <c r="G693" i="27"/>
  <c r="G183" i="27"/>
  <c r="G285" i="27"/>
  <c r="I282" i="27"/>
  <c r="I387" i="27"/>
  <c r="G590" i="27"/>
  <c r="H795" i="27"/>
  <c r="H894" i="27"/>
  <c r="G998" i="27"/>
  <c r="H386" i="53"/>
  <c r="H182" i="53"/>
  <c r="H794" i="53"/>
  <c r="H284" i="53"/>
  <c r="G488" i="53"/>
  <c r="I590" i="53"/>
  <c r="G794" i="53"/>
  <c r="H282" i="27"/>
  <c r="H488" i="27"/>
  <c r="H489" i="27"/>
  <c r="H588" i="27"/>
  <c r="H792" i="27"/>
  <c r="H897" i="27"/>
  <c r="H996" i="27"/>
  <c r="I183" i="27"/>
  <c r="H182" i="27"/>
  <c r="H285" i="27"/>
  <c r="I489" i="27"/>
  <c r="I693" i="27"/>
  <c r="I897" i="27"/>
  <c r="H183" i="27"/>
  <c r="H486" i="27"/>
  <c r="H591" i="27"/>
  <c r="I690" i="27"/>
  <c r="G896" i="27"/>
  <c r="H999" i="27"/>
  <c r="H180" i="53"/>
  <c r="H590" i="53"/>
  <c r="I692" i="53"/>
  <c r="H896" i="53"/>
  <c r="H384" i="27"/>
  <c r="I591" i="27"/>
  <c r="H693" i="27"/>
  <c r="G795" i="27"/>
  <c r="I792" i="27"/>
  <c r="I999" i="27"/>
  <c r="H488" i="53"/>
  <c r="H998" i="53"/>
  <c r="G182" i="53"/>
  <c r="I386" i="53"/>
  <c r="H692" i="53"/>
  <c r="G896" i="53"/>
  <c r="I998" i="53"/>
  <c r="I284" i="27"/>
  <c r="N893" i="53"/>
  <c r="J891" i="53"/>
  <c r="J883" i="53"/>
  <c r="N687" i="53"/>
  <c r="J677" i="53"/>
  <c r="N585" i="53"/>
  <c r="N577" i="53"/>
  <c r="J479" i="53"/>
  <c r="L476" i="53"/>
  <c r="L469" i="53"/>
  <c r="J383" i="53"/>
  <c r="L382" i="53"/>
  <c r="J381" i="53"/>
  <c r="L378" i="53"/>
  <c r="N377" i="53"/>
  <c r="J377" i="53"/>
  <c r="N375" i="53"/>
  <c r="J375" i="53"/>
  <c r="N373" i="53"/>
  <c r="N371" i="53"/>
  <c r="N368" i="53"/>
  <c r="J368" i="53"/>
  <c r="N366" i="53"/>
  <c r="L365" i="53"/>
  <c r="N279" i="53"/>
  <c r="L276" i="53"/>
  <c r="J179" i="53"/>
  <c r="N177" i="53"/>
  <c r="J175" i="53"/>
  <c r="L172" i="53"/>
  <c r="L168" i="53"/>
  <c r="J167"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N890" i="53"/>
  <c r="M791" i="53"/>
  <c r="M774" i="53"/>
  <c r="B779" i="53"/>
  <c r="B683" i="53"/>
  <c r="J581" i="53"/>
  <c r="L570" i="53"/>
  <c r="K584" i="53"/>
  <c r="B581" i="53"/>
  <c r="M577" i="53"/>
  <c r="M572" i="53"/>
  <c r="K569" i="53"/>
  <c r="N483" i="53"/>
  <c r="K482" i="53"/>
  <c r="J474" i="53"/>
  <c r="B473" i="53"/>
  <c r="M468" i="53"/>
  <c r="J379" i="53"/>
  <c r="L367" i="53"/>
  <c r="N383" i="53"/>
  <c r="K382" i="53"/>
  <c r="L380" i="53"/>
  <c r="J376" i="53"/>
  <c r="J373" i="53"/>
  <c r="M371" i="53"/>
  <c r="L370" i="53"/>
  <c r="M366" i="53"/>
  <c r="N275" i="53"/>
  <c r="N274" i="53"/>
  <c r="K272" i="53"/>
  <c r="J270" i="53"/>
  <c r="M266" i="53"/>
  <c r="N173" i="53"/>
  <c r="L163" i="53"/>
  <c r="B179" i="53"/>
  <c r="K176" i="53"/>
  <c r="K174" i="53"/>
  <c r="K172" i="53"/>
  <c r="M169" i="53"/>
  <c r="B167" i="53"/>
  <c r="K163" i="53"/>
  <c r="J482" i="53"/>
  <c r="K786" i="53"/>
  <c r="J986" i="53"/>
  <c r="K778" i="53"/>
  <c r="B774" i="53"/>
  <c r="G384" i="27" l="1"/>
  <c r="G588" i="27"/>
  <c r="G894" i="27"/>
  <c r="G386" i="27"/>
  <c r="G692" i="27"/>
  <c r="H794" i="27"/>
  <c r="G792" i="27"/>
  <c r="G690" i="27"/>
  <c r="G180" i="27"/>
  <c r="G284" i="27"/>
  <c r="H386" i="27"/>
  <c r="H590" i="27"/>
  <c r="H692" i="27"/>
  <c r="H998" i="27"/>
  <c r="H284" i="27"/>
  <c r="I590" i="27"/>
  <c r="H896" i="27"/>
  <c r="I998" i="27"/>
  <c r="I794" i="27"/>
  <c r="I488" i="27"/>
  <c r="G794" i="27"/>
  <c r="I896" i="27"/>
  <c r="G996" i="27"/>
  <c r="I692" i="27"/>
  <c r="I386" i="27"/>
  <c r="G486" i="27"/>
  <c r="I182" i="27"/>
  <c r="G282" i="27"/>
  <c r="L270" i="53"/>
  <c r="L472" i="53"/>
  <c r="N681" i="53"/>
  <c r="J366" i="53"/>
  <c r="L372" i="53"/>
  <c r="K161" i="53"/>
  <c r="B162" i="53"/>
  <c r="M162" i="53"/>
  <c r="B164" i="53"/>
  <c r="K166" i="53"/>
  <c r="M167" i="53"/>
  <c r="B169" i="53"/>
  <c r="B171" i="53"/>
  <c r="M171" i="53"/>
  <c r="B173" i="53"/>
  <c r="B175" i="53"/>
  <c r="M175" i="53"/>
  <c r="B177" i="53"/>
  <c r="K178" i="53"/>
  <c r="M179" i="53"/>
  <c r="K263" i="53"/>
  <c r="M264" i="53"/>
  <c r="K270" i="53"/>
  <c r="M273" i="53"/>
  <c r="B275" i="53"/>
  <c r="K276" i="53"/>
  <c r="B279" i="53"/>
  <c r="B281" i="53"/>
  <c r="B366" i="53"/>
  <c r="K367" i="53"/>
  <c r="B371" i="53"/>
  <c r="K376" i="53"/>
  <c r="B379" i="53"/>
  <c r="K469" i="53"/>
  <c r="B475" i="53"/>
  <c r="M475" i="53"/>
  <c r="M479" i="53"/>
  <c r="M483" i="53"/>
  <c r="M485" i="53"/>
  <c r="B570" i="53"/>
  <c r="B572" i="53"/>
  <c r="B575" i="53"/>
  <c r="M581" i="53"/>
  <c r="M583" i="53"/>
  <c r="B587" i="53"/>
  <c r="B674" i="53"/>
  <c r="M776" i="53"/>
  <c r="K780" i="53"/>
  <c r="M785" i="53"/>
  <c r="B787" i="53"/>
  <c r="M789" i="53"/>
  <c r="B876" i="53"/>
  <c r="M878" i="53"/>
  <c r="B985" i="53"/>
  <c r="K990" i="53"/>
  <c r="B993" i="53"/>
  <c r="K365" i="53"/>
  <c r="B368" i="53"/>
  <c r="M368" i="53"/>
  <c r="B373" i="53"/>
  <c r="M375" i="53"/>
  <c r="M164" i="53"/>
  <c r="K168" i="53"/>
  <c r="M177" i="53"/>
  <c r="K571" i="53"/>
  <c r="M689" i="53"/>
  <c r="M989" i="53"/>
  <c r="M173" i="53"/>
  <c r="K374" i="53"/>
  <c r="K480" i="53"/>
  <c r="K576" i="53"/>
  <c r="K580" i="53"/>
  <c r="K678" i="53"/>
  <c r="K372" i="53"/>
  <c r="M373" i="53"/>
  <c r="B375" i="53"/>
  <c r="B377" i="53"/>
  <c r="K378" i="53"/>
  <c r="K380" i="53"/>
  <c r="B381" i="53"/>
  <c r="B383" i="53"/>
  <c r="B468" i="53"/>
  <c r="M470" i="53"/>
  <c r="K474" i="53"/>
  <c r="M477" i="53"/>
  <c r="B481" i="53"/>
  <c r="B485" i="53"/>
  <c r="M570" i="53"/>
  <c r="K574" i="53"/>
  <c r="B577" i="53"/>
  <c r="M579" i="53"/>
  <c r="K582" i="53"/>
  <c r="B585" i="53"/>
  <c r="M587" i="53"/>
  <c r="M672" i="53"/>
  <c r="M783" i="53"/>
  <c r="K784" i="53"/>
  <c r="K877" i="53"/>
  <c r="M881" i="53"/>
  <c r="B978" i="53"/>
  <c r="K988" i="53"/>
  <c r="B991" i="53"/>
  <c r="K775" i="53"/>
  <c r="K170" i="53"/>
  <c r="M379" i="53"/>
  <c r="K578" i="53"/>
  <c r="M585" i="53"/>
  <c r="J170" i="53"/>
  <c r="J263" i="53"/>
  <c r="N268" i="53"/>
  <c r="J671" i="53"/>
  <c r="J686" i="53"/>
  <c r="J264" i="53"/>
  <c r="N264" i="53"/>
  <c r="N271" i="53"/>
  <c r="M995" i="53"/>
  <c r="N574" i="53"/>
  <c r="K370" i="53"/>
  <c r="M377" i="53"/>
  <c r="M381" i="53"/>
  <c r="M383" i="53"/>
  <c r="L571" i="53"/>
  <c r="N169" i="53"/>
  <c r="N688" i="53"/>
  <c r="N266" i="53"/>
  <c r="L366" i="53"/>
  <c r="N372" i="53"/>
  <c r="L383" i="53"/>
  <c r="J579" i="53"/>
  <c r="N672" i="53"/>
  <c r="J575" i="53"/>
  <c r="L167" i="53"/>
  <c r="J172" i="53"/>
  <c r="J178" i="53"/>
  <c r="L176" i="53"/>
  <c r="L268" i="53"/>
  <c r="L274" i="53"/>
  <c r="N281" i="53"/>
  <c r="J269" i="53"/>
  <c r="L584" i="53"/>
  <c r="B977" i="53"/>
  <c r="B365" i="53"/>
  <c r="M977" i="53"/>
  <c r="M569" i="53"/>
  <c r="K896" i="53"/>
  <c r="B571" i="53"/>
  <c r="M979" i="53"/>
  <c r="M367" i="53"/>
  <c r="K980" i="53"/>
  <c r="B778" i="53"/>
  <c r="B574" i="53"/>
  <c r="M982" i="53"/>
  <c r="K983" i="53"/>
  <c r="K779" i="53"/>
  <c r="K371" i="53"/>
  <c r="B984" i="53"/>
  <c r="M780" i="53"/>
  <c r="M576" i="53"/>
  <c r="K985" i="53"/>
  <c r="K577" i="53"/>
  <c r="B986" i="53"/>
  <c r="B782" i="53"/>
  <c r="B374" i="53"/>
  <c r="M986" i="53"/>
  <c r="M782" i="53"/>
  <c r="M578" i="53"/>
  <c r="K783" i="53"/>
  <c r="B988" i="53"/>
  <c r="B580" i="53"/>
  <c r="M988" i="53"/>
  <c r="M376" i="53"/>
  <c r="K989" i="53"/>
  <c r="K887" i="53"/>
  <c r="K581" i="53"/>
  <c r="B582" i="53"/>
  <c r="M990" i="53"/>
  <c r="K991" i="53"/>
  <c r="K787" i="53"/>
  <c r="K379" i="53"/>
  <c r="B992" i="53"/>
  <c r="B890" i="53"/>
  <c r="M788" i="53"/>
  <c r="M584" i="53"/>
  <c r="K993" i="53"/>
  <c r="B994" i="53"/>
  <c r="B790" i="53"/>
  <c r="B382" i="53"/>
  <c r="M586" i="53"/>
  <c r="K791" i="53"/>
  <c r="B161" i="53"/>
  <c r="M163" i="53"/>
  <c r="K167" i="53"/>
  <c r="B170" i="53"/>
  <c r="M172" i="53"/>
  <c r="K175" i="53"/>
  <c r="B178"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587" i="53"/>
  <c r="J673" i="53"/>
  <c r="N673" i="53"/>
  <c r="J982" i="53"/>
  <c r="N676" i="53"/>
  <c r="N880" i="53"/>
  <c r="L983" i="53"/>
  <c r="L677" i="53"/>
  <c r="N984" i="53"/>
  <c r="L679" i="53"/>
  <c r="N986" i="53"/>
  <c r="N680" i="53"/>
  <c r="J682" i="53"/>
  <c r="N682" i="53"/>
  <c r="L685" i="53"/>
  <c r="N992" i="53"/>
  <c r="L687" i="53"/>
  <c r="L279" i="53"/>
  <c r="J994" i="53"/>
  <c r="J586" i="53"/>
  <c r="L284" i="53"/>
  <c r="N161" i="53"/>
  <c r="L164" i="53"/>
  <c r="J168" i="53"/>
  <c r="N170" i="53"/>
  <c r="L173" i="53"/>
  <c r="J176" i="53"/>
  <c r="N17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J467" i="53"/>
  <c r="J476" i="53"/>
  <c r="N478" i="53"/>
  <c r="N571" i="53"/>
  <c r="B576" i="53"/>
  <c r="J582" i="53"/>
  <c r="L585" i="53"/>
  <c r="J680" i="53"/>
  <c r="L683" i="53"/>
  <c r="L773" i="53"/>
  <c r="J774" i="53"/>
  <c r="N774" i="53"/>
  <c r="L775" i="53"/>
  <c r="J776" i="53"/>
  <c r="N776" i="53"/>
  <c r="L778" i="53"/>
  <c r="N779" i="53"/>
  <c r="L780" i="53"/>
  <c r="J781" i="53"/>
  <c r="L782" i="53"/>
  <c r="J783" i="53"/>
  <c r="N783" i="53"/>
  <c r="L784" i="53"/>
  <c r="J785" i="53"/>
  <c r="N785" i="53"/>
  <c r="L786" i="53"/>
  <c r="J787" i="53"/>
  <c r="N787" i="53"/>
  <c r="L788" i="53"/>
  <c r="J789" i="53"/>
  <c r="L790" i="53"/>
  <c r="J791" i="53"/>
  <c r="N791" i="53"/>
  <c r="K776" i="53"/>
  <c r="N781" i="53"/>
  <c r="B788" i="53"/>
  <c r="J875" i="53"/>
  <c r="M880" i="53"/>
  <c r="L893" i="53"/>
  <c r="L162" i="53"/>
  <c r="N163" i="53"/>
  <c r="B166" i="53"/>
  <c r="L169" i="53"/>
  <c r="M170" i="53"/>
  <c r="B172" i="53"/>
  <c r="J174" i="53"/>
  <c r="L175" i="53"/>
  <c r="M176" i="53"/>
  <c r="K265" i="53"/>
  <c r="B269" i="53"/>
  <c r="M271" i="53"/>
  <c r="K274" i="53"/>
  <c r="B277" i="53"/>
  <c r="M277" i="53"/>
  <c r="M279" i="53"/>
  <c r="K280" i="53"/>
  <c r="N263" i="53"/>
  <c r="B266" i="53"/>
  <c r="K268" i="53"/>
  <c r="L269" i="53"/>
  <c r="B273" i="53"/>
  <c r="J274" i="53"/>
  <c r="L275" i="53"/>
  <c r="J278" i="53"/>
  <c r="M281" i="53"/>
  <c r="M365" i="53"/>
  <c r="J370" i="53"/>
  <c r="B372" i="53"/>
  <c r="L375" i="53"/>
  <c r="K377" i="53"/>
  <c r="N380" i="53"/>
  <c r="M382" i="53"/>
  <c r="J569" i="53"/>
  <c r="L579" i="53"/>
  <c r="M582" i="53"/>
  <c r="L672" i="53"/>
  <c r="J676" i="53"/>
  <c r="N678" i="53"/>
  <c r="L681" i="53"/>
  <c r="J684" i="53"/>
  <c r="N686" i="53"/>
  <c r="L689" i="53"/>
  <c r="J779" i="53"/>
  <c r="N789" i="53"/>
  <c r="J884" i="53"/>
  <c r="B979" i="53"/>
  <c r="L569" i="53"/>
  <c r="J570" i="53"/>
  <c r="N572" i="53"/>
  <c r="N575" i="53"/>
  <c r="N881" i="53"/>
  <c r="L882" i="53"/>
  <c r="L884" i="53"/>
  <c r="L578" i="53"/>
  <c r="J885" i="53"/>
  <c r="L886" i="53"/>
  <c r="L580" i="53"/>
  <c r="N887" i="53"/>
  <c r="N581" i="53"/>
  <c r="L888" i="53"/>
  <c r="J889" i="53"/>
  <c r="J583" i="53"/>
  <c r="L586" i="53"/>
  <c r="J893" i="53"/>
  <c r="N162" i="53"/>
  <c r="L166" i="53"/>
  <c r="J169" i="53"/>
  <c r="N171" i="53"/>
  <c r="L174" i="53"/>
  <c r="J177" i="53"/>
  <c r="N179" i="53"/>
  <c r="M161" i="53"/>
  <c r="B163" i="53"/>
  <c r="J164" i="53"/>
  <c r="J166" i="53"/>
  <c r="M168" i="53"/>
  <c r="J171" i="53"/>
  <c r="K173" i="53"/>
  <c r="M174" i="53"/>
  <c r="N175" i="53"/>
  <c r="N176" i="53"/>
  <c r="K179" i="53"/>
  <c r="L263" i="53"/>
  <c r="J266" i="53"/>
  <c r="N269" i="53"/>
  <c r="L272" i="53"/>
  <c r="J275" i="53"/>
  <c r="N277" i="53"/>
  <c r="L278" i="53"/>
  <c r="L280" i="53"/>
  <c r="J281" i="53"/>
  <c r="B264" i="53"/>
  <c r="J265" i="53"/>
  <c r="L266" i="53"/>
  <c r="M269" i="53"/>
  <c r="B271" i="53"/>
  <c r="J272" i="53"/>
  <c r="J273" i="53"/>
  <c r="M275" i="53"/>
  <c r="N276" i="53"/>
  <c r="K278" i="53"/>
  <c r="J280" i="53"/>
  <c r="J365" i="53"/>
  <c r="N365" i="53"/>
  <c r="N367" i="53"/>
  <c r="L368" i="53"/>
  <c r="L371" i="53"/>
  <c r="J372" i="53"/>
  <c r="J374" i="53"/>
  <c r="N374" i="53"/>
  <c r="N376" i="53"/>
  <c r="L377" i="53"/>
  <c r="L379" i="53"/>
  <c r="J380" i="53"/>
  <c r="J382" i="53"/>
  <c r="N382" i="53"/>
  <c r="K366" i="53"/>
  <c r="N370" i="53"/>
  <c r="M372" i="53"/>
  <c r="L374" i="53"/>
  <c r="B378" i="53"/>
  <c r="N379" i="53"/>
  <c r="L381" i="53"/>
  <c r="K383" i="53"/>
  <c r="L467" i="53"/>
  <c r="J468" i="53"/>
  <c r="N468" i="53"/>
  <c r="J470" i="53"/>
  <c r="N470" i="53"/>
  <c r="J473" i="53"/>
  <c r="L474" i="53"/>
  <c r="N475" i="53"/>
  <c r="J477" i="53"/>
  <c r="N477" i="53"/>
  <c r="L478" i="53"/>
  <c r="N479" i="53"/>
  <c r="L480" i="53"/>
  <c r="J481" i="53"/>
  <c r="N481" i="53"/>
  <c r="L482" i="53"/>
  <c r="J483" i="53"/>
  <c r="L484" i="53"/>
  <c r="J485" i="53"/>
  <c r="N485" i="53"/>
  <c r="L468" i="53"/>
  <c r="L470" i="53"/>
  <c r="N473" i="53"/>
  <c r="J475" i="53"/>
  <c r="L477" i="53"/>
  <c r="L489" i="53"/>
  <c r="N570" i="53"/>
  <c r="L574" i="53"/>
  <c r="J577" i="53"/>
  <c r="N579" i="53"/>
  <c r="L582" i="53"/>
  <c r="J585" i="53"/>
  <c r="N587" i="53"/>
  <c r="K570" i="53"/>
  <c r="J574" i="53"/>
  <c r="L577" i="53"/>
  <c r="N580" i="53"/>
  <c r="J587" i="53"/>
  <c r="B672" i="53"/>
  <c r="K673" i="53"/>
  <c r="M674" i="53"/>
  <c r="K676" i="53"/>
  <c r="B677" i="53"/>
  <c r="M677" i="53"/>
  <c r="B679" i="53"/>
  <c r="M679" i="53"/>
  <c r="K680" i="53"/>
  <c r="B681" i="53"/>
  <c r="M681" i="53"/>
  <c r="K682" i="53"/>
  <c r="M683" i="53"/>
  <c r="K684" i="53"/>
  <c r="B685" i="53"/>
  <c r="M685" i="53"/>
  <c r="K686" i="53"/>
  <c r="B687" i="53"/>
  <c r="M687" i="53"/>
  <c r="K688" i="53"/>
  <c r="B689" i="53"/>
  <c r="K671" i="53"/>
  <c r="L674" i="53"/>
  <c r="L678" i="53"/>
  <c r="N684" i="53"/>
  <c r="J688" i="53"/>
  <c r="M773" i="53"/>
  <c r="K785" i="53"/>
  <c r="M886" i="53"/>
  <c r="M994" i="53"/>
  <c r="J469" i="53"/>
  <c r="N472" i="53"/>
  <c r="L475" i="53"/>
  <c r="J478" i="53"/>
  <c r="L479" i="53"/>
  <c r="N480" i="53"/>
  <c r="L483" i="53"/>
  <c r="J484" i="53"/>
  <c r="L485" i="53"/>
  <c r="N469" i="53"/>
  <c r="J472" i="53"/>
  <c r="N476" i="53"/>
  <c r="N482" i="53"/>
  <c r="L671" i="53"/>
  <c r="J672" i="53"/>
  <c r="L673" i="53"/>
  <c r="J674" i="53"/>
  <c r="N677" i="53"/>
  <c r="J679" i="53"/>
  <c r="L680" i="53"/>
  <c r="J683" i="53"/>
  <c r="N683" i="53"/>
  <c r="J685" i="53"/>
  <c r="N685" i="53"/>
  <c r="L688" i="53"/>
  <c r="N689" i="53"/>
  <c r="N674" i="53"/>
  <c r="M775" i="53"/>
  <c r="B367" i="53"/>
  <c r="M370" i="53"/>
  <c r="K373" i="53"/>
  <c r="B376" i="53"/>
  <c r="M378" i="53"/>
  <c r="K381" i="53"/>
  <c r="K467" i="53"/>
  <c r="B470" i="53"/>
  <c r="M473" i="53"/>
  <c r="K476" i="53"/>
  <c r="K478" i="53"/>
  <c r="B479" i="53"/>
  <c r="M481" i="53"/>
  <c r="B483" i="53"/>
  <c r="K484" i="53"/>
  <c r="N467" i="53"/>
  <c r="K472" i="53"/>
  <c r="B477" i="53"/>
  <c r="N484" i="53"/>
  <c r="N569" i="53"/>
  <c r="J571" i="53"/>
  <c r="L572" i="53"/>
  <c r="J576" i="53"/>
  <c r="N576" i="53"/>
  <c r="J578" i="53"/>
  <c r="N578" i="53"/>
  <c r="L581" i="53"/>
  <c r="N582" i="53"/>
  <c r="J584" i="53"/>
  <c r="N586" i="53"/>
  <c r="L587" i="53"/>
  <c r="L575" i="53"/>
  <c r="J580" i="53"/>
  <c r="L583" i="53"/>
  <c r="N584" i="53"/>
  <c r="L682" i="53"/>
  <c r="J687" i="53"/>
  <c r="B877" i="53"/>
  <c r="B892" i="53"/>
  <c r="B875" i="53"/>
  <c r="M875" i="53"/>
  <c r="M877" i="53"/>
  <c r="B880" i="53"/>
  <c r="K881" i="53"/>
  <c r="B882" i="53"/>
  <c r="M882" i="53"/>
  <c r="K883" i="53"/>
  <c r="B884" i="53"/>
  <c r="M884" i="53"/>
  <c r="K885" i="53"/>
  <c r="B886" i="53"/>
  <c r="B888" i="53"/>
  <c r="M888" i="53"/>
  <c r="K889" i="53"/>
  <c r="M890" i="53"/>
  <c r="K891" i="53"/>
  <c r="M892" i="53"/>
  <c r="K893" i="53"/>
  <c r="K876" i="53"/>
  <c r="K878" i="53"/>
  <c r="M985" i="53"/>
  <c r="M781" i="53"/>
  <c r="B987" i="53"/>
  <c r="B783" i="53"/>
  <c r="B995" i="53"/>
  <c r="B791" i="53"/>
  <c r="B467" i="53"/>
  <c r="M467" i="53"/>
  <c r="K468" i="53"/>
  <c r="B469" i="53"/>
  <c r="M469" i="53"/>
  <c r="K470" i="53"/>
  <c r="B472" i="53"/>
  <c r="M472" i="53"/>
  <c r="K473" i="53"/>
  <c r="B474" i="53"/>
  <c r="M474" i="53"/>
  <c r="K475" i="53"/>
  <c r="B476" i="53"/>
  <c r="M476" i="53"/>
  <c r="K477" i="53"/>
  <c r="B478" i="53"/>
  <c r="M478" i="53"/>
  <c r="K479" i="53"/>
  <c r="B480" i="53"/>
  <c r="M480" i="53"/>
  <c r="K481" i="53"/>
  <c r="B482" i="53"/>
  <c r="M482" i="53"/>
  <c r="K483" i="53"/>
  <c r="B569" i="53"/>
  <c r="M571" i="53"/>
  <c r="K575" i="53"/>
  <c r="B578" i="53"/>
  <c r="M580" i="53"/>
  <c r="K583" i="53"/>
  <c r="B586"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L774" i="53"/>
  <c r="J775" i="53"/>
  <c r="N775" i="53"/>
  <c r="L776" i="53"/>
  <c r="J778" i="53"/>
  <c r="N778" i="53"/>
  <c r="L779" i="53"/>
  <c r="J780" i="53"/>
  <c r="N780" i="53"/>
  <c r="L781" i="53"/>
  <c r="J782" i="53"/>
  <c r="N782" i="53"/>
  <c r="L783" i="53"/>
  <c r="J784" i="53"/>
  <c r="N784" i="53"/>
  <c r="L785" i="53"/>
  <c r="J786" i="53"/>
  <c r="N786" i="53"/>
  <c r="L787" i="53"/>
  <c r="J788" i="53"/>
  <c r="N788" i="53"/>
  <c r="L789" i="53"/>
  <c r="J790" i="53"/>
  <c r="N790" i="53"/>
  <c r="L791" i="53"/>
  <c r="B789" i="53"/>
  <c r="N875" i="53"/>
  <c r="L876" i="53"/>
  <c r="J877" i="53"/>
  <c r="N877" i="53"/>
  <c r="L878" i="53"/>
  <c r="L881" i="53"/>
  <c r="J882" i="53"/>
  <c r="N882" i="53"/>
  <c r="L883" i="53"/>
  <c r="N884" i="53"/>
  <c r="L885" i="53"/>
  <c r="J886" i="53"/>
  <c r="N886" i="53"/>
  <c r="J888" i="53"/>
  <c r="N888" i="53"/>
  <c r="L889" i="53"/>
  <c r="J890" i="53"/>
  <c r="L891" i="53"/>
  <c r="J892" i="53"/>
  <c r="N892" i="53"/>
  <c r="J880" i="53"/>
  <c r="K982" i="53"/>
  <c r="B484" i="53"/>
  <c r="M484" i="53"/>
  <c r="K485" i="53"/>
  <c r="B773" i="53"/>
  <c r="K774" i="53"/>
  <c r="B775" i="53"/>
  <c r="M778" i="53"/>
  <c r="B780" i="53"/>
  <c r="K781" i="53"/>
  <c r="B784" i="53"/>
  <c r="M784" i="53"/>
  <c r="B786" i="53"/>
  <c r="M786" i="53"/>
  <c r="K789" i="53"/>
  <c r="M790" i="53"/>
  <c r="K875" i="53"/>
  <c r="K884" i="53"/>
  <c r="K978" i="53"/>
  <c r="B982" i="53"/>
  <c r="M984" i="53"/>
  <c r="K987" i="53"/>
  <c r="B990" i="53"/>
  <c r="M992" i="53"/>
  <c r="K995" i="53"/>
  <c r="K773" i="53"/>
  <c r="B776" i="53"/>
  <c r="M779" i="53"/>
  <c r="K782" i="53"/>
  <c r="B785" i="53"/>
  <c r="M787" i="53"/>
  <c r="K790" i="53"/>
  <c r="M876" i="53"/>
  <c r="K880" i="53"/>
  <c r="B883" i="53"/>
  <c r="M883" i="53"/>
  <c r="B885" i="53"/>
  <c r="M885" i="53"/>
  <c r="K886" i="53"/>
  <c r="B887" i="53"/>
  <c r="M887" i="53"/>
  <c r="K888" i="53"/>
  <c r="B889" i="53"/>
  <c r="M889" i="53"/>
  <c r="K890" i="53"/>
  <c r="B891" i="53"/>
  <c r="M891" i="53"/>
  <c r="K892" i="53"/>
  <c r="B893" i="53"/>
  <c r="M893" i="53"/>
  <c r="B881" i="53"/>
  <c r="L875" i="53"/>
  <c r="J876" i="53"/>
  <c r="N876" i="53"/>
  <c r="L877" i="53"/>
  <c r="J878" i="53"/>
  <c r="N878" i="53"/>
  <c r="L880" i="53"/>
  <c r="J881" i="53"/>
  <c r="N883" i="53"/>
  <c r="N885" i="53"/>
  <c r="L890" i="53"/>
  <c r="N891" i="53"/>
  <c r="J977" i="53"/>
  <c r="L978" i="53"/>
  <c r="J979" i="53"/>
  <c r="N982" i="53"/>
  <c r="J984" i="53"/>
  <c r="L985" i="53"/>
  <c r="L987" i="53"/>
  <c r="J988" i="53"/>
  <c r="N988" i="53"/>
  <c r="J990" i="53"/>
  <c r="N990" i="53"/>
  <c r="J992" i="53"/>
  <c r="L993" i="53"/>
  <c r="N994" i="53"/>
  <c r="L995" i="53"/>
  <c r="N977" i="53"/>
  <c r="N979" i="53"/>
  <c r="L989" i="53"/>
  <c r="L991" i="53"/>
  <c r="J887" i="53"/>
  <c r="N889" i="53"/>
  <c r="L892" i="53"/>
  <c r="K977" i="53"/>
  <c r="B980" i="53"/>
  <c r="M980" i="53"/>
  <c r="B983" i="53"/>
  <c r="M983" i="53"/>
  <c r="K986" i="53"/>
  <c r="M987" i="53"/>
  <c r="B989" i="53"/>
  <c r="M991" i="53"/>
  <c r="K992" i="53"/>
  <c r="M993" i="53"/>
  <c r="K994" i="53"/>
  <c r="M978" i="53"/>
  <c r="K984" i="53"/>
  <c r="L977" i="53"/>
  <c r="J978" i="53"/>
  <c r="N978" i="53"/>
  <c r="L979" i="53"/>
  <c r="J980" i="53"/>
  <c r="N980" i="53"/>
  <c r="L982" i="53"/>
  <c r="J983" i="53"/>
  <c r="N983" i="53"/>
  <c r="L984" i="53"/>
  <c r="J985" i="53"/>
  <c r="N985" i="53"/>
  <c r="L986" i="53"/>
  <c r="J987" i="53"/>
  <c r="N987" i="53"/>
  <c r="L988" i="53"/>
  <c r="J989" i="53"/>
  <c r="N989" i="53"/>
  <c r="L990" i="53"/>
  <c r="J991" i="53"/>
  <c r="N991" i="53"/>
  <c r="L992" i="53"/>
  <c r="J993" i="53"/>
  <c r="N993" i="53"/>
  <c r="L994" i="53"/>
  <c r="J995" i="53"/>
  <c r="N995" i="53"/>
  <c r="L488" i="53" l="1"/>
  <c r="J998" i="53"/>
  <c r="K590" i="53"/>
  <c r="K794" i="53"/>
  <c r="B591" i="53"/>
  <c r="M488" i="53"/>
  <c r="J386" i="53"/>
  <c r="J488" i="53"/>
  <c r="B692" i="53"/>
  <c r="J182" i="53"/>
  <c r="J590" i="53"/>
  <c r="B795" i="53"/>
  <c r="J183" i="53"/>
  <c r="M792" i="53"/>
  <c r="M384" i="53"/>
  <c r="M996" i="53"/>
  <c r="M284" i="53"/>
  <c r="J387" i="53"/>
  <c r="B896" i="53"/>
  <c r="J489" i="53"/>
  <c r="N690" i="53"/>
  <c r="K486" i="53"/>
  <c r="B998" i="53"/>
  <c r="N588" i="53"/>
  <c r="L999" i="53"/>
  <c r="N996" i="53"/>
  <c r="K795" i="53"/>
  <c r="M690" i="53"/>
  <c r="B792" i="53"/>
  <c r="M897" i="53"/>
  <c r="N894" i="53"/>
  <c r="M588" i="53"/>
  <c r="K384" i="53"/>
  <c r="M282" i="53"/>
  <c r="L690" i="53"/>
  <c r="J284" i="53"/>
  <c r="J486" i="53"/>
  <c r="N180" i="53"/>
  <c r="J180" i="53"/>
  <c r="M998" i="53"/>
  <c r="N999" i="53"/>
  <c r="K792" i="53"/>
  <c r="L591" i="53"/>
  <c r="J894" i="53"/>
  <c r="L896" i="53"/>
  <c r="B488" i="53"/>
  <c r="M486" i="53"/>
  <c r="M896" i="53"/>
  <c r="L588" i="53"/>
  <c r="J690" i="53"/>
  <c r="J794" i="53"/>
  <c r="K692" i="53"/>
  <c r="B284" i="53"/>
  <c r="N591" i="53"/>
  <c r="K282" i="53"/>
  <c r="B182" i="53"/>
  <c r="M693" i="53"/>
  <c r="J693" i="53"/>
  <c r="L590" i="53"/>
  <c r="N896" i="53"/>
  <c r="M590" i="53"/>
  <c r="B489" i="53"/>
  <c r="M285" i="53"/>
  <c r="K996" i="53"/>
  <c r="B894" i="53"/>
  <c r="M894" i="53"/>
  <c r="N486" i="53"/>
  <c r="M387" i="53"/>
  <c r="M386" i="53"/>
  <c r="L183" i="53"/>
  <c r="N489" i="53"/>
  <c r="N488" i="53"/>
  <c r="L387" i="53"/>
  <c r="M692" i="53"/>
  <c r="N590" i="53"/>
  <c r="L486" i="53"/>
  <c r="N387" i="53"/>
  <c r="B387" i="53"/>
  <c r="N284" i="53"/>
  <c r="N182" i="53"/>
  <c r="J792" i="53"/>
  <c r="L792" i="53"/>
  <c r="N693" i="53"/>
  <c r="M183" i="53"/>
  <c r="M591" i="53"/>
  <c r="N692" i="53"/>
  <c r="M182" i="53"/>
  <c r="B996" i="53"/>
  <c r="K998" i="53"/>
  <c r="L894" i="53"/>
  <c r="K897" i="53"/>
  <c r="K588" i="53"/>
  <c r="J896" i="53"/>
  <c r="N795" i="53"/>
  <c r="N794" i="53"/>
  <c r="B486" i="53"/>
  <c r="K180" i="53"/>
  <c r="B386" i="53"/>
  <c r="N384" i="53"/>
  <c r="K285" i="53"/>
  <c r="L282" i="53"/>
  <c r="L795" i="53"/>
  <c r="J795" i="53"/>
  <c r="J384" i="53"/>
  <c r="M180" i="53"/>
  <c r="B690" i="53"/>
  <c r="J996" i="53"/>
  <c r="N897" i="53"/>
  <c r="B590" i="53"/>
  <c r="B282" i="53"/>
  <c r="B897" i="53"/>
  <c r="J588" i="53"/>
  <c r="J591" i="53"/>
  <c r="L692" i="53"/>
  <c r="N386" i="53"/>
  <c r="N183" i="53"/>
  <c r="M999" i="53"/>
  <c r="B999" i="53"/>
  <c r="L897" i="53"/>
  <c r="J999" i="53"/>
  <c r="L996" i="53"/>
  <c r="N998" i="53"/>
  <c r="K894" i="53"/>
  <c r="B693" i="53"/>
  <c r="K591" i="53"/>
  <c r="M795" i="53"/>
  <c r="B794" i="53"/>
  <c r="J692" i="53"/>
  <c r="J897" i="53"/>
  <c r="N792" i="53"/>
  <c r="B588" i="53"/>
  <c r="M489" i="53"/>
  <c r="K387" i="53"/>
  <c r="B285" i="53"/>
  <c r="K183" i="53"/>
  <c r="K488" i="53"/>
  <c r="B384" i="53"/>
  <c r="J285" i="53"/>
  <c r="L182" i="53"/>
  <c r="L693" i="53"/>
  <c r="L386" i="53"/>
  <c r="K999" i="53"/>
  <c r="K693" i="53"/>
  <c r="K690" i="53"/>
  <c r="L384" i="53"/>
  <c r="B183" i="53"/>
  <c r="N282" i="53"/>
  <c r="K489" i="53"/>
  <c r="K284" i="53"/>
  <c r="L180" i="53"/>
  <c r="L794" i="53"/>
  <c r="N285" i="53"/>
  <c r="K182" i="53"/>
  <c r="L998" i="53"/>
  <c r="J282" i="53"/>
  <c r="B180" i="53"/>
  <c r="K386" i="53"/>
  <c r="M794" i="53"/>
  <c r="K284" i="27" l="1"/>
  <c r="U72" i="36"/>
  <c r="Q72" i="36"/>
  <c r="M72" i="36"/>
  <c r="E72" i="36"/>
  <c r="U68" i="36"/>
  <c r="Q68" i="36"/>
  <c r="I68" i="36"/>
  <c r="E68" i="36"/>
  <c r="V99" i="49"/>
  <c r="N99" i="49"/>
  <c r="B285" i="27" l="1"/>
  <c r="B284" i="27"/>
  <c r="B282" i="27"/>
  <c r="M285" i="27"/>
  <c r="J284" i="27"/>
  <c r="N285" i="27"/>
  <c r="J282" i="27"/>
  <c r="C68" i="36"/>
  <c r="G68" i="36"/>
  <c r="K68" i="36"/>
  <c r="O68" i="36"/>
  <c r="S68" i="36"/>
  <c r="B69" i="36"/>
  <c r="F69" i="36"/>
  <c r="J69" i="36"/>
  <c r="N69" i="36"/>
  <c r="R69" i="36"/>
  <c r="V69" i="36"/>
  <c r="E70" i="36"/>
  <c r="I70" i="36"/>
  <c r="M70" i="36"/>
  <c r="Q70" i="36"/>
  <c r="U70" i="36"/>
  <c r="D71" i="36"/>
  <c r="H71" i="36"/>
  <c r="L71" i="36"/>
  <c r="P71" i="36"/>
  <c r="T71" i="36"/>
  <c r="C72" i="36"/>
  <c r="G72" i="36"/>
  <c r="K72" i="36"/>
  <c r="O72" i="36"/>
  <c r="S72" i="36"/>
  <c r="C98" i="49"/>
  <c r="L285" i="27"/>
  <c r="M68" i="36"/>
  <c r="I72" i="36"/>
  <c r="D93" i="49"/>
  <c r="L93" i="49"/>
  <c r="T93" i="49"/>
  <c r="K98" i="49"/>
  <c r="S98" i="49"/>
  <c r="F99" i="49"/>
  <c r="I100" i="49"/>
  <c r="Q100" i="49"/>
  <c r="N284" i="27"/>
  <c r="K285" i="27"/>
  <c r="M284" i="27"/>
  <c r="J285" i="27"/>
  <c r="K282" i="27"/>
  <c r="L284" i="27"/>
  <c r="L282" i="27"/>
  <c r="N282" i="27"/>
  <c r="M282" i="27"/>
  <c r="C93" i="49"/>
  <c r="O93" i="49"/>
  <c r="B98" i="49"/>
  <c r="N98" i="49"/>
  <c r="E99" i="49"/>
  <c r="Q99" i="49"/>
  <c r="H100" i="49"/>
  <c r="H93" i="49"/>
  <c r="P93" i="49"/>
  <c r="G98" i="49"/>
  <c r="O98" i="49"/>
  <c r="B99" i="49"/>
  <c r="J99" i="49"/>
  <c r="R99" i="49"/>
  <c r="E100" i="49"/>
  <c r="M100" i="49"/>
  <c r="U100" i="49"/>
  <c r="D68" i="36"/>
  <c r="H68" i="36"/>
  <c r="L68" i="36"/>
  <c r="P68" i="36"/>
  <c r="T68" i="36"/>
  <c r="C69" i="36"/>
  <c r="G69" i="36"/>
  <c r="K69" i="36"/>
  <c r="O69" i="36"/>
  <c r="S69" i="36"/>
  <c r="B70" i="36"/>
  <c r="F70" i="36"/>
  <c r="J70" i="36"/>
  <c r="N70" i="36"/>
  <c r="R70" i="36"/>
  <c r="D72" i="36"/>
  <c r="H72" i="36"/>
  <c r="L72" i="36"/>
  <c r="P72" i="36"/>
  <c r="T72" i="36"/>
  <c r="I75" i="36"/>
  <c r="K93" i="49"/>
  <c r="J98" i="49"/>
  <c r="V98" i="49"/>
  <c r="U99" i="49"/>
  <c r="L100" i="49"/>
  <c r="T100" i="49"/>
  <c r="E93" i="49"/>
  <c r="I93" i="49"/>
  <c r="M93" i="49"/>
  <c r="Q93" i="49"/>
  <c r="U93" i="49"/>
  <c r="D98" i="49"/>
  <c r="H98" i="49"/>
  <c r="L98" i="49"/>
  <c r="P98" i="49"/>
  <c r="T98" i="49"/>
  <c r="C99" i="49"/>
  <c r="G99" i="49"/>
  <c r="K99" i="49"/>
  <c r="O99" i="49"/>
  <c r="S99" i="49"/>
  <c r="B100" i="49"/>
  <c r="F100" i="49"/>
  <c r="J100" i="49"/>
  <c r="N100" i="49"/>
  <c r="R100" i="49"/>
  <c r="V100" i="49"/>
  <c r="D69" i="36"/>
  <c r="H69" i="36"/>
  <c r="L69" i="36"/>
  <c r="P69" i="36"/>
  <c r="T69" i="36"/>
  <c r="C70" i="36"/>
  <c r="G70" i="36"/>
  <c r="K70" i="36"/>
  <c r="O70" i="36"/>
  <c r="S70" i="36"/>
  <c r="B71" i="36"/>
  <c r="F71" i="36"/>
  <c r="J71" i="36"/>
  <c r="N71" i="36"/>
  <c r="R71" i="36"/>
  <c r="V71" i="36"/>
  <c r="G93" i="49"/>
  <c r="S93" i="49"/>
  <c r="F98" i="49"/>
  <c r="R98" i="49"/>
  <c r="I99" i="49"/>
  <c r="M99" i="49"/>
  <c r="D100" i="49"/>
  <c r="P100" i="49"/>
  <c r="B93" i="49"/>
  <c r="F93" i="49"/>
  <c r="J93" i="49"/>
  <c r="N93" i="49"/>
  <c r="R93" i="49"/>
  <c r="V93" i="49"/>
  <c r="B68" i="36"/>
  <c r="F68" i="36"/>
  <c r="J68" i="36"/>
  <c r="N68" i="36"/>
  <c r="R68" i="36"/>
  <c r="V68" i="36"/>
  <c r="E69" i="36"/>
  <c r="I69" i="36"/>
  <c r="M69" i="36"/>
  <c r="Q69" i="36"/>
  <c r="U69" i="36"/>
  <c r="D70" i="36"/>
  <c r="H70" i="36"/>
  <c r="L70" i="36"/>
  <c r="P70" i="36"/>
  <c r="T70" i="36"/>
  <c r="C71" i="36"/>
  <c r="G71" i="36"/>
  <c r="K71" i="36"/>
  <c r="O71" i="36"/>
  <c r="S71" i="36"/>
  <c r="B72" i="36"/>
  <c r="F72" i="36"/>
  <c r="J72" i="36"/>
  <c r="N72" i="36"/>
  <c r="R72" i="36"/>
  <c r="V72" i="36"/>
  <c r="V70" i="36"/>
  <c r="E71" i="36"/>
  <c r="I71" i="36"/>
  <c r="M71" i="36"/>
  <c r="Q71" i="36"/>
  <c r="U71" i="36"/>
  <c r="E98" i="49"/>
  <c r="I98" i="49"/>
  <c r="M98" i="49"/>
  <c r="Q98" i="49"/>
  <c r="U98" i="49"/>
  <c r="D99" i="49"/>
  <c r="H99" i="49"/>
  <c r="L99" i="49"/>
  <c r="P99" i="49"/>
  <c r="T99" i="49"/>
  <c r="C100" i="49"/>
  <c r="G100" i="49"/>
  <c r="K100" i="49"/>
  <c r="O100" i="49"/>
  <c r="S100" i="49"/>
  <c r="V77" i="36"/>
  <c r="U77" i="36"/>
  <c r="T77" i="36"/>
  <c r="S77" i="36"/>
  <c r="R77" i="36"/>
  <c r="Q77" i="36"/>
  <c r="P77" i="36"/>
  <c r="O77" i="36"/>
  <c r="N77" i="36"/>
  <c r="M77" i="36"/>
  <c r="L77" i="36"/>
  <c r="K77" i="36"/>
  <c r="J77" i="36"/>
  <c r="I77" i="36"/>
  <c r="H77" i="36"/>
  <c r="G77" i="36"/>
  <c r="F77" i="36"/>
  <c r="E77" i="36"/>
  <c r="D77" i="36"/>
  <c r="C77" i="36"/>
  <c r="B77" i="36"/>
  <c r="V76" i="36"/>
  <c r="U76" i="36"/>
  <c r="T76" i="36"/>
  <c r="S76" i="36"/>
  <c r="R76" i="36"/>
  <c r="Q76" i="36"/>
  <c r="P76" i="36"/>
  <c r="O76" i="36"/>
  <c r="N76" i="36"/>
  <c r="M76" i="36"/>
  <c r="L76" i="36"/>
  <c r="K76" i="36"/>
  <c r="J76" i="36"/>
  <c r="I76" i="36"/>
  <c r="H76" i="36"/>
  <c r="G76" i="36"/>
  <c r="F76" i="36"/>
  <c r="E76" i="36"/>
  <c r="D76" i="36"/>
  <c r="C76" i="36"/>
  <c r="B76" i="36"/>
  <c r="V75" i="36"/>
  <c r="U75" i="36"/>
  <c r="T75" i="36"/>
  <c r="S75" i="36"/>
  <c r="R75" i="36"/>
  <c r="Q75" i="36"/>
  <c r="P75" i="36"/>
  <c r="O75" i="36"/>
  <c r="N75" i="36"/>
  <c r="M75" i="36"/>
  <c r="L75" i="36"/>
  <c r="K75" i="36"/>
  <c r="J75" i="36"/>
  <c r="H75" i="36"/>
  <c r="G75" i="36"/>
  <c r="F75" i="36"/>
  <c r="E75" i="36"/>
  <c r="D75" i="36"/>
  <c r="C75" i="36"/>
  <c r="B75" i="36"/>
  <c r="V74" i="36"/>
  <c r="U74" i="36"/>
  <c r="T74" i="36"/>
  <c r="S74" i="36"/>
  <c r="R74" i="36"/>
  <c r="Q74" i="36"/>
  <c r="P74" i="36"/>
  <c r="O74" i="36"/>
  <c r="N74" i="36"/>
  <c r="M74" i="36"/>
  <c r="L74" i="36"/>
  <c r="K74" i="36"/>
  <c r="J74" i="36"/>
  <c r="I74" i="36"/>
  <c r="H74" i="36"/>
  <c r="G74" i="36"/>
  <c r="F74" i="36"/>
  <c r="E74" i="36"/>
  <c r="D74" i="36"/>
  <c r="C74" i="36"/>
  <c r="B74" i="36"/>
  <c r="V73" i="36"/>
  <c r="U73" i="36"/>
  <c r="T73" i="36"/>
  <c r="S73" i="36"/>
  <c r="R73" i="36"/>
  <c r="Q73" i="36"/>
  <c r="P73" i="36"/>
  <c r="O73" i="36"/>
  <c r="N73" i="36"/>
  <c r="M73" i="36"/>
  <c r="L73" i="36"/>
  <c r="K73" i="36"/>
  <c r="J73" i="36"/>
  <c r="I73" i="36"/>
  <c r="H73" i="36"/>
  <c r="G73" i="36"/>
  <c r="F73" i="36"/>
  <c r="E73" i="36"/>
  <c r="D73" i="36"/>
  <c r="C73" i="36"/>
  <c r="B73" i="36"/>
  <c r="C101" i="49" l="1"/>
  <c r="G101" i="49"/>
  <c r="K101" i="49"/>
  <c r="O101" i="49"/>
  <c r="S101" i="49"/>
  <c r="B102" i="49"/>
  <c r="F102" i="49"/>
  <c r="J102" i="49"/>
  <c r="N102" i="49"/>
  <c r="R102" i="49"/>
  <c r="V102" i="49"/>
  <c r="E103" i="49"/>
  <c r="I103" i="49"/>
  <c r="M103" i="49"/>
  <c r="Q103" i="49"/>
  <c r="U103" i="49"/>
  <c r="D104" i="49"/>
  <c r="H104" i="49"/>
  <c r="L104" i="49"/>
  <c r="P104" i="49"/>
  <c r="T104" i="49"/>
  <c r="C105" i="49"/>
  <c r="G105" i="49"/>
  <c r="K105" i="49"/>
  <c r="O105" i="49"/>
  <c r="S105" i="49"/>
  <c r="D101" i="49"/>
  <c r="H101" i="49"/>
  <c r="L101" i="49"/>
  <c r="P101" i="49"/>
  <c r="T101" i="49"/>
  <c r="C102" i="49"/>
  <c r="G102" i="49"/>
  <c r="K102" i="49"/>
  <c r="O102" i="49"/>
  <c r="S102" i="49"/>
  <c r="B103" i="49"/>
  <c r="F103" i="49"/>
  <c r="J103" i="49"/>
  <c r="N103" i="49"/>
  <c r="R103" i="49"/>
  <c r="V103" i="49"/>
  <c r="E104" i="49"/>
  <c r="I104" i="49"/>
  <c r="M104" i="49"/>
  <c r="Q104" i="49"/>
  <c r="U104" i="49"/>
  <c r="D105" i="49"/>
  <c r="H105" i="49"/>
  <c r="L105" i="49"/>
  <c r="P105" i="49"/>
  <c r="T105" i="49"/>
  <c r="E101" i="49"/>
  <c r="Q101" i="49"/>
  <c r="H102" i="49"/>
  <c r="T102" i="49"/>
  <c r="K103" i="49"/>
  <c r="S103" i="49"/>
  <c r="J104" i="49"/>
  <c r="V104" i="49"/>
  <c r="I105" i="49"/>
  <c r="Q105" i="49"/>
  <c r="I101" i="49"/>
  <c r="M101" i="49"/>
  <c r="U101" i="49"/>
  <c r="D102" i="49"/>
  <c r="L102" i="49"/>
  <c r="P102" i="49"/>
  <c r="C103" i="49"/>
  <c r="G103" i="49"/>
  <c r="O103" i="49"/>
  <c r="B104" i="49"/>
  <c r="F104" i="49"/>
  <c r="N104" i="49"/>
  <c r="R104" i="49"/>
  <c r="E105" i="49"/>
  <c r="M105" i="49"/>
  <c r="U105" i="49"/>
  <c r="B101" i="49"/>
  <c r="F101" i="49"/>
  <c r="J101" i="49"/>
  <c r="N101" i="49"/>
  <c r="R101" i="49"/>
  <c r="V101" i="49"/>
  <c r="E102" i="49"/>
  <c r="I102" i="49"/>
  <c r="M102" i="49"/>
  <c r="Q102" i="49"/>
  <c r="U102" i="49"/>
  <c r="D103" i="49"/>
  <c r="H103" i="49"/>
  <c r="L103" i="49"/>
  <c r="P103" i="49"/>
  <c r="T103" i="49"/>
  <c r="C104" i="49"/>
  <c r="G104" i="49"/>
  <c r="K104" i="49"/>
  <c r="O104" i="49"/>
  <c r="S104" i="49"/>
  <c r="B105" i="49"/>
  <c r="F105" i="49"/>
  <c r="J105" i="49"/>
  <c r="N105" i="49"/>
  <c r="R105" i="49"/>
  <c r="V105" i="49"/>
  <c r="N795" i="27"/>
  <c r="B795" i="27"/>
  <c r="J787" i="27"/>
  <c r="B579" i="27"/>
  <c r="J162" i="27"/>
  <c r="B162" i="27"/>
  <c r="J687" i="27"/>
  <c r="M684" i="27"/>
  <c r="L171" i="27"/>
  <c r="M985" i="27"/>
  <c r="K779" i="27"/>
  <c r="L264" i="27"/>
  <c r="L569" i="27"/>
  <c r="N995" i="27"/>
  <c r="N991" i="27"/>
  <c r="N987" i="27"/>
  <c r="N983" i="27"/>
  <c r="N978" i="27"/>
  <c r="N889" i="27"/>
  <c r="N885" i="27"/>
  <c r="N881" i="27"/>
  <c r="N876" i="27"/>
  <c r="N587" i="27"/>
  <c r="N583" i="27"/>
  <c r="N575" i="27"/>
  <c r="N570" i="27"/>
  <c r="N485" i="27"/>
  <c r="N481" i="27"/>
  <c r="N477" i="27"/>
  <c r="N473" i="27"/>
  <c r="N171"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L775" i="27"/>
  <c r="J778" i="27"/>
  <c r="L784" i="27"/>
  <c r="J786" i="27"/>
  <c r="B788" i="27"/>
  <c r="L788" i="27"/>
  <c r="J790" i="27"/>
  <c r="L792" i="27"/>
  <c r="L795"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M367" i="27"/>
  <c r="L370" i="27"/>
  <c r="B371" i="27"/>
  <c r="J371" i="27"/>
  <c r="L373" i="27"/>
  <c r="J374" i="27"/>
  <c r="M374" i="27"/>
  <c r="J380" i="27"/>
  <c r="L381" i="27"/>
  <c r="M383" i="27"/>
  <c r="J384" i="27"/>
  <c r="M384" i="27"/>
  <c r="B366" i="27"/>
  <c r="J366" i="27"/>
  <c r="K366" i="27"/>
  <c r="K365"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B977" i="27"/>
  <c r="B773" i="27"/>
  <c r="B569" i="27"/>
  <c r="B671" i="27"/>
  <c r="B263" i="27"/>
  <c r="B161" i="27"/>
  <c r="J977" i="27"/>
  <c r="J773" i="27"/>
  <c r="J569" i="27"/>
  <c r="J263" i="27"/>
  <c r="J365" i="27"/>
  <c r="J671" i="27"/>
  <c r="N671" i="27"/>
  <c r="N773" i="27"/>
  <c r="N263" i="27"/>
  <c r="N365" i="27"/>
  <c r="M978" i="27"/>
  <c r="M774" i="27"/>
  <c r="M570" i="27"/>
  <c r="M672" i="27"/>
  <c r="M264" i="27"/>
  <c r="M366" i="27"/>
  <c r="L571" i="27"/>
  <c r="L367" i="27"/>
  <c r="L979" i="27"/>
  <c r="L265" i="27"/>
  <c r="L163" i="27"/>
  <c r="K674" i="27"/>
  <c r="K776" i="27"/>
  <c r="K368" i="27"/>
  <c r="K164" i="27"/>
  <c r="K572" i="27"/>
  <c r="K980" i="27"/>
  <c r="B778" i="27"/>
  <c r="B370" i="27"/>
  <c r="B982" i="27"/>
  <c r="B676" i="27"/>
  <c r="B268" i="27"/>
  <c r="J982" i="27"/>
  <c r="J574" i="27"/>
  <c r="J676" i="27"/>
  <c r="J370" i="27"/>
  <c r="J268" i="27"/>
  <c r="N778" i="27"/>
  <c r="N268" i="27"/>
  <c r="N676" i="27"/>
  <c r="N370" i="27"/>
  <c r="M983" i="27"/>
  <c r="M779" i="27"/>
  <c r="M575" i="27"/>
  <c r="M677" i="27"/>
  <c r="M269" i="27"/>
  <c r="M371" i="27"/>
  <c r="M167" i="27"/>
  <c r="L576" i="27"/>
  <c r="L678" i="27"/>
  <c r="L372" i="27"/>
  <c r="L984" i="27"/>
  <c r="L270" i="27"/>
  <c r="K679" i="27"/>
  <c r="K781" i="27"/>
  <c r="K373" i="27"/>
  <c r="K169" i="27"/>
  <c r="K577" i="27"/>
  <c r="K985" i="27"/>
  <c r="B986" i="27"/>
  <c r="B782" i="27"/>
  <c r="B680" i="27"/>
  <c r="B374" i="27"/>
  <c r="B578" i="27"/>
  <c r="B170" i="27"/>
  <c r="J986" i="27"/>
  <c r="J680" i="27"/>
  <c r="J578" i="27"/>
  <c r="J170" i="27"/>
  <c r="N272" i="27"/>
  <c r="N680" i="27"/>
  <c r="N374" i="27"/>
  <c r="N782" i="27"/>
  <c r="M987" i="27"/>
  <c r="M783" i="27"/>
  <c r="M579" i="27"/>
  <c r="M681" i="27"/>
  <c r="M273" i="27"/>
  <c r="L580" i="27"/>
  <c r="L988" i="27"/>
  <c r="L376" i="27"/>
  <c r="L682" i="27"/>
  <c r="L172" i="27"/>
  <c r="K683" i="27"/>
  <c r="K785" i="27"/>
  <c r="K377" i="27"/>
  <c r="K173" i="27"/>
  <c r="K581" i="27"/>
  <c r="K989" i="27"/>
  <c r="K275" i="27"/>
  <c r="B884" i="27"/>
  <c r="B166" i="27"/>
  <c r="L673" i="27"/>
  <c r="L168" i="27"/>
  <c r="L274" i="27"/>
  <c r="B574" i="27"/>
  <c r="J782" i="27"/>
  <c r="L780" i="27"/>
  <c r="B786" i="27"/>
  <c r="B378" i="27"/>
  <c r="B990" i="27"/>
  <c r="J990" i="27"/>
  <c r="J582" i="27"/>
  <c r="N378" i="27"/>
  <c r="N786" i="27"/>
  <c r="N684" i="27"/>
  <c r="N276" i="27"/>
  <c r="M991" i="27"/>
  <c r="M787" i="27"/>
  <c r="M583" i="27"/>
  <c r="M685" i="27"/>
  <c r="M277" i="27"/>
  <c r="L584" i="27"/>
  <c r="L992" i="27"/>
  <c r="L686" i="27"/>
  <c r="K687" i="27"/>
  <c r="K789" i="27"/>
  <c r="K177" i="27"/>
  <c r="K585" i="27"/>
  <c r="B994" i="27"/>
  <c r="B790" i="27"/>
  <c r="B382" i="27"/>
  <c r="B688" i="27"/>
  <c r="J994" i="27"/>
  <c r="J688" i="27"/>
  <c r="J586" i="27"/>
  <c r="N688" i="27"/>
  <c r="N790" i="27"/>
  <c r="N280" i="27"/>
  <c r="M995" i="27"/>
  <c r="M791" i="27"/>
  <c r="M587" i="27"/>
  <c r="M689" i="27"/>
  <c r="M281" i="27"/>
  <c r="L996" i="27"/>
  <c r="L384" i="27"/>
  <c r="L180" i="27"/>
  <c r="K692" i="27"/>
  <c r="K386" i="27"/>
  <c r="K182" i="27"/>
  <c r="B387" i="27"/>
  <c r="B183" i="27"/>
  <c r="B999" i="27"/>
  <c r="J999" i="27"/>
  <c r="J183" i="27"/>
  <c r="N693" i="27"/>
  <c r="N387" i="27"/>
  <c r="N366" i="27"/>
  <c r="K370" i="27"/>
  <c r="N371" i="27"/>
  <c r="K374" i="27"/>
  <c r="N375" i="27"/>
  <c r="K382" i="27"/>
  <c r="N383" i="27"/>
  <c r="K387" i="27"/>
  <c r="B467" i="27"/>
  <c r="J467" i="27"/>
  <c r="N467" i="27"/>
  <c r="M468" i="27"/>
  <c r="L469" i="27"/>
  <c r="B472" i="27"/>
  <c r="J472" i="27"/>
  <c r="N472" i="27"/>
  <c r="M473" i="27"/>
  <c r="L474" i="27"/>
  <c r="B476" i="27"/>
  <c r="J476" i="27"/>
  <c r="N476" i="27"/>
  <c r="M477" i="27"/>
  <c r="L478" i="27"/>
  <c r="B480" i="27"/>
  <c r="J480" i="27"/>
  <c r="N480" i="27"/>
  <c r="M481" i="27"/>
  <c r="L482" i="27"/>
  <c r="B484" i="27"/>
  <c r="J484" i="27"/>
  <c r="N484" i="27"/>
  <c r="M485" i="27"/>
  <c r="L486" i="27"/>
  <c r="B489" i="27"/>
  <c r="J489" i="27"/>
  <c r="N489" i="27"/>
  <c r="K672" i="27"/>
  <c r="N673" i="27"/>
  <c r="K677" i="27"/>
  <c r="J678" i="27"/>
  <c r="N682" i="27"/>
  <c r="N791" i="27"/>
  <c r="L794" i="27"/>
  <c r="K795" i="27"/>
  <c r="B875" i="27"/>
  <c r="J875" i="27"/>
  <c r="N875" i="27"/>
  <c r="M876" i="27"/>
  <c r="L877" i="27"/>
  <c r="K878" i="27"/>
  <c r="B880" i="27"/>
  <c r="J880" i="27"/>
  <c r="N880" i="27"/>
  <c r="M881" i="27"/>
  <c r="K883" i="27"/>
  <c r="N884" i="27"/>
  <c r="M885" i="27"/>
  <c r="L886" i="27"/>
  <c r="K887" i="27"/>
  <c r="B888" i="27"/>
  <c r="J888" i="27"/>
  <c r="N888" i="27"/>
  <c r="M889" i="27"/>
  <c r="K891" i="27"/>
  <c r="N892" i="27"/>
  <c r="M893" i="27"/>
  <c r="L894" i="27"/>
  <c r="K896" i="27"/>
  <c r="B897" i="27"/>
  <c r="J897" i="27"/>
  <c r="N897" i="27"/>
  <c r="J178" i="27"/>
  <c r="B178" i="27"/>
  <c r="M175" i="27"/>
  <c r="L276" i="27"/>
  <c r="J387" i="27"/>
  <c r="L386" i="27"/>
  <c r="M379" i="27"/>
  <c r="J375" i="27"/>
  <c r="B375" i="27"/>
  <c r="M372" i="27"/>
  <c r="L368" i="27"/>
  <c r="B586" i="27"/>
  <c r="K993" i="27"/>
  <c r="N270" i="27"/>
  <c r="L690" i="27"/>
  <c r="J684" i="27"/>
  <c r="B684" i="27"/>
  <c r="L278" i="27"/>
  <c r="J276" i="27"/>
  <c r="B276" i="27"/>
  <c r="J383" i="27"/>
  <c r="M380" i="27"/>
  <c r="J378" i="27"/>
  <c r="J693" i="27"/>
  <c r="B693" i="27"/>
  <c r="L676" i="27"/>
  <c r="J892" i="27"/>
  <c r="B892" i="27"/>
  <c r="L890" i="27"/>
  <c r="J884" i="27"/>
  <c r="L882" i="27"/>
  <c r="K988" i="27"/>
  <c r="N672" i="27"/>
  <c r="N264" i="27"/>
  <c r="N677" i="27"/>
  <c r="N681" i="27"/>
  <c r="N273" i="27"/>
  <c r="N685" i="27"/>
  <c r="N277" i="27"/>
  <c r="N689" i="27"/>
  <c r="N281" i="27"/>
  <c r="N161" i="27"/>
  <c r="N166" i="27"/>
  <c r="N170" i="27"/>
  <c r="N174" i="27"/>
  <c r="N178" i="27"/>
  <c r="N183" i="27"/>
  <c r="N569" i="27"/>
  <c r="N574" i="27"/>
  <c r="N578" i="27"/>
  <c r="N582" i="27"/>
  <c r="N586" i="27"/>
  <c r="N977" i="27"/>
  <c r="N982" i="27"/>
  <c r="N986" i="27"/>
  <c r="N990" i="27"/>
  <c r="N994" i="27"/>
  <c r="N999" i="27"/>
  <c r="B776" i="27" l="1"/>
  <c r="B368" i="27"/>
  <c r="B164" i="27"/>
  <c r="B674" i="27"/>
  <c r="B470" i="27"/>
  <c r="B980" i="27"/>
  <c r="N470" i="27"/>
  <c r="N674" i="27"/>
  <c r="N266" i="27"/>
  <c r="N164" i="27"/>
  <c r="N980" i="27"/>
  <c r="M472" i="27"/>
  <c r="M676" i="27"/>
  <c r="M778" i="27"/>
  <c r="M268" i="27"/>
  <c r="M982" i="27"/>
  <c r="M166" i="27"/>
  <c r="M370" i="27"/>
  <c r="L167" i="27"/>
  <c r="L779" i="27"/>
  <c r="L473" i="27"/>
  <c r="L677" i="27"/>
  <c r="L269" i="27"/>
  <c r="L983" i="27"/>
  <c r="K984" i="27"/>
  <c r="K678" i="27"/>
  <c r="K168" i="27"/>
  <c r="K780" i="27"/>
  <c r="K372" i="27"/>
  <c r="K474" i="27"/>
  <c r="K270" i="27"/>
  <c r="K576" i="27"/>
  <c r="J679" i="27"/>
  <c r="J577" i="27"/>
  <c r="J475" i="27"/>
  <c r="J78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L587" i="27"/>
  <c r="L485" i="27"/>
  <c r="L383" i="27"/>
  <c r="L893" i="27"/>
  <c r="L791" i="27"/>
  <c r="L689" i="27"/>
  <c r="L995" i="27"/>
  <c r="L281" i="27"/>
  <c r="K792" i="27"/>
  <c r="K894" i="27"/>
  <c r="K588" i="27"/>
  <c r="K690" i="27"/>
  <c r="K384" i="27"/>
  <c r="K486" i="27"/>
  <c r="K180" i="27"/>
  <c r="K996" i="27"/>
  <c r="J896" i="27"/>
  <c r="J794" i="27"/>
  <c r="J488" i="27"/>
  <c r="J182" i="27"/>
  <c r="J386" i="27"/>
  <c r="J692" i="27"/>
  <c r="J998" i="27"/>
  <c r="J590" i="27"/>
  <c r="B163" i="27"/>
  <c r="J168" i="27"/>
  <c r="K171" i="27"/>
  <c r="N379" i="27"/>
  <c r="K381" i="27"/>
  <c r="J382" i="27"/>
  <c r="M692" i="27"/>
  <c r="K773" i="27"/>
  <c r="J774" i="27"/>
  <c r="B779" i="27"/>
  <c r="N779" i="27"/>
  <c r="M780" i="27"/>
  <c r="L781" i="27"/>
  <c r="K782" i="27"/>
  <c r="J783" i="27"/>
  <c r="B787" i="27"/>
  <c r="B791" i="27"/>
  <c r="M792" i="27"/>
  <c r="K794" i="27"/>
  <c r="L876" i="27"/>
  <c r="M880" i="27"/>
  <c r="L881" i="27"/>
  <c r="M884" i="27"/>
  <c r="B887" i="27"/>
  <c r="M688" i="27"/>
  <c r="M977" i="27"/>
  <c r="M467" i="27"/>
  <c r="M365" i="27"/>
  <c r="M263" i="27"/>
  <c r="M161" i="27"/>
  <c r="M773" i="27"/>
  <c r="M569" i="27"/>
  <c r="L774" i="27"/>
  <c r="L162" i="27"/>
  <c r="L366" i="27"/>
  <c r="L468" i="27"/>
  <c r="L570" i="27"/>
  <c r="L978" i="27"/>
  <c r="K673" i="27"/>
  <c r="K469" i="27"/>
  <c r="K979" i="27"/>
  <c r="K265" i="27"/>
  <c r="K775" i="27"/>
  <c r="K163" i="27"/>
  <c r="K367" i="27"/>
  <c r="K571" i="27"/>
  <c r="J674" i="27"/>
  <c r="J470" i="27"/>
  <c r="J266" i="27"/>
  <c r="J776" i="27"/>
  <c r="J368" i="27"/>
  <c r="J980" i="27"/>
  <c r="J164" i="27"/>
  <c r="B781" i="27"/>
  <c r="B475" i="27"/>
  <c r="B373" i="27"/>
  <c r="B271" i="27"/>
  <c r="B679" i="27"/>
  <c r="B577" i="27"/>
  <c r="N781" i="27"/>
  <c r="N577" i="27"/>
  <c r="N373" i="27"/>
  <c r="N169" i="27"/>
  <c r="N985" i="27"/>
  <c r="M782" i="27"/>
  <c r="M680" i="27"/>
  <c r="M272" i="27"/>
  <c r="M170" i="27"/>
  <c r="M578" i="27"/>
  <c r="M476" i="27"/>
  <c r="M986" i="27"/>
  <c r="L681" i="27"/>
  <c r="L273" i="27"/>
  <c r="L783" i="27"/>
  <c r="L375" i="27"/>
  <c r="L477" i="27"/>
  <c r="L579" i="27"/>
  <c r="L987" i="27"/>
  <c r="K682" i="27"/>
  <c r="K580" i="27"/>
  <c r="K784" i="27"/>
  <c r="K478" i="27"/>
  <c r="K274" i="27"/>
  <c r="K172" i="27"/>
  <c r="J683" i="27"/>
  <c r="J785" i="27"/>
  <c r="J377" i="27"/>
  <c r="J479" i="27"/>
  <c r="J275" i="27"/>
  <c r="J989" i="27"/>
  <c r="J581" i="27"/>
  <c r="J173" i="27"/>
  <c r="M786" i="27"/>
  <c r="M480" i="27"/>
  <c r="M276" i="27"/>
  <c r="M378" i="27"/>
  <c r="M582" i="27"/>
  <c r="M990" i="27"/>
  <c r="M174" i="27"/>
  <c r="L481" i="27"/>
  <c r="L787" i="27"/>
  <c r="L277" i="27"/>
  <c r="L175" i="27"/>
  <c r="L583" i="27"/>
  <c r="L379" i="27"/>
  <c r="L991" i="27"/>
  <c r="K482" i="27"/>
  <c r="K788" i="27"/>
  <c r="K176" i="27"/>
  <c r="K686" i="27"/>
  <c r="K278" i="27"/>
  <c r="K380" i="27"/>
  <c r="K584" i="27"/>
  <c r="J789" i="27"/>
  <c r="J585" i="27"/>
  <c r="J483" i="27"/>
  <c r="J891" i="27"/>
  <c r="J381" i="27"/>
  <c r="J279" i="27"/>
  <c r="J993" i="27"/>
  <c r="J177" i="27"/>
  <c r="B692" i="27"/>
  <c r="B590" i="27"/>
  <c r="B488" i="27"/>
  <c r="B896" i="27"/>
  <c r="B386" i="27"/>
  <c r="B998" i="27"/>
  <c r="B794" i="27"/>
  <c r="N590" i="27"/>
  <c r="N998" i="27"/>
  <c r="N182" i="27"/>
  <c r="M795" i="27"/>
  <c r="M897" i="27"/>
  <c r="M489" i="27"/>
  <c r="M693" i="27"/>
  <c r="M387" i="27"/>
  <c r="M999" i="27"/>
  <c r="M183" i="27"/>
  <c r="M591" i="27"/>
  <c r="M164" i="27"/>
  <c r="M376" i="27"/>
  <c r="L377" i="27"/>
  <c r="K378" i="27"/>
  <c r="N382" i="27"/>
  <c r="L688" i="27"/>
  <c r="B774" i="27"/>
  <c r="N774" i="27"/>
  <c r="M775" i="27"/>
  <c r="L776" i="27"/>
  <c r="K778" i="27"/>
  <c r="J779" i="27"/>
  <c r="B783" i="27"/>
  <c r="N783" i="27"/>
  <c r="M784" i="27"/>
  <c r="L785" i="27"/>
  <c r="K786" i="27"/>
  <c r="N787" i="27"/>
  <c r="M788" i="27"/>
  <c r="L789" i="27"/>
  <c r="K790" i="27"/>
  <c r="J791" i="27"/>
  <c r="J795" i="27"/>
  <c r="B878" i="27"/>
  <c r="J878" i="27"/>
  <c r="B883" i="27"/>
  <c r="J883" i="27"/>
  <c r="L885" i="27"/>
  <c r="J887" i="27"/>
  <c r="M888" i="27"/>
  <c r="L685" i="27"/>
  <c r="B780" i="27"/>
  <c r="B576" i="27"/>
  <c r="L884" i="27"/>
  <c r="L782" i="27"/>
  <c r="L578" i="27"/>
  <c r="K889" i="27"/>
  <c r="K583" i="27"/>
  <c r="N167" i="27"/>
  <c r="N179" i="27"/>
  <c r="N175" i="27"/>
  <c r="B989" i="27"/>
  <c r="B266" i="27"/>
  <c r="L371" i="27"/>
  <c r="B169" i="27"/>
  <c r="B173" i="27"/>
  <c r="J572" i="27"/>
  <c r="M574" i="27"/>
  <c r="L179" i="27"/>
  <c r="B182" i="27"/>
  <c r="K281" i="27"/>
  <c r="B365" i="27"/>
  <c r="L378" i="27"/>
  <c r="B383" i="27"/>
  <c r="M375" i="27"/>
  <c r="K376" i="27"/>
  <c r="B585" i="27"/>
  <c r="K570" i="27"/>
  <c r="K468" i="27"/>
  <c r="B265" i="27"/>
  <c r="B775" i="27"/>
  <c r="B877" i="27"/>
  <c r="B571" i="27"/>
  <c r="J877" i="27"/>
  <c r="J673" i="27"/>
  <c r="J979" i="27"/>
  <c r="J469" i="27"/>
  <c r="N877" i="27"/>
  <c r="N979" i="27"/>
  <c r="N469" i="27"/>
  <c r="N163" i="27"/>
  <c r="M878" i="27"/>
  <c r="M776" i="27"/>
  <c r="M572" i="27"/>
  <c r="L472" i="27"/>
  <c r="L880" i="27"/>
  <c r="L778" i="27"/>
  <c r="B474" i="27"/>
  <c r="B882" i="27"/>
  <c r="J882" i="27"/>
  <c r="J372" i="27"/>
  <c r="J984" i="27"/>
  <c r="J780" i="27"/>
  <c r="J576" i="27"/>
  <c r="N984" i="27"/>
  <c r="N882" i="27"/>
  <c r="N474" i="27"/>
  <c r="N372" i="27"/>
  <c r="N168" i="27"/>
  <c r="M883" i="27"/>
  <c r="M679" i="27"/>
  <c r="M475" i="27"/>
  <c r="K987" i="27"/>
  <c r="K579" i="27"/>
  <c r="K477" i="27"/>
  <c r="B784" i="27"/>
  <c r="B988" i="27"/>
  <c r="B886" i="27"/>
  <c r="B580" i="27"/>
  <c r="J988" i="27"/>
  <c r="J886" i="27"/>
  <c r="N886" i="27"/>
  <c r="N580" i="27"/>
  <c r="N172" i="27"/>
  <c r="N478" i="27"/>
  <c r="M887" i="27"/>
  <c r="M989" i="27"/>
  <c r="L480" i="27"/>
  <c r="L990" i="27"/>
  <c r="L888" i="27"/>
  <c r="L684" i="27"/>
  <c r="K991" i="27"/>
  <c r="K787" i="27"/>
  <c r="B584" i="27"/>
  <c r="B482" i="27"/>
  <c r="B890" i="27"/>
  <c r="J278" i="27"/>
  <c r="J992" i="27"/>
  <c r="J890" i="27"/>
  <c r="J788" i="27"/>
  <c r="N992" i="27"/>
  <c r="N584" i="27"/>
  <c r="N482" i="27"/>
  <c r="M789" i="27"/>
  <c r="M585" i="27"/>
  <c r="L790" i="27"/>
  <c r="L586" i="27"/>
  <c r="L892" i="27"/>
  <c r="K485" i="27"/>
  <c r="K587" i="27"/>
  <c r="B690" i="27"/>
  <c r="B894" i="27"/>
  <c r="J894" i="27"/>
  <c r="J588" i="27"/>
  <c r="N894" i="27"/>
  <c r="N180" i="27"/>
  <c r="N588" i="27"/>
  <c r="N486" i="27"/>
  <c r="M896" i="27"/>
  <c r="L591" i="27"/>
  <c r="L489" i="27"/>
  <c r="L897" i="27"/>
  <c r="N162" i="27"/>
  <c r="N576" i="27"/>
  <c r="N579" i="27"/>
  <c r="M580" i="27"/>
  <c r="B591" i="27"/>
  <c r="L672" i="27"/>
  <c r="B673" i="27"/>
  <c r="N591" i="27"/>
  <c r="N384" i="27"/>
  <c r="B682" i="27"/>
  <c r="L268" i="27"/>
  <c r="K277" i="27"/>
  <c r="L693" i="27"/>
  <c r="B572" i="27"/>
  <c r="K269" i="27"/>
  <c r="N678" i="27"/>
  <c r="N274" i="27"/>
  <c r="K590" i="27"/>
  <c r="L588" i="27"/>
  <c r="L164" i="27"/>
  <c r="J163" i="27"/>
  <c r="M177" i="27"/>
  <c r="L170" i="27"/>
  <c r="J180" i="27"/>
  <c r="B274" i="27"/>
  <c r="M386" i="27"/>
  <c r="K383" i="27"/>
  <c r="K379" i="27"/>
  <c r="B379" i="27"/>
  <c r="B376" i="27"/>
  <c r="J367" i="27"/>
  <c r="B486" i="27"/>
  <c r="M483" i="27"/>
  <c r="M479" i="27"/>
  <c r="L476" i="27"/>
  <c r="K578" i="27"/>
  <c r="K575" i="27"/>
  <c r="M671" i="27"/>
  <c r="J690" i="27"/>
  <c r="L674" i="27"/>
  <c r="L773" i="27"/>
  <c r="K783" i="27"/>
  <c r="K774" i="27"/>
  <c r="K876" i="27"/>
  <c r="L977" i="27"/>
  <c r="M998" i="27"/>
  <c r="B992" i="27"/>
  <c r="L986" i="27"/>
  <c r="N571" i="27"/>
  <c r="N376" i="27"/>
  <c r="J682" i="27"/>
  <c r="J270" i="27"/>
  <c r="N690" i="27"/>
  <c r="J686" i="27"/>
  <c r="B686" i="27"/>
  <c r="K685" i="27"/>
  <c r="M683" i="27"/>
  <c r="L575" i="27"/>
  <c r="N572" i="27"/>
  <c r="M275" i="27"/>
  <c r="M266" i="27"/>
  <c r="N265" i="27"/>
  <c r="J591" i="27"/>
  <c r="L380" i="27"/>
  <c r="K162" i="27"/>
  <c r="B176" i="27"/>
  <c r="M173" i="27"/>
  <c r="B172" i="27"/>
  <c r="M169" i="27"/>
  <c r="B168" i="27"/>
  <c r="L183" i="27"/>
  <c r="M182" i="27"/>
  <c r="M280" i="27"/>
  <c r="J274" i="27"/>
  <c r="L365" i="27"/>
  <c r="L387" i="27"/>
  <c r="B384" i="27"/>
  <c r="L382" i="27"/>
  <c r="M381" i="27"/>
  <c r="J379" i="27"/>
  <c r="M377" i="27"/>
  <c r="L374" i="27"/>
  <c r="M373" i="27"/>
  <c r="B372" i="27"/>
  <c r="L467" i="27"/>
  <c r="J486" i="27"/>
  <c r="B478" i="27"/>
  <c r="J474" i="27"/>
  <c r="K473" i="27"/>
  <c r="B588" i="27"/>
  <c r="J584" i="27"/>
  <c r="J579" i="27"/>
  <c r="M577" i="27"/>
  <c r="B792" i="27"/>
  <c r="J784" i="27"/>
  <c r="M781" i="27"/>
  <c r="J775" i="27"/>
  <c r="K893" i="27"/>
  <c r="K881" i="27"/>
  <c r="B979" i="27"/>
  <c r="L999" i="27"/>
  <c r="B984" i="27"/>
  <c r="L982" i="27"/>
  <c r="N176" i="27"/>
  <c r="K892" i="27"/>
  <c r="N893" i="27"/>
  <c r="K897" i="27"/>
  <c r="K992" i="27"/>
  <c r="K995" i="27"/>
  <c r="B996" i="27"/>
  <c r="J996" i="27"/>
  <c r="N996" i="27"/>
  <c r="N269" i="27"/>
  <c r="M687" i="27"/>
  <c r="K264" i="27"/>
  <c r="K689" i="27"/>
  <c r="N686" i="27"/>
  <c r="K681" i="27"/>
  <c r="L680" i="27"/>
  <c r="M674" i="27"/>
  <c r="L671" i="27"/>
  <c r="M279" i="27"/>
  <c r="N278" i="27"/>
  <c r="M271" i="27"/>
  <c r="L161" i="27"/>
  <c r="K179" i="27"/>
  <c r="K175" i="27"/>
  <c r="J172" i="27"/>
  <c r="K167" i="27"/>
  <c r="L166" i="27"/>
  <c r="L263" i="27"/>
  <c r="L280" i="27"/>
  <c r="K273" i="27"/>
  <c r="B380" i="27"/>
  <c r="J376" i="27"/>
  <c r="K375" i="27"/>
  <c r="K371" i="27"/>
  <c r="M368" i="27"/>
  <c r="B367" i="27"/>
  <c r="J482" i="27"/>
  <c r="K481" i="27"/>
  <c r="J478" i="27"/>
  <c r="M470" i="27"/>
  <c r="B469" i="27"/>
  <c r="J571" i="27"/>
  <c r="M590" i="27"/>
  <c r="L582" i="27"/>
  <c r="M581" i="27"/>
  <c r="L577" i="27"/>
  <c r="K676" i="27"/>
  <c r="M794" i="27"/>
  <c r="K885" i="27"/>
  <c r="K978" i="27"/>
  <c r="M993" i="27"/>
  <c r="K983" i="27"/>
  <c r="B278" i="27"/>
  <c r="N367" i="27"/>
  <c r="N784" i="27"/>
  <c r="M785" i="27"/>
  <c r="L786" i="27"/>
  <c r="N788" i="27"/>
  <c r="K791" i="27"/>
  <c r="J792" i="27"/>
  <c r="N792" i="27"/>
  <c r="M875" i="27"/>
  <c r="K877" i="27"/>
  <c r="N878" i="27"/>
  <c r="K882" i="27"/>
  <c r="N883" i="27"/>
  <c r="K886" i="27"/>
  <c r="N887" i="27"/>
  <c r="L889" i="27"/>
  <c r="K890" i="27"/>
  <c r="N890" i="27"/>
  <c r="M891" i="27"/>
  <c r="N368" i="27"/>
  <c r="N271" i="27"/>
  <c r="N679" i="27"/>
  <c r="N683" i="27"/>
  <c r="N479" i="27"/>
  <c r="N377" i="27"/>
  <c r="N687" i="27"/>
  <c r="N483" i="27"/>
  <c r="N891" i="27"/>
  <c r="N279" i="27"/>
  <c r="N794" i="27"/>
  <c r="N896" i="27"/>
  <c r="N692" i="27"/>
  <c r="N488" i="27"/>
  <c r="N386" i="27"/>
  <c r="N785" i="27"/>
  <c r="J265" i="27"/>
  <c r="N468" i="27"/>
  <c r="N475" i="27"/>
  <c r="B985" i="27"/>
  <c r="N988" i="27"/>
  <c r="B177" i="27"/>
  <c r="B270" i="27"/>
  <c r="B678" i="27"/>
  <c r="N775" i="27"/>
  <c r="N780" i="27"/>
  <c r="N789" i="27"/>
  <c r="N380" i="27"/>
  <c r="N776" i="27"/>
</calcChain>
</file>

<file path=xl/sharedStrings.xml><?xml version="1.0" encoding="utf-8"?>
<sst xmlns="http://schemas.openxmlformats.org/spreadsheetml/2006/main" count="2453" uniqueCount="128">
  <si>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</si>
  <si>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</si>
  <si>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</si>
  <si>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</si>
  <si>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</si>
  <si>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</si>
  <si>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</si>
  <si>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</si>
  <si>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</si>
  <si>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</si>
  <si>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</si>
  <si>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</si>
  <si>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</si>
  <si>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</si>
  <si>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</si>
  <si>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</si>
  <si>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</si>
  <si>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</si>
  <si>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</si>
  <si>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</si>
  <si>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</si>
  <si>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</si>
  <si>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</si>
  <si>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</si>
  <si>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</si>
  <si>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</si>
  <si>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</si>
  <si>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</si>
  <si>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</si>
  <si>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</si>
  <si>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</si>
  <si>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</si>
  <si>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</si>
  <si>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</si>
  <si>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</si>
  <si>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</si>
  <si>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</si>
  <si>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</si>
  <si>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</si>
  <si>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</si>
  <si>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</si>
  <si>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</si>
  <si>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</si>
  <si>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</si>
  <si>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</si>
  <si>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</si>
  <si>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</si>
  <si>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</si>
  <si>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</si>
  <si>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</si>
  <si>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</si>
  <si>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</si>
  <si>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</si>
  <si>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</si>
  <si>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</si>
  <si>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</si>
  <si>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</si>
  <si>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</si>
  <si>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</si>
  <si>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</si>
  <si>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</si>
  <si>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</si>
  <si>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</si>
  <si>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</si>
  <si>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</si>
  <si>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</si>
  <si>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</si>
  <si>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</si>
  <si>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</si>
  <si>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</si>
  <si>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</si>
  <si>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</si>
  <si>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</si>
  <si>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</si>
  <si>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</si>
  <si>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</si>
  <si>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</si>
  <si>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</si>
  <si>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</si>
  <si>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</si>
  <si>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</si>
  <si>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</si>
  <si>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</si>
  <si>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</si>
  <si>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</si>
  <si>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</si>
  <si>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</si>
  <si>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</si>
  <si>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r>
      <t xml:space="preserve"> statistik</t>
    </r>
    <r>
      <rPr>
        <sz val="12"/>
        <rFont val="Arial"/>
        <family val="2"/>
      </rPr>
      <t xml:space="preserve">  </t>
    </r>
    <r>
      <rPr>
        <sz val="11"/>
        <rFont val="Arial"/>
        <family val="2"/>
      </rPr>
      <t>Berlin Brandenburg</t>
    </r>
  </si>
  <si>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</si>
  <si>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</si>
  <si>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</si>
  <si>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</si>
  <si>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</si>
  <si>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</si>
  <si>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Tel. 0331 8173  - 1777</t>
  </si>
  <si>
    <t>Steinstraße 104 - 106</t>
  </si>
  <si>
    <t>14480 Potsdam</t>
  </si>
  <si>
    <t xml:space="preserve"> Anteil am Land Brandenburg in Prozent</t>
  </si>
  <si>
    <t xml:space="preserve"> Anteil an den Erwerbstätigen in Prozent</t>
  </si>
  <si>
    <t>Anteil an den Erwerbstätigen in Prozent</t>
  </si>
  <si>
    <r>
      <t xml:space="preserve">Selbstständigenquote </t>
    </r>
    <r>
      <rPr>
        <sz val="8"/>
        <rFont val="Arial Unicode MS"/>
        <family val="2"/>
      </rPr>
      <t>≙</t>
    </r>
    <r>
      <rPr>
        <sz val="8"/>
        <rFont val="Arial"/>
        <family val="2"/>
      </rPr>
      <t xml:space="preserve"> Anteil an den Erwerbstätigen in Prozent</t>
    </r>
  </si>
  <si>
    <t>A VI 10 - j / 21</t>
  </si>
  <si>
    <r>
      <t xml:space="preserve">Erwerbstätige am Arbeitsort in den
kreisfreien Städten und Landkreisen des </t>
    </r>
    <r>
      <rPr>
        <b/>
        <sz val="16"/>
        <color theme="1"/>
        <rFont val="Arial"/>
        <family val="2"/>
      </rPr>
      <t>Landes Brandenburg
1991 bis 2021</t>
    </r>
  </si>
  <si>
    <t>Berechnungsstand: August 2022</t>
  </si>
  <si>
    <t>A VI 10 — j /21</t>
  </si>
  <si>
    <t>Berechnungsstand des Statistischen Bundesamtes: August 2022</t>
  </si>
  <si>
    <t>Fax 0331 817330 - 4091</t>
  </si>
  <si>
    <t>im Jahr 2021</t>
  </si>
  <si>
    <t>1991 bis 2021</t>
  </si>
  <si>
    <t>1996 bis 2021</t>
  </si>
  <si>
    <t>2003 bis 2021</t>
  </si>
  <si>
    <t>2000 bis 2021 nach Wirtschaftsbereichen</t>
  </si>
  <si>
    <t>1 Erwerbstätige in den kreisfreien Städten und Landkreisen Brandenburgs im Jahr 2021</t>
  </si>
  <si>
    <t>1  Erwerbstätige in den kreisfreien Städten und Landkreisen Brandenburgs 1991 bis 2021</t>
  </si>
  <si>
    <t>2  Arbeitnehmer in den kreisfreien Städten und Landkreisen Brandenburgs 1996 bis 2021</t>
  </si>
  <si>
    <t>3  Marginal Beschäftigte in den kreisfreien Städten und Landkreisen Brandenburgs 2003 bis 2021</t>
  </si>
  <si>
    <t>3 Marginal Beschäftigte in den kreisfreien Städten und Landkreisen Brandenburgs 2003 bis 2021</t>
  </si>
  <si>
    <t>4  Selbstständige und mithelfende Familienangehörige in den kreisfreien Städten und Landkreisen 
     Brandenburgs 1996 bis 2021</t>
  </si>
  <si>
    <t xml:space="preserve"> 5  Erwerbstätige in den kreisfreien Städten und Landkreisen Brandenburgs 2000 bis 2021
     nach Wirtschaftsbereichen</t>
  </si>
  <si>
    <t xml:space="preserve"> 6  Arbeitnehmer in den kreisfreien Städten und Landkreisen Brandenburgs 2000 bis 2021
     nach Wirtschaftsbereichen</t>
  </si>
  <si>
    <r>
      <t xml:space="preserve">Erschienen im </t>
    </r>
    <r>
      <rPr>
        <b/>
        <sz val="8"/>
        <rFont val="Arial"/>
        <family val="2"/>
      </rPr>
      <t>Dezember 2022</t>
    </r>
  </si>
  <si>
    <t>Potsdam, 2022</t>
  </si>
  <si>
    <t>Die vorliegenden Ergebnisse für Landkreise und kreisfreie Städte sind auf das Landesergebnis für Brandenburg des Arbeitskreises „Erwerbstätigenrechnung der Länder”, zuletzt veröffentlicht im Oktober 2022, abgestimmt. Sie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</si>
  <si>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1991 bis 2017 werden hier teilweise nicht dargestellt. In der Excel-Version dieser Veröffentlichung sind die Angaben vorhanden.</t>
  </si>
  <si>
    <t>Die Daten für die Jahre 2004 bis 2016 werden hier teilweise nicht dargestellt. In der Excel-Version dieser Veröffentlichung sind die Angaben vorhanden.</t>
  </si>
  <si>
    <t>Die Daten für die Jahre 1996 bis 2017 werden hier teilweise nicht dargestellt. In der Excel-Version dieser Veröffentlichung sind die Angaben vorhanden.</t>
  </si>
  <si>
    <t>Die Daten für die Jahre 2001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</si>
</sst>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3">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208">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0" fontId="2" fillId="0" borderId="0" xfId="0" applyNumberFormat="1" applyFont="1" applyBorder="1" applyAlignment="1">
      <alignment horizontal="right"/>
    </xf>
    <xf numFmtId="0" fontId="37" fillId="0" borderId="0" xfId="0" applyFont="1" applyAlignment="1">
      <alignment horizontal="right" vertical="top" textRotation="180"/>
    </xf>
    <xf numFmtId="0" fontId="1" fillId="0" borderId="0" xfId="0" applyFont="1" applyFill="1" applyBorder="1" applyAlignment="1">
      <alignment horizontal="center"/>
    </xf>
    <xf numFmtId="0" fontId="1" fillId="0" borderId="3" xfId="0" applyFont="1" applyBorder="1"/>
    <xf numFmtId="0" fontId="1" fillId="0" borderId="0" xfId="0" applyFont="1" applyFill="1" applyBorder="1" applyAlignment="1">
      <alignment horizontal="center"/>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0" fillId="0" borderId="0" xfId="0" applyAlignment="1">
      <alignment horizontal="left" vertical="top" wrapText="1"/>
    </xf>
    <xf numFmtId="0" fontId="1" fillId="0" borderId="0" xfId="3" applyFont="1" applyAlignment="1" applyProtection="1">
      <alignment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9"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27" fillId="0" borderId="0" xfId="1" applyFont="1" applyAlignment="1">
      <alignment horizontal="left" wrapText="1"/>
    </xf>
    <xf numFmtId="0" fontId="2" fillId="0" borderId="0" xfId="0" applyNumberFormat="1" applyFont="1" applyAlignment="1">
      <alignment horizontal="center" vertical="center" wrapText="1"/>
    </xf>
    <xf numFmtId="0" fontId="13"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cellXfs>
  <cellStyles count="6">
    <cellStyle name="Besuchter Hyperlink" xfId="2" builtinId="9" customBuiltin="1"/>
    <cellStyle name="Hyperlink 2" xfId="4" xr:uid="{00000000-0005-0000-0000-000002000000}"/>
    <cellStyle name="Hyperlink 3" xfId="5" xr:uid="{00000000-0005-0000-0000-000003000000}"/>
    <cellStyle name="Link" xfId="1" builtinId="8"/>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9999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extLst>
            <c:ext xmlns:c16="http://schemas.microsoft.com/office/drawing/2014/chart" uri="{C3380CC4-5D6E-409C-BE32-E72D297353CC}">
              <c16:uniqueId val="{00000000-EA59-4400-866B-3FDF4AC82C54}"/>
            </c:ext>
          </c:extLst>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extLst>
            <c:ext xmlns:c16="http://schemas.microsoft.com/office/drawing/2014/chart" uri="{C3380CC4-5D6E-409C-BE32-E72D297353CC}">
              <c16:uniqueId val="{00000001-EA59-4400-866B-3FDF4AC82C54}"/>
            </c:ext>
          </c:extLst>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extLst>
            <c:ext xmlns:c16="http://schemas.microsoft.com/office/drawing/2014/chart" uri="{C3380CC4-5D6E-409C-BE32-E72D297353CC}">
              <c16:uniqueId val="{00000002-EA59-4400-866B-3FDF4AC82C54}"/>
            </c:ext>
          </c:extLst>
        </c:ser>
        <c:dLbls>
          <c:showLegendKey val="0"/>
          <c:showVal val="0"/>
          <c:showCatName val="0"/>
          <c:showSerName val="0"/>
          <c:showPercent val="0"/>
          <c:showBubbleSize val="0"/>
        </c:dLbls>
        <c:gapWidth val="70"/>
        <c:axId val="128713472"/>
        <c:axId val="128715008"/>
      </c:barChart>
      <c:catAx>
        <c:axId val="12871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5008"/>
        <c:crosses val="autoZero"/>
        <c:auto val="1"/>
        <c:lblAlgn val="ctr"/>
        <c:lblOffset val="100"/>
        <c:tickLblSkip val="1"/>
        <c:tickMarkSkip val="1"/>
        <c:noMultiLvlLbl val="0"/>
      </c:catAx>
      <c:valAx>
        <c:axId val="1287150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347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37</xdr:row>
      <xdr:rowOff>0</xdr:rowOff>
    </xdr:from>
    <xdr:to>
      <xdr:col>4</xdr:col>
      <xdr:colOff>693420</xdr:colOff>
      <xdr:row>40</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44</xdr:row>
      <xdr:rowOff>0</xdr:rowOff>
    </xdr:from>
    <xdr:to>
      <xdr:col>5</xdr:col>
      <xdr:colOff>53340</xdr:colOff>
      <xdr:row>45</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44</xdr:row>
      <xdr:rowOff>0</xdr:rowOff>
    </xdr:from>
    <xdr:to>
      <xdr:col>2</xdr:col>
      <xdr:colOff>106680</xdr:colOff>
      <xdr:row>45</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28</xdr:row>
      <xdr:rowOff>91440</xdr:rowOff>
    </xdr:from>
    <xdr:to>
      <xdr:col>2</xdr:col>
      <xdr:colOff>106680</xdr:colOff>
      <xdr:row>29</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4086225</xdr:colOff>
      <xdr:row>0</xdr:row>
      <xdr:rowOff>0</xdr:rowOff>
    </xdr:from>
    <xdr:to>
      <xdr:col>3</xdr:col>
      <xdr:colOff>7620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67200" y="0"/>
          <a:ext cx="1331595"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a:extLst>
            <a:ext uri="{FF2B5EF4-FFF2-40B4-BE49-F238E27FC236}">
              <a16:creationId xmlns:a16="http://schemas.microsoft.com/office/drawing/2014/main" id="{00000000-0008-0000-0300-000003000000}"/>
            </a:ext>
          </a:extLst>
        </xdr:cNvPr>
        <xdr:cNvGrpSpPr>
          <a:grpSpLocks noChangeAspect="1"/>
        </xdr:cNvGrpSpPr>
      </xdr:nvGrpSpPr>
      <xdr:grpSpPr bwMode="auto">
        <a:xfrm>
          <a:off x="0" y="923925"/>
          <a:ext cx="5250180" cy="7757160"/>
          <a:chOff x="0" y="125"/>
          <a:chExt cx="714" cy="1054"/>
        </a:xfrm>
      </xdr:grpSpPr>
      <xdr:sp macro="" textlink="">
        <xdr:nvSpPr>
          <xdr:cNvPr id="4" name="AutoShape 2">
            <a:extLst>
              <a:ext uri="{FF2B5EF4-FFF2-40B4-BE49-F238E27FC236}">
                <a16:creationId xmlns:a16="http://schemas.microsoft.com/office/drawing/2014/main" id="{00000000-0008-0000-0300-000004000000}"/>
              </a:ext>
            </a:extLst>
          </xdr:cNvPr>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a:extLst>
              <a:ext uri="{FF2B5EF4-FFF2-40B4-BE49-F238E27FC236}">
                <a16:creationId xmlns:a16="http://schemas.microsoft.com/office/drawing/2014/main" id="{00000000-0008-0000-0300-000005000000}"/>
              </a:ext>
            </a:extLst>
          </xdr:cNvPr>
          <xdr:cNvGrpSpPr>
            <a:grpSpLocks/>
          </xdr:cNvGrpSpPr>
        </xdr:nvGrpSpPr>
        <xdr:grpSpPr bwMode="auto">
          <a:xfrm>
            <a:off x="75" y="265"/>
            <a:ext cx="636" cy="675"/>
            <a:chOff x="75" y="265"/>
            <a:chExt cx="636" cy="675"/>
          </a:xfrm>
        </xdr:grpSpPr>
        <xdr:sp macro="" textlink="">
          <xdr:nvSpPr>
            <xdr:cNvPr id="141" name="Rectangle 4">
              <a:extLst>
                <a:ext uri="{FF2B5EF4-FFF2-40B4-BE49-F238E27FC236}">
                  <a16:creationId xmlns:a16="http://schemas.microsoft.com/office/drawing/2014/main" id="{00000000-0008-0000-0300-00008D000000}"/>
                </a:ext>
              </a:extLst>
            </xdr:cNvPr>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a:extLst>
                <a:ext uri="{FF2B5EF4-FFF2-40B4-BE49-F238E27FC236}">
                  <a16:creationId xmlns:a16="http://schemas.microsoft.com/office/drawing/2014/main" id="{00000000-0008-0000-0300-00008E000000}"/>
                </a:ext>
              </a:extLst>
            </xdr:cNvPr>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a:extLst>
                <a:ext uri="{FF2B5EF4-FFF2-40B4-BE49-F238E27FC236}">
                  <a16:creationId xmlns:a16="http://schemas.microsoft.com/office/drawing/2014/main" id="{00000000-0008-0000-0300-00008F000000}"/>
                </a:ext>
              </a:extLst>
            </xdr:cNvPr>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a:extLst>
                <a:ext uri="{FF2B5EF4-FFF2-40B4-BE49-F238E27FC236}">
                  <a16:creationId xmlns:a16="http://schemas.microsoft.com/office/drawing/2014/main" id="{00000000-0008-0000-0300-000090000000}"/>
                </a:ext>
              </a:extLst>
            </xdr:cNvPr>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a:extLst>
                <a:ext uri="{FF2B5EF4-FFF2-40B4-BE49-F238E27FC236}">
                  <a16:creationId xmlns:a16="http://schemas.microsoft.com/office/drawing/2014/main" id="{00000000-0008-0000-0300-000091000000}"/>
                </a:ext>
              </a:extLst>
            </xdr:cNvPr>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a:extLst>
                <a:ext uri="{FF2B5EF4-FFF2-40B4-BE49-F238E27FC236}">
                  <a16:creationId xmlns:a16="http://schemas.microsoft.com/office/drawing/2014/main" id="{00000000-0008-0000-0300-000092000000}"/>
                </a:ext>
              </a:extLst>
            </xdr:cNvPr>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a:extLst>
                <a:ext uri="{FF2B5EF4-FFF2-40B4-BE49-F238E27FC236}">
                  <a16:creationId xmlns:a16="http://schemas.microsoft.com/office/drawing/2014/main" id="{00000000-0008-0000-0300-000093000000}"/>
                </a:ext>
              </a:extLst>
            </xdr:cNvPr>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a:extLst>
                <a:ext uri="{FF2B5EF4-FFF2-40B4-BE49-F238E27FC236}">
                  <a16:creationId xmlns:a16="http://schemas.microsoft.com/office/drawing/2014/main" id="{00000000-0008-0000-0300-000094000000}"/>
                </a:ext>
              </a:extLst>
            </xdr:cNvPr>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a:extLst>
                <a:ext uri="{FF2B5EF4-FFF2-40B4-BE49-F238E27FC236}">
                  <a16:creationId xmlns:a16="http://schemas.microsoft.com/office/drawing/2014/main" id="{00000000-0008-0000-0300-000095000000}"/>
                </a:ext>
              </a:extLst>
            </xdr:cNvPr>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a:extLst>
                <a:ext uri="{FF2B5EF4-FFF2-40B4-BE49-F238E27FC236}">
                  <a16:creationId xmlns:a16="http://schemas.microsoft.com/office/drawing/2014/main" id="{00000000-0008-0000-0300-000096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a:extLst>
                <a:ext uri="{FF2B5EF4-FFF2-40B4-BE49-F238E27FC236}">
                  <a16:creationId xmlns:a16="http://schemas.microsoft.com/office/drawing/2014/main" id="{00000000-0008-0000-0300-000097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a:extLst>
                <a:ext uri="{FF2B5EF4-FFF2-40B4-BE49-F238E27FC236}">
                  <a16:creationId xmlns:a16="http://schemas.microsoft.com/office/drawing/2014/main" id="{00000000-0008-0000-0300-000098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a:extLst>
                <a:ext uri="{FF2B5EF4-FFF2-40B4-BE49-F238E27FC236}">
                  <a16:creationId xmlns:a16="http://schemas.microsoft.com/office/drawing/2014/main" id="{00000000-0008-0000-0300-000099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a:extLst>
                <a:ext uri="{FF2B5EF4-FFF2-40B4-BE49-F238E27FC236}">
                  <a16:creationId xmlns:a16="http://schemas.microsoft.com/office/drawing/2014/main" id="{00000000-0008-0000-0300-00009A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a:extLst>
                <a:ext uri="{FF2B5EF4-FFF2-40B4-BE49-F238E27FC236}">
                  <a16:creationId xmlns:a16="http://schemas.microsoft.com/office/drawing/2014/main" id="{00000000-0008-0000-0300-00009B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a:extLst>
                <a:ext uri="{FF2B5EF4-FFF2-40B4-BE49-F238E27FC236}">
                  <a16:creationId xmlns:a16="http://schemas.microsoft.com/office/drawing/2014/main" id="{00000000-0008-0000-0300-00009C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a:extLst>
                <a:ext uri="{FF2B5EF4-FFF2-40B4-BE49-F238E27FC236}">
                  <a16:creationId xmlns:a16="http://schemas.microsoft.com/office/drawing/2014/main" id="{00000000-0008-0000-0300-00009D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a:extLst>
                <a:ext uri="{FF2B5EF4-FFF2-40B4-BE49-F238E27FC236}">
                  <a16:creationId xmlns:a16="http://schemas.microsoft.com/office/drawing/2014/main" id="{00000000-0008-0000-0300-00009E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a:extLst>
                <a:ext uri="{FF2B5EF4-FFF2-40B4-BE49-F238E27FC236}">
                  <a16:creationId xmlns:a16="http://schemas.microsoft.com/office/drawing/2014/main" id="{00000000-0008-0000-0300-00009F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a:extLst>
                <a:ext uri="{FF2B5EF4-FFF2-40B4-BE49-F238E27FC236}">
                  <a16:creationId xmlns:a16="http://schemas.microsoft.com/office/drawing/2014/main" id="{00000000-0008-0000-0300-0000A0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a:extLst>
                <a:ext uri="{FF2B5EF4-FFF2-40B4-BE49-F238E27FC236}">
                  <a16:creationId xmlns:a16="http://schemas.microsoft.com/office/drawing/2014/main" id="{00000000-0008-0000-0300-0000A1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a:extLst>
                <a:ext uri="{FF2B5EF4-FFF2-40B4-BE49-F238E27FC236}">
                  <a16:creationId xmlns:a16="http://schemas.microsoft.com/office/drawing/2014/main" id="{00000000-0008-0000-0300-0000A2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a:extLst>
                <a:ext uri="{FF2B5EF4-FFF2-40B4-BE49-F238E27FC236}">
                  <a16:creationId xmlns:a16="http://schemas.microsoft.com/office/drawing/2014/main" id="{00000000-0008-0000-0300-0000A3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a:extLst>
                <a:ext uri="{FF2B5EF4-FFF2-40B4-BE49-F238E27FC236}">
                  <a16:creationId xmlns:a16="http://schemas.microsoft.com/office/drawing/2014/main" id="{00000000-0008-0000-0300-0000A4000000}"/>
                </a:ext>
              </a:extLst>
            </xdr:cNvPr>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a:extLst>
                <a:ext uri="{FF2B5EF4-FFF2-40B4-BE49-F238E27FC236}">
                  <a16:creationId xmlns:a16="http://schemas.microsoft.com/office/drawing/2014/main" id="{00000000-0008-0000-0300-0000A5000000}"/>
                </a:ext>
              </a:extLst>
            </xdr:cNvPr>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a:extLst>
                <a:ext uri="{FF2B5EF4-FFF2-40B4-BE49-F238E27FC236}">
                  <a16:creationId xmlns:a16="http://schemas.microsoft.com/office/drawing/2014/main" id="{00000000-0008-0000-0300-0000A6000000}"/>
                </a:ext>
              </a:extLst>
            </xdr:cNvPr>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a:extLst>
                <a:ext uri="{FF2B5EF4-FFF2-40B4-BE49-F238E27FC236}">
                  <a16:creationId xmlns:a16="http://schemas.microsoft.com/office/drawing/2014/main" id="{00000000-0008-0000-0300-0000A7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a:extLst>
                <a:ext uri="{FF2B5EF4-FFF2-40B4-BE49-F238E27FC236}">
                  <a16:creationId xmlns:a16="http://schemas.microsoft.com/office/drawing/2014/main" id="{00000000-0008-0000-0300-0000A8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a:extLst>
                <a:ext uri="{FF2B5EF4-FFF2-40B4-BE49-F238E27FC236}">
                  <a16:creationId xmlns:a16="http://schemas.microsoft.com/office/drawing/2014/main" id="{00000000-0008-0000-0300-0000A9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a:extLst>
                <a:ext uri="{FF2B5EF4-FFF2-40B4-BE49-F238E27FC236}">
                  <a16:creationId xmlns:a16="http://schemas.microsoft.com/office/drawing/2014/main" id="{00000000-0008-0000-0300-0000AA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a:extLst>
                <a:ext uri="{FF2B5EF4-FFF2-40B4-BE49-F238E27FC236}">
                  <a16:creationId xmlns:a16="http://schemas.microsoft.com/office/drawing/2014/main" id="{00000000-0008-0000-0300-0000AB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a:extLst>
                <a:ext uri="{FF2B5EF4-FFF2-40B4-BE49-F238E27FC236}">
                  <a16:creationId xmlns:a16="http://schemas.microsoft.com/office/drawing/2014/main" id="{00000000-0008-0000-0300-0000AC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a:extLst>
                <a:ext uri="{FF2B5EF4-FFF2-40B4-BE49-F238E27FC236}">
                  <a16:creationId xmlns:a16="http://schemas.microsoft.com/office/drawing/2014/main" id="{00000000-0008-0000-0300-0000AD000000}"/>
                </a:ext>
              </a:extLst>
            </xdr:cNvPr>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a:extLst>
                <a:ext uri="{FF2B5EF4-FFF2-40B4-BE49-F238E27FC236}">
                  <a16:creationId xmlns:a16="http://schemas.microsoft.com/office/drawing/2014/main" id="{00000000-0008-0000-0300-0000AE000000}"/>
                </a:ext>
              </a:extLst>
            </xdr:cNvPr>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a:extLst>
                <a:ext uri="{FF2B5EF4-FFF2-40B4-BE49-F238E27FC236}">
                  <a16:creationId xmlns:a16="http://schemas.microsoft.com/office/drawing/2014/main" id="{00000000-0008-0000-0300-0000AF000000}"/>
                </a:ext>
              </a:extLst>
            </xdr:cNvPr>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a:extLst>
                <a:ext uri="{FF2B5EF4-FFF2-40B4-BE49-F238E27FC236}">
                  <a16:creationId xmlns:a16="http://schemas.microsoft.com/office/drawing/2014/main" id="{00000000-0008-0000-0300-0000B0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a:extLst>
                <a:ext uri="{FF2B5EF4-FFF2-40B4-BE49-F238E27FC236}">
                  <a16:creationId xmlns:a16="http://schemas.microsoft.com/office/drawing/2014/main" id="{00000000-0008-0000-0300-0000B1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a:extLst>
                <a:ext uri="{FF2B5EF4-FFF2-40B4-BE49-F238E27FC236}">
                  <a16:creationId xmlns:a16="http://schemas.microsoft.com/office/drawing/2014/main" id="{00000000-0008-0000-0300-0000B2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a:extLst>
                <a:ext uri="{FF2B5EF4-FFF2-40B4-BE49-F238E27FC236}">
                  <a16:creationId xmlns:a16="http://schemas.microsoft.com/office/drawing/2014/main" id="{00000000-0008-0000-0300-0000B3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a:extLst>
                <a:ext uri="{FF2B5EF4-FFF2-40B4-BE49-F238E27FC236}">
                  <a16:creationId xmlns:a16="http://schemas.microsoft.com/office/drawing/2014/main" id="{00000000-0008-0000-0300-0000B4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a:extLst>
                <a:ext uri="{FF2B5EF4-FFF2-40B4-BE49-F238E27FC236}">
                  <a16:creationId xmlns:a16="http://schemas.microsoft.com/office/drawing/2014/main" id="{00000000-0008-0000-0300-0000B5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a:extLst>
                <a:ext uri="{FF2B5EF4-FFF2-40B4-BE49-F238E27FC236}">
                  <a16:creationId xmlns:a16="http://schemas.microsoft.com/office/drawing/2014/main" id="{00000000-0008-0000-0300-0000B6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a:extLst>
                <a:ext uri="{FF2B5EF4-FFF2-40B4-BE49-F238E27FC236}">
                  <a16:creationId xmlns:a16="http://schemas.microsoft.com/office/drawing/2014/main" id="{00000000-0008-0000-0300-0000B7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a:extLst>
                <a:ext uri="{FF2B5EF4-FFF2-40B4-BE49-F238E27FC236}">
                  <a16:creationId xmlns:a16="http://schemas.microsoft.com/office/drawing/2014/main" id="{00000000-0008-0000-0300-0000B8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a:extLst>
                <a:ext uri="{FF2B5EF4-FFF2-40B4-BE49-F238E27FC236}">
                  <a16:creationId xmlns:a16="http://schemas.microsoft.com/office/drawing/2014/main" id="{00000000-0008-0000-0300-0000B9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a:extLst>
                <a:ext uri="{FF2B5EF4-FFF2-40B4-BE49-F238E27FC236}">
                  <a16:creationId xmlns:a16="http://schemas.microsoft.com/office/drawing/2014/main" id="{00000000-0008-0000-0300-0000BA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a:extLst>
                <a:ext uri="{FF2B5EF4-FFF2-40B4-BE49-F238E27FC236}">
                  <a16:creationId xmlns:a16="http://schemas.microsoft.com/office/drawing/2014/main" id="{00000000-0008-0000-0300-0000BB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a:extLst>
                <a:ext uri="{FF2B5EF4-FFF2-40B4-BE49-F238E27FC236}">
                  <a16:creationId xmlns:a16="http://schemas.microsoft.com/office/drawing/2014/main" id="{00000000-0008-0000-0300-0000BC000000}"/>
                </a:ext>
              </a:extLst>
            </xdr:cNvPr>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a:extLst>
                <a:ext uri="{FF2B5EF4-FFF2-40B4-BE49-F238E27FC236}">
                  <a16:creationId xmlns:a16="http://schemas.microsoft.com/office/drawing/2014/main" id="{00000000-0008-0000-0300-0000BD000000}"/>
                </a:ext>
              </a:extLst>
            </xdr:cNvPr>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a:extLst>
                <a:ext uri="{FF2B5EF4-FFF2-40B4-BE49-F238E27FC236}">
                  <a16:creationId xmlns:a16="http://schemas.microsoft.com/office/drawing/2014/main" id="{00000000-0008-0000-0300-0000BE000000}"/>
                </a:ext>
              </a:extLst>
            </xdr:cNvPr>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a:extLst>
                <a:ext uri="{FF2B5EF4-FFF2-40B4-BE49-F238E27FC236}">
                  <a16:creationId xmlns:a16="http://schemas.microsoft.com/office/drawing/2014/main" id="{00000000-0008-0000-0300-0000BF000000}"/>
                </a:ext>
              </a:extLst>
            </xdr:cNvPr>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a:extLst>
                <a:ext uri="{FF2B5EF4-FFF2-40B4-BE49-F238E27FC236}">
                  <a16:creationId xmlns:a16="http://schemas.microsoft.com/office/drawing/2014/main" id="{00000000-0008-0000-0300-0000C0000000}"/>
                </a:ext>
              </a:extLst>
            </xdr:cNvPr>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a:extLst>
                <a:ext uri="{FF2B5EF4-FFF2-40B4-BE49-F238E27FC236}">
                  <a16:creationId xmlns:a16="http://schemas.microsoft.com/office/drawing/2014/main" id="{00000000-0008-0000-0300-0000C1000000}"/>
                </a:ext>
              </a:extLst>
            </xdr:cNvPr>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a:extLst>
                <a:ext uri="{FF2B5EF4-FFF2-40B4-BE49-F238E27FC236}">
                  <a16:creationId xmlns:a16="http://schemas.microsoft.com/office/drawing/2014/main" id="{00000000-0008-0000-0300-0000C2000000}"/>
                </a:ext>
              </a:extLst>
            </xdr:cNvPr>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a:extLst>
                <a:ext uri="{FF2B5EF4-FFF2-40B4-BE49-F238E27FC236}">
                  <a16:creationId xmlns:a16="http://schemas.microsoft.com/office/drawing/2014/main" id="{00000000-0008-0000-0300-0000C3000000}"/>
                </a:ext>
              </a:extLst>
            </xdr:cNvPr>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a:extLst>
                <a:ext uri="{FF2B5EF4-FFF2-40B4-BE49-F238E27FC236}">
                  <a16:creationId xmlns:a16="http://schemas.microsoft.com/office/drawing/2014/main" id="{00000000-0008-0000-0300-0000C4000000}"/>
                </a:ext>
              </a:extLst>
            </xdr:cNvPr>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a:extLst>
                <a:ext uri="{FF2B5EF4-FFF2-40B4-BE49-F238E27FC236}">
                  <a16:creationId xmlns:a16="http://schemas.microsoft.com/office/drawing/2014/main" id="{00000000-0008-0000-0300-0000C5000000}"/>
                </a:ext>
              </a:extLst>
            </xdr:cNvPr>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a:extLst>
                <a:ext uri="{FF2B5EF4-FFF2-40B4-BE49-F238E27FC236}">
                  <a16:creationId xmlns:a16="http://schemas.microsoft.com/office/drawing/2014/main" id="{00000000-0008-0000-0300-0000C6000000}"/>
                </a:ext>
              </a:extLst>
            </xdr:cNvPr>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a:extLst>
                <a:ext uri="{FF2B5EF4-FFF2-40B4-BE49-F238E27FC236}">
                  <a16:creationId xmlns:a16="http://schemas.microsoft.com/office/drawing/2014/main" id="{00000000-0008-0000-0300-0000C7000000}"/>
                </a:ext>
              </a:extLst>
            </xdr:cNvPr>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a:extLst>
                <a:ext uri="{FF2B5EF4-FFF2-40B4-BE49-F238E27FC236}">
                  <a16:creationId xmlns:a16="http://schemas.microsoft.com/office/drawing/2014/main" id="{00000000-0008-0000-0300-0000C8000000}"/>
                </a:ext>
              </a:extLst>
            </xdr:cNvPr>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a:extLst>
                <a:ext uri="{FF2B5EF4-FFF2-40B4-BE49-F238E27FC236}">
                  <a16:creationId xmlns:a16="http://schemas.microsoft.com/office/drawing/2014/main" id="{00000000-0008-0000-0300-0000C9000000}"/>
                </a:ext>
              </a:extLst>
            </xdr:cNvPr>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a:extLst>
                <a:ext uri="{FF2B5EF4-FFF2-40B4-BE49-F238E27FC236}">
                  <a16:creationId xmlns:a16="http://schemas.microsoft.com/office/drawing/2014/main" id="{00000000-0008-0000-0300-0000CA000000}"/>
                </a:ext>
              </a:extLst>
            </xdr:cNvPr>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a:extLst>
                <a:ext uri="{FF2B5EF4-FFF2-40B4-BE49-F238E27FC236}">
                  <a16:creationId xmlns:a16="http://schemas.microsoft.com/office/drawing/2014/main" id="{00000000-0008-0000-0300-0000CB000000}"/>
                </a:ext>
              </a:extLst>
            </xdr:cNvPr>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a:extLst>
                <a:ext uri="{FF2B5EF4-FFF2-40B4-BE49-F238E27FC236}">
                  <a16:creationId xmlns:a16="http://schemas.microsoft.com/office/drawing/2014/main" id="{00000000-0008-0000-0300-0000CC000000}"/>
                </a:ext>
              </a:extLst>
            </xdr:cNvPr>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a:extLst>
                <a:ext uri="{FF2B5EF4-FFF2-40B4-BE49-F238E27FC236}">
                  <a16:creationId xmlns:a16="http://schemas.microsoft.com/office/drawing/2014/main" id="{00000000-0008-0000-0300-0000CD000000}"/>
                </a:ext>
              </a:extLst>
            </xdr:cNvPr>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a:extLst>
                <a:ext uri="{FF2B5EF4-FFF2-40B4-BE49-F238E27FC236}">
                  <a16:creationId xmlns:a16="http://schemas.microsoft.com/office/drawing/2014/main" id="{00000000-0008-0000-0300-0000CE000000}"/>
                </a:ext>
              </a:extLst>
            </xdr:cNvPr>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a:extLst>
                <a:ext uri="{FF2B5EF4-FFF2-40B4-BE49-F238E27FC236}">
                  <a16:creationId xmlns:a16="http://schemas.microsoft.com/office/drawing/2014/main" id="{00000000-0008-0000-0300-0000CF000000}"/>
                </a:ext>
              </a:extLst>
            </xdr:cNvPr>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a:extLst>
                <a:ext uri="{FF2B5EF4-FFF2-40B4-BE49-F238E27FC236}">
                  <a16:creationId xmlns:a16="http://schemas.microsoft.com/office/drawing/2014/main" id="{00000000-0008-0000-0300-0000D0000000}"/>
                </a:ext>
              </a:extLst>
            </xdr:cNvPr>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a:extLst>
                <a:ext uri="{FF2B5EF4-FFF2-40B4-BE49-F238E27FC236}">
                  <a16:creationId xmlns:a16="http://schemas.microsoft.com/office/drawing/2014/main" id="{00000000-0008-0000-0300-0000D1000000}"/>
                </a:ext>
              </a:extLst>
            </xdr:cNvPr>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a:extLst>
                <a:ext uri="{FF2B5EF4-FFF2-40B4-BE49-F238E27FC236}">
                  <a16:creationId xmlns:a16="http://schemas.microsoft.com/office/drawing/2014/main" id="{00000000-0008-0000-0300-0000D2000000}"/>
                </a:ext>
              </a:extLst>
            </xdr:cNvPr>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a:extLst>
                <a:ext uri="{FF2B5EF4-FFF2-40B4-BE49-F238E27FC236}">
                  <a16:creationId xmlns:a16="http://schemas.microsoft.com/office/drawing/2014/main" id="{00000000-0008-0000-0300-0000D3000000}"/>
                </a:ext>
              </a:extLst>
            </xdr:cNvPr>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a:extLst>
                <a:ext uri="{FF2B5EF4-FFF2-40B4-BE49-F238E27FC236}">
                  <a16:creationId xmlns:a16="http://schemas.microsoft.com/office/drawing/2014/main" id="{00000000-0008-0000-0300-0000D4000000}"/>
                </a:ext>
              </a:extLst>
            </xdr:cNvPr>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a:extLst>
                <a:ext uri="{FF2B5EF4-FFF2-40B4-BE49-F238E27FC236}">
                  <a16:creationId xmlns:a16="http://schemas.microsoft.com/office/drawing/2014/main" id="{00000000-0008-0000-0300-0000D5000000}"/>
                </a:ext>
              </a:extLst>
            </xdr:cNvPr>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a:extLst>
                <a:ext uri="{FF2B5EF4-FFF2-40B4-BE49-F238E27FC236}">
                  <a16:creationId xmlns:a16="http://schemas.microsoft.com/office/drawing/2014/main" id="{00000000-0008-0000-0300-0000D6000000}"/>
                </a:ext>
              </a:extLst>
            </xdr:cNvPr>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a:extLst>
                <a:ext uri="{FF2B5EF4-FFF2-40B4-BE49-F238E27FC236}">
                  <a16:creationId xmlns:a16="http://schemas.microsoft.com/office/drawing/2014/main" id="{00000000-0008-0000-0300-0000D7000000}"/>
                </a:ext>
              </a:extLst>
            </xdr:cNvPr>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a:extLst>
                <a:ext uri="{FF2B5EF4-FFF2-40B4-BE49-F238E27FC236}">
                  <a16:creationId xmlns:a16="http://schemas.microsoft.com/office/drawing/2014/main" id="{00000000-0008-0000-0300-0000D8000000}"/>
                </a:ext>
              </a:extLst>
            </xdr:cNvPr>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a:extLst>
                <a:ext uri="{FF2B5EF4-FFF2-40B4-BE49-F238E27FC236}">
                  <a16:creationId xmlns:a16="http://schemas.microsoft.com/office/drawing/2014/main" id="{00000000-0008-0000-0300-0000D9000000}"/>
                </a:ext>
              </a:extLst>
            </xdr:cNvPr>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a:extLst>
                <a:ext uri="{FF2B5EF4-FFF2-40B4-BE49-F238E27FC236}">
                  <a16:creationId xmlns:a16="http://schemas.microsoft.com/office/drawing/2014/main" id="{00000000-0008-0000-0300-0000DA000000}"/>
                </a:ext>
              </a:extLst>
            </xdr:cNvPr>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a:extLst>
                <a:ext uri="{FF2B5EF4-FFF2-40B4-BE49-F238E27FC236}">
                  <a16:creationId xmlns:a16="http://schemas.microsoft.com/office/drawing/2014/main" id="{00000000-0008-0000-0300-0000DB000000}"/>
                </a:ext>
              </a:extLst>
            </xdr:cNvPr>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a:extLst>
                <a:ext uri="{FF2B5EF4-FFF2-40B4-BE49-F238E27FC236}">
                  <a16:creationId xmlns:a16="http://schemas.microsoft.com/office/drawing/2014/main" id="{00000000-0008-0000-0300-0000DC000000}"/>
                </a:ext>
              </a:extLst>
            </xdr:cNvPr>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a:extLst>
                <a:ext uri="{FF2B5EF4-FFF2-40B4-BE49-F238E27FC236}">
                  <a16:creationId xmlns:a16="http://schemas.microsoft.com/office/drawing/2014/main" id="{00000000-0008-0000-0300-0000DD000000}"/>
                </a:ext>
              </a:extLst>
            </xdr:cNvPr>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a:extLst>
                <a:ext uri="{FF2B5EF4-FFF2-40B4-BE49-F238E27FC236}">
                  <a16:creationId xmlns:a16="http://schemas.microsoft.com/office/drawing/2014/main" id="{00000000-0008-0000-0300-0000DE000000}"/>
                </a:ext>
              </a:extLst>
            </xdr:cNvPr>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a:extLst>
                <a:ext uri="{FF2B5EF4-FFF2-40B4-BE49-F238E27FC236}">
                  <a16:creationId xmlns:a16="http://schemas.microsoft.com/office/drawing/2014/main" id="{00000000-0008-0000-0300-0000DF000000}"/>
                </a:ext>
              </a:extLst>
            </xdr:cNvPr>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a:extLst>
                <a:ext uri="{FF2B5EF4-FFF2-40B4-BE49-F238E27FC236}">
                  <a16:creationId xmlns:a16="http://schemas.microsoft.com/office/drawing/2014/main" id="{00000000-0008-0000-0300-0000E0000000}"/>
                </a:ext>
              </a:extLst>
            </xdr:cNvPr>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a:extLst>
                <a:ext uri="{FF2B5EF4-FFF2-40B4-BE49-F238E27FC236}">
                  <a16:creationId xmlns:a16="http://schemas.microsoft.com/office/drawing/2014/main" id="{00000000-0008-0000-0300-0000E1000000}"/>
                </a:ext>
              </a:extLst>
            </xdr:cNvPr>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a:extLst>
                <a:ext uri="{FF2B5EF4-FFF2-40B4-BE49-F238E27FC236}">
                  <a16:creationId xmlns:a16="http://schemas.microsoft.com/office/drawing/2014/main" id="{00000000-0008-0000-0300-0000E2000000}"/>
                </a:ext>
              </a:extLst>
            </xdr:cNvPr>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a:extLst>
                <a:ext uri="{FF2B5EF4-FFF2-40B4-BE49-F238E27FC236}">
                  <a16:creationId xmlns:a16="http://schemas.microsoft.com/office/drawing/2014/main" id="{00000000-0008-0000-0300-0000E3000000}"/>
                </a:ext>
              </a:extLst>
            </xdr:cNvPr>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a:extLst>
                <a:ext uri="{FF2B5EF4-FFF2-40B4-BE49-F238E27FC236}">
                  <a16:creationId xmlns:a16="http://schemas.microsoft.com/office/drawing/2014/main" id="{00000000-0008-0000-0300-0000E4000000}"/>
                </a:ext>
              </a:extLst>
            </xdr:cNvPr>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a:extLst>
                <a:ext uri="{FF2B5EF4-FFF2-40B4-BE49-F238E27FC236}">
                  <a16:creationId xmlns:a16="http://schemas.microsoft.com/office/drawing/2014/main" id="{00000000-0008-0000-0300-0000E5000000}"/>
                </a:ext>
              </a:extLst>
            </xdr:cNvPr>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a:extLst>
                <a:ext uri="{FF2B5EF4-FFF2-40B4-BE49-F238E27FC236}">
                  <a16:creationId xmlns:a16="http://schemas.microsoft.com/office/drawing/2014/main" id="{00000000-0008-0000-0300-0000E6000000}"/>
                </a:ext>
              </a:extLst>
            </xdr:cNvPr>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a:extLst>
                <a:ext uri="{FF2B5EF4-FFF2-40B4-BE49-F238E27FC236}">
                  <a16:creationId xmlns:a16="http://schemas.microsoft.com/office/drawing/2014/main" id="{00000000-0008-0000-0300-0000E7000000}"/>
                </a:ext>
              </a:extLst>
            </xdr:cNvPr>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a:extLst>
                <a:ext uri="{FF2B5EF4-FFF2-40B4-BE49-F238E27FC236}">
                  <a16:creationId xmlns:a16="http://schemas.microsoft.com/office/drawing/2014/main" id="{00000000-0008-0000-0300-0000E8000000}"/>
                </a:ext>
              </a:extLst>
            </xdr:cNvPr>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a:extLst>
                <a:ext uri="{FF2B5EF4-FFF2-40B4-BE49-F238E27FC236}">
                  <a16:creationId xmlns:a16="http://schemas.microsoft.com/office/drawing/2014/main" id="{00000000-0008-0000-0300-0000E9000000}"/>
                </a:ext>
              </a:extLst>
            </xdr:cNvPr>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a:extLst>
                <a:ext uri="{FF2B5EF4-FFF2-40B4-BE49-F238E27FC236}">
                  <a16:creationId xmlns:a16="http://schemas.microsoft.com/office/drawing/2014/main" id="{00000000-0008-0000-0300-0000EA000000}"/>
                </a:ext>
              </a:extLst>
            </xdr:cNvPr>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a:extLst>
                <a:ext uri="{FF2B5EF4-FFF2-40B4-BE49-F238E27FC236}">
                  <a16:creationId xmlns:a16="http://schemas.microsoft.com/office/drawing/2014/main" id="{00000000-0008-0000-0300-0000EB000000}"/>
                </a:ext>
              </a:extLst>
            </xdr:cNvPr>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a:extLst>
                <a:ext uri="{FF2B5EF4-FFF2-40B4-BE49-F238E27FC236}">
                  <a16:creationId xmlns:a16="http://schemas.microsoft.com/office/drawing/2014/main" id="{00000000-0008-0000-0300-0000EC000000}"/>
                </a:ext>
              </a:extLst>
            </xdr:cNvPr>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a:extLst>
                <a:ext uri="{FF2B5EF4-FFF2-40B4-BE49-F238E27FC236}">
                  <a16:creationId xmlns:a16="http://schemas.microsoft.com/office/drawing/2014/main" id="{00000000-0008-0000-0300-0000ED000000}"/>
                </a:ext>
              </a:extLst>
            </xdr:cNvPr>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a:extLst>
                <a:ext uri="{FF2B5EF4-FFF2-40B4-BE49-F238E27FC236}">
                  <a16:creationId xmlns:a16="http://schemas.microsoft.com/office/drawing/2014/main" id="{00000000-0008-0000-0300-0000EE000000}"/>
                </a:ext>
              </a:extLst>
            </xdr:cNvPr>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a:extLst>
                <a:ext uri="{FF2B5EF4-FFF2-40B4-BE49-F238E27FC236}">
                  <a16:creationId xmlns:a16="http://schemas.microsoft.com/office/drawing/2014/main" id="{00000000-0008-0000-0300-0000EF000000}"/>
                </a:ext>
              </a:extLst>
            </xdr:cNvPr>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a:extLst>
                <a:ext uri="{FF2B5EF4-FFF2-40B4-BE49-F238E27FC236}">
                  <a16:creationId xmlns:a16="http://schemas.microsoft.com/office/drawing/2014/main" id="{00000000-0008-0000-0300-0000F0000000}"/>
                </a:ext>
              </a:extLst>
            </xdr:cNvPr>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a:extLst>
                <a:ext uri="{FF2B5EF4-FFF2-40B4-BE49-F238E27FC236}">
                  <a16:creationId xmlns:a16="http://schemas.microsoft.com/office/drawing/2014/main" id="{00000000-0008-0000-0300-0000F1000000}"/>
                </a:ext>
              </a:extLst>
            </xdr:cNvPr>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a:extLst>
                <a:ext uri="{FF2B5EF4-FFF2-40B4-BE49-F238E27FC236}">
                  <a16:creationId xmlns:a16="http://schemas.microsoft.com/office/drawing/2014/main" id="{00000000-0008-0000-0300-0000F2000000}"/>
                </a:ext>
              </a:extLst>
            </xdr:cNvPr>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a:extLst>
                <a:ext uri="{FF2B5EF4-FFF2-40B4-BE49-F238E27FC236}">
                  <a16:creationId xmlns:a16="http://schemas.microsoft.com/office/drawing/2014/main" id="{00000000-0008-0000-0300-0000F3000000}"/>
                </a:ext>
              </a:extLst>
            </xdr:cNvPr>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a:extLst>
                <a:ext uri="{FF2B5EF4-FFF2-40B4-BE49-F238E27FC236}">
                  <a16:creationId xmlns:a16="http://schemas.microsoft.com/office/drawing/2014/main" id="{00000000-0008-0000-0300-0000F4000000}"/>
                </a:ext>
              </a:extLst>
            </xdr:cNvPr>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a:extLst>
                <a:ext uri="{FF2B5EF4-FFF2-40B4-BE49-F238E27FC236}">
                  <a16:creationId xmlns:a16="http://schemas.microsoft.com/office/drawing/2014/main" id="{00000000-0008-0000-0300-0000F5000000}"/>
                </a:ext>
              </a:extLst>
            </xdr:cNvPr>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a:extLst>
                <a:ext uri="{FF2B5EF4-FFF2-40B4-BE49-F238E27FC236}">
                  <a16:creationId xmlns:a16="http://schemas.microsoft.com/office/drawing/2014/main" id="{00000000-0008-0000-0300-0000F6000000}"/>
                </a:ext>
              </a:extLst>
            </xdr:cNvPr>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a:extLst>
                <a:ext uri="{FF2B5EF4-FFF2-40B4-BE49-F238E27FC236}">
                  <a16:creationId xmlns:a16="http://schemas.microsoft.com/office/drawing/2014/main" id="{00000000-0008-0000-0300-0000F7000000}"/>
                </a:ext>
              </a:extLst>
            </xdr:cNvPr>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a:extLst>
                <a:ext uri="{FF2B5EF4-FFF2-40B4-BE49-F238E27FC236}">
                  <a16:creationId xmlns:a16="http://schemas.microsoft.com/office/drawing/2014/main" id="{00000000-0008-0000-0300-0000F8000000}"/>
                </a:ext>
              </a:extLst>
            </xdr:cNvPr>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a:extLst>
                <a:ext uri="{FF2B5EF4-FFF2-40B4-BE49-F238E27FC236}">
                  <a16:creationId xmlns:a16="http://schemas.microsoft.com/office/drawing/2014/main" id="{00000000-0008-0000-0300-0000F9000000}"/>
                </a:ext>
              </a:extLst>
            </xdr:cNvPr>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a:extLst>
                <a:ext uri="{FF2B5EF4-FFF2-40B4-BE49-F238E27FC236}">
                  <a16:creationId xmlns:a16="http://schemas.microsoft.com/office/drawing/2014/main" id="{00000000-0008-0000-0300-0000FA000000}"/>
                </a:ext>
              </a:extLst>
            </xdr:cNvPr>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a:extLst>
                <a:ext uri="{FF2B5EF4-FFF2-40B4-BE49-F238E27FC236}">
                  <a16:creationId xmlns:a16="http://schemas.microsoft.com/office/drawing/2014/main" id="{00000000-0008-0000-0300-0000FB000000}"/>
                </a:ext>
              </a:extLst>
            </xdr:cNvPr>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a:extLst>
                <a:ext uri="{FF2B5EF4-FFF2-40B4-BE49-F238E27FC236}">
                  <a16:creationId xmlns:a16="http://schemas.microsoft.com/office/drawing/2014/main" id="{00000000-0008-0000-0300-0000FC000000}"/>
                </a:ext>
              </a:extLst>
            </xdr:cNvPr>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a:extLst>
                <a:ext uri="{FF2B5EF4-FFF2-40B4-BE49-F238E27FC236}">
                  <a16:creationId xmlns:a16="http://schemas.microsoft.com/office/drawing/2014/main" id="{00000000-0008-0000-0300-0000FD000000}"/>
                </a:ext>
              </a:extLst>
            </xdr:cNvPr>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a:extLst>
                <a:ext uri="{FF2B5EF4-FFF2-40B4-BE49-F238E27FC236}">
                  <a16:creationId xmlns:a16="http://schemas.microsoft.com/office/drawing/2014/main" id="{00000000-0008-0000-0300-0000FE000000}"/>
                </a:ext>
              </a:extLst>
            </xdr:cNvPr>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a:extLst>
                <a:ext uri="{FF2B5EF4-FFF2-40B4-BE49-F238E27FC236}">
                  <a16:creationId xmlns:a16="http://schemas.microsoft.com/office/drawing/2014/main" id="{00000000-0008-0000-0300-0000FF000000}"/>
                </a:ext>
              </a:extLst>
            </xdr:cNvPr>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a:extLst>
                <a:ext uri="{FF2B5EF4-FFF2-40B4-BE49-F238E27FC236}">
                  <a16:creationId xmlns:a16="http://schemas.microsoft.com/office/drawing/2014/main" id="{00000000-0008-0000-0300-000000010000}"/>
                </a:ext>
              </a:extLst>
            </xdr:cNvPr>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a:extLst>
                <a:ext uri="{FF2B5EF4-FFF2-40B4-BE49-F238E27FC236}">
                  <a16:creationId xmlns:a16="http://schemas.microsoft.com/office/drawing/2014/main" id="{00000000-0008-0000-0300-000001010000}"/>
                </a:ext>
              </a:extLst>
            </xdr:cNvPr>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a:extLst>
                <a:ext uri="{FF2B5EF4-FFF2-40B4-BE49-F238E27FC236}">
                  <a16:creationId xmlns:a16="http://schemas.microsoft.com/office/drawing/2014/main" id="{00000000-0008-0000-0300-000002010000}"/>
                </a:ext>
              </a:extLst>
            </xdr:cNvPr>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a:extLst>
                <a:ext uri="{FF2B5EF4-FFF2-40B4-BE49-F238E27FC236}">
                  <a16:creationId xmlns:a16="http://schemas.microsoft.com/office/drawing/2014/main" id="{00000000-0008-0000-0300-000003010000}"/>
                </a:ext>
              </a:extLst>
            </xdr:cNvPr>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a:extLst>
                <a:ext uri="{FF2B5EF4-FFF2-40B4-BE49-F238E27FC236}">
                  <a16:creationId xmlns:a16="http://schemas.microsoft.com/office/drawing/2014/main" id="{00000000-0008-0000-0300-000004010000}"/>
                </a:ext>
              </a:extLst>
            </xdr:cNvPr>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a:extLst>
                <a:ext uri="{FF2B5EF4-FFF2-40B4-BE49-F238E27FC236}">
                  <a16:creationId xmlns:a16="http://schemas.microsoft.com/office/drawing/2014/main" id="{00000000-0008-0000-0300-000005010000}"/>
                </a:ext>
              </a:extLst>
            </xdr:cNvPr>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a:extLst>
                <a:ext uri="{FF2B5EF4-FFF2-40B4-BE49-F238E27FC236}">
                  <a16:creationId xmlns:a16="http://schemas.microsoft.com/office/drawing/2014/main" id="{00000000-0008-0000-0300-000006010000}"/>
                </a:ext>
              </a:extLst>
            </xdr:cNvPr>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a:extLst>
                <a:ext uri="{FF2B5EF4-FFF2-40B4-BE49-F238E27FC236}">
                  <a16:creationId xmlns:a16="http://schemas.microsoft.com/office/drawing/2014/main" id="{00000000-0008-0000-0300-000007010000}"/>
                </a:ext>
              </a:extLst>
            </xdr:cNvPr>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a:extLst>
                <a:ext uri="{FF2B5EF4-FFF2-40B4-BE49-F238E27FC236}">
                  <a16:creationId xmlns:a16="http://schemas.microsoft.com/office/drawing/2014/main" id="{00000000-0008-0000-0300-000008010000}"/>
                </a:ext>
              </a:extLst>
            </xdr:cNvPr>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a:extLst>
                <a:ext uri="{FF2B5EF4-FFF2-40B4-BE49-F238E27FC236}">
                  <a16:creationId xmlns:a16="http://schemas.microsoft.com/office/drawing/2014/main" id="{00000000-0008-0000-0300-000009010000}"/>
                </a:ext>
              </a:extLst>
            </xdr:cNvPr>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a:extLst>
                <a:ext uri="{FF2B5EF4-FFF2-40B4-BE49-F238E27FC236}">
                  <a16:creationId xmlns:a16="http://schemas.microsoft.com/office/drawing/2014/main" id="{00000000-0008-0000-0300-00000A010000}"/>
                </a:ext>
              </a:extLst>
            </xdr:cNvPr>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a:extLst>
                <a:ext uri="{FF2B5EF4-FFF2-40B4-BE49-F238E27FC236}">
                  <a16:creationId xmlns:a16="http://schemas.microsoft.com/office/drawing/2014/main" id="{00000000-0008-0000-0300-00000B010000}"/>
                </a:ext>
              </a:extLst>
            </xdr:cNvPr>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a:extLst>
                <a:ext uri="{FF2B5EF4-FFF2-40B4-BE49-F238E27FC236}">
                  <a16:creationId xmlns:a16="http://schemas.microsoft.com/office/drawing/2014/main" id="{00000000-0008-0000-0300-00000C010000}"/>
                </a:ext>
              </a:extLst>
            </xdr:cNvPr>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a:extLst>
                <a:ext uri="{FF2B5EF4-FFF2-40B4-BE49-F238E27FC236}">
                  <a16:creationId xmlns:a16="http://schemas.microsoft.com/office/drawing/2014/main" id="{00000000-0008-0000-0300-00000D010000}"/>
                </a:ext>
              </a:extLst>
            </xdr:cNvPr>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a:extLst>
                <a:ext uri="{FF2B5EF4-FFF2-40B4-BE49-F238E27FC236}">
                  <a16:creationId xmlns:a16="http://schemas.microsoft.com/office/drawing/2014/main" id="{00000000-0008-0000-0300-00000E010000}"/>
                </a:ext>
              </a:extLst>
            </xdr:cNvPr>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a:extLst>
                <a:ext uri="{FF2B5EF4-FFF2-40B4-BE49-F238E27FC236}">
                  <a16:creationId xmlns:a16="http://schemas.microsoft.com/office/drawing/2014/main" id="{00000000-0008-0000-0300-00000F010000}"/>
                </a:ext>
              </a:extLst>
            </xdr:cNvPr>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a:extLst>
                <a:ext uri="{FF2B5EF4-FFF2-40B4-BE49-F238E27FC236}">
                  <a16:creationId xmlns:a16="http://schemas.microsoft.com/office/drawing/2014/main" id="{00000000-0008-0000-0300-000010010000}"/>
                </a:ext>
              </a:extLst>
            </xdr:cNvPr>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a:extLst>
                <a:ext uri="{FF2B5EF4-FFF2-40B4-BE49-F238E27FC236}">
                  <a16:creationId xmlns:a16="http://schemas.microsoft.com/office/drawing/2014/main" id="{00000000-0008-0000-0300-000011010000}"/>
                </a:ext>
              </a:extLst>
            </xdr:cNvPr>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a:extLst>
                <a:ext uri="{FF2B5EF4-FFF2-40B4-BE49-F238E27FC236}">
                  <a16:creationId xmlns:a16="http://schemas.microsoft.com/office/drawing/2014/main" id="{00000000-0008-0000-0300-000012010000}"/>
                </a:ext>
              </a:extLst>
            </xdr:cNvPr>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a:extLst>
                <a:ext uri="{FF2B5EF4-FFF2-40B4-BE49-F238E27FC236}">
                  <a16:creationId xmlns:a16="http://schemas.microsoft.com/office/drawing/2014/main" id="{00000000-0008-0000-0300-000013010000}"/>
                </a:ext>
              </a:extLst>
            </xdr:cNvPr>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a:extLst>
                <a:ext uri="{FF2B5EF4-FFF2-40B4-BE49-F238E27FC236}">
                  <a16:creationId xmlns:a16="http://schemas.microsoft.com/office/drawing/2014/main" id="{00000000-0008-0000-0300-000014010000}"/>
                </a:ext>
              </a:extLst>
            </xdr:cNvPr>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a:extLst>
                <a:ext uri="{FF2B5EF4-FFF2-40B4-BE49-F238E27FC236}">
                  <a16:creationId xmlns:a16="http://schemas.microsoft.com/office/drawing/2014/main" id="{00000000-0008-0000-0300-000015010000}"/>
                </a:ext>
              </a:extLst>
            </xdr:cNvPr>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a:extLst>
                <a:ext uri="{FF2B5EF4-FFF2-40B4-BE49-F238E27FC236}">
                  <a16:creationId xmlns:a16="http://schemas.microsoft.com/office/drawing/2014/main" id="{00000000-0008-0000-0300-000016010000}"/>
                </a:ext>
              </a:extLst>
            </xdr:cNvPr>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a:extLst>
                <a:ext uri="{FF2B5EF4-FFF2-40B4-BE49-F238E27FC236}">
                  <a16:creationId xmlns:a16="http://schemas.microsoft.com/office/drawing/2014/main" id="{00000000-0008-0000-0300-000017010000}"/>
                </a:ext>
              </a:extLst>
            </xdr:cNvPr>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a:extLst>
                <a:ext uri="{FF2B5EF4-FFF2-40B4-BE49-F238E27FC236}">
                  <a16:creationId xmlns:a16="http://schemas.microsoft.com/office/drawing/2014/main" id="{00000000-0008-0000-0300-000018010000}"/>
                </a:ext>
              </a:extLst>
            </xdr:cNvPr>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a:extLst>
                <a:ext uri="{FF2B5EF4-FFF2-40B4-BE49-F238E27FC236}">
                  <a16:creationId xmlns:a16="http://schemas.microsoft.com/office/drawing/2014/main" id="{00000000-0008-0000-0300-000019010000}"/>
                </a:ext>
              </a:extLst>
            </xdr:cNvPr>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a:extLst>
                <a:ext uri="{FF2B5EF4-FFF2-40B4-BE49-F238E27FC236}">
                  <a16:creationId xmlns:a16="http://schemas.microsoft.com/office/drawing/2014/main" id="{00000000-0008-0000-0300-00001A010000}"/>
                </a:ext>
              </a:extLst>
            </xdr:cNvPr>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a:extLst>
                <a:ext uri="{FF2B5EF4-FFF2-40B4-BE49-F238E27FC236}">
                  <a16:creationId xmlns:a16="http://schemas.microsoft.com/office/drawing/2014/main" id="{00000000-0008-0000-0300-00001B010000}"/>
                </a:ext>
              </a:extLst>
            </xdr:cNvPr>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a:extLst>
                <a:ext uri="{FF2B5EF4-FFF2-40B4-BE49-F238E27FC236}">
                  <a16:creationId xmlns:a16="http://schemas.microsoft.com/office/drawing/2014/main" id="{00000000-0008-0000-0300-00001C010000}"/>
                </a:ext>
              </a:extLst>
            </xdr:cNvPr>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a:extLst>
                <a:ext uri="{FF2B5EF4-FFF2-40B4-BE49-F238E27FC236}">
                  <a16:creationId xmlns:a16="http://schemas.microsoft.com/office/drawing/2014/main" id="{00000000-0008-0000-0300-00001D010000}"/>
                </a:ext>
              </a:extLst>
            </xdr:cNvPr>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a:extLst>
                <a:ext uri="{FF2B5EF4-FFF2-40B4-BE49-F238E27FC236}">
                  <a16:creationId xmlns:a16="http://schemas.microsoft.com/office/drawing/2014/main" id="{00000000-0008-0000-0300-00001E010000}"/>
                </a:ext>
              </a:extLst>
            </xdr:cNvPr>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a:extLst>
                <a:ext uri="{FF2B5EF4-FFF2-40B4-BE49-F238E27FC236}">
                  <a16:creationId xmlns:a16="http://schemas.microsoft.com/office/drawing/2014/main" id="{00000000-0008-0000-0300-00001F010000}"/>
                </a:ext>
              </a:extLst>
            </xdr:cNvPr>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a:extLst>
                <a:ext uri="{FF2B5EF4-FFF2-40B4-BE49-F238E27FC236}">
                  <a16:creationId xmlns:a16="http://schemas.microsoft.com/office/drawing/2014/main" id="{00000000-0008-0000-0300-000020010000}"/>
                </a:ext>
              </a:extLst>
            </xdr:cNvPr>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a:extLst>
                <a:ext uri="{FF2B5EF4-FFF2-40B4-BE49-F238E27FC236}">
                  <a16:creationId xmlns:a16="http://schemas.microsoft.com/office/drawing/2014/main" id="{00000000-0008-0000-0300-000021010000}"/>
                </a:ext>
              </a:extLst>
            </xdr:cNvPr>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a:extLst>
                <a:ext uri="{FF2B5EF4-FFF2-40B4-BE49-F238E27FC236}">
                  <a16:creationId xmlns:a16="http://schemas.microsoft.com/office/drawing/2014/main" id="{00000000-0008-0000-0300-000022010000}"/>
                </a:ext>
              </a:extLst>
            </xdr:cNvPr>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a:extLst>
                <a:ext uri="{FF2B5EF4-FFF2-40B4-BE49-F238E27FC236}">
                  <a16:creationId xmlns:a16="http://schemas.microsoft.com/office/drawing/2014/main" id="{00000000-0008-0000-0300-000023010000}"/>
                </a:ext>
              </a:extLst>
            </xdr:cNvPr>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a:extLst>
                <a:ext uri="{FF2B5EF4-FFF2-40B4-BE49-F238E27FC236}">
                  <a16:creationId xmlns:a16="http://schemas.microsoft.com/office/drawing/2014/main" id="{00000000-0008-0000-0300-000024010000}"/>
                </a:ext>
              </a:extLst>
            </xdr:cNvPr>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a:extLst>
                <a:ext uri="{FF2B5EF4-FFF2-40B4-BE49-F238E27FC236}">
                  <a16:creationId xmlns:a16="http://schemas.microsoft.com/office/drawing/2014/main" id="{00000000-0008-0000-0300-000025010000}"/>
                </a:ext>
              </a:extLst>
            </xdr:cNvPr>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a:extLst>
                <a:ext uri="{FF2B5EF4-FFF2-40B4-BE49-F238E27FC236}">
                  <a16:creationId xmlns:a16="http://schemas.microsoft.com/office/drawing/2014/main" id="{00000000-0008-0000-0300-000026010000}"/>
                </a:ext>
              </a:extLst>
            </xdr:cNvPr>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a:extLst>
                <a:ext uri="{FF2B5EF4-FFF2-40B4-BE49-F238E27FC236}">
                  <a16:creationId xmlns:a16="http://schemas.microsoft.com/office/drawing/2014/main" id="{00000000-0008-0000-0300-000027010000}"/>
                </a:ext>
              </a:extLst>
            </xdr:cNvPr>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a:extLst>
                <a:ext uri="{FF2B5EF4-FFF2-40B4-BE49-F238E27FC236}">
                  <a16:creationId xmlns:a16="http://schemas.microsoft.com/office/drawing/2014/main" id="{00000000-0008-0000-0300-000028010000}"/>
                </a:ext>
              </a:extLst>
            </xdr:cNvPr>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a:extLst>
                <a:ext uri="{FF2B5EF4-FFF2-40B4-BE49-F238E27FC236}">
                  <a16:creationId xmlns:a16="http://schemas.microsoft.com/office/drawing/2014/main" id="{00000000-0008-0000-0300-000029010000}"/>
                </a:ext>
              </a:extLst>
            </xdr:cNvPr>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a:extLst>
                <a:ext uri="{FF2B5EF4-FFF2-40B4-BE49-F238E27FC236}">
                  <a16:creationId xmlns:a16="http://schemas.microsoft.com/office/drawing/2014/main" id="{00000000-0008-0000-0300-00002A010000}"/>
                </a:ext>
              </a:extLst>
            </xdr:cNvPr>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a:extLst>
                <a:ext uri="{FF2B5EF4-FFF2-40B4-BE49-F238E27FC236}">
                  <a16:creationId xmlns:a16="http://schemas.microsoft.com/office/drawing/2014/main" id="{00000000-0008-0000-0300-00002B010000}"/>
                </a:ext>
              </a:extLst>
            </xdr:cNvPr>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a:extLst>
                <a:ext uri="{FF2B5EF4-FFF2-40B4-BE49-F238E27FC236}">
                  <a16:creationId xmlns:a16="http://schemas.microsoft.com/office/drawing/2014/main" id="{00000000-0008-0000-0300-00002C010000}"/>
                </a:ext>
              </a:extLst>
            </xdr:cNvPr>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a:extLst>
                <a:ext uri="{FF2B5EF4-FFF2-40B4-BE49-F238E27FC236}">
                  <a16:creationId xmlns:a16="http://schemas.microsoft.com/office/drawing/2014/main" id="{00000000-0008-0000-0300-00002D010000}"/>
                </a:ext>
              </a:extLst>
            </xdr:cNvPr>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a:extLst>
                <a:ext uri="{FF2B5EF4-FFF2-40B4-BE49-F238E27FC236}">
                  <a16:creationId xmlns:a16="http://schemas.microsoft.com/office/drawing/2014/main" id="{00000000-0008-0000-0300-00002E010000}"/>
                </a:ext>
              </a:extLst>
            </xdr:cNvPr>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a:extLst>
                <a:ext uri="{FF2B5EF4-FFF2-40B4-BE49-F238E27FC236}">
                  <a16:creationId xmlns:a16="http://schemas.microsoft.com/office/drawing/2014/main" id="{00000000-0008-0000-0300-00002F010000}"/>
                </a:ext>
              </a:extLst>
            </xdr:cNvPr>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a:extLst>
                <a:ext uri="{FF2B5EF4-FFF2-40B4-BE49-F238E27FC236}">
                  <a16:creationId xmlns:a16="http://schemas.microsoft.com/office/drawing/2014/main" id="{00000000-0008-0000-0300-000030010000}"/>
                </a:ext>
              </a:extLst>
            </xdr:cNvPr>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a:extLst>
                <a:ext uri="{FF2B5EF4-FFF2-40B4-BE49-F238E27FC236}">
                  <a16:creationId xmlns:a16="http://schemas.microsoft.com/office/drawing/2014/main" id="{00000000-0008-0000-0300-000031010000}"/>
                </a:ext>
              </a:extLst>
            </xdr:cNvPr>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a:extLst>
                <a:ext uri="{FF2B5EF4-FFF2-40B4-BE49-F238E27FC236}">
                  <a16:creationId xmlns:a16="http://schemas.microsoft.com/office/drawing/2014/main" id="{00000000-0008-0000-0300-000032010000}"/>
                </a:ext>
              </a:extLst>
            </xdr:cNvPr>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a:extLst>
                <a:ext uri="{FF2B5EF4-FFF2-40B4-BE49-F238E27FC236}">
                  <a16:creationId xmlns:a16="http://schemas.microsoft.com/office/drawing/2014/main" id="{00000000-0008-0000-0300-000033010000}"/>
                </a:ext>
              </a:extLst>
            </xdr:cNvPr>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a:extLst>
                <a:ext uri="{FF2B5EF4-FFF2-40B4-BE49-F238E27FC236}">
                  <a16:creationId xmlns:a16="http://schemas.microsoft.com/office/drawing/2014/main" id="{00000000-0008-0000-0300-000034010000}"/>
                </a:ext>
              </a:extLst>
            </xdr:cNvPr>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a:extLst>
                <a:ext uri="{FF2B5EF4-FFF2-40B4-BE49-F238E27FC236}">
                  <a16:creationId xmlns:a16="http://schemas.microsoft.com/office/drawing/2014/main" id="{00000000-0008-0000-0300-000035010000}"/>
                </a:ext>
              </a:extLst>
            </xdr:cNvPr>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a:extLst>
                <a:ext uri="{FF2B5EF4-FFF2-40B4-BE49-F238E27FC236}">
                  <a16:creationId xmlns:a16="http://schemas.microsoft.com/office/drawing/2014/main" id="{00000000-0008-0000-0300-000036010000}"/>
                </a:ext>
              </a:extLst>
            </xdr:cNvPr>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a:extLst>
                <a:ext uri="{FF2B5EF4-FFF2-40B4-BE49-F238E27FC236}">
                  <a16:creationId xmlns:a16="http://schemas.microsoft.com/office/drawing/2014/main" id="{00000000-0008-0000-0300-000037010000}"/>
                </a:ext>
              </a:extLst>
            </xdr:cNvPr>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a:extLst>
                <a:ext uri="{FF2B5EF4-FFF2-40B4-BE49-F238E27FC236}">
                  <a16:creationId xmlns:a16="http://schemas.microsoft.com/office/drawing/2014/main" id="{00000000-0008-0000-0300-000038010000}"/>
                </a:ext>
              </a:extLst>
            </xdr:cNvPr>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a:extLst>
                <a:ext uri="{FF2B5EF4-FFF2-40B4-BE49-F238E27FC236}">
                  <a16:creationId xmlns:a16="http://schemas.microsoft.com/office/drawing/2014/main" id="{00000000-0008-0000-0300-000039010000}"/>
                </a:ext>
              </a:extLst>
            </xdr:cNvPr>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a:extLst>
                <a:ext uri="{FF2B5EF4-FFF2-40B4-BE49-F238E27FC236}">
                  <a16:creationId xmlns:a16="http://schemas.microsoft.com/office/drawing/2014/main" id="{00000000-0008-0000-0300-00003A010000}"/>
                </a:ext>
              </a:extLst>
            </xdr:cNvPr>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a:extLst>
                <a:ext uri="{FF2B5EF4-FFF2-40B4-BE49-F238E27FC236}">
                  <a16:creationId xmlns:a16="http://schemas.microsoft.com/office/drawing/2014/main" id="{00000000-0008-0000-0300-00003B010000}"/>
                </a:ext>
              </a:extLst>
            </xdr:cNvPr>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a:extLst>
                <a:ext uri="{FF2B5EF4-FFF2-40B4-BE49-F238E27FC236}">
                  <a16:creationId xmlns:a16="http://schemas.microsoft.com/office/drawing/2014/main" id="{00000000-0008-0000-0300-00003C010000}"/>
                </a:ext>
              </a:extLst>
            </xdr:cNvPr>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a:extLst>
                <a:ext uri="{FF2B5EF4-FFF2-40B4-BE49-F238E27FC236}">
                  <a16:creationId xmlns:a16="http://schemas.microsoft.com/office/drawing/2014/main" id="{00000000-0008-0000-0300-00003D010000}"/>
                </a:ext>
              </a:extLst>
            </xdr:cNvPr>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a:extLst>
                <a:ext uri="{FF2B5EF4-FFF2-40B4-BE49-F238E27FC236}">
                  <a16:creationId xmlns:a16="http://schemas.microsoft.com/office/drawing/2014/main" id="{00000000-0008-0000-0300-00003E010000}"/>
                </a:ext>
              </a:extLst>
            </xdr:cNvPr>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a:extLst>
                <a:ext uri="{FF2B5EF4-FFF2-40B4-BE49-F238E27FC236}">
                  <a16:creationId xmlns:a16="http://schemas.microsoft.com/office/drawing/2014/main" id="{00000000-0008-0000-0300-00003F010000}"/>
                </a:ext>
              </a:extLst>
            </xdr:cNvPr>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a:extLst>
                <a:ext uri="{FF2B5EF4-FFF2-40B4-BE49-F238E27FC236}">
                  <a16:creationId xmlns:a16="http://schemas.microsoft.com/office/drawing/2014/main" id="{00000000-0008-0000-0300-000040010000}"/>
                </a:ext>
              </a:extLst>
            </xdr:cNvPr>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a:extLst>
                <a:ext uri="{FF2B5EF4-FFF2-40B4-BE49-F238E27FC236}">
                  <a16:creationId xmlns:a16="http://schemas.microsoft.com/office/drawing/2014/main" id="{00000000-0008-0000-0300-000041010000}"/>
                </a:ext>
              </a:extLst>
            </xdr:cNvPr>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a:extLst>
                <a:ext uri="{FF2B5EF4-FFF2-40B4-BE49-F238E27FC236}">
                  <a16:creationId xmlns:a16="http://schemas.microsoft.com/office/drawing/2014/main" id="{00000000-0008-0000-0300-000042010000}"/>
                </a:ext>
              </a:extLst>
            </xdr:cNvPr>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a:extLst>
                <a:ext uri="{FF2B5EF4-FFF2-40B4-BE49-F238E27FC236}">
                  <a16:creationId xmlns:a16="http://schemas.microsoft.com/office/drawing/2014/main" id="{00000000-0008-0000-0300-000043010000}"/>
                </a:ext>
              </a:extLst>
            </xdr:cNvPr>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a:extLst>
                <a:ext uri="{FF2B5EF4-FFF2-40B4-BE49-F238E27FC236}">
                  <a16:creationId xmlns:a16="http://schemas.microsoft.com/office/drawing/2014/main" id="{00000000-0008-0000-0300-000044010000}"/>
                </a:ext>
              </a:extLst>
            </xdr:cNvPr>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a:extLst>
                <a:ext uri="{FF2B5EF4-FFF2-40B4-BE49-F238E27FC236}">
                  <a16:creationId xmlns:a16="http://schemas.microsoft.com/office/drawing/2014/main" id="{00000000-0008-0000-0300-000045010000}"/>
                </a:ext>
              </a:extLst>
            </xdr:cNvPr>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a:extLst>
                <a:ext uri="{FF2B5EF4-FFF2-40B4-BE49-F238E27FC236}">
                  <a16:creationId xmlns:a16="http://schemas.microsoft.com/office/drawing/2014/main" id="{00000000-0008-0000-0300-000046010000}"/>
                </a:ext>
              </a:extLst>
            </xdr:cNvPr>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a:extLst>
                <a:ext uri="{FF2B5EF4-FFF2-40B4-BE49-F238E27FC236}">
                  <a16:creationId xmlns:a16="http://schemas.microsoft.com/office/drawing/2014/main" id="{00000000-0008-0000-0300-000047010000}"/>
                </a:ext>
              </a:extLst>
            </xdr:cNvPr>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a:extLst>
                <a:ext uri="{FF2B5EF4-FFF2-40B4-BE49-F238E27FC236}">
                  <a16:creationId xmlns:a16="http://schemas.microsoft.com/office/drawing/2014/main" id="{00000000-0008-0000-0300-000048010000}"/>
                </a:ext>
              </a:extLst>
            </xdr:cNvPr>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a:extLst>
                <a:ext uri="{FF2B5EF4-FFF2-40B4-BE49-F238E27FC236}">
                  <a16:creationId xmlns:a16="http://schemas.microsoft.com/office/drawing/2014/main" id="{00000000-0008-0000-0300-000049010000}"/>
                </a:ext>
              </a:extLst>
            </xdr:cNvPr>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a:extLst>
                <a:ext uri="{FF2B5EF4-FFF2-40B4-BE49-F238E27FC236}">
                  <a16:creationId xmlns:a16="http://schemas.microsoft.com/office/drawing/2014/main" id="{00000000-0008-0000-0300-00004A010000}"/>
                </a:ext>
              </a:extLst>
            </xdr:cNvPr>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a:extLst>
                <a:ext uri="{FF2B5EF4-FFF2-40B4-BE49-F238E27FC236}">
                  <a16:creationId xmlns:a16="http://schemas.microsoft.com/office/drawing/2014/main" id="{00000000-0008-0000-0300-00004B010000}"/>
                </a:ext>
              </a:extLst>
            </xdr:cNvPr>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a:extLst>
                <a:ext uri="{FF2B5EF4-FFF2-40B4-BE49-F238E27FC236}">
                  <a16:creationId xmlns:a16="http://schemas.microsoft.com/office/drawing/2014/main" id="{00000000-0008-0000-0300-00004C010000}"/>
                </a:ext>
              </a:extLst>
            </xdr:cNvPr>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a:extLst>
                <a:ext uri="{FF2B5EF4-FFF2-40B4-BE49-F238E27FC236}">
                  <a16:creationId xmlns:a16="http://schemas.microsoft.com/office/drawing/2014/main" id="{00000000-0008-0000-0300-00004D010000}"/>
                </a:ext>
              </a:extLst>
            </xdr:cNvPr>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a:extLst>
                <a:ext uri="{FF2B5EF4-FFF2-40B4-BE49-F238E27FC236}">
                  <a16:creationId xmlns:a16="http://schemas.microsoft.com/office/drawing/2014/main" id="{00000000-0008-0000-0300-00004E010000}"/>
                </a:ext>
              </a:extLst>
            </xdr:cNvPr>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a:extLst>
                <a:ext uri="{FF2B5EF4-FFF2-40B4-BE49-F238E27FC236}">
                  <a16:creationId xmlns:a16="http://schemas.microsoft.com/office/drawing/2014/main" id="{00000000-0008-0000-0300-00004F010000}"/>
                </a:ext>
              </a:extLst>
            </xdr:cNvPr>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a:extLst>
                <a:ext uri="{FF2B5EF4-FFF2-40B4-BE49-F238E27FC236}">
                  <a16:creationId xmlns:a16="http://schemas.microsoft.com/office/drawing/2014/main" id="{00000000-0008-0000-0300-000050010000}"/>
                </a:ext>
              </a:extLst>
            </xdr:cNvPr>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a:extLst>
                <a:ext uri="{FF2B5EF4-FFF2-40B4-BE49-F238E27FC236}">
                  <a16:creationId xmlns:a16="http://schemas.microsoft.com/office/drawing/2014/main" id="{00000000-0008-0000-0300-000051010000}"/>
                </a:ext>
              </a:extLst>
            </xdr:cNvPr>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a:extLst>
                <a:ext uri="{FF2B5EF4-FFF2-40B4-BE49-F238E27FC236}">
                  <a16:creationId xmlns:a16="http://schemas.microsoft.com/office/drawing/2014/main" id="{00000000-0008-0000-0300-000052010000}"/>
                </a:ext>
              </a:extLst>
            </xdr:cNvPr>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a:extLst>
                <a:ext uri="{FF2B5EF4-FFF2-40B4-BE49-F238E27FC236}">
                  <a16:creationId xmlns:a16="http://schemas.microsoft.com/office/drawing/2014/main" id="{00000000-0008-0000-0300-000053010000}"/>
                </a:ext>
              </a:extLst>
            </xdr:cNvPr>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a:extLst>
                <a:ext uri="{FF2B5EF4-FFF2-40B4-BE49-F238E27FC236}">
                  <a16:creationId xmlns:a16="http://schemas.microsoft.com/office/drawing/2014/main" id="{00000000-0008-0000-0300-000054010000}"/>
                </a:ext>
              </a:extLst>
            </xdr:cNvPr>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a:extLst>
              <a:ext uri="{FF2B5EF4-FFF2-40B4-BE49-F238E27FC236}">
                <a16:creationId xmlns:a16="http://schemas.microsoft.com/office/drawing/2014/main" id="{00000000-0008-0000-0300-000006000000}"/>
              </a:ext>
            </a:extLst>
          </xdr:cNvPr>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a:extLst>
              <a:ext uri="{FF2B5EF4-FFF2-40B4-BE49-F238E27FC236}">
                <a16:creationId xmlns:a16="http://schemas.microsoft.com/office/drawing/2014/main" id="{00000000-0008-0000-0300-000007000000}"/>
              </a:ext>
            </a:extLst>
          </xdr:cNvPr>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a:extLst>
              <a:ext uri="{FF2B5EF4-FFF2-40B4-BE49-F238E27FC236}">
                <a16:creationId xmlns:a16="http://schemas.microsoft.com/office/drawing/2014/main" id="{00000000-0008-0000-0300-000008000000}"/>
              </a:ext>
            </a:extLst>
          </xdr:cNvPr>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a:extLst>
              <a:ext uri="{FF2B5EF4-FFF2-40B4-BE49-F238E27FC236}">
                <a16:creationId xmlns:a16="http://schemas.microsoft.com/office/drawing/2014/main" id="{00000000-0008-0000-0300-000009000000}"/>
              </a:ext>
            </a:extLst>
          </xdr:cNvPr>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a:extLst>
              <a:ext uri="{FF2B5EF4-FFF2-40B4-BE49-F238E27FC236}">
                <a16:creationId xmlns:a16="http://schemas.microsoft.com/office/drawing/2014/main" id="{00000000-0008-0000-0300-00000A000000}"/>
              </a:ext>
            </a:extLst>
          </xdr:cNvPr>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a:extLst>
              <a:ext uri="{FF2B5EF4-FFF2-40B4-BE49-F238E27FC236}">
                <a16:creationId xmlns:a16="http://schemas.microsoft.com/office/drawing/2014/main" id="{00000000-0008-0000-0300-00000B000000}"/>
              </a:ext>
            </a:extLst>
          </xdr:cNvPr>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a:extLst>
              <a:ext uri="{FF2B5EF4-FFF2-40B4-BE49-F238E27FC236}">
                <a16:creationId xmlns:a16="http://schemas.microsoft.com/office/drawing/2014/main" id="{00000000-0008-0000-0300-00000C000000}"/>
              </a:ext>
            </a:extLst>
          </xdr:cNvPr>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a:extLst>
              <a:ext uri="{FF2B5EF4-FFF2-40B4-BE49-F238E27FC236}">
                <a16:creationId xmlns:a16="http://schemas.microsoft.com/office/drawing/2014/main" id="{00000000-0008-0000-0300-00000D000000}"/>
              </a:ext>
            </a:extLst>
          </xdr:cNvPr>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a:extLst>
              <a:ext uri="{FF2B5EF4-FFF2-40B4-BE49-F238E27FC236}">
                <a16:creationId xmlns:a16="http://schemas.microsoft.com/office/drawing/2014/main" id="{00000000-0008-0000-0300-00000E000000}"/>
              </a:ext>
            </a:extLst>
          </xdr:cNvPr>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a:extLst>
              <a:ext uri="{FF2B5EF4-FFF2-40B4-BE49-F238E27FC236}">
                <a16:creationId xmlns:a16="http://schemas.microsoft.com/office/drawing/2014/main" id="{00000000-0008-0000-0300-00000F000000}"/>
              </a:ext>
            </a:extLst>
          </xdr:cNvPr>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a:extLst>
              <a:ext uri="{FF2B5EF4-FFF2-40B4-BE49-F238E27FC236}">
                <a16:creationId xmlns:a16="http://schemas.microsoft.com/office/drawing/2014/main" id="{00000000-0008-0000-0300-000010000000}"/>
              </a:ext>
            </a:extLst>
          </xdr:cNvPr>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a:extLst>
              <a:ext uri="{FF2B5EF4-FFF2-40B4-BE49-F238E27FC236}">
                <a16:creationId xmlns:a16="http://schemas.microsoft.com/office/drawing/2014/main" id="{00000000-0008-0000-0300-000011000000}"/>
              </a:ext>
            </a:extLst>
          </xdr:cNvPr>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a:extLst>
              <a:ext uri="{FF2B5EF4-FFF2-40B4-BE49-F238E27FC236}">
                <a16:creationId xmlns:a16="http://schemas.microsoft.com/office/drawing/2014/main" id="{00000000-0008-0000-0300-000012000000}"/>
              </a:ext>
            </a:extLst>
          </xdr:cNvPr>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a:extLst>
              <a:ext uri="{FF2B5EF4-FFF2-40B4-BE49-F238E27FC236}">
                <a16:creationId xmlns:a16="http://schemas.microsoft.com/office/drawing/2014/main" id="{00000000-0008-0000-0300-000013000000}"/>
              </a:ext>
            </a:extLst>
          </xdr:cNvPr>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a:extLst>
              <a:ext uri="{FF2B5EF4-FFF2-40B4-BE49-F238E27FC236}">
                <a16:creationId xmlns:a16="http://schemas.microsoft.com/office/drawing/2014/main" id="{00000000-0008-0000-0300-000014000000}"/>
              </a:ext>
            </a:extLst>
          </xdr:cNvPr>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a:extLst>
              <a:ext uri="{FF2B5EF4-FFF2-40B4-BE49-F238E27FC236}">
                <a16:creationId xmlns:a16="http://schemas.microsoft.com/office/drawing/2014/main" id="{00000000-0008-0000-0300-000015000000}"/>
              </a:ext>
            </a:extLst>
          </xdr:cNvPr>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a:extLst>
              <a:ext uri="{FF2B5EF4-FFF2-40B4-BE49-F238E27FC236}">
                <a16:creationId xmlns:a16="http://schemas.microsoft.com/office/drawing/2014/main" id="{00000000-0008-0000-0300-000016000000}"/>
              </a:ext>
            </a:extLst>
          </xdr:cNvPr>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a:extLst>
              <a:ext uri="{FF2B5EF4-FFF2-40B4-BE49-F238E27FC236}">
                <a16:creationId xmlns:a16="http://schemas.microsoft.com/office/drawing/2014/main" id="{00000000-0008-0000-0300-000017000000}"/>
              </a:ext>
            </a:extLst>
          </xdr:cNvPr>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a:extLst>
              <a:ext uri="{FF2B5EF4-FFF2-40B4-BE49-F238E27FC236}">
                <a16:creationId xmlns:a16="http://schemas.microsoft.com/office/drawing/2014/main" id="{00000000-0008-0000-0300-000018000000}"/>
              </a:ext>
            </a:extLst>
          </xdr:cNvPr>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a:extLst>
              <a:ext uri="{FF2B5EF4-FFF2-40B4-BE49-F238E27FC236}">
                <a16:creationId xmlns:a16="http://schemas.microsoft.com/office/drawing/2014/main" id="{00000000-0008-0000-0300-000019000000}"/>
              </a:ext>
            </a:extLst>
          </xdr:cNvPr>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a:extLst>
              <a:ext uri="{FF2B5EF4-FFF2-40B4-BE49-F238E27FC236}">
                <a16:creationId xmlns:a16="http://schemas.microsoft.com/office/drawing/2014/main" id="{00000000-0008-0000-0300-00001A000000}"/>
              </a:ext>
            </a:extLst>
          </xdr:cNvPr>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a:extLst>
              <a:ext uri="{FF2B5EF4-FFF2-40B4-BE49-F238E27FC236}">
                <a16:creationId xmlns:a16="http://schemas.microsoft.com/office/drawing/2014/main" id="{00000000-0008-0000-0300-00001B000000}"/>
              </a:ext>
            </a:extLst>
          </xdr:cNvPr>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a:extLst>
              <a:ext uri="{FF2B5EF4-FFF2-40B4-BE49-F238E27FC236}">
                <a16:creationId xmlns:a16="http://schemas.microsoft.com/office/drawing/2014/main" id="{00000000-0008-0000-0300-00001C000000}"/>
              </a:ext>
            </a:extLst>
          </xdr:cNvPr>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a:extLst>
              <a:ext uri="{FF2B5EF4-FFF2-40B4-BE49-F238E27FC236}">
                <a16:creationId xmlns:a16="http://schemas.microsoft.com/office/drawing/2014/main" id="{00000000-0008-0000-0300-00001D000000}"/>
              </a:ext>
            </a:extLst>
          </xdr:cNvPr>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a:extLst>
              <a:ext uri="{FF2B5EF4-FFF2-40B4-BE49-F238E27FC236}">
                <a16:creationId xmlns:a16="http://schemas.microsoft.com/office/drawing/2014/main" id="{00000000-0008-0000-0300-00001E000000}"/>
              </a:ext>
            </a:extLst>
          </xdr:cNvPr>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a:extLst>
              <a:ext uri="{FF2B5EF4-FFF2-40B4-BE49-F238E27FC236}">
                <a16:creationId xmlns:a16="http://schemas.microsoft.com/office/drawing/2014/main" id="{00000000-0008-0000-0300-00001F000000}"/>
              </a:ext>
            </a:extLst>
          </xdr:cNvPr>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a:extLst>
              <a:ext uri="{FF2B5EF4-FFF2-40B4-BE49-F238E27FC236}">
                <a16:creationId xmlns:a16="http://schemas.microsoft.com/office/drawing/2014/main" id="{00000000-0008-0000-0300-000020000000}"/>
              </a:ext>
            </a:extLst>
          </xdr:cNvPr>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a:extLst>
              <a:ext uri="{FF2B5EF4-FFF2-40B4-BE49-F238E27FC236}">
                <a16:creationId xmlns:a16="http://schemas.microsoft.com/office/drawing/2014/main" id="{00000000-0008-0000-0300-000021000000}"/>
              </a:ext>
            </a:extLst>
          </xdr:cNvPr>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a:extLst>
              <a:ext uri="{FF2B5EF4-FFF2-40B4-BE49-F238E27FC236}">
                <a16:creationId xmlns:a16="http://schemas.microsoft.com/office/drawing/2014/main" id="{00000000-0008-0000-0300-000022000000}"/>
              </a:ext>
            </a:extLst>
          </xdr:cNvPr>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a:extLst>
              <a:ext uri="{FF2B5EF4-FFF2-40B4-BE49-F238E27FC236}">
                <a16:creationId xmlns:a16="http://schemas.microsoft.com/office/drawing/2014/main" id="{00000000-0008-0000-0300-000023000000}"/>
              </a:ext>
            </a:extLst>
          </xdr:cNvPr>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a:extLst>
              <a:ext uri="{FF2B5EF4-FFF2-40B4-BE49-F238E27FC236}">
                <a16:creationId xmlns:a16="http://schemas.microsoft.com/office/drawing/2014/main" id="{00000000-0008-0000-0300-000024000000}"/>
              </a:ext>
            </a:extLst>
          </xdr:cNvPr>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a:extLst>
              <a:ext uri="{FF2B5EF4-FFF2-40B4-BE49-F238E27FC236}">
                <a16:creationId xmlns:a16="http://schemas.microsoft.com/office/drawing/2014/main" id="{00000000-0008-0000-0300-000025000000}"/>
              </a:ext>
            </a:extLst>
          </xdr:cNvPr>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a:extLst>
              <a:ext uri="{FF2B5EF4-FFF2-40B4-BE49-F238E27FC236}">
                <a16:creationId xmlns:a16="http://schemas.microsoft.com/office/drawing/2014/main" id="{00000000-0008-0000-0300-000026000000}"/>
              </a:ext>
            </a:extLst>
          </xdr:cNvPr>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a:extLst>
              <a:ext uri="{FF2B5EF4-FFF2-40B4-BE49-F238E27FC236}">
                <a16:creationId xmlns:a16="http://schemas.microsoft.com/office/drawing/2014/main" id="{00000000-0008-0000-0300-000027000000}"/>
              </a:ext>
            </a:extLst>
          </xdr:cNvPr>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a:extLst>
              <a:ext uri="{FF2B5EF4-FFF2-40B4-BE49-F238E27FC236}">
                <a16:creationId xmlns:a16="http://schemas.microsoft.com/office/drawing/2014/main" id="{00000000-0008-0000-0300-000028000000}"/>
              </a:ext>
            </a:extLst>
          </xdr:cNvPr>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a:extLst>
              <a:ext uri="{FF2B5EF4-FFF2-40B4-BE49-F238E27FC236}">
                <a16:creationId xmlns:a16="http://schemas.microsoft.com/office/drawing/2014/main" id="{00000000-0008-0000-0300-000029000000}"/>
              </a:ext>
            </a:extLst>
          </xdr:cNvPr>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a:extLst>
              <a:ext uri="{FF2B5EF4-FFF2-40B4-BE49-F238E27FC236}">
                <a16:creationId xmlns:a16="http://schemas.microsoft.com/office/drawing/2014/main" id="{00000000-0008-0000-0300-00002A000000}"/>
              </a:ext>
            </a:extLst>
          </xdr:cNvPr>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a:extLst>
              <a:ext uri="{FF2B5EF4-FFF2-40B4-BE49-F238E27FC236}">
                <a16:creationId xmlns:a16="http://schemas.microsoft.com/office/drawing/2014/main" id="{00000000-0008-0000-0300-00002B000000}"/>
              </a:ext>
            </a:extLst>
          </xdr:cNvPr>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a:extLst>
              <a:ext uri="{FF2B5EF4-FFF2-40B4-BE49-F238E27FC236}">
                <a16:creationId xmlns:a16="http://schemas.microsoft.com/office/drawing/2014/main" id="{00000000-0008-0000-0300-00002C000000}"/>
              </a:ext>
            </a:extLst>
          </xdr:cNvPr>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a:extLst>
              <a:ext uri="{FF2B5EF4-FFF2-40B4-BE49-F238E27FC236}">
                <a16:creationId xmlns:a16="http://schemas.microsoft.com/office/drawing/2014/main" id="{00000000-0008-0000-0300-00002D000000}"/>
              </a:ext>
            </a:extLst>
          </xdr:cNvPr>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a:extLst>
              <a:ext uri="{FF2B5EF4-FFF2-40B4-BE49-F238E27FC236}">
                <a16:creationId xmlns:a16="http://schemas.microsoft.com/office/drawing/2014/main" id="{00000000-0008-0000-0300-00002E000000}"/>
              </a:ext>
            </a:extLst>
          </xdr:cNvPr>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a:extLst>
              <a:ext uri="{FF2B5EF4-FFF2-40B4-BE49-F238E27FC236}">
                <a16:creationId xmlns:a16="http://schemas.microsoft.com/office/drawing/2014/main" id="{00000000-0008-0000-0300-00002F000000}"/>
              </a:ext>
            </a:extLst>
          </xdr:cNvPr>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a:extLst>
              <a:ext uri="{FF2B5EF4-FFF2-40B4-BE49-F238E27FC236}">
                <a16:creationId xmlns:a16="http://schemas.microsoft.com/office/drawing/2014/main" id="{00000000-0008-0000-0300-000030000000}"/>
              </a:ext>
            </a:extLst>
          </xdr:cNvPr>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a:extLst>
              <a:ext uri="{FF2B5EF4-FFF2-40B4-BE49-F238E27FC236}">
                <a16:creationId xmlns:a16="http://schemas.microsoft.com/office/drawing/2014/main" id="{00000000-0008-0000-0300-000031000000}"/>
              </a:ext>
            </a:extLst>
          </xdr:cNvPr>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a:extLst>
              <a:ext uri="{FF2B5EF4-FFF2-40B4-BE49-F238E27FC236}">
                <a16:creationId xmlns:a16="http://schemas.microsoft.com/office/drawing/2014/main" id="{00000000-0008-0000-0300-000032000000}"/>
              </a:ext>
            </a:extLst>
          </xdr:cNvPr>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a:extLst>
              <a:ext uri="{FF2B5EF4-FFF2-40B4-BE49-F238E27FC236}">
                <a16:creationId xmlns:a16="http://schemas.microsoft.com/office/drawing/2014/main" id="{00000000-0008-0000-0300-000033000000}"/>
              </a:ext>
            </a:extLst>
          </xdr:cNvPr>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a:extLst>
              <a:ext uri="{FF2B5EF4-FFF2-40B4-BE49-F238E27FC236}">
                <a16:creationId xmlns:a16="http://schemas.microsoft.com/office/drawing/2014/main" id="{00000000-0008-0000-0300-000034000000}"/>
              </a:ext>
            </a:extLst>
          </xdr:cNvPr>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a:extLst>
              <a:ext uri="{FF2B5EF4-FFF2-40B4-BE49-F238E27FC236}">
                <a16:creationId xmlns:a16="http://schemas.microsoft.com/office/drawing/2014/main" id="{00000000-0008-0000-0300-000035000000}"/>
              </a:ext>
            </a:extLst>
          </xdr:cNvPr>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a:extLst>
              <a:ext uri="{FF2B5EF4-FFF2-40B4-BE49-F238E27FC236}">
                <a16:creationId xmlns:a16="http://schemas.microsoft.com/office/drawing/2014/main" id="{00000000-0008-0000-0300-000036000000}"/>
              </a:ext>
            </a:extLst>
          </xdr:cNvPr>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a:extLst>
              <a:ext uri="{FF2B5EF4-FFF2-40B4-BE49-F238E27FC236}">
                <a16:creationId xmlns:a16="http://schemas.microsoft.com/office/drawing/2014/main" id="{00000000-0008-0000-0300-000037000000}"/>
              </a:ext>
            </a:extLst>
          </xdr:cNvPr>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a:extLst>
              <a:ext uri="{FF2B5EF4-FFF2-40B4-BE49-F238E27FC236}">
                <a16:creationId xmlns:a16="http://schemas.microsoft.com/office/drawing/2014/main" id="{00000000-0008-0000-0300-000038000000}"/>
              </a:ext>
            </a:extLst>
          </xdr:cNvPr>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a:extLst>
              <a:ext uri="{FF2B5EF4-FFF2-40B4-BE49-F238E27FC236}">
                <a16:creationId xmlns:a16="http://schemas.microsoft.com/office/drawing/2014/main" id="{00000000-0008-0000-0300-000039000000}"/>
              </a:ext>
            </a:extLst>
          </xdr:cNvPr>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a:extLst>
              <a:ext uri="{FF2B5EF4-FFF2-40B4-BE49-F238E27FC236}">
                <a16:creationId xmlns:a16="http://schemas.microsoft.com/office/drawing/2014/main" id="{00000000-0008-0000-0300-00003A000000}"/>
              </a:ext>
            </a:extLst>
          </xdr:cNvPr>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a:extLst>
              <a:ext uri="{FF2B5EF4-FFF2-40B4-BE49-F238E27FC236}">
                <a16:creationId xmlns:a16="http://schemas.microsoft.com/office/drawing/2014/main" id="{00000000-0008-0000-0300-00003B000000}"/>
              </a:ext>
            </a:extLst>
          </xdr:cNvPr>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a:extLst>
              <a:ext uri="{FF2B5EF4-FFF2-40B4-BE49-F238E27FC236}">
                <a16:creationId xmlns:a16="http://schemas.microsoft.com/office/drawing/2014/main" id="{00000000-0008-0000-0300-00003C000000}"/>
              </a:ext>
            </a:extLst>
          </xdr:cNvPr>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a:extLst>
              <a:ext uri="{FF2B5EF4-FFF2-40B4-BE49-F238E27FC236}">
                <a16:creationId xmlns:a16="http://schemas.microsoft.com/office/drawing/2014/main" id="{00000000-0008-0000-0300-00003D000000}"/>
              </a:ext>
            </a:extLst>
          </xdr:cNvPr>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a:extLst>
              <a:ext uri="{FF2B5EF4-FFF2-40B4-BE49-F238E27FC236}">
                <a16:creationId xmlns:a16="http://schemas.microsoft.com/office/drawing/2014/main" id="{00000000-0008-0000-0300-00003E000000}"/>
              </a:ext>
            </a:extLst>
          </xdr:cNvPr>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a:extLst>
              <a:ext uri="{FF2B5EF4-FFF2-40B4-BE49-F238E27FC236}">
                <a16:creationId xmlns:a16="http://schemas.microsoft.com/office/drawing/2014/main" id="{00000000-0008-0000-0300-00003F000000}"/>
              </a:ext>
            </a:extLst>
          </xdr:cNvPr>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a:extLst>
              <a:ext uri="{FF2B5EF4-FFF2-40B4-BE49-F238E27FC236}">
                <a16:creationId xmlns:a16="http://schemas.microsoft.com/office/drawing/2014/main" id="{00000000-0008-0000-0300-000040000000}"/>
              </a:ext>
            </a:extLst>
          </xdr:cNvPr>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a:extLst>
              <a:ext uri="{FF2B5EF4-FFF2-40B4-BE49-F238E27FC236}">
                <a16:creationId xmlns:a16="http://schemas.microsoft.com/office/drawing/2014/main" id="{00000000-0008-0000-0300-000041000000}"/>
              </a:ext>
            </a:extLst>
          </xdr:cNvPr>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a:extLst>
              <a:ext uri="{FF2B5EF4-FFF2-40B4-BE49-F238E27FC236}">
                <a16:creationId xmlns:a16="http://schemas.microsoft.com/office/drawing/2014/main" id="{00000000-0008-0000-0300-000042000000}"/>
              </a:ext>
            </a:extLst>
          </xdr:cNvPr>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a:extLst>
              <a:ext uri="{FF2B5EF4-FFF2-40B4-BE49-F238E27FC236}">
                <a16:creationId xmlns:a16="http://schemas.microsoft.com/office/drawing/2014/main" id="{00000000-0008-0000-0300-000043000000}"/>
              </a:ext>
            </a:extLst>
          </xdr:cNvPr>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a:extLst>
              <a:ext uri="{FF2B5EF4-FFF2-40B4-BE49-F238E27FC236}">
                <a16:creationId xmlns:a16="http://schemas.microsoft.com/office/drawing/2014/main" id="{00000000-0008-0000-0300-000044000000}"/>
              </a:ext>
            </a:extLst>
          </xdr:cNvPr>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a:extLst>
              <a:ext uri="{FF2B5EF4-FFF2-40B4-BE49-F238E27FC236}">
                <a16:creationId xmlns:a16="http://schemas.microsoft.com/office/drawing/2014/main" id="{00000000-0008-0000-0300-000045000000}"/>
              </a:ext>
            </a:extLst>
          </xdr:cNvPr>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a:extLst>
              <a:ext uri="{FF2B5EF4-FFF2-40B4-BE49-F238E27FC236}">
                <a16:creationId xmlns:a16="http://schemas.microsoft.com/office/drawing/2014/main" id="{00000000-0008-0000-0300-000046000000}"/>
              </a:ext>
            </a:extLst>
          </xdr:cNvPr>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a:extLst>
              <a:ext uri="{FF2B5EF4-FFF2-40B4-BE49-F238E27FC236}">
                <a16:creationId xmlns:a16="http://schemas.microsoft.com/office/drawing/2014/main" id="{00000000-0008-0000-0300-000047000000}"/>
              </a:ext>
            </a:extLst>
          </xdr:cNvPr>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a:extLst>
              <a:ext uri="{FF2B5EF4-FFF2-40B4-BE49-F238E27FC236}">
                <a16:creationId xmlns:a16="http://schemas.microsoft.com/office/drawing/2014/main" id="{00000000-0008-0000-0300-000048000000}"/>
              </a:ext>
            </a:extLst>
          </xdr:cNvPr>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a:extLst>
              <a:ext uri="{FF2B5EF4-FFF2-40B4-BE49-F238E27FC236}">
                <a16:creationId xmlns:a16="http://schemas.microsoft.com/office/drawing/2014/main" id="{00000000-0008-0000-0300-000049000000}"/>
              </a:ext>
            </a:extLst>
          </xdr:cNvPr>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a:extLst>
              <a:ext uri="{FF2B5EF4-FFF2-40B4-BE49-F238E27FC236}">
                <a16:creationId xmlns:a16="http://schemas.microsoft.com/office/drawing/2014/main" id="{00000000-0008-0000-0300-00004A000000}"/>
              </a:ext>
            </a:extLst>
          </xdr:cNvPr>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a:extLst>
              <a:ext uri="{FF2B5EF4-FFF2-40B4-BE49-F238E27FC236}">
                <a16:creationId xmlns:a16="http://schemas.microsoft.com/office/drawing/2014/main" id="{00000000-0008-0000-0300-00004B000000}"/>
              </a:ext>
            </a:extLst>
          </xdr:cNvPr>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a:extLst>
              <a:ext uri="{FF2B5EF4-FFF2-40B4-BE49-F238E27FC236}">
                <a16:creationId xmlns:a16="http://schemas.microsoft.com/office/drawing/2014/main" id="{00000000-0008-0000-0300-00004C000000}"/>
              </a:ext>
            </a:extLst>
          </xdr:cNvPr>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a:extLst>
              <a:ext uri="{FF2B5EF4-FFF2-40B4-BE49-F238E27FC236}">
                <a16:creationId xmlns:a16="http://schemas.microsoft.com/office/drawing/2014/main" id="{00000000-0008-0000-0300-00004D000000}"/>
              </a:ext>
            </a:extLst>
          </xdr:cNvPr>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a:extLst>
              <a:ext uri="{FF2B5EF4-FFF2-40B4-BE49-F238E27FC236}">
                <a16:creationId xmlns:a16="http://schemas.microsoft.com/office/drawing/2014/main" id="{00000000-0008-0000-0300-00004E000000}"/>
              </a:ext>
            </a:extLst>
          </xdr:cNvPr>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a:extLst>
              <a:ext uri="{FF2B5EF4-FFF2-40B4-BE49-F238E27FC236}">
                <a16:creationId xmlns:a16="http://schemas.microsoft.com/office/drawing/2014/main" id="{00000000-0008-0000-0300-00004F000000}"/>
              </a:ext>
            </a:extLst>
          </xdr:cNvPr>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a:extLst>
              <a:ext uri="{FF2B5EF4-FFF2-40B4-BE49-F238E27FC236}">
                <a16:creationId xmlns:a16="http://schemas.microsoft.com/office/drawing/2014/main" id="{00000000-0008-0000-0300-000050000000}"/>
              </a:ext>
            </a:extLst>
          </xdr:cNvPr>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a:extLst>
              <a:ext uri="{FF2B5EF4-FFF2-40B4-BE49-F238E27FC236}">
                <a16:creationId xmlns:a16="http://schemas.microsoft.com/office/drawing/2014/main" id="{00000000-0008-0000-0300-000051000000}"/>
              </a:ext>
            </a:extLst>
          </xdr:cNvPr>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a:extLst>
              <a:ext uri="{FF2B5EF4-FFF2-40B4-BE49-F238E27FC236}">
                <a16:creationId xmlns:a16="http://schemas.microsoft.com/office/drawing/2014/main" id="{00000000-0008-0000-0300-000052000000}"/>
              </a:ext>
            </a:extLst>
          </xdr:cNvPr>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a:extLst>
              <a:ext uri="{FF2B5EF4-FFF2-40B4-BE49-F238E27FC236}">
                <a16:creationId xmlns:a16="http://schemas.microsoft.com/office/drawing/2014/main" id="{00000000-0008-0000-0300-000053000000}"/>
              </a:ext>
            </a:extLst>
          </xdr:cNvPr>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a:extLst>
              <a:ext uri="{FF2B5EF4-FFF2-40B4-BE49-F238E27FC236}">
                <a16:creationId xmlns:a16="http://schemas.microsoft.com/office/drawing/2014/main" id="{00000000-0008-0000-0300-000054000000}"/>
              </a:ext>
            </a:extLst>
          </xdr:cNvPr>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a:extLst>
              <a:ext uri="{FF2B5EF4-FFF2-40B4-BE49-F238E27FC236}">
                <a16:creationId xmlns:a16="http://schemas.microsoft.com/office/drawing/2014/main" id="{00000000-0008-0000-0300-000055000000}"/>
              </a:ext>
            </a:extLst>
          </xdr:cNvPr>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a:extLst>
              <a:ext uri="{FF2B5EF4-FFF2-40B4-BE49-F238E27FC236}">
                <a16:creationId xmlns:a16="http://schemas.microsoft.com/office/drawing/2014/main" id="{00000000-0008-0000-0300-000056000000}"/>
              </a:ext>
            </a:extLst>
          </xdr:cNvPr>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a:extLst>
              <a:ext uri="{FF2B5EF4-FFF2-40B4-BE49-F238E27FC236}">
                <a16:creationId xmlns:a16="http://schemas.microsoft.com/office/drawing/2014/main" id="{00000000-0008-0000-0300-000057000000}"/>
              </a:ext>
            </a:extLst>
          </xdr:cNvPr>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a:extLst>
              <a:ext uri="{FF2B5EF4-FFF2-40B4-BE49-F238E27FC236}">
                <a16:creationId xmlns:a16="http://schemas.microsoft.com/office/drawing/2014/main" id="{00000000-0008-0000-0300-000058000000}"/>
              </a:ext>
            </a:extLst>
          </xdr:cNvPr>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a:extLst>
              <a:ext uri="{FF2B5EF4-FFF2-40B4-BE49-F238E27FC236}">
                <a16:creationId xmlns:a16="http://schemas.microsoft.com/office/drawing/2014/main" id="{00000000-0008-0000-0300-000059000000}"/>
              </a:ext>
            </a:extLst>
          </xdr:cNvPr>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a:extLst>
              <a:ext uri="{FF2B5EF4-FFF2-40B4-BE49-F238E27FC236}">
                <a16:creationId xmlns:a16="http://schemas.microsoft.com/office/drawing/2014/main" id="{00000000-0008-0000-0300-00005A000000}"/>
              </a:ext>
            </a:extLst>
          </xdr:cNvPr>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a:extLst>
              <a:ext uri="{FF2B5EF4-FFF2-40B4-BE49-F238E27FC236}">
                <a16:creationId xmlns:a16="http://schemas.microsoft.com/office/drawing/2014/main" id="{00000000-0008-0000-0300-00005B000000}"/>
              </a:ext>
            </a:extLst>
          </xdr:cNvPr>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a:extLst>
              <a:ext uri="{FF2B5EF4-FFF2-40B4-BE49-F238E27FC236}">
                <a16:creationId xmlns:a16="http://schemas.microsoft.com/office/drawing/2014/main" id="{00000000-0008-0000-0300-00005C000000}"/>
              </a:ext>
            </a:extLst>
          </xdr:cNvPr>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a:extLst>
              <a:ext uri="{FF2B5EF4-FFF2-40B4-BE49-F238E27FC236}">
                <a16:creationId xmlns:a16="http://schemas.microsoft.com/office/drawing/2014/main" id="{00000000-0008-0000-0300-00005D000000}"/>
              </a:ext>
            </a:extLst>
          </xdr:cNvPr>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a:extLst>
              <a:ext uri="{FF2B5EF4-FFF2-40B4-BE49-F238E27FC236}">
                <a16:creationId xmlns:a16="http://schemas.microsoft.com/office/drawing/2014/main" id="{00000000-0008-0000-0300-00005E000000}"/>
              </a:ext>
            </a:extLst>
          </xdr:cNvPr>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a:extLst>
              <a:ext uri="{FF2B5EF4-FFF2-40B4-BE49-F238E27FC236}">
                <a16:creationId xmlns:a16="http://schemas.microsoft.com/office/drawing/2014/main" id="{00000000-0008-0000-0300-00005F000000}"/>
              </a:ext>
            </a:extLst>
          </xdr:cNvPr>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a:extLst>
              <a:ext uri="{FF2B5EF4-FFF2-40B4-BE49-F238E27FC236}">
                <a16:creationId xmlns:a16="http://schemas.microsoft.com/office/drawing/2014/main" id="{00000000-0008-0000-0300-000060000000}"/>
              </a:ext>
            </a:extLst>
          </xdr:cNvPr>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a:extLst>
              <a:ext uri="{FF2B5EF4-FFF2-40B4-BE49-F238E27FC236}">
                <a16:creationId xmlns:a16="http://schemas.microsoft.com/office/drawing/2014/main" id="{00000000-0008-0000-0300-000061000000}"/>
              </a:ext>
            </a:extLst>
          </xdr:cNvPr>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a:extLst>
              <a:ext uri="{FF2B5EF4-FFF2-40B4-BE49-F238E27FC236}">
                <a16:creationId xmlns:a16="http://schemas.microsoft.com/office/drawing/2014/main" id="{00000000-0008-0000-0300-000062000000}"/>
              </a:ext>
            </a:extLst>
          </xdr:cNvPr>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a:extLst>
              <a:ext uri="{FF2B5EF4-FFF2-40B4-BE49-F238E27FC236}">
                <a16:creationId xmlns:a16="http://schemas.microsoft.com/office/drawing/2014/main" id="{00000000-0008-0000-0300-000063000000}"/>
              </a:ext>
            </a:extLst>
          </xdr:cNvPr>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a:extLst>
              <a:ext uri="{FF2B5EF4-FFF2-40B4-BE49-F238E27FC236}">
                <a16:creationId xmlns:a16="http://schemas.microsoft.com/office/drawing/2014/main" id="{00000000-0008-0000-0300-000064000000}"/>
              </a:ext>
            </a:extLst>
          </xdr:cNvPr>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a:extLst>
              <a:ext uri="{FF2B5EF4-FFF2-40B4-BE49-F238E27FC236}">
                <a16:creationId xmlns:a16="http://schemas.microsoft.com/office/drawing/2014/main" id="{00000000-0008-0000-0300-000065000000}"/>
              </a:ext>
            </a:extLst>
          </xdr:cNvPr>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a:extLst>
              <a:ext uri="{FF2B5EF4-FFF2-40B4-BE49-F238E27FC236}">
                <a16:creationId xmlns:a16="http://schemas.microsoft.com/office/drawing/2014/main" id="{00000000-0008-0000-0300-000066000000}"/>
              </a:ext>
            </a:extLst>
          </xdr:cNvPr>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a:extLst>
              <a:ext uri="{FF2B5EF4-FFF2-40B4-BE49-F238E27FC236}">
                <a16:creationId xmlns:a16="http://schemas.microsoft.com/office/drawing/2014/main" id="{00000000-0008-0000-0300-000067000000}"/>
              </a:ext>
            </a:extLst>
          </xdr:cNvPr>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a:extLst>
              <a:ext uri="{FF2B5EF4-FFF2-40B4-BE49-F238E27FC236}">
                <a16:creationId xmlns:a16="http://schemas.microsoft.com/office/drawing/2014/main" id="{00000000-0008-0000-0300-000068000000}"/>
              </a:ext>
            </a:extLst>
          </xdr:cNvPr>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a:extLst>
              <a:ext uri="{FF2B5EF4-FFF2-40B4-BE49-F238E27FC236}">
                <a16:creationId xmlns:a16="http://schemas.microsoft.com/office/drawing/2014/main" id="{00000000-0008-0000-0300-000069000000}"/>
              </a:ext>
            </a:extLst>
          </xdr:cNvPr>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a:extLst>
              <a:ext uri="{FF2B5EF4-FFF2-40B4-BE49-F238E27FC236}">
                <a16:creationId xmlns:a16="http://schemas.microsoft.com/office/drawing/2014/main" id="{00000000-0008-0000-0300-00006A000000}"/>
              </a:ext>
            </a:extLst>
          </xdr:cNvPr>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a:extLst>
              <a:ext uri="{FF2B5EF4-FFF2-40B4-BE49-F238E27FC236}">
                <a16:creationId xmlns:a16="http://schemas.microsoft.com/office/drawing/2014/main" id="{00000000-0008-0000-0300-00006B000000}"/>
              </a:ext>
            </a:extLst>
          </xdr:cNvPr>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a:extLst>
              <a:ext uri="{FF2B5EF4-FFF2-40B4-BE49-F238E27FC236}">
                <a16:creationId xmlns:a16="http://schemas.microsoft.com/office/drawing/2014/main" id="{00000000-0008-0000-0300-00006C000000}"/>
              </a:ext>
            </a:extLst>
          </xdr:cNvPr>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a:extLst>
              <a:ext uri="{FF2B5EF4-FFF2-40B4-BE49-F238E27FC236}">
                <a16:creationId xmlns:a16="http://schemas.microsoft.com/office/drawing/2014/main" id="{00000000-0008-0000-0300-00006D000000}"/>
              </a:ext>
            </a:extLst>
          </xdr:cNvPr>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a:extLst>
              <a:ext uri="{FF2B5EF4-FFF2-40B4-BE49-F238E27FC236}">
                <a16:creationId xmlns:a16="http://schemas.microsoft.com/office/drawing/2014/main" id="{00000000-0008-0000-0300-00006E000000}"/>
              </a:ext>
            </a:extLst>
          </xdr:cNvPr>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a:extLst>
              <a:ext uri="{FF2B5EF4-FFF2-40B4-BE49-F238E27FC236}">
                <a16:creationId xmlns:a16="http://schemas.microsoft.com/office/drawing/2014/main" id="{00000000-0008-0000-0300-00006F000000}"/>
              </a:ext>
            </a:extLst>
          </xdr:cNvPr>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a:extLst>
              <a:ext uri="{FF2B5EF4-FFF2-40B4-BE49-F238E27FC236}">
                <a16:creationId xmlns:a16="http://schemas.microsoft.com/office/drawing/2014/main" id="{00000000-0008-0000-0300-000070000000}"/>
              </a:ext>
            </a:extLst>
          </xdr:cNvPr>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a:extLst>
              <a:ext uri="{FF2B5EF4-FFF2-40B4-BE49-F238E27FC236}">
                <a16:creationId xmlns:a16="http://schemas.microsoft.com/office/drawing/2014/main" id="{00000000-0008-0000-0300-000071000000}"/>
              </a:ext>
            </a:extLst>
          </xdr:cNvPr>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a:extLst>
              <a:ext uri="{FF2B5EF4-FFF2-40B4-BE49-F238E27FC236}">
                <a16:creationId xmlns:a16="http://schemas.microsoft.com/office/drawing/2014/main" id="{00000000-0008-0000-0300-000072000000}"/>
              </a:ext>
            </a:extLst>
          </xdr:cNvPr>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a:extLst>
              <a:ext uri="{FF2B5EF4-FFF2-40B4-BE49-F238E27FC236}">
                <a16:creationId xmlns:a16="http://schemas.microsoft.com/office/drawing/2014/main" id="{00000000-0008-0000-0300-000073000000}"/>
              </a:ext>
            </a:extLst>
          </xdr:cNvPr>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a:extLst>
              <a:ext uri="{FF2B5EF4-FFF2-40B4-BE49-F238E27FC236}">
                <a16:creationId xmlns:a16="http://schemas.microsoft.com/office/drawing/2014/main" id="{00000000-0008-0000-0300-000074000000}"/>
              </a:ext>
            </a:extLst>
          </xdr:cNvPr>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a:extLst>
              <a:ext uri="{FF2B5EF4-FFF2-40B4-BE49-F238E27FC236}">
                <a16:creationId xmlns:a16="http://schemas.microsoft.com/office/drawing/2014/main" id="{00000000-0008-0000-0300-000075000000}"/>
              </a:ext>
            </a:extLst>
          </xdr:cNvPr>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a:extLst>
              <a:ext uri="{FF2B5EF4-FFF2-40B4-BE49-F238E27FC236}">
                <a16:creationId xmlns:a16="http://schemas.microsoft.com/office/drawing/2014/main" id="{00000000-0008-0000-0300-000076000000}"/>
              </a:ext>
            </a:extLst>
          </xdr:cNvPr>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a:extLst>
              <a:ext uri="{FF2B5EF4-FFF2-40B4-BE49-F238E27FC236}">
                <a16:creationId xmlns:a16="http://schemas.microsoft.com/office/drawing/2014/main" id="{00000000-0008-0000-0300-000077000000}"/>
              </a:ext>
            </a:extLst>
          </xdr:cNvPr>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a:extLst>
              <a:ext uri="{FF2B5EF4-FFF2-40B4-BE49-F238E27FC236}">
                <a16:creationId xmlns:a16="http://schemas.microsoft.com/office/drawing/2014/main" id="{00000000-0008-0000-0300-000078000000}"/>
              </a:ext>
            </a:extLst>
          </xdr:cNvPr>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a:extLst>
              <a:ext uri="{FF2B5EF4-FFF2-40B4-BE49-F238E27FC236}">
                <a16:creationId xmlns:a16="http://schemas.microsoft.com/office/drawing/2014/main" id="{00000000-0008-0000-0300-000079000000}"/>
              </a:ext>
            </a:extLst>
          </xdr:cNvPr>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a:extLst>
              <a:ext uri="{FF2B5EF4-FFF2-40B4-BE49-F238E27FC236}">
                <a16:creationId xmlns:a16="http://schemas.microsoft.com/office/drawing/2014/main" id="{00000000-0008-0000-0300-00007A000000}"/>
              </a:ext>
            </a:extLst>
          </xdr:cNvPr>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a:extLst>
              <a:ext uri="{FF2B5EF4-FFF2-40B4-BE49-F238E27FC236}">
                <a16:creationId xmlns:a16="http://schemas.microsoft.com/office/drawing/2014/main" id="{00000000-0008-0000-0300-00007B000000}"/>
              </a:ext>
            </a:extLst>
          </xdr:cNvPr>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a:extLst>
              <a:ext uri="{FF2B5EF4-FFF2-40B4-BE49-F238E27FC236}">
                <a16:creationId xmlns:a16="http://schemas.microsoft.com/office/drawing/2014/main" id="{00000000-0008-0000-0300-00007C000000}"/>
              </a:ext>
            </a:extLst>
          </xdr:cNvPr>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a:extLst>
              <a:ext uri="{FF2B5EF4-FFF2-40B4-BE49-F238E27FC236}">
                <a16:creationId xmlns:a16="http://schemas.microsoft.com/office/drawing/2014/main" id="{00000000-0008-0000-0300-00007D000000}"/>
              </a:ext>
            </a:extLst>
          </xdr:cNvPr>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a:extLst>
              <a:ext uri="{FF2B5EF4-FFF2-40B4-BE49-F238E27FC236}">
                <a16:creationId xmlns:a16="http://schemas.microsoft.com/office/drawing/2014/main" id="{00000000-0008-0000-0300-00007E000000}"/>
              </a:ext>
            </a:extLst>
          </xdr:cNvPr>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a:extLst>
              <a:ext uri="{FF2B5EF4-FFF2-40B4-BE49-F238E27FC236}">
                <a16:creationId xmlns:a16="http://schemas.microsoft.com/office/drawing/2014/main" id="{00000000-0008-0000-0300-00007F000000}"/>
              </a:ext>
            </a:extLst>
          </xdr:cNvPr>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a:extLst>
              <a:ext uri="{FF2B5EF4-FFF2-40B4-BE49-F238E27FC236}">
                <a16:creationId xmlns:a16="http://schemas.microsoft.com/office/drawing/2014/main" id="{00000000-0008-0000-0300-000080000000}"/>
              </a:ext>
            </a:extLst>
          </xdr:cNvPr>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a:extLst>
              <a:ext uri="{FF2B5EF4-FFF2-40B4-BE49-F238E27FC236}">
                <a16:creationId xmlns:a16="http://schemas.microsoft.com/office/drawing/2014/main" id="{00000000-0008-0000-0300-000081000000}"/>
              </a:ext>
            </a:extLst>
          </xdr:cNvPr>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a:extLst>
              <a:ext uri="{FF2B5EF4-FFF2-40B4-BE49-F238E27FC236}">
                <a16:creationId xmlns:a16="http://schemas.microsoft.com/office/drawing/2014/main" id="{00000000-0008-0000-0300-000082000000}"/>
              </a:ext>
            </a:extLst>
          </xdr:cNvPr>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a:extLst>
              <a:ext uri="{FF2B5EF4-FFF2-40B4-BE49-F238E27FC236}">
                <a16:creationId xmlns:a16="http://schemas.microsoft.com/office/drawing/2014/main" id="{00000000-0008-0000-0300-000083000000}"/>
              </a:ext>
            </a:extLst>
          </xdr:cNvPr>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a:extLst>
              <a:ext uri="{FF2B5EF4-FFF2-40B4-BE49-F238E27FC236}">
                <a16:creationId xmlns:a16="http://schemas.microsoft.com/office/drawing/2014/main" id="{00000000-0008-0000-0300-000084000000}"/>
              </a:ext>
            </a:extLst>
          </xdr:cNvPr>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a:extLst>
              <a:ext uri="{FF2B5EF4-FFF2-40B4-BE49-F238E27FC236}">
                <a16:creationId xmlns:a16="http://schemas.microsoft.com/office/drawing/2014/main" id="{00000000-0008-0000-0300-000085000000}"/>
              </a:ext>
            </a:extLst>
          </xdr:cNvPr>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a:extLst>
              <a:ext uri="{FF2B5EF4-FFF2-40B4-BE49-F238E27FC236}">
                <a16:creationId xmlns:a16="http://schemas.microsoft.com/office/drawing/2014/main" id="{00000000-0008-0000-0300-000086000000}"/>
              </a:ext>
            </a:extLst>
          </xdr:cNvPr>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a:extLst>
              <a:ext uri="{FF2B5EF4-FFF2-40B4-BE49-F238E27FC236}">
                <a16:creationId xmlns:a16="http://schemas.microsoft.com/office/drawing/2014/main" id="{00000000-0008-0000-0300-000087000000}"/>
              </a:ext>
            </a:extLst>
          </xdr:cNvPr>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a:extLst>
              <a:ext uri="{FF2B5EF4-FFF2-40B4-BE49-F238E27FC236}">
                <a16:creationId xmlns:a16="http://schemas.microsoft.com/office/drawing/2014/main" id="{00000000-0008-0000-0300-000088000000}"/>
              </a:ext>
            </a:extLst>
          </xdr:cNvPr>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a:extLst>
              <a:ext uri="{FF2B5EF4-FFF2-40B4-BE49-F238E27FC236}">
                <a16:creationId xmlns:a16="http://schemas.microsoft.com/office/drawing/2014/main" id="{00000000-0008-0000-0300-000089000000}"/>
              </a:ext>
            </a:extLst>
          </xdr:cNvPr>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a:extLst>
              <a:ext uri="{FF2B5EF4-FFF2-40B4-BE49-F238E27FC236}">
                <a16:creationId xmlns:a16="http://schemas.microsoft.com/office/drawing/2014/main" id="{00000000-0008-0000-0300-00008A000000}"/>
              </a:ext>
            </a:extLst>
          </xdr:cNvPr>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a:extLst>
              <a:ext uri="{FF2B5EF4-FFF2-40B4-BE49-F238E27FC236}">
                <a16:creationId xmlns:a16="http://schemas.microsoft.com/office/drawing/2014/main" id="{00000000-0008-0000-0300-00008B000000}"/>
              </a:ext>
            </a:extLst>
          </xdr:cNvPr>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a:extLst>
              <a:ext uri="{FF2B5EF4-FFF2-40B4-BE49-F238E27FC236}">
                <a16:creationId xmlns:a16="http://schemas.microsoft.com/office/drawing/2014/main" id="{00000000-0008-0000-0300-00008C000000}"/>
              </a:ext>
            </a:extLst>
          </xdr:cNvPr>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A00-0000015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2"/>
  <sheetViews>
    <sheetView tabSelected="1" zoomScaleNormal="100" workbookViewId="0"/>
  </sheetViews>
  <sheetFormatPr baseColWidth="10" defaultColWidth="11.5703125" defaultRowHeight="12.75"/>
  <cols>
    <col min="1" max="1" width="38.85546875" style="124" customWidth="1"/>
    <col min="2" max="2" width="0.7109375" style="124" customWidth="1"/>
    <col min="3" max="3" width="52" style="124" customWidth="1"/>
    <col min="4" max="4" width="5.5703125" style="124" bestFit="1" customWidth="1"/>
    <col min="5" max="16384" width="11.5703125" style="124"/>
  </cols>
  <sheetData>
    <row r="1" spans="1:4" ht="60" customHeight="1">
      <c r="A1" s="91"/>
      <c r="D1" s="172" t="s">
        <v>78</v>
      </c>
    </row>
    <row r="2" spans="1:4" ht="40.15" customHeight="1">
      <c r="B2" s="140" t="s">
        <v>4</v>
      </c>
      <c r="D2" s="173"/>
    </row>
    <row r="3" spans="1:4" ht="34.5">
      <c r="B3" s="140" t="s">
        <v>5</v>
      </c>
      <c r="D3" s="173"/>
    </row>
    <row r="4" spans="1:4" ht="6.6" customHeight="1">
      <c r="D4" s="173"/>
    </row>
    <row r="5" spans="1:4" ht="20.25">
      <c r="C5" s="141" t="s">
        <v>102</v>
      </c>
      <c r="D5" s="173"/>
    </row>
    <row r="6" spans="1:4" s="131" customFormat="1" ht="34.9" customHeight="1">
      <c r="D6" s="173"/>
    </row>
    <row r="7" spans="1:4" ht="84" customHeight="1">
      <c r="C7" s="142" t="s">
        <v>103</v>
      </c>
      <c r="D7" s="173"/>
    </row>
    <row r="8" spans="1:4">
      <c r="D8" s="173"/>
    </row>
    <row r="9" spans="1:4" ht="19.899999999999999" customHeight="1">
      <c r="C9" s="143" t="s">
        <v>104</v>
      </c>
      <c r="D9" s="173"/>
    </row>
    <row r="10" spans="1:4" ht="7.15" customHeight="1">
      <c r="D10" s="173"/>
    </row>
    <row r="11" spans="1:4" ht="85.15" customHeight="1">
      <c r="C11" s="144" t="s">
        <v>91</v>
      </c>
      <c r="D11" s="173"/>
    </row>
    <row r="12" spans="1:4" ht="7.15" customHeight="1">
      <c r="D12" s="173"/>
    </row>
    <row r="13" spans="1:4" ht="15" customHeight="1">
      <c r="C13" s="145"/>
      <c r="D13" s="173"/>
    </row>
    <row r="14" spans="1:4" ht="65.849999999999994" customHeight="1"/>
    <row r="15" spans="1:4" ht="36" customHeight="1">
      <c r="C15" s="146"/>
    </row>
    <row r="19" spans="10:22">
      <c r="J19" s="91"/>
      <c r="K19" s="147"/>
      <c r="L19" s="147"/>
      <c r="M19" s="147"/>
      <c r="N19" s="147"/>
      <c r="O19" s="147"/>
      <c r="P19" s="147"/>
      <c r="Q19" s="147"/>
      <c r="R19" s="148"/>
      <c r="S19" s="148"/>
      <c r="T19" s="148"/>
      <c r="U19" s="148"/>
      <c r="V19" s="148"/>
    </row>
    <row r="20" spans="10:22">
      <c r="J20" s="91"/>
      <c r="K20" s="91"/>
      <c r="L20" s="91"/>
      <c r="M20" s="91"/>
      <c r="N20" s="149"/>
      <c r="O20" s="149"/>
    </row>
    <row r="21" spans="10:22">
      <c r="J21" s="91"/>
      <c r="K21" s="91"/>
      <c r="L21" s="91"/>
      <c r="M21" s="91"/>
      <c r="N21" s="149"/>
      <c r="O21" s="149"/>
    </row>
    <row r="22" spans="10:22">
      <c r="J22" s="91"/>
      <c r="K22" s="91"/>
      <c r="L22" s="91"/>
      <c r="M22" s="91"/>
      <c r="N22" s="149"/>
      <c r="O22" s="149"/>
    </row>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1005"/>
  <sheetViews>
    <sheetView zoomScaleNormal="100" workbookViewId="0">
      <pane ySplit="4" topLeftCell="A5" activePane="bottomLeft" state="frozen"/>
      <selection activeCell="F1" sqref="F1"/>
      <selection pane="bottomLeft" activeCell="A2" sqref="A2"/>
    </sheetView>
  </sheetViews>
  <sheetFormatPr baseColWidth="10" defaultColWidth="11.42578125" defaultRowHeight="11.25" outlineLevelCol="2"/>
  <cols>
    <col min="1" max="1" width="18.85546875" style="7" customWidth="1"/>
    <col min="2" max="2" width="6.5703125" style="7" customWidth="1"/>
    <col min="3" max="6" width="6.5703125" style="7" hidden="1" customWidth="1" outlineLevel="2"/>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23" width="6.5703125" style="7" customWidth="1"/>
    <col min="24" max="16384" width="11.42578125" style="7"/>
  </cols>
  <sheetData>
    <row r="1" spans="1:23" ht="24" customHeight="1">
      <c r="A1" s="203" t="s">
        <v>120</v>
      </c>
      <c r="B1" s="203"/>
      <c r="C1" s="203"/>
      <c r="D1" s="203"/>
      <c r="E1" s="203"/>
      <c r="F1" s="203"/>
      <c r="G1" s="203"/>
      <c r="H1" s="203"/>
      <c r="I1" s="203"/>
      <c r="J1" s="203"/>
      <c r="K1" s="203"/>
      <c r="L1" s="203"/>
      <c r="M1" s="203"/>
      <c r="N1" s="203"/>
      <c r="O1" s="203"/>
      <c r="P1" s="203"/>
      <c r="Q1" s="203"/>
      <c r="R1" s="203"/>
      <c r="S1" s="203"/>
      <c r="T1" s="203"/>
      <c r="U1" s="203"/>
      <c r="V1" s="203"/>
      <c r="W1" s="203"/>
    </row>
    <row r="2" spans="1:23" ht="12" customHeight="1">
      <c r="A2" s="44"/>
      <c r="B2" s="44"/>
      <c r="C2" s="44"/>
      <c r="D2" s="44"/>
      <c r="E2" s="44"/>
      <c r="F2" s="44"/>
      <c r="G2" s="44"/>
      <c r="H2" s="44"/>
      <c r="I2" s="44"/>
      <c r="J2" s="44"/>
      <c r="K2" s="44"/>
      <c r="L2" s="44"/>
      <c r="M2" s="44"/>
      <c r="N2" s="44"/>
      <c r="O2" s="44"/>
      <c r="P2" s="44"/>
      <c r="Q2" s="44"/>
      <c r="R2" s="44"/>
      <c r="S2" s="44"/>
      <c r="T2" s="44"/>
      <c r="U2" s="170"/>
      <c r="V2" s="170"/>
      <c r="W2" s="170"/>
    </row>
    <row r="3" spans="1:23" ht="18.75" customHeight="1">
      <c r="A3" s="198" t="s">
        <v>59</v>
      </c>
      <c r="B3" s="206" t="s">
        <v>89</v>
      </c>
      <c r="C3" s="207"/>
      <c r="D3" s="207"/>
      <c r="E3" s="207"/>
      <c r="F3" s="207"/>
      <c r="G3" s="207"/>
      <c r="H3" s="207"/>
      <c r="I3" s="207"/>
      <c r="J3" s="207"/>
      <c r="K3" s="207"/>
      <c r="L3" s="207"/>
      <c r="M3" s="207"/>
      <c r="N3" s="207"/>
      <c r="O3" s="207"/>
      <c r="P3" s="207"/>
      <c r="Q3" s="207"/>
      <c r="R3" s="207"/>
      <c r="S3" s="207"/>
      <c r="T3" s="207"/>
      <c r="U3" s="207"/>
      <c r="V3" s="207"/>
      <c r="W3" s="207"/>
    </row>
    <row r="4" spans="1:23" ht="24.95" customHeight="1">
      <c r="A4" s="199"/>
      <c r="B4" s="16">
        <v>2000</v>
      </c>
      <c r="C4" s="109">
        <v>2001</v>
      </c>
      <c r="D4" s="16">
        <v>2002</v>
      </c>
      <c r="E4" s="109">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c r="U4" s="53">
        <v>2019</v>
      </c>
      <c r="V4" s="53">
        <v>2020</v>
      </c>
      <c r="W4" s="53">
        <v>2021</v>
      </c>
    </row>
    <row r="5" spans="1:23" ht="12" customHeight="1">
      <c r="A5" s="27"/>
      <c r="B5" s="26"/>
      <c r="C5" s="26"/>
      <c r="D5" s="26"/>
      <c r="E5" s="26"/>
      <c r="F5" s="26"/>
      <c r="G5" s="26"/>
      <c r="H5" s="26"/>
      <c r="I5" s="26"/>
    </row>
    <row r="6" spans="1:23" ht="12" customHeight="1">
      <c r="A6" s="28"/>
      <c r="B6" s="200" t="s">
        <v>79</v>
      </c>
      <c r="C6" s="200"/>
      <c r="D6" s="200"/>
      <c r="E6" s="200"/>
      <c r="F6" s="200"/>
      <c r="G6" s="200"/>
      <c r="H6" s="200"/>
      <c r="I6" s="200"/>
      <c r="J6" s="200"/>
      <c r="K6" s="200"/>
      <c r="L6" s="200"/>
      <c r="M6" s="200"/>
      <c r="N6" s="200"/>
      <c r="O6" s="200"/>
      <c r="P6" s="200"/>
      <c r="Q6" s="200"/>
      <c r="R6" s="200"/>
      <c r="S6" s="200"/>
      <c r="T6" s="200"/>
      <c r="U6" s="200"/>
      <c r="V6" s="200"/>
      <c r="W6" s="200"/>
    </row>
    <row r="7" spans="1:23" ht="12" customHeight="1">
      <c r="A7" s="93"/>
      <c r="B7" s="196" t="s">
        <v>34</v>
      </c>
      <c r="C7" s="196"/>
      <c r="D7" s="196"/>
      <c r="E7" s="196"/>
      <c r="F7" s="196"/>
      <c r="G7" s="196"/>
      <c r="H7" s="196"/>
      <c r="I7" s="196"/>
      <c r="J7" s="196"/>
      <c r="K7" s="196"/>
      <c r="L7" s="196"/>
      <c r="M7" s="196"/>
      <c r="N7" s="196"/>
      <c r="O7" s="196"/>
      <c r="P7" s="196"/>
      <c r="Q7" s="196"/>
      <c r="R7" s="196"/>
      <c r="S7" s="196"/>
      <c r="T7" s="196"/>
      <c r="U7" s="196"/>
      <c r="V7" s="196"/>
      <c r="W7" s="196"/>
    </row>
    <row r="8" spans="1:23" ht="12" customHeight="1">
      <c r="A8" s="48" t="s">
        <v>36</v>
      </c>
      <c r="B8" s="74">
        <v>33.335000000000001</v>
      </c>
      <c r="C8" s="74">
        <v>33.122</v>
      </c>
      <c r="D8" s="74">
        <v>32.851999999999997</v>
      </c>
      <c r="E8" s="74">
        <v>33.527999999999999</v>
      </c>
      <c r="F8" s="74">
        <v>33.396000000000001</v>
      </c>
      <c r="G8" s="74">
        <v>32.372</v>
      </c>
      <c r="H8" s="74">
        <v>33</v>
      </c>
      <c r="I8" s="74">
        <v>33.808</v>
      </c>
      <c r="J8" s="74">
        <v>34.387</v>
      </c>
      <c r="K8" s="74">
        <v>34.613999999999997</v>
      </c>
      <c r="L8" s="74">
        <v>34.881</v>
      </c>
      <c r="M8" s="74">
        <v>34.207000000000001</v>
      </c>
      <c r="N8" s="74">
        <v>34.307000000000002</v>
      </c>
      <c r="O8" s="74">
        <v>34.411000000000001</v>
      </c>
      <c r="P8" s="74">
        <v>34.384</v>
      </c>
      <c r="Q8" s="74">
        <v>34.798000000000002</v>
      </c>
      <c r="R8" s="74">
        <v>35.124000000000002</v>
      </c>
      <c r="S8" s="74">
        <v>36.171999999999997</v>
      </c>
      <c r="T8" s="74">
        <v>35.607999999999997</v>
      </c>
      <c r="U8" s="74">
        <v>35.845999999999997</v>
      </c>
      <c r="V8" s="74">
        <v>35.923000000000002</v>
      </c>
      <c r="W8" s="74">
        <v>35.526000000000003</v>
      </c>
    </row>
    <row r="9" spans="1:23" ht="12" customHeight="1">
      <c r="A9" s="48" t="s">
        <v>37</v>
      </c>
      <c r="B9" s="74">
        <v>68.34</v>
      </c>
      <c r="C9" s="74">
        <v>66.188999999999993</v>
      </c>
      <c r="D9" s="74">
        <v>63.566000000000003</v>
      </c>
      <c r="E9" s="74">
        <v>62.719000000000001</v>
      </c>
      <c r="F9" s="74">
        <v>63.8</v>
      </c>
      <c r="G9" s="74">
        <v>61.158999999999999</v>
      </c>
      <c r="H9" s="74">
        <v>60.484000000000002</v>
      </c>
      <c r="I9" s="74">
        <v>59.77</v>
      </c>
      <c r="J9" s="74">
        <v>59.5</v>
      </c>
      <c r="K9" s="74">
        <v>58.417000000000002</v>
      </c>
      <c r="L9" s="74">
        <v>58.551000000000002</v>
      </c>
      <c r="M9" s="74">
        <v>57.201999999999998</v>
      </c>
      <c r="N9" s="74">
        <v>55.582000000000001</v>
      </c>
      <c r="O9" s="74">
        <v>55.441000000000003</v>
      </c>
      <c r="P9" s="74">
        <v>55.72</v>
      </c>
      <c r="Q9" s="74">
        <v>56.341999999999999</v>
      </c>
      <c r="R9" s="74">
        <v>56.225999999999999</v>
      </c>
      <c r="S9" s="74">
        <v>56.715000000000003</v>
      </c>
      <c r="T9" s="74">
        <v>56.854999999999997</v>
      </c>
      <c r="U9" s="74">
        <v>56.439</v>
      </c>
      <c r="V9" s="74">
        <v>55.795000000000002</v>
      </c>
      <c r="W9" s="74">
        <v>56.122</v>
      </c>
    </row>
    <row r="10" spans="1:23" ht="12" customHeight="1">
      <c r="A10" s="48" t="s">
        <v>38</v>
      </c>
      <c r="B10" s="74">
        <v>42.256999999999998</v>
      </c>
      <c r="C10" s="74">
        <v>41.872</v>
      </c>
      <c r="D10" s="74">
        <v>40.799999999999997</v>
      </c>
      <c r="E10" s="74">
        <v>39.182000000000002</v>
      </c>
      <c r="F10" s="74">
        <v>38.561999999999998</v>
      </c>
      <c r="G10" s="74">
        <v>37.311999999999998</v>
      </c>
      <c r="H10" s="74">
        <v>36.884999999999998</v>
      </c>
      <c r="I10" s="74">
        <v>37.433999999999997</v>
      </c>
      <c r="J10" s="74">
        <v>38.22</v>
      </c>
      <c r="K10" s="74">
        <v>38.453000000000003</v>
      </c>
      <c r="L10" s="74">
        <v>38.375999999999998</v>
      </c>
      <c r="M10" s="74">
        <v>38.094000000000001</v>
      </c>
      <c r="N10" s="74">
        <v>36.984999999999999</v>
      </c>
      <c r="O10" s="74">
        <v>34.856999999999999</v>
      </c>
      <c r="P10" s="74">
        <v>34.832000000000001</v>
      </c>
      <c r="Q10" s="74">
        <v>34.445999999999998</v>
      </c>
      <c r="R10" s="74">
        <v>34.177999999999997</v>
      </c>
      <c r="S10" s="74">
        <v>34.46</v>
      </c>
      <c r="T10" s="74">
        <v>35.090000000000003</v>
      </c>
      <c r="U10" s="74">
        <v>35.369</v>
      </c>
      <c r="V10" s="74">
        <v>34.826999999999998</v>
      </c>
      <c r="W10" s="74">
        <v>34.679000000000002</v>
      </c>
    </row>
    <row r="11" spans="1:23" ht="12" customHeight="1">
      <c r="A11" s="48" t="s">
        <v>33</v>
      </c>
      <c r="B11" s="74">
        <v>89.52</v>
      </c>
      <c r="C11" s="74">
        <v>89.262</v>
      </c>
      <c r="D11" s="74">
        <v>87.049000000000007</v>
      </c>
      <c r="E11" s="74">
        <v>87.152000000000001</v>
      </c>
      <c r="F11" s="74">
        <v>88.989000000000004</v>
      </c>
      <c r="G11" s="74">
        <v>89.656000000000006</v>
      </c>
      <c r="H11" s="74">
        <v>89.724000000000004</v>
      </c>
      <c r="I11" s="74">
        <v>92.004999999999995</v>
      </c>
      <c r="J11" s="74">
        <v>94.644000000000005</v>
      </c>
      <c r="K11" s="74">
        <v>96.251000000000005</v>
      </c>
      <c r="L11" s="74">
        <v>98.048000000000002</v>
      </c>
      <c r="M11" s="74">
        <v>99.004000000000005</v>
      </c>
      <c r="N11" s="74">
        <v>100.658</v>
      </c>
      <c r="O11" s="74">
        <v>99.48</v>
      </c>
      <c r="P11" s="74">
        <v>97.24</v>
      </c>
      <c r="Q11" s="74">
        <v>98.861999999999995</v>
      </c>
      <c r="R11" s="74">
        <v>100.911</v>
      </c>
      <c r="S11" s="74">
        <v>102.63800000000001</v>
      </c>
      <c r="T11" s="74">
        <v>104.983</v>
      </c>
      <c r="U11" s="74">
        <v>107.229</v>
      </c>
      <c r="V11" s="74">
        <v>107.65600000000001</v>
      </c>
      <c r="W11" s="74">
        <v>107.88800000000001</v>
      </c>
    </row>
    <row r="12" spans="1:23" ht="12" customHeight="1">
      <c r="A12" s="29"/>
      <c r="B12" s="74"/>
      <c r="C12" s="74"/>
      <c r="D12" s="74"/>
      <c r="E12" s="74"/>
      <c r="F12" s="74"/>
      <c r="G12" s="74"/>
      <c r="H12" s="74"/>
      <c r="I12" s="74"/>
      <c r="J12" s="74"/>
      <c r="K12" s="74"/>
      <c r="L12" s="74"/>
      <c r="M12" s="74"/>
      <c r="N12" s="74"/>
      <c r="O12" s="74"/>
      <c r="P12" s="74"/>
      <c r="Q12" s="74"/>
      <c r="R12" s="74"/>
      <c r="S12" s="74"/>
      <c r="T12" s="74"/>
      <c r="U12" s="74"/>
      <c r="V12" s="74"/>
      <c r="W12" s="74"/>
    </row>
    <row r="13" spans="1:23" ht="12" customHeight="1">
      <c r="A13" s="48" t="s">
        <v>40</v>
      </c>
      <c r="B13" s="74">
        <v>57.564</v>
      </c>
      <c r="C13" s="74">
        <v>56.167000000000002</v>
      </c>
      <c r="D13" s="74">
        <v>54.933999999999997</v>
      </c>
      <c r="E13" s="74">
        <v>54.295999999999999</v>
      </c>
      <c r="F13" s="74">
        <v>54.877000000000002</v>
      </c>
      <c r="G13" s="74">
        <v>54.209000000000003</v>
      </c>
      <c r="H13" s="74">
        <v>53.619</v>
      </c>
      <c r="I13" s="74">
        <v>54.41</v>
      </c>
      <c r="J13" s="74">
        <v>54.576000000000001</v>
      </c>
      <c r="K13" s="74">
        <v>55.091999999999999</v>
      </c>
      <c r="L13" s="74">
        <v>55.076000000000001</v>
      </c>
      <c r="M13" s="74">
        <v>55.113</v>
      </c>
      <c r="N13" s="74">
        <v>55.466000000000001</v>
      </c>
      <c r="O13" s="74">
        <v>55.951999999999998</v>
      </c>
      <c r="P13" s="74">
        <v>56.042999999999999</v>
      </c>
      <c r="Q13" s="74">
        <v>56.139000000000003</v>
      </c>
      <c r="R13" s="74">
        <v>57.326999999999998</v>
      </c>
      <c r="S13" s="74">
        <v>58.17</v>
      </c>
      <c r="T13" s="74">
        <v>58.804000000000002</v>
      </c>
      <c r="U13" s="74">
        <v>59.526000000000003</v>
      </c>
      <c r="V13" s="74">
        <v>59.503999999999998</v>
      </c>
      <c r="W13" s="74">
        <v>60.732999999999997</v>
      </c>
    </row>
    <row r="14" spans="1:23" ht="12" customHeight="1">
      <c r="A14" s="48" t="s">
        <v>41</v>
      </c>
      <c r="B14" s="74">
        <v>56.911000000000001</v>
      </c>
      <c r="C14" s="74">
        <v>55.445999999999998</v>
      </c>
      <c r="D14" s="74">
        <v>53.874000000000002</v>
      </c>
      <c r="E14" s="74">
        <v>53.058999999999997</v>
      </c>
      <c r="F14" s="74">
        <v>53.365000000000002</v>
      </c>
      <c r="G14" s="74">
        <v>54.887</v>
      </c>
      <c r="H14" s="74">
        <v>55.844000000000001</v>
      </c>
      <c r="I14" s="74">
        <v>57.843000000000004</v>
      </c>
      <c r="J14" s="74">
        <v>58.956000000000003</v>
      </c>
      <c r="K14" s="74">
        <v>59.61</v>
      </c>
      <c r="L14" s="74">
        <v>60.722999999999999</v>
      </c>
      <c r="M14" s="74">
        <v>61.244999999999997</v>
      </c>
      <c r="N14" s="74">
        <v>62.930999999999997</v>
      </c>
      <c r="O14" s="74">
        <v>63.17</v>
      </c>
      <c r="P14" s="74">
        <v>63.957999999999998</v>
      </c>
      <c r="Q14" s="74">
        <v>64.119</v>
      </c>
      <c r="R14" s="74">
        <v>65.451999999999998</v>
      </c>
      <c r="S14" s="74">
        <v>68.599999999999994</v>
      </c>
      <c r="T14" s="74">
        <v>69.474000000000004</v>
      </c>
      <c r="U14" s="74">
        <v>69.058999999999997</v>
      </c>
      <c r="V14" s="74">
        <v>69.38</v>
      </c>
      <c r="W14" s="74">
        <v>72.741</v>
      </c>
    </row>
    <row r="15" spans="1:23" ht="12" customHeight="1">
      <c r="A15" s="48" t="s">
        <v>42</v>
      </c>
      <c r="B15" s="74">
        <v>45.856000000000002</v>
      </c>
      <c r="C15" s="74">
        <v>42.104999999999997</v>
      </c>
      <c r="D15" s="74">
        <v>41.207999999999998</v>
      </c>
      <c r="E15" s="74">
        <v>41.097999999999999</v>
      </c>
      <c r="F15" s="74">
        <v>40.064999999999998</v>
      </c>
      <c r="G15" s="74">
        <v>39.567</v>
      </c>
      <c r="H15" s="74">
        <v>38.279000000000003</v>
      </c>
      <c r="I15" s="74">
        <v>38.244</v>
      </c>
      <c r="J15" s="74">
        <v>38.750999999999998</v>
      </c>
      <c r="K15" s="74">
        <v>39.198</v>
      </c>
      <c r="L15" s="74">
        <v>39.432000000000002</v>
      </c>
      <c r="M15" s="74">
        <v>39.457999999999998</v>
      </c>
      <c r="N15" s="74">
        <v>38.920999999999999</v>
      </c>
      <c r="O15" s="74">
        <v>38.901000000000003</v>
      </c>
      <c r="P15" s="74">
        <v>38.619999999999997</v>
      </c>
      <c r="Q15" s="74">
        <v>38.271000000000001</v>
      </c>
      <c r="R15" s="74">
        <v>38.302999999999997</v>
      </c>
      <c r="S15" s="74">
        <v>38.762</v>
      </c>
      <c r="T15" s="74">
        <v>39.052</v>
      </c>
      <c r="U15" s="74">
        <v>39.252000000000002</v>
      </c>
      <c r="V15" s="74">
        <v>38.64</v>
      </c>
      <c r="W15" s="74">
        <v>38.517000000000003</v>
      </c>
    </row>
    <row r="16" spans="1:23" ht="12" customHeight="1">
      <c r="A16" s="48" t="s">
        <v>43</v>
      </c>
      <c r="B16" s="74">
        <v>46.542999999999999</v>
      </c>
      <c r="C16" s="74">
        <v>44.805</v>
      </c>
      <c r="D16" s="74">
        <v>44.267000000000003</v>
      </c>
      <c r="E16" s="74">
        <v>42.957999999999998</v>
      </c>
      <c r="F16" s="74">
        <v>43.093000000000004</v>
      </c>
      <c r="G16" s="74">
        <v>42.587000000000003</v>
      </c>
      <c r="H16" s="74">
        <v>42.953000000000003</v>
      </c>
      <c r="I16" s="74">
        <v>44.384</v>
      </c>
      <c r="J16" s="74">
        <v>47.226999999999997</v>
      </c>
      <c r="K16" s="74">
        <v>50.183</v>
      </c>
      <c r="L16" s="74">
        <v>50.682000000000002</v>
      </c>
      <c r="M16" s="74">
        <v>51.674999999999997</v>
      </c>
      <c r="N16" s="74">
        <v>52.180999999999997</v>
      </c>
      <c r="O16" s="74">
        <v>52.725999999999999</v>
      </c>
      <c r="P16" s="74">
        <v>52.749000000000002</v>
      </c>
      <c r="Q16" s="74">
        <v>49.420999999999999</v>
      </c>
      <c r="R16" s="74">
        <v>50.116999999999997</v>
      </c>
      <c r="S16" s="74">
        <v>50.667999999999999</v>
      </c>
      <c r="T16" s="74">
        <v>51.710999999999999</v>
      </c>
      <c r="U16" s="74">
        <v>52.430999999999997</v>
      </c>
      <c r="V16" s="74">
        <v>52.110999999999997</v>
      </c>
      <c r="W16" s="74">
        <v>52.447000000000003</v>
      </c>
    </row>
    <row r="17" spans="1:23" ht="12" customHeight="1">
      <c r="A17" s="48" t="s">
        <v>44</v>
      </c>
      <c r="B17" s="74">
        <v>65.587000000000003</v>
      </c>
      <c r="C17" s="74">
        <v>62.475999999999999</v>
      </c>
      <c r="D17" s="74">
        <v>60.851999999999997</v>
      </c>
      <c r="E17" s="74">
        <v>59.122</v>
      </c>
      <c r="F17" s="74">
        <v>58.405999999999999</v>
      </c>
      <c r="G17" s="74">
        <v>57.109000000000002</v>
      </c>
      <c r="H17" s="74">
        <v>56.121000000000002</v>
      </c>
      <c r="I17" s="74">
        <v>56.642000000000003</v>
      </c>
      <c r="J17" s="74">
        <v>57.412999999999997</v>
      </c>
      <c r="K17" s="74">
        <v>58.313000000000002</v>
      </c>
      <c r="L17" s="74">
        <v>58.277999999999999</v>
      </c>
      <c r="M17" s="74">
        <v>55.926000000000002</v>
      </c>
      <c r="N17" s="74">
        <v>55.66</v>
      </c>
      <c r="O17" s="74">
        <v>56.249000000000002</v>
      </c>
      <c r="P17" s="74">
        <v>56.606999999999999</v>
      </c>
      <c r="Q17" s="74">
        <v>56.555</v>
      </c>
      <c r="R17" s="74">
        <v>57.915999999999997</v>
      </c>
      <c r="S17" s="74">
        <v>58.831000000000003</v>
      </c>
      <c r="T17" s="74">
        <v>59.767000000000003</v>
      </c>
      <c r="U17" s="74">
        <v>60.295999999999999</v>
      </c>
      <c r="V17" s="74">
        <v>59.863999999999997</v>
      </c>
      <c r="W17" s="74">
        <v>61.052</v>
      </c>
    </row>
    <row r="18" spans="1:23" ht="12" customHeight="1">
      <c r="A18" s="48" t="s">
        <v>45</v>
      </c>
      <c r="B18" s="74">
        <v>61.912999999999997</v>
      </c>
      <c r="C18" s="74">
        <v>59.572000000000003</v>
      </c>
      <c r="D18" s="74">
        <v>58.186</v>
      </c>
      <c r="E18" s="74">
        <v>57.634</v>
      </c>
      <c r="F18" s="74">
        <v>57.716000000000001</v>
      </c>
      <c r="G18" s="74">
        <v>56.411000000000001</v>
      </c>
      <c r="H18" s="74">
        <v>57.231999999999999</v>
      </c>
      <c r="I18" s="74">
        <v>59.87</v>
      </c>
      <c r="J18" s="74">
        <v>59.656999999999996</v>
      </c>
      <c r="K18" s="74">
        <v>60.531999999999996</v>
      </c>
      <c r="L18" s="74">
        <v>61.523000000000003</v>
      </c>
      <c r="M18" s="74">
        <v>62.688000000000002</v>
      </c>
      <c r="N18" s="74">
        <v>63.548000000000002</v>
      </c>
      <c r="O18" s="74">
        <v>64.438000000000002</v>
      </c>
      <c r="P18" s="74">
        <v>64.575000000000003</v>
      </c>
      <c r="Q18" s="74">
        <v>64.688999999999993</v>
      </c>
      <c r="R18" s="74">
        <v>65.406000000000006</v>
      </c>
      <c r="S18" s="74">
        <v>67.006</v>
      </c>
      <c r="T18" s="74">
        <v>68.302000000000007</v>
      </c>
      <c r="U18" s="74">
        <v>68.971999999999994</v>
      </c>
      <c r="V18" s="74">
        <v>68.599999999999994</v>
      </c>
      <c r="W18" s="74">
        <v>70.191999999999993</v>
      </c>
    </row>
    <row r="19" spans="1:23" ht="12" customHeight="1">
      <c r="A19" s="48" t="s">
        <v>46</v>
      </c>
      <c r="B19" s="74">
        <v>45.927</v>
      </c>
      <c r="C19" s="74">
        <v>44.850999999999999</v>
      </c>
      <c r="D19" s="74">
        <v>43.936</v>
      </c>
      <c r="E19" s="74">
        <v>43.482999999999997</v>
      </c>
      <c r="F19" s="74">
        <v>42.423999999999999</v>
      </c>
      <c r="G19" s="74">
        <v>41.281999999999996</v>
      </c>
      <c r="H19" s="74">
        <v>41.274999999999999</v>
      </c>
      <c r="I19" s="74">
        <v>42.000999999999998</v>
      </c>
      <c r="J19" s="74">
        <v>42.719000000000001</v>
      </c>
      <c r="K19" s="74">
        <v>43.226999999999997</v>
      </c>
      <c r="L19" s="74">
        <v>43.173999999999999</v>
      </c>
      <c r="M19" s="74">
        <v>43.731999999999999</v>
      </c>
      <c r="N19" s="74">
        <v>44.36</v>
      </c>
      <c r="O19" s="74">
        <v>44.761000000000003</v>
      </c>
      <c r="P19" s="74">
        <v>44.787999999999997</v>
      </c>
      <c r="Q19" s="74">
        <v>44.148000000000003</v>
      </c>
      <c r="R19" s="74">
        <v>44.375</v>
      </c>
      <c r="S19" s="74">
        <v>44.908000000000001</v>
      </c>
      <c r="T19" s="74">
        <v>44.322000000000003</v>
      </c>
      <c r="U19" s="74">
        <v>44.439</v>
      </c>
      <c r="V19" s="74">
        <v>44.140999999999998</v>
      </c>
      <c r="W19" s="74">
        <v>44.046999999999997</v>
      </c>
    </row>
    <row r="20" spans="1:23" ht="12" customHeight="1">
      <c r="A20" s="48" t="s">
        <v>47</v>
      </c>
      <c r="B20" s="74">
        <v>67.222999999999999</v>
      </c>
      <c r="C20" s="74">
        <v>64.997</v>
      </c>
      <c r="D20" s="74">
        <v>63.283000000000001</v>
      </c>
      <c r="E20" s="74">
        <v>61.192999999999998</v>
      </c>
      <c r="F20" s="74">
        <v>61.776000000000003</v>
      </c>
      <c r="G20" s="74">
        <v>60.360999999999997</v>
      </c>
      <c r="H20" s="74">
        <v>61.262</v>
      </c>
      <c r="I20" s="74">
        <v>62.262</v>
      </c>
      <c r="J20" s="74">
        <v>62.308999999999997</v>
      </c>
      <c r="K20" s="74">
        <v>61.904000000000003</v>
      </c>
      <c r="L20" s="74">
        <v>62.402000000000001</v>
      </c>
      <c r="M20" s="74">
        <v>62.838000000000001</v>
      </c>
      <c r="N20" s="74">
        <v>61.945999999999998</v>
      </c>
      <c r="O20" s="74">
        <v>61.305999999999997</v>
      </c>
      <c r="P20" s="74">
        <v>62.109000000000002</v>
      </c>
      <c r="Q20" s="74">
        <v>62.435000000000002</v>
      </c>
      <c r="R20" s="74">
        <v>63.030999999999999</v>
      </c>
      <c r="S20" s="74">
        <v>64.23</v>
      </c>
      <c r="T20" s="74">
        <v>64.456999999999994</v>
      </c>
      <c r="U20" s="74">
        <v>64.734999999999999</v>
      </c>
      <c r="V20" s="74">
        <v>65.088999999999999</v>
      </c>
      <c r="W20" s="74">
        <v>66.582999999999998</v>
      </c>
    </row>
    <row r="21" spans="1:23" ht="12" customHeight="1">
      <c r="A21" s="48" t="s">
        <v>48</v>
      </c>
      <c r="B21" s="74">
        <v>42.488999999999997</v>
      </c>
      <c r="C21" s="74">
        <v>41.963000000000001</v>
      </c>
      <c r="D21" s="74">
        <v>41.38</v>
      </c>
      <c r="E21" s="74">
        <v>40.415999999999997</v>
      </c>
      <c r="F21" s="74">
        <v>39.762</v>
      </c>
      <c r="G21" s="74">
        <v>38.225000000000001</v>
      </c>
      <c r="H21" s="74">
        <v>39.045000000000002</v>
      </c>
      <c r="I21" s="74">
        <v>39.213999999999999</v>
      </c>
      <c r="J21" s="74">
        <v>39.636000000000003</v>
      </c>
      <c r="K21" s="74">
        <v>40.216999999999999</v>
      </c>
      <c r="L21" s="74">
        <v>40.622</v>
      </c>
      <c r="M21" s="74">
        <v>40.159999999999997</v>
      </c>
      <c r="N21" s="74">
        <v>40.546999999999997</v>
      </c>
      <c r="O21" s="74">
        <v>40.398000000000003</v>
      </c>
      <c r="P21" s="74">
        <v>40.256999999999998</v>
      </c>
      <c r="Q21" s="74">
        <v>40.228000000000002</v>
      </c>
      <c r="R21" s="74">
        <v>40.463999999999999</v>
      </c>
      <c r="S21" s="74">
        <v>41.21</v>
      </c>
      <c r="T21" s="74">
        <v>41.405000000000001</v>
      </c>
      <c r="U21" s="74">
        <v>41.427</v>
      </c>
      <c r="V21" s="74">
        <v>40.804000000000002</v>
      </c>
      <c r="W21" s="74">
        <v>41.076000000000001</v>
      </c>
    </row>
    <row r="22" spans="1:23" ht="12" customHeight="1">
      <c r="A22" s="48" t="s">
        <v>49</v>
      </c>
      <c r="B22" s="74">
        <v>70.427999999999997</v>
      </c>
      <c r="C22" s="74">
        <v>67.024000000000001</v>
      </c>
      <c r="D22" s="74">
        <v>65.483000000000004</v>
      </c>
      <c r="E22" s="74">
        <v>63.058</v>
      </c>
      <c r="F22" s="74">
        <v>62.805</v>
      </c>
      <c r="G22" s="74">
        <v>62.116999999999997</v>
      </c>
      <c r="H22" s="74">
        <v>62.701999999999998</v>
      </c>
      <c r="I22" s="74">
        <v>64.73</v>
      </c>
      <c r="J22" s="74">
        <v>64.959999999999994</v>
      </c>
      <c r="K22" s="74">
        <v>65.688999999999993</v>
      </c>
      <c r="L22" s="74">
        <v>65.155000000000001</v>
      </c>
      <c r="M22" s="74">
        <v>66.295000000000002</v>
      </c>
      <c r="N22" s="74">
        <v>66.483000000000004</v>
      </c>
      <c r="O22" s="74">
        <v>69.275999999999996</v>
      </c>
      <c r="P22" s="74">
        <v>72.995000000000005</v>
      </c>
      <c r="Q22" s="74">
        <v>74.56</v>
      </c>
      <c r="R22" s="74">
        <v>75.683999999999997</v>
      </c>
      <c r="S22" s="74">
        <v>76.873999999999995</v>
      </c>
      <c r="T22" s="74">
        <v>78.180000000000007</v>
      </c>
      <c r="U22" s="74">
        <v>78.878</v>
      </c>
      <c r="V22" s="74">
        <v>78.290000000000006</v>
      </c>
      <c r="W22" s="74">
        <v>78.192999999999998</v>
      </c>
    </row>
    <row r="23" spans="1:23" ht="12" customHeight="1">
      <c r="A23" s="48" t="s">
        <v>50</v>
      </c>
      <c r="B23" s="74">
        <v>32.656999999999996</v>
      </c>
      <c r="C23" s="74">
        <v>31.736999999999998</v>
      </c>
      <c r="D23" s="74">
        <v>31.49</v>
      </c>
      <c r="E23" s="74">
        <v>30.518000000000001</v>
      </c>
      <c r="F23" s="74">
        <v>30.152999999999999</v>
      </c>
      <c r="G23" s="74">
        <v>29.384</v>
      </c>
      <c r="H23" s="74">
        <v>29.812000000000001</v>
      </c>
      <c r="I23" s="74">
        <v>30.102</v>
      </c>
      <c r="J23" s="74">
        <v>30.856999999999999</v>
      </c>
      <c r="K23" s="74">
        <v>31.010999999999999</v>
      </c>
      <c r="L23" s="74">
        <v>30.977</v>
      </c>
      <c r="M23" s="74">
        <v>30.882999999999999</v>
      </c>
      <c r="N23" s="74">
        <v>30.718</v>
      </c>
      <c r="O23" s="74">
        <v>30.452999999999999</v>
      </c>
      <c r="P23" s="74">
        <v>30.353000000000002</v>
      </c>
      <c r="Q23" s="74">
        <v>30.15</v>
      </c>
      <c r="R23" s="74">
        <v>30.277999999999999</v>
      </c>
      <c r="S23" s="74">
        <v>30.390999999999998</v>
      </c>
      <c r="T23" s="74">
        <v>30.381</v>
      </c>
      <c r="U23" s="74">
        <v>30.608000000000001</v>
      </c>
      <c r="V23" s="74">
        <v>31.009</v>
      </c>
      <c r="W23" s="74">
        <v>31.318000000000001</v>
      </c>
    </row>
    <row r="24" spans="1:23" ht="12" customHeight="1">
      <c r="A24" s="48" t="s">
        <v>51</v>
      </c>
      <c r="B24" s="74">
        <v>47.683999999999997</v>
      </c>
      <c r="C24" s="74">
        <v>46.408000000000001</v>
      </c>
      <c r="D24" s="74">
        <v>44.567</v>
      </c>
      <c r="E24" s="74">
        <v>42.317</v>
      </c>
      <c r="F24" s="74">
        <v>40.845999999999997</v>
      </c>
      <c r="G24" s="74">
        <v>39.904000000000003</v>
      </c>
      <c r="H24" s="74">
        <v>40.287999999999997</v>
      </c>
      <c r="I24" s="74">
        <v>40.423999999999999</v>
      </c>
      <c r="J24" s="74">
        <v>40.331000000000003</v>
      </c>
      <c r="K24" s="74">
        <v>41.234000000000002</v>
      </c>
      <c r="L24" s="74">
        <v>40.929000000000002</v>
      </c>
      <c r="M24" s="74">
        <v>40.892000000000003</v>
      </c>
      <c r="N24" s="74">
        <v>41.243000000000002</v>
      </c>
      <c r="O24" s="74">
        <v>41.465000000000003</v>
      </c>
      <c r="P24" s="74">
        <v>41.262999999999998</v>
      </c>
      <c r="Q24" s="74">
        <v>40.192</v>
      </c>
      <c r="R24" s="74">
        <v>39.831000000000003</v>
      </c>
      <c r="S24" s="74">
        <v>39.884</v>
      </c>
      <c r="T24" s="74">
        <v>39.863</v>
      </c>
      <c r="U24" s="74">
        <v>39.884999999999998</v>
      </c>
      <c r="V24" s="74">
        <v>38.906999999999996</v>
      </c>
      <c r="W24" s="74">
        <v>38.764000000000003</v>
      </c>
    </row>
    <row r="25" spans="1:23" ht="12" customHeight="1">
      <c r="A25" s="48" t="s">
        <v>52</v>
      </c>
      <c r="B25" s="74">
        <v>54.52</v>
      </c>
      <c r="C25" s="74">
        <v>54.345999999999997</v>
      </c>
      <c r="D25" s="74">
        <v>54.781999999999996</v>
      </c>
      <c r="E25" s="74">
        <v>54.701999999999998</v>
      </c>
      <c r="F25" s="74">
        <v>54.345999999999997</v>
      </c>
      <c r="G25" s="74">
        <v>53.338999999999999</v>
      </c>
      <c r="H25" s="74">
        <v>55.393000000000001</v>
      </c>
      <c r="I25" s="74">
        <v>58.533000000000001</v>
      </c>
      <c r="J25" s="74">
        <v>59.045999999999999</v>
      </c>
      <c r="K25" s="74">
        <v>58.918999999999997</v>
      </c>
      <c r="L25" s="74">
        <v>59.103999999999999</v>
      </c>
      <c r="M25" s="74">
        <v>60.619</v>
      </c>
      <c r="N25" s="74">
        <v>62.408000000000001</v>
      </c>
      <c r="O25" s="74">
        <v>63.097999999999999</v>
      </c>
      <c r="P25" s="74">
        <v>63.573999999999998</v>
      </c>
      <c r="Q25" s="74">
        <v>64.582999999999998</v>
      </c>
      <c r="R25" s="74">
        <v>66.308000000000007</v>
      </c>
      <c r="S25" s="74">
        <v>68.171000000000006</v>
      </c>
      <c r="T25" s="74">
        <v>71.569000000000003</v>
      </c>
      <c r="U25" s="74">
        <v>71.751000000000005</v>
      </c>
      <c r="V25" s="74">
        <v>71.191999999999993</v>
      </c>
      <c r="W25" s="74">
        <v>74.408000000000001</v>
      </c>
    </row>
    <row r="26" spans="1:23" ht="12" customHeight="1">
      <c r="A26" s="48" t="s">
        <v>53</v>
      </c>
      <c r="B26" s="74">
        <v>52.779000000000003</v>
      </c>
      <c r="C26" s="74">
        <v>50.185000000000002</v>
      </c>
      <c r="D26" s="74">
        <v>49.006999999999998</v>
      </c>
      <c r="E26" s="74">
        <v>46.86</v>
      </c>
      <c r="F26" s="74">
        <v>45.618000000000002</v>
      </c>
      <c r="G26" s="74">
        <v>43.847000000000001</v>
      </c>
      <c r="H26" s="74">
        <v>43.948999999999998</v>
      </c>
      <c r="I26" s="74">
        <v>45.314</v>
      </c>
      <c r="J26" s="74">
        <v>45.216000000000001</v>
      </c>
      <c r="K26" s="74">
        <v>46.173999999999999</v>
      </c>
      <c r="L26" s="74">
        <v>46.226999999999997</v>
      </c>
      <c r="M26" s="74">
        <v>46.011000000000003</v>
      </c>
      <c r="N26" s="74">
        <v>45.758000000000003</v>
      </c>
      <c r="O26" s="74">
        <v>45.503999999999998</v>
      </c>
      <c r="P26" s="74">
        <v>44.942</v>
      </c>
      <c r="Q26" s="74">
        <v>45.03</v>
      </c>
      <c r="R26" s="74">
        <v>45.113999999999997</v>
      </c>
      <c r="S26" s="74">
        <v>46.030999999999999</v>
      </c>
      <c r="T26" s="74">
        <v>45.796999999999997</v>
      </c>
      <c r="U26" s="74">
        <v>45.956000000000003</v>
      </c>
      <c r="V26" s="74">
        <v>45.59</v>
      </c>
      <c r="W26" s="74">
        <v>45.645000000000003</v>
      </c>
    </row>
    <row r="27" spans="1:23" ht="12" customHeight="1">
      <c r="A27" s="46" t="s">
        <v>54</v>
      </c>
      <c r="B27" s="156">
        <v>981.53300000000002</v>
      </c>
      <c r="C27" s="156">
        <v>952.52700000000004</v>
      </c>
      <c r="D27" s="156">
        <v>931.51599999999996</v>
      </c>
      <c r="E27" s="156">
        <v>913.29499999999996</v>
      </c>
      <c r="F27" s="156">
        <v>909.99900000000002</v>
      </c>
      <c r="G27" s="156">
        <v>893.72799999999995</v>
      </c>
      <c r="H27" s="156">
        <v>897.86699999999996</v>
      </c>
      <c r="I27" s="156">
        <v>916.99</v>
      </c>
      <c r="J27" s="156">
        <v>928.40499999999997</v>
      </c>
      <c r="K27" s="156">
        <v>939.03800000000001</v>
      </c>
      <c r="L27" s="156">
        <v>944.16</v>
      </c>
      <c r="M27" s="156">
        <v>946.04200000000003</v>
      </c>
      <c r="N27" s="156">
        <v>949.702</v>
      </c>
      <c r="O27" s="156">
        <v>951.88599999999997</v>
      </c>
      <c r="P27" s="156">
        <v>955.00900000000001</v>
      </c>
      <c r="Q27" s="156">
        <v>954.96799999999996</v>
      </c>
      <c r="R27" s="156">
        <v>966.04499999999996</v>
      </c>
      <c r="S27" s="156">
        <v>983.721</v>
      </c>
      <c r="T27" s="156">
        <v>995.62</v>
      </c>
      <c r="U27" s="156">
        <v>1002.098</v>
      </c>
      <c r="V27" s="156">
        <v>997.322</v>
      </c>
      <c r="W27" s="156">
        <v>1009.931</v>
      </c>
    </row>
    <row r="28" spans="1:23" ht="12" customHeight="1">
      <c r="A28" s="47" t="s">
        <v>0</v>
      </c>
      <c r="B28" s="54"/>
      <c r="C28" s="54"/>
      <c r="D28" s="54"/>
      <c r="E28" s="54"/>
      <c r="F28" s="54"/>
      <c r="G28" s="54"/>
      <c r="H28" s="54"/>
      <c r="I28" s="54"/>
      <c r="J28" s="54"/>
      <c r="K28" s="54"/>
      <c r="L28" s="54"/>
      <c r="M28" s="54"/>
      <c r="N28" s="54"/>
      <c r="O28" s="54"/>
      <c r="P28" s="54"/>
      <c r="Q28" s="54"/>
      <c r="R28" s="54"/>
      <c r="S28" s="54"/>
      <c r="T28" s="54"/>
      <c r="U28" s="54"/>
      <c r="V28" s="54"/>
      <c r="W28" s="54"/>
    </row>
    <row r="29" spans="1:23" ht="12" customHeight="1">
      <c r="A29" s="49" t="s">
        <v>35</v>
      </c>
      <c r="B29" s="74">
        <v>233.452</v>
      </c>
      <c r="C29" s="74">
        <v>230.44499999999999</v>
      </c>
      <c r="D29" s="74">
        <v>224.267</v>
      </c>
      <c r="E29" s="74">
        <v>222.58099999999999</v>
      </c>
      <c r="F29" s="74">
        <v>224.74700000000001</v>
      </c>
      <c r="G29" s="74">
        <v>220.499</v>
      </c>
      <c r="H29" s="74">
        <v>220.09299999999999</v>
      </c>
      <c r="I29" s="74">
        <v>223.017</v>
      </c>
      <c r="J29" s="74">
        <v>226.751</v>
      </c>
      <c r="K29" s="74">
        <v>227.73500000000001</v>
      </c>
      <c r="L29" s="74">
        <v>229.85599999999999</v>
      </c>
      <c r="M29" s="74">
        <v>228.50700000000001</v>
      </c>
      <c r="N29" s="74">
        <v>227.53200000000001</v>
      </c>
      <c r="O29" s="74">
        <v>224.18899999999999</v>
      </c>
      <c r="P29" s="74">
        <v>222.17599999999999</v>
      </c>
      <c r="Q29" s="74">
        <v>224.44800000000001</v>
      </c>
      <c r="R29" s="74">
        <v>226.43899999999999</v>
      </c>
      <c r="S29" s="74">
        <v>229.98500000000001</v>
      </c>
      <c r="T29" s="74">
        <v>232.536</v>
      </c>
      <c r="U29" s="74">
        <v>234.88300000000001</v>
      </c>
      <c r="V29" s="74">
        <v>234.20099999999999</v>
      </c>
      <c r="W29" s="74">
        <v>234.215</v>
      </c>
    </row>
    <row r="30" spans="1:23" ht="12" customHeight="1">
      <c r="A30" s="49" t="s">
        <v>39</v>
      </c>
      <c r="B30" s="74">
        <v>748.08100000000002</v>
      </c>
      <c r="C30" s="74">
        <v>722.08199999999999</v>
      </c>
      <c r="D30" s="74">
        <v>707.24900000000002</v>
      </c>
      <c r="E30" s="74">
        <v>690.71400000000006</v>
      </c>
      <c r="F30" s="74">
        <v>685.25199999999995</v>
      </c>
      <c r="G30" s="74">
        <v>673.22900000000004</v>
      </c>
      <c r="H30" s="74">
        <v>677.774</v>
      </c>
      <c r="I30" s="74">
        <v>693.97299999999996</v>
      </c>
      <c r="J30" s="74">
        <v>701.654</v>
      </c>
      <c r="K30" s="74">
        <v>711.303</v>
      </c>
      <c r="L30" s="74">
        <v>714.30399999999997</v>
      </c>
      <c r="M30" s="74">
        <v>717.53499999999997</v>
      </c>
      <c r="N30" s="74">
        <v>722.17</v>
      </c>
      <c r="O30" s="74">
        <v>727.697</v>
      </c>
      <c r="P30" s="74">
        <v>732.83299999999997</v>
      </c>
      <c r="Q30" s="74">
        <v>730.52</v>
      </c>
      <c r="R30" s="74">
        <v>739.60599999999999</v>
      </c>
      <c r="S30" s="74">
        <v>753.73599999999999</v>
      </c>
      <c r="T30" s="74">
        <v>763.08399999999995</v>
      </c>
      <c r="U30" s="74">
        <v>767.21500000000003</v>
      </c>
      <c r="V30" s="74">
        <v>763.12099999999998</v>
      </c>
      <c r="W30" s="74">
        <v>775.71600000000001</v>
      </c>
    </row>
    <row r="31" spans="1:23" ht="12" customHeight="1">
      <c r="A31" s="23"/>
      <c r="B31" s="20"/>
      <c r="C31" s="20"/>
      <c r="D31" s="20"/>
      <c r="E31" s="20"/>
      <c r="F31" s="20"/>
      <c r="G31" s="20"/>
      <c r="H31" s="20"/>
      <c r="I31" s="20"/>
    </row>
    <row r="32" spans="1:23" s="22" customFormat="1" ht="12" customHeight="1">
      <c r="A32" s="93"/>
      <c r="B32" s="196" t="s">
        <v>57</v>
      </c>
      <c r="C32" s="196"/>
      <c r="D32" s="196"/>
      <c r="E32" s="196"/>
      <c r="F32" s="196"/>
      <c r="G32" s="196"/>
      <c r="H32" s="196"/>
      <c r="I32" s="196"/>
      <c r="J32" s="196"/>
      <c r="K32" s="196"/>
      <c r="L32" s="196"/>
      <c r="M32" s="196"/>
      <c r="N32" s="196"/>
      <c r="O32" s="196"/>
      <c r="P32" s="196"/>
      <c r="Q32" s="196"/>
      <c r="R32" s="196"/>
      <c r="S32" s="196"/>
      <c r="T32" s="196"/>
      <c r="U32" s="196"/>
      <c r="V32" s="196"/>
      <c r="W32" s="196"/>
    </row>
    <row r="33" spans="1:23" ht="12" customHeight="1">
      <c r="A33" s="48" t="s">
        <v>36</v>
      </c>
      <c r="B33" s="31" t="s">
        <v>2</v>
      </c>
      <c r="C33" s="74">
        <v>-0.63896805159741632</v>
      </c>
      <c r="D33" s="74">
        <v>-0.81516816617353527</v>
      </c>
      <c r="E33" s="74">
        <v>2.057713381224886</v>
      </c>
      <c r="F33" s="74">
        <v>-0.39370078740157055</v>
      </c>
      <c r="G33" s="74">
        <v>-3.0662354773026692</v>
      </c>
      <c r="H33" s="74">
        <v>1.9399481032991446</v>
      </c>
      <c r="I33" s="74">
        <v>2.4484848484848527</v>
      </c>
      <c r="J33" s="74">
        <v>1.712612399432075</v>
      </c>
      <c r="K33" s="74">
        <v>0.66013318986826164</v>
      </c>
      <c r="L33" s="74">
        <v>0.77136418790084349</v>
      </c>
      <c r="M33" s="74">
        <v>-1.9322840514893471</v>
      </c>
      <c r="N33" s="74">
        <v>0.29233782559126098</v>
      </c>
      <c r="O33" s="74">
        <v>0.30314513073133753</v>
      </c>
      <c r="P33" s="74">
        <v>-7.8463282090027064E-2</v>
      </c>
      <c r="Q33" s="74">
        <v>1.2040483946021254</v>
      </c>
      <c r="R33" s="74">
        <v>0.93683545031323945</v>
      </c>
      <c r="S33" s="74">
        <v>2.9837148388566277</v>
      </c>
      <c r="T33" s="74">
        <v>-1.5592170739798803</v>
      </c>
      <c r="U33" s="74">
        <v>0.66838912603908796</v>
      </c>
      <c r="V33" s="74">
        <v>0.21480778887463714</v>
      </c>
      <c r="W33" s="74">
        <v>-1.1051415527656445</v>
      </c>
    </row>
    <row r="34" spans="1:23" ht="12" customHeight="1">
      <c r="A34" s="48" t="s">
        <v>37</v>
      </c>
      <c r="B34" s="31" t="s">
        <v>2</v>
      </c>
      <c r="C34" s="74">
        <v>-3.1474978050921862</v>
      </c>
      <c r="D34" s="74">
        <v>-3.9628941364879324</v>
      </c>
      <c r="E34" s="74">
        <v>-1.3324733348016196</v>
      </c>
      <c r="F34" s="74">
        <v>1.7235606435051665</v>
      </c>
      <c r="G34" s="74">
        <v>-4.1394984326018829</v>
      </c>
      <c r="H34" s="74">
        <v>-1.1036805703167119</v>
      </c>
      <c r="I34" s="74">
        <v>-1.1804774816480403</v>
      </c>
      <c r="J34" s="74">
        <v>-0.45173163794545701</v>
      </c>
      <c r="K34" s="74">
        <v>-1.8201680672268878</v>
      </c>
      <c r="L34" s="74">
        <v>0.2293852816817008</v>
      </c>
      <c r="M34" s="74">
        <v>-2.3039743129920964</v>
      </c>
      <c r="N34" s="74">
        <v>-2.8320688087829069</v>
      </c>
      <c r="O34" s="74">
        <v>-0.25367924867762781</v>
      </c>
      <c r="P34" s="74">
        <v>0.50323767608809078</v>
      </c>
      <c r="Q34" s="74">
        <v>1.1162957645369715</v>
      </c>
      <c r="R34" s="74">
        <v>-0.20588548507329563</v>
      </c>
      <c r="S34" s="74">
        <v>0.86970440721374587</v>
      </c>
      <c r="T34" s="74">
        <v>0.24684827647007523</v>
      </c>
      <c r="U34" s="74">
        <v>-0.73168586755781462</v>
      </c>
      <c r="V34" s="74">
        <v>-1.1410549442761209</v>
      </c>
      <c r="W34" s="74">
        <v>0.58607402096961891</v>
      </c>
    </row>
    <row r="35" spans="1:23" ht="12" customHeight="1">
      <c r="A35" s="48" t="s">
        <v>38</v>
      </c>
      <c r="B35" s="31" t="s">
        <v>2</v>
      </c>
      <c r="C35" s="74">
        <v>-0.911091653453866</v>
      </c>
      <c r="D35" s="74">
        <v>-2.5601834161253407</v>
      </c>
      <c r="E35" s="74">
        <v>-3.9656862745098067</v>
      </c>
      <c r="F35" s="74">
        <v>-1.58235924659283</v>
      </c>
      <c r="G35" s="74">
        <v>-3.2415331155023068</v>
      </c>
      <c r="H35" s="74">
        <v>-1.1444039451114918</v>
      </c>
      <c r="I35" s="74">
        <v>1.4884099227328278</v>
      </c>
      <c r="J35" s="74">
        <v>2.0996954640166763</v>
      </c>
      <c r="K35" s="74">
        <v>0.60962846677132632</v>
      </c>
      <c r="L35" s="74">
        <v>-0.20024445426885507</v>
      </c>
      <c r="M35" s="74">
        <v>-0.73483427141964341</v>
      </c>
      <c r="N35" s="74">
        <v>-2.9112196146374743</v>
      </c>
      <c r="O35" s="74">
        <v>-5.753683925915908</v>
      </c>
      <c r="P35" s="74">
        <v>-7.1721605416414036E-2</v>
      </c>
      <c r="Q35" s="74">
        <v>-1.108176389526875</v>
      </c>
      <c r="R35" s="74">
        <v>-0.77802937931835459</v>
      </c>
      <c r="S35" s="74">
        <v>0.82509216455028422</v>
      </c>
      <c r="T35" s="74">
        <v>1.8282066163667992</v>
      </c>
      <c r="U35" s="74">
        <v>0.79509831860929125</v>
      </c>
      <c r="V35" s="74">
        <v>-1.5324153920099519</v>
      </c>
      <c r="W35" s="74">
        <v>-0.42495764780198897</v>
      </c>
    </row>
    <row r="36" spans="1:23" ht="12" customHeight="1">
      <c r="A36" s="48" t="s">
        <v>33</v>
      </c>
      <c r="B36" s="31" t="s">
        <v>2</v>
      </c>
      <c r="C36" s="74">
        <v>-0.28820375335119763</v>
      </c>
      <c r="D36" s="74">
        <v>-2.4792184804284005</v>
      </c>
      <c r="E36" s="74">
        <v>0.11832416225342968</v>
      </c>
      <c r="F36" s="74">
        <v>2.1078116394345443</v>
      </c>
      <c r="G36" s="74">
        <v>0.74953084089044353</v>
      </c>
      <c r="H36" s="74">
        <v>7.5845453734274315E-2</v>
      </c>
      <c r="I36" s="74">
        <v>2.5422406491016858</v>
      </c>
      <c r="J36" s="74">
        <v>2.8683223737840251</v>
      </c>
      <c r="K36" s="74">
        <v>1.6979417607032588</v>
      </c>
      <c r="L36" s="74">
        <v>1.8669935896769942</v>
      </c>
      <c r="M36" s="74">
        <v>0.97503263707572785</v>
      </c>
      <c r="N36" s="74">
        <v>1.6706395701183681</v>
      </c>
      <c r="O36" s="74">
        <v>-1.1702994297522338</v>
      </c>
      <c r="P36" s="74">
        <v>-2.2517088862082772</v>
      </c>
      <c r="Q36" s="74">
        <v>1.6680378445084472</v>
      </c>
      <c r="R36" s="74">
        <v>2.0725860290101252</v>
      </c>
      <c r="S36" s="74">
        <v>1.7114090634321286</v>
      </c>
      <c r="T36" s="74">
        <v>2.2847288528615053</v>
      </c>
      <c r="U36" s="74">
        <v>2.1393939971233493</v>
      </c>
      <c r="V36" s="74">
        <v>0.3982131699447109</v>
      </c>
      <c r="W36" s="74">
        <v>0.21550122612765676</v>
      </c>
    </row>
    <row r="37" spans="1:23" ht="12" customHeight="1">
      <c r="A37" s="29"/>
      <c r="B37" s="31"/>
      <c r="C37" s="74"/>
      <c r="D37" s="74"/>
      <c r="E37" s="74"/>
      <c r="F37" s="74"/>
      <c r="G37" s="74"/>
      <c r="H37" s="74"/>
      <c r="I37" s="74"/>
      <c r="J37" s="74"/>
      <c r="K37" s="74"/>
      <c r="L37" s="74"/>
      <c r="M37" s="74"/>
      <c r="N37" s="74"/>
      <c r="O37" s="74"/>
      <c r="P37" s="74"/>
      <c r="Q37" s="74"/>
      <c r="R37" s="74"/>
      <c r="S37" s="74"/>
      <c r="T37" s="74"/>
      <c r="U37" s="74"/>
      <c r="V37" s="74"/>
      <c r="W37" s="74"/>
    </row>
    <row r="38" spans="1:23" ht="12" customHeight="1">
      <c r="A38" s="48" t="s">
        <v>40</v>
      </c>
      <c r="B38" s="31" t="s">
        <v>2</v>
      </c>
      <c r="C38" s="74">
        <v>-2.4268640122298706</v>
      </c>
      <c r="D38" s="74">
        <v>-2.1952391973934766</v>
      </c>
      <c r="E38" s="74">
        <v>-1.1613936724068878</v>
      </c>
      <c r="F38" s="74">
        <v>1.0700604096065973</v>
      </c>
      <c r="G38" s="74">
        <v>-1.2172677077828666</v>
      </c>
      <c r="H38" s="74">
        <v>-1.0883801582763084</v>
      </c>
      <c r="I38" s="74">
        <v>1.4752233350118473</v>
      </c>
      <c r="J38" s="74">
        <v>0.30509097592354806</v>
      </c>
      <c r="K38" s="74">
        <v>0.94547053649955615</v>
      </c>
      <c r="L38" s="74">
        <v>-2.9042329194808758E-2</v>
      </c>
      <c r="M38" s="74">
        <v>6.7179896869774325E-2</v>
      </c>
      <c r="N38" s="74">
        <v>0.64050224085062268</v>
      </c>
      <c r="O38" s="74">
        <v>0.87621245447661522</v>
      </c>
      <c r="P38" s="74">
        <v>0.16263940520447306</v>
      </c>
      <c r="Q38" s="74">
        <v>0.17129703977303734</v>
      </c>
      <c r="R38" s="74">
        <v>2.116175920483073</v>
      </c>
      <c r="S38" s="74">
        <v>1.470511277408562</v>
      </c>
      <c r="T38" s="74">
        <v>1.0899088877428369</v>
      </c>
      <c r="U38" s="74">
        <v>1.2278076321338602</v>
      </c>
      <c r="V38" s="74">
        <v>-3.6958639922048064E-2</v>
      </c>
      <c r="W38" s="74">
        <v>2.0654073675719218</v>
      </c>
    </row>
    <row r="39" spans="1:23" ht="12" customHeight="1">
      <c r="A39" s="48" t="s">
        <v>41</v>
      </c>
      <c r="B39" s="31" t="s">
        <v>2</v>
      </c>
      <c r="C39" s="74">
        <v>-2.5741947953822688</v>
      </c>
      <c r="D39" s="74">
        <v>-2.8351909966453803</v>
      </c>
      <c r="E39" s="74">
        <v>-1.5127891004937482</v>
      </c>
      <c r="F39" s="74">
        <v>0.57671648542188336</v>
      </c>
      <c r="G39" s="74">
        <v>2.8520565913988634</v>
      </c>
      <c r="H39" s="74">
        <v>1.7435822690254383</v>
      </c>
      <c r="I39" s="74">
        <v>3.5796146407850387</v>
      </c>
      <c r="J39" s="74">
        <v>1.9241740573621655</v>
      </c>
      <c r="K39" s="74">
        <v>1.1093018522287679</v>
      </c>
      <c r="L39" s="74">
        <v>1.8671363865123283</v>
      </c>
      <c r="M39" s="74">
        <v>0.8596413220690664</v>
      </c>
      <c r="N39" s="74">
        <v>2.7528777859417062</v>
      </c>
      <c r="O39" s="74">
        <v>0.37978103001701413</v>
      </c>
      <c r="P39" s="74">
        <v>1.2474275763811846</v>
      </c>
      <c r="Q39" s="74">
        <v>0.25172769630070491</v>
      </c>
      <c r="R39" s="74">
        <v>2.0789469579999746</v>
      </c>
      <c r="S39" s="74">
        <v>4.8096314856688878</v>
      </c>
      <c r="T39" s="74">
        <v>1.2740524781341094</v>
      </c>
      <c r="U39" s="74">
        <v>-0.59734576964044095</v>
      </c>
      <c r="V39" s="74">
        <v>0.46481993657596377</v>
      </c>
      <c r="W39" s="74">
        <v>4.8443355433842612</v>
      </c>
    </row>
    <row r="40" spans="1:23" ht="12" customHeight="1">
      <c r="A40" s="48" t="s">
        <v>42</v>
      </c>
      <c r="B40" s="31" t="s">
        <v>2</v>
      </c>
      <c r="C40" s="74">
        <v>-8.179954640614099</v>
      </c>
      <c r="D40" s="74">
        <v>-2.1303883149269609</v>
      </c>
      <c r="E40" s="74">
        <v>-0.26693845855173493</v>
      </c>
      <c r="F40" s="74">
        <v>-2.5135043067789269</v>
      </c>
      <c r="G40" s="74">
        <v>-1.2429801572444745</v>
      </c>
      <c r="H40" s="74">
        <v>-3.2552379508176017</v>
      </c>
      <c r="I40" s="74">
        <v>-9.1433945505372094E-2</v>
      </c>
      <c r="J40" s="74">
        <v>1.3256981487292023</v>
      </c>
      <c r="K40" s="74">
        <v>1.153518618874358</v>
      </c>
      <c r="L40" s="74">
        <v>0.59696923312412764</v>
      </c>
      <c r="M40" s="74">
        <v>6.5936295394593003E-2</v>
      </c>
      <c r="N40" s="74">
        <v>-1.3609407471235357</v>
      </c>
      <c r="O40" s="74">
        <v>-5.1386141157720999E-2</v>
      </c>
      <c r="P40" s="74">
        <v>-0.72234646924243862</v>
      </c>
      <c r="Q40" s="74">
        <v>-0.90367685137235298</v>
      </c>
      <c r="R40" s="74">
        <v>8.361422487000425E-2</v>
      </c>
      <c r="S40" s="74">
        <v>1.1983395556483885</v>
      </c>
      <c r="T40" s="74">
        <v>0.74815540993758134</v>
      </c>
      <c r="U40" s="74">
        <v>0.5121376626037204</v>
      </c>
      <c r="V40" s="74">
        <v>-1.5591562213390375</v>
      </c>
      <c r="W40" s="74">
        <v>-0.31832298136646386</v>
      </c>
    </row>
    <row r="41" spans="1:23" ht="12" customHeight="1">
      <c r="A41" s="48" t="s">
        <v>43</v>
      </c>
      <c r="B41" s="31" t="s">
        <v>2</v>
      </c>
      <c r="C41" s="74">
        <v>-3.7341812947167057</v>
      </c>
      <c r="D41" s="74">
        <v>-1.2007588438790293</v>
      </c>
      <c r="E41" s="74">
        <v>-2.9570560462647109</v>
      </c>
      <c r="F41" s="74">
        <v>0.31426044043018919</v>
      </c>
      <c r="G41" s="74">
        <v>-1.1742046272016324</v>
      </c>
      <c r="H41" s="74">
        <v>0.8594171930401302</v>
      </c>
      <c r="I41" s="74">
        <v>3.3315484366633257</v>
      </c>
      <c r="J41" s="74">
        <v>6.4054614275414536</v>
      </c>
      <c r="K41" s="74">
        <v>6.2591314290554152</v>
      </c>
      <c r="L41" s="74">
        <v>0.9943606400573799</v>
      </c>
      <c r="M41" s="74">
        <v>1.959275482419784</v>
      </c>
      <c r="N41" s="74">
        <v>0.97919690372521018</v>
      </c>
      <c r="O41" s="74">
        <v>1.0444414633678889</v>
      </c>
      <c r="P41" s="74">
        <v>4.3621742593785484E-2</v>
      </c>
      <c r="Q41" s="74">
        <v>-6.3091243435894597</v>
      </c>
      <c r="R41" s="74">
        <v>1.4083082090609196</v>
      </c>
      <c r="S41" s="74">
        <v>1.0994273400243486</v>
      </c>
      <c r="T41" s="74">
        <v>2.058498460566824</v>
      </c>
      <c r="U41" s="74">
        <v>1.3923536578290765</v>
      </c>
      <c r="V41" s="74">
        <v>-0.61032595220385133</v>
      </c>
      <c r="W41" s="74">
        <v>0.64477749419509678</v>
      </c>
    </row>
    <row r="42" spans="1:23" ht="12" customHeight="1">
      <c r="A42" s="48" t="s">
        <v>44</v>
      </c>
      <c r="B42" s="31" t="s">
        <v>2</v>
      </c>
      <c r="C42" s="74">
        <v>-4.7433180355863129</v>
      </c>
      <c r="D42" s="74">
        <v>-2.5993981688968546</v>
      </c>
      <c r="E42" s="74">
        <v>-2.8429632551107602</v>
      </c>
      <c r="F42" s="74">
        <v>-1.2110551063901767</v>
      </c>
      <c r="G42" s="74">
        <v>-2.2206622607266411</v>
      </c>
      <c r="H42" s="74">
        <v>-1.7300250398361072</v>
      </c>
      <c r="I42" s="74">
        <v>0.92835124106839828</v>
      </c>
      <c r="J42" s="74">
        <v>1.3611807492673194</v>
      </c>
      <c r="K42" s="74">
        <v>1.567589221953213</v>
      </c>
      <c r="L42" s="74">
        <v>-6.002092157837069E-2</v>
      </c>
      <c r="M42" s="74">
        <v>-4.0358282713888656</v>
      </c>
      <c r="N42" s="74">
        <v>-0.4756285091013126</v>
      </c>
      <c r="O42" s="74">
        <v>1.0582105641394151</v>
      </c>
      <c r="P42" s="74">
        <v>0.63645575921349007</v>
      </c>
      <c r="Q42" s="74">
        <v>-9.186143056511753E-2</v>
      </c>
      <c r="R42" s="74">
        <v>2.4065069401467696</v>
      </c>
      <c r="S42" s="74">
        <v>1.5798743007113814</v>
      </c>
      <c r="T42" s="74">
        <v>1.5909979432612147</v>
      </c>
      <c r="U42" s="74">
        <v>0.88510381983368802</v>
      </c>
      <c r="V42" s="74">
        <v>-0.71646543717659483</v>
      </c>
      <c r="W42" s="74">
        <v>1.9844981959107315</v>
      </c>
    </row>
    <row r="43" spans="1:23" ht="12" customHeight="1">
      <c r="A43" s="48" t="s">
        <v>45</v>
      </c>
      <c r="B43" s="31" t="s">
        <v>2</v>
      </c>
      <c r="C43" s="74">
        <v>-3.7811122058372177</v>
      </c>
      <c r="D43" s="74">
        <v>-2.3265963875646207</v>
      </c>
      <c r="E43" s="74">
        <v>-0.94868181349465885</v>
      </c>
      <c r="F43" s="74">
        <v>0.14227712808411752</v>
      </c>
      <c r="G43" s="74">
        <v>-2.2610714533231686</v>
      </c>
      <c r="H43" s="74">
        <v>1.4553899062239566</v>
      </c>
      <c r="I43" s="74">
        <v>4.6093094772155325</v>
      </c>
      <c r="J43" s="74">
        <v>-0.35577083681309318</v>
      </c>
      <c r="K43" s="74">
        <v>1.4667180716428874</v>
      </c>
      <c r="L43" s="74">
        <v>1.6371505980308001</v>
      </c>
      <c r="M43" s="74">
        <v>1.8936007671927655</v>
      </c>
      <c r="N43" s="74">
        <v>1.3718734047983645</v>
      </c>
      <c r="O43" s="74">
        <v>1.4005161452760149</v>
      </c>
      <c r="P43" s="74">
        <v>0.21260746764330918</v>
      </c>
      <c r="Q43" s="74">
        <v>0.1765389082462292</v>
      </c>
      <c r="R43" s="74">
        <v>1.1083800955340166</v>
      </c>
      <c r="S43" s="74">
        <v>2.446258753019606</v>
      </c>
      <c r="T43" s="74">
        <v>1.9341551502850507</v>
      </c>
      <c r="U43" s="74">
        <v>0.98093760065592051</v>
      </c>
      <c r="V43" s="74">
        <v>-0.5393493011656858</v>
      </c>
      <c r="W43" s="74">
        <v>2.3206997084548107</v>
      </c>
    </row>
    <row r="44" spans="1:23" ht="12" customHeight="1">
      <c r="A44" s="48" t="s">
        <v>46</v>
      </c>
      <c r="B44" s="31" t="s">
        <v>2</v>
      </c>
      <c r="C44" s="74">
        <v>-2.3428484333834092</v>
      </c>
      <c r="D44" s="74">
        <v>-2.0400882923457715</v>
      </c>
      <c r="E44" s="74">
        <v>-1.0310451565914036</v>
      </c>
      <c r="F44" s="74">
        <v>-2.4354345376353876</v>
      </c>
      <c r="G44" s="74">
        <v>-2.6918725249858539</v>
      </c>
      <c r="H44" s="74">
        <v>-1.6956542803157504E-2</v>
      </c>
      <c r="I44" s="74">
        <v>1.7589339794064358</v>
      </c>
      <c r="J44" s="74">
        <v>1.7094831075450685</v>
      </c>
      <c r="K44" s="74">
        <v>1.1891664130714759</v>
      </c>
      <c r="L44" s="74">
        <v>-0.12260855483840771</v>
      </c>
      <c r="M44" s="74">
        <v>1.2924445267985334</v>
      </c>
      <c r="N44" s="74">
        <v>1.4360193908350851</v>
      </c>
      <c r="O44" s="74">
        <v>0.90396753832280297</v>
      </c>
      <c r="P44" s="74">
        <v>6.0320368177642081E-2</v>
      </c>
      <c r="Q44" s="74">
        <v>-1.428954184156467</v>
      </c>
      <c r="R44" s="74">
        <v>0.51417957778380696</v>
      </c>
      <c r="S44" s="74">
        <v>1.2011267605633833</v>
      </c>
      <c r="T44" s="74">
        <v>-1.3048899973278765</v>
      </c>
      <c r="U44" s="74">
        <v>0.26397725734396715</v>
      </c>
      <c r="V44" s="74">
        <v>-0.67058214631292401</v>
      </c>
      <c r="W44" s="74">
        <v>-0.2129539430461449</v>
      </c>
    </row>
    <row r="45" spans="1:23" ht="12" customHeight="1">
      <c r="A45" s="48" t="s">
        <v>47</v>
      </c>
      <c r="B45" s="31" t="s">
        <v>2</v>
      </c>
      <c r="C45" s="74">
        <v>-3.3113666453446058</v>
      </c>
      <c r="D45" s="74">
        <v>-2.6370447866824662</v>
      </c>
      <c r="E45" s="74">
        <v>-3.3026247175386771</v>
      </c>
      <c r="F45" s="74">
        <v>0.95272335071004477</v>
      </c>
      <c r="G45" s="74">
        <v>-2.290533540533545</v>
      </c>
      <c r="H45" s="74">
        <v>1.4926856745249353</v>
      </c>
      <c r="I45" s="74">
        <v>1.6323332571577964</v>
      </c>
      <c r="J45" s="74">
        <v>7.548745623333275E-2</v>
      </c>
      <c r="K45" s="74">
        <v>-0.64998635831099705</v>
      </c>
      <c r="L45" s="74">
        <v>0.80447143964848067</v>
      </c>
      <c r="M45" s="74">
        <v>0.69869555462966559</v>
      </c>
      <c r="N45" s="74">
        <v>-1.4195232184347049</v>
      </c>
      <c r="O45" s="74">
        <v>-1.0331579117295746</v>
      </c>
      <c r="P45" s="74">
        <v>1.3098228558379361</v>
      </c>
      <c r="Q45" s="74">
        <v>0.52488367225362254</v>
      </c>
      <c r="R45" s="74">
        <v>0.95459277648754437</v>
      </c>
      <c r="S45" s="74">
        <v>1.9022385810156806</v>
      </c>
      <c r="T45" s="74">
        <v>0.35341740619647055</v>
      </c>
      <c r="U45" s="74">
        <v>0.43129528212605805</v>
      </c>
      <c r="V45" s="74">
        <v>0.54684482891789798</v>
      </c>
      <c r="W45" s="74">
        <v>2.29531871744841</v>
      </c>
    </row>
    <row r="46" spans="1:23" ht="12" customHeight="1">
      <c r="A46" s="48" t="s">
        <v>48</v>
      </c>
      <c r="B46" s="31" t="s">
        <v>2</v>
      </c>
      <c r="C46" s="74">
        <v>-1.2379674739344324</v>
      </c>
      <c r="D46" s="74">
        <v>-1.3893191621190084</v>
      </c>
      <c r="E46" s="74">
        <v>-2.3296278395360019</v>
      </c>
      <c r="F46" s="74">
        <v>-1.6181710213776626</v>
      </c>
      <c r="G46" s="74">
        <v>-3.8654997233539632</v>
      </c>
      <c r="H46" s="74">
        <v>2.1451929365598374</v>
      </c>
      <c r="I46" s="74">
        <v>0.43283390959149415</v>
      </c>
      <c r="J46" s="74">
        <v>1.0761462742897976</v>
      </c>
      <c r="K46" s="74">
        <v>1.4658391361388681</v>
      </c>
      <c r="L46" s="74">
        <v>1.0070368252231674</v>
      </c>
      <c r="M46" s="74">
        <v>-1.1373147555511736</v>
      </c>
      <c r="N46" s="74">
        <v>0.96364541832669204</v>
      </c>
      <c r="O46" s="74">
        <v>-0.36747478235133713</v>
      </c>
      <c r="P46" s="74">
        <v>-0.34902717956335039</v>
      </c>
      <c r="Q46" s="74">
        <v>-7.2037161239038028E-2</v>
      </c>
      <c r="R46" s="74">
        <v>0.58665606045539676</v>
      </c>
      <c r="S46" s="74">
        <v>1.8436140767101676</v>
      </c>
      <c r="T46" s="74">
        <v>0.47318611987381587</v>
      </c>
      <c r="U46" s="74">
        <v>5.3133679507297416E-2</v>
      </c>
      <c r="V46" s="74">
        <v>-1.5038501460400227</v>
      </c>
      <c r="W46" s="74">
        <v>0.66660131359670061</v>
      </c>
    </row>
    <row r="47" spans="1:23" ht="12" customHeight="1">
      <c r="A47" s="48" t="s">
        <v>49</v>
      </c>
      <c r="B47" s="31" t="s">
        <v>2</v>
      </c>
      <c r="C47" s="74">
        <v>-4.8333049355370008</v>
      </c>
      <c r="D47" s="74">
        <v>-2.2991764144187101</v>
      </c>
      <c r="E47" s="74">
        <v>-3.7032512255089074</v>
      </c>
      <c r="F47" s="74">
        <v>-0.40121792635351028</v>
      </c>
      <c r="G47" s="74">
        <v>-1.0954541835841098</v>
      </c>
      <c r="H47" s="74">
        <v>0.94177117375275543</v>
      </c>
      <c r="I47" s="74">
        <v>3.2343465918152532</v>
      </c>
      <c r="J47" s="74">
        <v>0.35532210721459023</v>
      </c>
      <c r="K47" s="74">
        <v>1.1222290640394021</v>
      </c>
      <c r="L47" s="74">
        <v>-0.81292149370518985</v>
      </c>
      <c r="M47" s="74">
        <v>1.7496738546542758</v>
      </c>
      <c r="N47" s="74">
        <v>0.28358096387360376</v>
      </c>
      <c r="O47" s="74">
        <v>4.2010739587563677</v>
      </c>
      <c r="P47" s="74">
        <v>5.3683815462786555</v>
      </c>
      <c r="Q47" s="74">
        <v>2.1439824645523657</v>
      </c>
      <c r="R47" s="74">
        <v>1.5075107296137276</v>
      </c>
      <c r="S47" s="74">
        <v>1.5723270440251724</v>
      </c>
      <c r="T47" s="74">
        <v>1.6988838879205019</v>
      </c>
      <c r="U47" s="74">
        <v>0.89281146073163598</v>
      </c>
      <c r="V47" s="74">
        <v>-0.74545500646567575</v>
      </c>
      <c r="W47" s="74">
        <v>-0.12389832673393641</v>
      </c>
    </row>
    <row r="48" spans="1:23" ht="12" customHeight="1">
      <c r="A48" s="48" t="s">
        <v>50</v>
      </c>
      <c r="B48" s="31" t="s">
        <v>2</v>
      </c>
      <c r="C48" s="74">
        <v>-2.8171601800532784</v>
      </c>
      <c r="D48" s="74">
        <v>-0.77827141821848045</v>
      </c>
      <c r="E48" s="74">
        <v>-3.0866941886313128</v>
      </c>
      <c r="F48" s="74">
        <v>-1.1960154662821907</v>
      </c>
      <c r="G48" s="74">
        <v>-2.5503266673299549</v>
      </c>
      <c r="H48" s="74">
        <v>1.4565750068064318</v>
      </c>
      <c r="I48" s="74">
        <v>0.97276264591440054</v>
      </c>
      <c r="J48" s="74">
        <v>2.508138994086778</v>
      </c>
      <c r="K48" s="74">
        <v>0.49907638461289139</v>
      </c>
      <c r="L48" s="74">
        <v>-0.10963851536551772</v>
      </c>
      <c r="M48" s="74">
        <v>-0.30345094747715962</v>
      </c>
      <c r="N48" s="74">
        <v>-0.53427451996243747</v>
      </c>
      <c r="O48" s="74">
        <v>-0.86268637281072813</v>
      </c>
      <c r="P48" s="74">
        <v>-0.3283748727547362</v>
      </c>
      <c r="Q48" s="74">
        <v>-0.66879715349389812</v>
      </c>
      <c r="R48" s="74">
        <v>0.4245439469320047</v>
      </c>
      <c r="S48" s="74">
        <v>0.37320827003104284</v>
      </c>
      <c r="T48" s="74">
        <v>-3.2904478299499829E-2</v>
      </c>
      <c r="U48" s="74">
        <v>0.7471775122609472</v>
      </c>
      <c r="V48" s="74">
        <v>1.310115002613685</v>
      </c>
      <c r="W48" s="74">
        <v>0.9964848914831208</v>
      </c>
    </row>
    <row r="49" spans="1:23" ht="12" customHeight="1">
      <c r="A49" s="48" t="s">
        <v>51</v>
      </c>
      <c r="B49" s="31" t="s">
        <v>2</v>
      </c>
      <c r="C49" s="74">
        <v>-2.6759500041942772</v>
      </c>
      <c r="D49" s="74">
        <v>-3.9669884502671948</v>
      </c>
      <c r="E49" s="74">
        <v>-5.0485785446631013</v>
      </c>
      <c r="F49" s="74">
        <v>-3.4761443391544731</v>
      </c>
      <c r="G49" s="74">
        <v>-2.3062233756059243</v>
      </c>
      <c r="H49" s="74">
        <v>0.96230954290297177</v>
      </c>
      <c r="I49" s="74">
        <v>0.3375694996028642</v>
      </c>
      <c r="J49" s="74">
        <v>-0.23006134969325842</v>
      </c>
      <c r="K49" s="74">
        <v>2.2389725025414577</v>
      </c>
      <c r="L49" s="74">
        <v>-0.73968084590386241</v>
      </c>
      <c r="M49" s="74">
        <v>-9.0400449558984519E-2</v>
      </c>
      <c r="N49" s="74">
        <v>0.85835860314975321</v>
      </c>
      <c r="O49" s="74">
        <v>0.53827316150618287</v>
      </c>
      <c r="P49" s="74">
        <v>-0.48715784396479478</v>
      </c>
      <c r="Q49" s="74">
        <v>-2.5955456462205859</v>
      </c>
      <c r="R49" s="74">
        <v>-0.89818869426751746</v>
      </c>
      <c r="S49" s="74">
        <v>0.13306218774320655</v>
      </c>
      <c r="T49" s="74">
        <v>-5.2652692809147084E-2</v>
      </c>
      <c r="U49" s="74">
        <v>5.5189022401734178E-2</v>
      </c>
      <c r="V49" s="74">
        <v>-2.4520496427228267</v>
      </c>
      <c r="W49" s="74">
        <v>-0.36754311563471731</v>
      </c>
    </row>
    <row r="50" spans="1:23" ht="12" customHeight="1">
      <c r="A50" s="48" t="s">
        <v>52</v>
      </c>
      <c r="B50" s="31" t="s">
        <v>2</v>
      </c>
      <c r="C50" s="74">
        <v>-0.31914893617020823</v>
      </c>
      <c r="D50" s="74">
        <v>0.8022669561697171</v>
      </c>
      <c r="E50" s="74">
        <v>-0.14603336862472815</v>
      </c>
      <c r="F50" s="74">
        <v>-0.65079887389856594</v>
      </c>
      <c r="G50" s="74">
        <v>-1.8529422588598976</v>
      </c>
      <c r="H50" s="74">
        <v>3.8508408481598764</v>
      </c>
      <c r="I50" s="74">
        <v>5.6685862834654301</v>
      </c>
      <c r="J50" s="74">
        <v>0.87642868125672635</v>
      </c>
      <c r="K50" s="74">
        <v>-0.21508654269553062</v>
      </c>
      <c r="L50" s="74">
        <v>0.31399039359121161</v>
      </c>
      <c r="M50" s="74">
        <v>2.5632782891174912</v>
      </c>
      <c r="N50" s="74">
        <v>2.9512199145482469</v>
      </c>
      <c r="O50" s="74">
        <v>1.105627483655951</v>
      </c>
      <c r="P50" s="74">
        <v>0.75438207233193566</v>
      </c>
      <c r="Q50" s="74">
        <v>1.5871268128480267</v>
      </c>
      <c r="R50" s="74">
        <v>2.6709815276466031</v>
      </c>
      <c r="S50" s="74">
        <v>2.8096157326416034</v>
      </c>
      <c r="T50" s="74">
        <v>4.9845242111748291</v>
      </c>
      <c r="U50" s="74">
        <v>0.25430004610936408</v>
      </c>
      <c r="V50" s="74">
        <v>-0.77908321835235483</v>
      </c>
      <c r="W50" s="74">
        <v>4.517361501292271</v>
      </c>
    </row>
    <row r="51" spans="1:23" ht="12" customHeight="1">
      <c r="A51" s="48" t="s">
        <v>53</v>
      </c>
      <c r="B51" s="31" t="s">
        <v>2</v>
      </c>
      <c r="C51" s="74">
        <v>-4.9148335512230119</v>
      </c>
      <c r="D51" s="74">
        <v>-2.3473149347414477</v>
      </c>
      <c r="E51" s="74">
        <v>-4.3810067949476661</v>
      </c>
      <c r="F51" s="74">
        <v>-2.650448143405896</v>
      </c>
      <c r="G51" s="74">
        <v>-3.8822394668771096</v>
      </c>
      <c r="H51" s="74">
        <v>0.23262708965265233</v>
      </c>
      <c r="I51" s="74">
        <v>3.1058727161027662</v>
      </c>
      <c r="J51" s="74">
        <v>-0.21626870282915434</v>
      </c>
      <c r="K51" s="74">
        <v>2.1187190375088392</v>
      </c>
      <c r="L51" s="74">
        <v>0.1147832113310443</v>
      </c>
      <c r="M51" s="74">
        <v>-0.46725939386072923</v>
      </c>
      <c r="N51" s="74">
        <v>-0.54986850970419709</v>
      </c>
      <c r="O51" s="74">
        <v>-0.55509419117967695</v>
      </c>
      <c r="P51" s="74">
        <v>-1.2350562587904363</v>
      </c>
      <c r="Q51" s="74">
        <v>0.19580793022117859</v>
      </c>
      <c r="R51" s="74">
        <v>0.18654230512990466</v>
      </c>
      <c r="S51" s="74">
        <v>2.0326284523651168</v>
      </c>
      <c r="T51" s="74">
        <v>-0.50835306641177169</v>
      </c>
      <c r="U51" s="74">
        <v>0.34718431338296796</v>
      </c>
      <c r="V51" s="74">
        <v>-0.79641396118026364</v>
      </c>
      <c r="W51" s="74">
        <v>0.12064049133581989</v>
      </c>
    </row>
    <row r="52" spans="1:23" ht="12" customHeight="1">
      <c r="A52" s="46" t="s">
        <v>54</v>
      </c>
      <c r="B52" s="31" t="s">
        <v>2</v>
      </c>
      <c r="C52" s="156">
        <v>-2.9551731831736703</v>
      </c>
      <c r="D52" s="156">
        <v>-2.2058167380032359</v>
      </c>
      <c r="E52" s="156">
        <v>-1.956058725776046</v>
      </c>
      <c r="F52" s="156">
        <v>-0.36089105929629284</v>
      </c>
      <c r="G52" s="156">
        <v>-1.7880239428834557</v>
      </c>
      <c r="H52" s="156">
        <v>0.46311629489062511</v>
      </c>
      <c r="I52" s="156">
        <v>2.1298254641277623</v>
      </c>
      <c r="J52" s="156">
        <v>1.2448336404977169</v>
      </c>
      <c r="K52" s="156">
        <v>1.1452975802586138</v>
      </c>
      <c r="L52" s="156">
        <v>0.54545183475002545</v>
      </c>
      <c r="M52" s="156">
        <v>0.19933062192849604</v>
      </c>
      <c r="N52" s="156">
        <v>0.38687500132128605</v>
      </c>
      <c r="O52" s="156">
        <v>0.22996687381937875</v>
      </c>
      <c r="P52" s="156">
        <v>0.32808550603749609</v>
      </c>
      <c r="Q52" s="156">
        <v>-4.2931532582457521E-3</v>
      </c>
      <c r="R52" s="156">
        <v>1.1599341548617303</v>
      </c>
      <c r="S52" s="156">
        <v>1.8297284287998963</v>
      </c>
      <c r="T52" s="156">
        <v>1.2095909307618768</v>
      </c>
      <c r="U52" s="156">
        <v>0.65064984632692813</v>
      </c>
      <c r="V52" s="156">
        <v>-0.47660009300487616</v>
      </c>
      <c r="W52" s="156">
        <v>1.2642857572579373</v>
      </c>
    </row>
    <row r="53" spans="1:23" ht="12" customHeight="1">
      <c r="A53" s="47" t="s">
        <v>0</v>
      </c>
      <c r="B53" s="31"/>
      <c r="C53" s="54"/>
      <c r="D53" s="54"/>
      <c r="E53" s="54"/>
      <c r="F53" s="54"/>
      <c r="G53" s="54"/>
      <c r="H53" s="54"/>
      <c r="I53" s="54"/>
      <c r="J53" s="54"/>
      <c r="K53" s="54"/>
      <c r="L53" s="54"/>
      <c r="M53" s="54"/>
      <c r="N53" s="54"/>
      <c r="O53" s="54"/>
      <c r="P53" s="54"/>
      <c r="Q53" s="54"/>
      <c r="R53" s="54"/>
      <c r="S53" s="54"/>
      <c r="T53" s="54"/>
      <c r="U53" s="54"/>
      <c r="V53" s="54"/>
      <c r="W53" s="54"/>
    </row>
    <row r="54" spans="1:23" ht="12" customHeight="1">
      <c r="A54" s="49" t="s">
        <v>35</v>
      </c>
      <c r="B54" s="31" t="s">
        <v>2</v>
      </c>
      <c r="C54" s="74">
        <v>-1.2880592155989206</v>
      </c>
      <c r="D54" s="74">
        <v>-2.680899997830295</v>
      </c>
      <c r="E54" s="74">
        <v>-0.75178247356944894</v>
      </c>
      <c r="F54" s="74">
        <v>0.97312888341771497</v>
      </c>
      <c r="G54" s="74">
        <v>-1.8901253409389227</v>
      </c>
      <c r="H54" s="74">
        <v>-0.1841278191737814</v>
      </c>
      <c r="I54" s="74">
        <v>1.328529303521691</v>
      </c>
      <c r="J54" s="74">
        <v>1.6743118237623236</v>
      </c>
      <c r="K54" s="74">
        <v>0.43395618982937378</v>
      </c>
      <c r="L54" s="74">
        <v>0.93134564296222777</v>
      </c>
      <c r="M54" s="74">
        <v>-0.58688918279270297</v>
      </c>
      <c r="N54" s="74">
        <v>-0.42668277120613141</v>
      </c>
      <c r="O54" s="74">
        <v>-1.4692438865742048</v>
      </c>
      <c r="P54" s="74">
        <v>-0.89790310853788924</v>
      </c>
      <c r="Q54" s="74">
        <v>1.0226127034423058</v>
      </c>
      <c r="R54" s="74">
        <v>0.88706515540349073</v>
      </c>
      <c r="S54" s="74">
        <v>1.5659846581198593</v>
      </c>
      <c r="T54" s="74">
        <v>1.1092027740939585</v>
      </c>
      <c r="U54" s="74">
        <v>1.0093060859393859</v>
      </c>
      <c r="V54" s="74">
        <v>-0.29035732683931315</v>
      </c>
      <c r="W54" s="74">
        <v>5.9777712307038655E-3</v>
      </c>
    </row>
    <row r="55" spans="1:23" ht="12" customHeight="1">
      <c r="A55" s="49" t="s">
        <v>39</v>
      </c>
      <c r="B55" s="31" t="s">
        <v>2</v>
      </c>
      <c r="C55" s="74">
        <v>-3.4754257894532827</v>
      </c>
      <c r="D55" s="74">
        <v>-2.054198830603724</v>
      </c>
      <c r="E55" s="74">
        <v>-2.3379319023427314</v>
      </c>
      <c r="F55" s="74">
        <v>-0.79077592172737354</v>
      </c>
      <c r="G55" s="74">
        <v>-1.7545370170389845</v>
      </c>
      <c r="H55" s="74">
        <v>0.67510460779318748</v>
      </c>
      <c r="I55" s="74">
        <v>2.3900297149197343</v>
      </c>
      <c r="J55" s="74">
        <v>1.1068153948352375</v>
      </c>
      <c r="K55" s="74">
        <v>1.37517921938732</v>
      </c>
      <c r="L55" s="74">
        <v>0.42190177744222979</v>
      </c>
      <c r="M55" s="74">
        <v>0.45232842039244758</v>
      </c>
      <c r="N55" s="74">
        <v>0.64596152104078897</v>
      </c>
      <c r="O55" s="74">
        <v>0.76533226248668029</v>
      </c>
      <c r="P55" s="74">
        <v>0.70578826077336032</v>
      </c>
      <c r="Q55" s="74">
        <v>-0.31562443285169195</v>
      </c>
      <c r="R55" s="74">
        <v>1.2437715599846797</v>
      </c>
      <c r="S55" s="74">
        <v>1.9104766591942166</v>
      </c>
      <c r="T55" s="74">
        <v>1.240222040608387</v>
      </c>
      <c r="U55" s="74">
        <v>0.54135586645769251</v>
      </c>
      <c r="V55" s="74">
        <v>-0.53361834687800069</v>
      </c>
      <c r="W55" s="74">
        <v>1.6504591015055183</v>
      </c>
    </row>
    <row r="56" spans="1:23" ht="12" customHeight="1">
      <c r="A56" s="23"/>
      <c r="B56" s="20"/>
      <c r="C56" s="20"/>
      <c r="D56" s="20"/>
      <c r="E56" s="20"/>
      <c r="F56" s="20"/>
      <c r="G56" s="20"/>
      <c r="H56" s="20"/>
      <c r="I56" s="20"/>
    </row>
    <row r="57" spans="1:23" ht="12" customHeight="1">
      <c r="A57" s="23"/>
      <c r="B57" s="51"/>
      <c r="C57" s="51"/>
      <c r="D57" s="51"/>
      <c r="E57" s="51"/>
      <c r="F57" s="51"/>
      <c r="G57" s="51"/>
      <c r="H57" s="51"/>
      <c r="I57" s="51"/>
      <c r="J57" s="51"/>
      <c r="K57" s="51"/>
      <c r="L57" s="51"/>
      <c r="M57" s="51"/>
      <c r="N57" s="51"/>
    </row>
    <row r="58" spans="1:23" s="22" customFormat="1" ht="12" customHeight="1">
      <c r="A58" s="93"/>
      <c r="B58" s="196" t="s">
        <v>55</v>
      </c>
      <c r="C58" s="196"/>
      <c r="D58" s="196"/>
      <c r="E58" s="196"/>
      <c r="F58" s="196"/>
      <c r="G58" s="196"/>
      <c r="H58" s="196"/>
      <c r="I58" s="196"/>
      <c r="J58" s="196"/>
      <c r="K58" s="196"/>
      <c r="L58" s="196"/>
      <c r="M58" s="196"/>
      <c r="N58" s="196"/>
      <c r="O58" s="196"/>
      <c r="P58" s="196"/>
      <c r="Q58" s="196"/>
      <c r="R58" s="196"/>
      <c r="S58" s="196"/>
      <c r="T58" s="196"/>
      <c r="U58" s="196"/>
      <c r="V58" s="196"/>
      <c r="W58" s="196"/>
    </row>
    <row r="59" spans="1:23" ht="12" customHeight="1">
      <c r="A59" s="48" t="s">
        <v>36</v>
      </c>
      <c r="B59" s="74">
        <v>3.3962179570121434</v>
      </c>
      <c r="C59" s="74">
        <v>3.4772767596089138</v>
      </c>
      <c r="D59" s="74">
        <v>3.5267241786507157</v>
      </c>
      <c r="E59" s="74">
        <v>3.6711029842493388</v>
      </c>
      <c r="F59" s="74">
        <v>3.6698941427408163</v>
      </c>
      <c r="G59" s="74">
        <v>3.6221311181925597</v>
      </c>
      <c r="H59" s="74">
        <v>3.6753773108934844</v>
      </c>
      <c r="I59" s="74">
        <v>3.6868450037623095</v>
      </c>
      <c r="J59" s="74">
        <v>3.7038792337395856</v>
      </c>
      <c r="K59" s="74">
        <v>3.6861128090662998</v>
      </c>
      <c r="L59" s="74">
        <v>3.6943950177935938</v>
      </c>
      <c r="M59" s="74">
        <v>3.6158014126222731</v>
      </c>
      <c r="N59" s="74">
        <v>3.6123963095792155</v>
      </c>
      <c r="O59" s="74">
        <v>3.6150337330310562</v>
      </c>
      <c r="P59" s="74">
        <v>3.6003849178384706</v>
      </c>
      <c r="Q59" s="74">
        <v>3.6438917324978428</v>
      </c>
      <c r="R59" s="74">
        <v>3.6358554725711532</v>
      </c>
      <c r="S59" s="74">
        <v>3.6770588408705311</v>
      </c>
      <c r="T59" s="74">
        <v>3.5764649163335411</v>
      </c>
      <c r="U59" s="74">
        <v>3.5770952541567791</v>
      </c>
      <c r="V59" s="74">
        <v>3.6019460114185788</v>
      </c>
      <c r="W59" s="74">
        <v>3.5176660583742851</v>
      </c>
    </row>
    <row r="60" spans="1:23" ht="12" customHeight="1">
      <c r="A60" s="48" t="s">
        <v>37</v>
      </c>
      <c r="B60" s="74">
        <v>6.962577926569967</v>
      </c>
      <c r="C60" s="74">
        <v>6.9487794046782927</v>
      </c>
      <c r="D60" s="74">
        <v>6.8239300237462368</v>
      </c>
      <c r="E60" s="74">
        <v>6.8673320230593626</v>
      </c>
      <c r="F60" s="74">
        <v>7.0109967153810056</v>
      </c>
      <c r="G60" s="74">
        <v>6.8431334813276523</v>
      </c>
      <c r="H60" s="74">
        <v>6.7364097355176202</v>
      </c>
      <c r="I60" s="74">
        <v>6.5180645372359569</v>
      </c>
      <c r="J60" s="74">
        <v>6.4088409691890931</v>
      </c>
      <c r="K60" s="74">
        <v>6.2209410055823087</v>
      </c>
      <c r="L60" s="74">
        <v>6.2013853584138277</v>
      </c>
      <c r="M60" s="74">
        <v>6.0464545971531916</v>
      </c>
      <c r="N60" s="74">
        <v>5.8525727017527602</v>
      </c>
      <c r="O60" s="74">
        <v>5.8243319052911797</v>
      </c>
      <c r="P60" s="74">
        <v>5.8344999890053391</v>
      </c>
      <c r="Q60" s="74">
        <v>5.8998835563076462</v>
      </c>
      <c r="R60" s="74">
        <v>5.8202257658804708</v>
      </c>
      <c r="S60" s="74">
        <v>5.7653542010387087</v>
      </c>
      <c r="T60" s="74">
        <v>5.7105120427472329</v>
      </c>
      <c r="U60" s="74">
        <v>5.6320838880029704</v>
      </c>
      <c r="V60" s="74">
        <v>5.5944820228572123</v>
      </c>
      <c r="W60" s="74">
        <v>5.5570133009086762</v>
      </c>
    </row>
    <row r="61" spans="1:23" ht="12" customHeight="1">
      <c r="A61" s="48" t="s">
        <v>38</v>
      </c>
      <c r="B61" s="74">
        <v>4.3052042060735607</v>
      </c>
      <c r="C61" s="74">
        <v>4.3958858908986302</v>
      </c>
      <c r="D61" s="74">
        <v>4.3799569733638499</v>
      </c>
      <c r="E61" s="74">
        <v>4.2901800623018849</v>
      </c>
      <c r="F61" s="74">
        <v>4.2375870742715103</v>
      </c>
      <c r="G61" s="74">
        <v>4.174871996849153</v>
      </c>
      <c r="H61" s="74">
        <v>4.1080694579486714</v>
      </c>
      <c r="I61" s="74">
        <v>4.0822691632406025</v>
      </c>
      <c r="J61" s="74">
        <v>4.1167378460908761</v>
      </c>
      <c r="K61" s="74">
        <v>4.0949354552211945</v>
      </c>
      <c r="L61" s="74">
        <v>4.0645653279105236</v>
      </c>
      <c r="M61" s="74">
        <v>4.0266711203096692</v>
      </c>
      <c r="N61" s="74">
        <v>3.8943795000958197</v>
      </c>
      <c r="O61" s="74">
        <v>3.6618880832368585</v>
      </c>
      <c r="P61" s="74">
        <v>3.6472954705138907</v>
      </c>
      <c r="Q61" s="74">
        <v>3.6070318586591386</v>
      </c>
      <c r="R61" s="74">
        <v>3.5379304276715886</v>
      </c>
      <c r="S61" s="74">
        <v>3.5030257562865894</v>
      </c>
      <c r="T61" s="74">
        <v>3.5244370342098388</v>
      </c>
      <c r="U61" s="74">
        <v>3.5294951192398347</v>
      </c>
      <c r="V61" s="74">
        <v>3.4920517144914078</v>
      </c>
      <c r="W61" s="74">
        <v>3.4337989427000455</v>
      </c>
    </row>
    <row r="62" spans="1:23" ht="12" customHeight="1">
      <c r="A62" s="48" t="s">
        <v>33</v>
      </c>
      <c r="B62" s="74">
        <v>9.1204269240056117</v>
      </c>
      <c r="C62" s="74">
        <v>9.3710729459637356</v>
      </c>
      <c r="D62" s="74">
        <v>9.3448743768222986</v>
      </c>
      <c r="E62" s="74">
        <v>9.5425902911983531</v>
      </c>
      <c r="F62" s="74">
        <v>9.7790217351887208</v>
      </c>
      <c r="G62" s="74">
        <v>10.031687493286547</v>
      </c>
      <c r="H62" s="74">
        <v>9.9930167831093026</v>
      </c>
      <c r="I62" s="74">
        <v>10.033370047655918</v>
      </c>
      <c r="J62" s="74">
        <v>10.194257893914832</v>
      </c>
      <c r="K62" s="74">
        <v>10.249957935674594</v>
      </c>
      <c r="L62" s="74">
        <v>10.384680562616506</v>
      </c>
      <c r="M62" s="74">
        <v>10.465074489293286</v>
      </c>
      <c r="N62" s="74">
        <v>10.598903656094228</v>
      </c>
      <c r="O62" s="74">
        <v>10.450831297025063</v>
      </c>
      <c r="P62" s="74">
        <v>10.182102995887996</v>
      </c>
      <c r="Q62" s="74">
        <v>10.352388771142069</v>
      </c>
      <c r="R62" s="74">
        <v>10.445786686955577</v>
      </c>
      <c r="S62" s="74">
        <v>10.433649378228177</v>
      </c>
      <c r="T62" s="74">
        <v>10.544484843615033</v>
      </c>
      <c r="U62" s="74">
        <v>10.700450454945525</v>
      </c>
      <c r="V62" s="74">
        <v>10.794507691598101</v>
      </c>
      <c r="W62" s="74">
        <v>10.682710006921264</v>
      </c>
    </row>
    <row r="63" spans="1:23" ht="12" customHeight="1">
      <c r="A63" s="29"/>
      <c r="B63" s="74"/>
      <c r="C63" s="74"/>
      <c r="D63" s="74"/>
      <c r="E63" s="74"/>
      <c r="F63" s="74"/>
      <c r="G63" s="74"/>
      <c r="H63" s="74"/>
      <c r="I63" s="74"/>
      <c r="J63" s="74"/>
      <c r="K63" s="74"/>
      <c r="L63" s="74"/>
      <c r="M63" s="74"/>
      <c r="N63" s="74"/>
      <c r="O63" s="74"/>
      <c r="P63" s="74"/>
      <c r="Q63" s="74"/>
      <c r="R63" s="74"/>
      <c r="S63" s="74"/>
      <c r="T63" s="74"/>
      <c r="U63" s="74"/>
      <c r="V63" s="74"/>
      <c r="W63" s="74"/>
    </row>
    <row r="64" spans="1:23" ht="12" customHeight="1">
      <c r="A64" s="48" t="s">
        <v>40</v>
      </c>
      <c r="B64" s="74">
        <v>5.864703479149453</v>
      </c>
      <c r="C64" s="74">
        <v>5.8966307516742305</v>
      </c>
      <c r="D64" s="74">
        <v>5.8972685385972969</v>
      </c>
      <c r="E64" s="74">
        <v>5.94506703748515</v>
      </c>
      <c r="F64" s="74">
        <v>6.030446187303502</v>
      </c>
      <c r="G64" s="74">
        <v>6.0654919617601779</v>
      </c>
      <c r="H64" s="74">
        <v>5.9718198797817497</v>
      </c>
      <c r="I64" s="74">
        <v>5.9335434410407961</v>
      </c>
      <c r="J64" s="74">
        <v>5.8784689871338482</v>
      </c>
      <c r="K64" s="74">
        <v>5.8668552284359095</v>
      </c>
      <c r="L64" s="74">
        <v>5.833333333333333</v>
      </c>
      <c r="M64" s="74">
        <v>5.8256398764536881</v>
      </c>
      <c r="N64" s="74">
        <v>5.8403583439857982</v>
      </c>
      <c r="O64" s="74">
        <v>5.8780148042937919</v>
      </c>
      <c r="P64" s="74">
        <v>5.8683216597958765</v>
      </c>
      <c r="Q64" s="74">
        <v>5.8786262995199836</v>
      </c>
      <c r="R64" s="74">
        <v>5.9341956120056523</v>
      </c>
      <c r="S64" s="74">
        <v>5.9132619919672349</v>
      </c>
      <c r="T64" s="74">
        <v>5.9062694602358325</v>
      </c>
      <c r="U64" s="74">
        <v>5.9401375913333823</v>
      </c>
      <c r="V64" s="74">
        <v>5.966377960177355</v>
      </c>
      <c r="W64" s="74">
        <v>6.0135791455059806</v>
      </c>
    </row>
    <row r="65" spans="1:23" ht="12" customHeight="1">
      <c r="A65" s="48" t="s">
        <v>41</v>
      </c>
      <c r="B65" s="74">
        <v>5.7981748958007531</v>
      </c>
      <c r="C65" s="74">
        <v>5.8209373592559581</v>
      </c>
      <c r="D65" s="74">
        <v>5.7834755387991192</v>
      </c>
      <c r="E65" s="74">
        <v>5.8096233966024116</v>
      </c>
      <c r="F65" s="74">
        <v>5.8642921585628116</v>
      </c>
      <c r="G65" s="74">
        <v>6.1413539689928038</v>
      </c>
      <c r="H65" s="74">
        <v>6.2196294105919918</v>
      </c>
      <c r="I65" s="74">
        <v>6.3079204789583319</v>
      </c>
      <c r="J65" s="74">
        <v>6.3502458517565072</v>
      </c>
      <c r="K65" s="74">
        <v>6.3479859175028057</v>
      </c>
      <c r="L65" s="74">
        <v>6.4314311133706159</v>
      </c>
      <c r="M65" s="74">
        <v>6.4738140589952673</v>
      </c>
      <c r="N65" s="74">
        <v>6.6263943847649056</v>
      </c>
      <c r="O65" s="74">
        <v>6.6362988845302908</v>
      </c>
      <c r="P65" s="74">
        <v>6.6971096607466531</v>
      </c>
      <c r="Q65" s="74">
        <v>6.7142563939315236</v>
      </c>
      <c r="R65" s="74">
        <v>6.77525374076777</v>
      </c>
      <c r="S65" s="74">
        <v>6.9735219640528161</v>
      </c>
      <c r="T65" s="74">
        <v>6.9779634800425869</v>
      </c>
      <c r="U65" s="74">
        <v>6.8914417551975955</v>
      </c>
      <c r="V65" s="74">
        <v>6.9566298547510232</v>
      </c>
      <c r="W65" s="74">
        <v>7.2025712647695732</v>
      </c>
    </row>
    <row r="66" spans="1:23" ht="12" customHeight="1">
      <c r="A66" s="48" t="s">
        <v>42</v>
      </c>
      <c r="B66" s="74">
        <v>4.6718755253261985</v>
      </c>
      <c r="C66" s="74">
        <v>4.4203471397661165</v>
      </c>
      <c r="D66" s="74">
        <v>4.4237565430974888</v>
      </c>
      <c r="E66" s="74">
        <v>4.4999698892471764</v>
      </c>
      <c r="F66" s="74">
        <v>4.4027520909363638</v>
      </c>
      <c r="G66" s="74">
        <v>4.4271858999606142</v>
      </c>
      <c r="H66" s="74">
        <v>4.2633263055664141</v>
      </c>
      <c r="I66" s="74">
        <v>4.170601642329796</v>
      </c>
      <c r="J66" s="74">
        <v>4.1739327125554038</v>
      </c>
      <c r="K66" s="74">
        <v>4.1742719676945983</v>
      </c>
      <c r="L66" s="74">
        <v>4.1764107778342652</v>
      </c>
      <c r="M66" s="74">
        <v>4.1708507656108296</v>
      </c>
      <c r="N66" s="74">
        <v>4.0982329193789209</v>
      </c>
      <c r="O66" s="74">
        <v>4.0867288729952955</v>
      </c>
      <c r="P66" s="74">
        <v>4.0439409471533772</v>
      </c>
      <c r="Q66" s="74">
        <v>4.0075688400030156</v>
      </c>
      <c r="R66" s="74">
        <v>3.9649291699662026</v>
      </c>
      <c r="S66" s="74">
        <v>3.9403448742072196</v>
      </c>
      <c r="T66" s="74">
        <v>3.9223800245073424</v>
      </c>
      <c r="U66" s="74">
        <v>3.9169821714043938</v>
      </c>
      <c r="V66" s="74">
        <v>3.8743755777973412</v>
      </c>
      <c r="W66" s="74">
        <v>3.8138249048697386</v>
      </c>
    </row>
    <row r="67" spans="1:23" ht="12" customHeight="1">
      <c r="A67" s="48" t="s">
        <v>43</v>
      </c>
      <c r="B67" s="74">
        <v>4.7418680777925957</v>
      </c>
      <c r="C67" s="74">
        <v>4.703803671706944</v>
      </c>
      <c r="D67" s="74">
        <v>4.7521459642131756</v>
      </c>
      <c r="E67" s="74">
        <v>4.7036280719811234</v>
      </c>
      <c r="F67" s="74">
        <v>4.7354997093403401</v>
      </c>
      <c r="G67" s="74">
        <v>4.7650963156575603</v>
      </c>
      <c r="H67" s="74">
        <v>4.7838933828729644</v>
      </c>
      <c r="I67" s="74">
        <v>4.8401836443145507</v>
      </c>
      <c r="J67" s="74">
        <v>5.0868963437292987</v>
      </c>
      <c r="K67" s="74">
        <v>5.3440861818158583</v>
      </c>
      <c r="L67" s="74">
        <v>5.3679461108286732</v>
      </c>
      <c r="M67" s="74">
        <v>5.4622310637371285</v>
      </c>
      <c r="N67" s="74">
        <v>5.4944603675679318</v>
      </c>
      <c r="O67" s="74">
        <v>5.5391086747782818</v>
      </c>
      <c r="P67" s="74">
        <v>5.5234034443654458</v>
      </c>
      <c r="Q67" s="74">
        <v>5.1751472300642529</v>
      </c>
      <c r="R67" s="74">
        <v>5.1878535678979754</v>
      </c>
      <c r="S67" s="74">
        <v>5.1506473888429749</v>
      </c>
      <c r="T67" s="74">
        <v>5.1938490588778849</v>
      </c>
      <c r="U67" s="74">
        <v>5.2321230059335511</v>
      </c>
      <c r="V67" s="74">
        <v>5.2250927985144218</v>
      </c>
      <c r="W67" s="74">
        <v>5.1931270552146627</v>
      </c>
    </row>
    <row r="68" spans="1:23" ht="12" customHeight="1">
      <c r="A68" s="48" t="s">
        <v>44</v>
      </c>
      <c r="B68" s="74">
        <v>6.6820983094811899</v>
      </c>
      <c r="C68" s="74">
        <v>6.5589741813092957</v>
      </c>
      <c r="D68" s="74">
        <v>6.5325770035082593</v>
      </c>
      <c r="E68" s="74">
        <v>6.4734833761271</v>
      </c>
      <c r="F68" s="74">
        <v>6.4182488112624299</v>
      </c>
      <c r="G68" s="74">
        <v>6.3899754735221457</v>
      </c>
      <c r="H68" s="74">
        <v>6.2504803049894919</v>
      </c>
      <c r="I68" s="74">
        <v>6.17694849453102</v>
      </c>
      <c r="J68" s="74">
        <v>6.184046833009301</v>
      </c>
      <c r="K68" s="74">
        <v>6.2098658414249472</v>
      </c>
      <c r="L68" s="74">
        <v>6.1724707676664972</v>
      </c>
      <c r="M68" s="74">
        <v>5.9115768644521065</v>
      </c>
      <c r="N68" s="74">
        <v>5.8607858043891659</v>
      </c>
      <c r="O68" s="74">
        <v>5.9092160195653678</v>
      </c>
      <c r="P68" s="74">
        <v>5.9273786948604679</v>
      </c>
      <c r="Q68" s="74">
        <v>5.9221879686020893</v>
      </c>
      <c r="R68" s="74">
        <v>5.9951658566629922</v>
      </c>
      <c r="S68" s="74">
        <v>5.9804558406296096</v>
      </c>
      <c r="T68" s="74">
        <v>6.0029931098210163</v>
      </c>
      <c r="U68" s="74">
        <v>6.016976383547318</v>
      </c>
      <c r="V68" s="74">
        <v>6.0024746270512432</v>
      </c>
      <c r="W68" s="74">
        <v>6.0451654617988755</v>
      </c>
    </row>
    <row r="69" spans="1:23" ht="12" customHeight="1">
      <c r="A69" s="48" t="s">
        <v>45</v>
      </c>
      <c r="B69" s="74">
        <v>6.3077858818806911</v>
      </c>
      <c r="C69" s="74">
        <v>6.2541009336218298</v>
      </c>
      <c r="D69" s="74">
        <v>6.246376873827181</v>
      </c>
      <c r="E69" s="74">
        <v>6.3105568299399426</v>
      </c>
      <c r="F69" s="74">
        <v>6.3424245521148919</v>
      </c>
      <c r="G69" s="74">
        <v>6.3118756489670229</v>
      </c>
      <c r="H69" s="74">
        <v>6.3742180077895725</v>
      </c>
      <c r="I69" s="74">
        <v>6.5289697815679562</v>
      </c>
      <c r="J69" s="74">
        <v>6.4257516924187188</v>
      </c>
      <c r="K69" s="74">
        <v>6.4461715074363335</v>
      </c>
      <c r="L69" s="74">
        <v>6.5161625148279958</v>
      </c>
      <c r="M69" s="74">
        <v>6.6263442849260388</v>
      </c>
      <c r="N69" s="74">
        <v>6.6913621325426291</v>
      </c>
      <c r="O69" s="74">
        <v>6.7695081133665163</v>
      </c>
      <c r="P69" s="74">
        <v>6.7617163817304347</v>
      </c>
      <c r="Q69" s="74">
        <v>6.7739442578180622</v>
      </c>
      <c r="R69" s="74">
        <v>6.7704920578233931</v>
      </c>
      <c r="S69" s="74">
        <v>6.8114841504857582</v>
      </c>
      <c r="T69" s="74">
        <v>6.8602478857395388</v>
      </c>
      <c r="U69" s="74">
        <v>6.8827599695838124</v>
      </c>
      <c r="V69" s="74">
        <v>6.8784204098575978</v>
      </c>
      <c r="W69" s="74">
        <v>6.9501777844228965</v>
      </c>
    </row>
    <row r="70" spans="1:23" ht="12" customHeight="1">
      <c r="A70" s="48" t="s">
        <v>46</v>
      </c>
      <c r="B70" s="74">
        <v>4.6791091078955063</v>
      </c>
      <c r="C70" s="74">
        <v>4.7086329311400092</v>
      </c>
      <c r="D70" s="74">
        <v>4.7166124897478952</v>
      </c>
      <c r="E70" s="74">
        <v>4.7611122364624796</v>
      </c>
      <c r="F70" s="74">
        <v>4.6619831450364231</v>
      </c>
      <c r="G70" s="74">
        <v>4.6190787353646749</v>
      </c>
      <c r="H70" s="74">
        <v>4.5970060153675325</v>
      </c>
      <c r="I70" s="74">
        <v>4.5803116718830079</v>
      </c>
      <c r="J70" s="74">
        <v>4.6013323926519138</v>
      </c>
      <c r="K70" s="74">
        <v>4.6033280868292872</v>
      </c>
      <c r="L70" s="74">
        <v>4.5727419081511611</v>
      </c>
      <c r="M70" s="74">
        <v>4.6226277480281004</v>
      </c>
      <c r="N70" s="74">
        <v>4.6709388839867669</v>
      </c>
      <c r="O70" s="74">
        <v>4.7023488106769085</v>
      </c>
      <c r="P70" s="74">
        <v>4.6897987348810322</v>
      </c>
      <c r="Q70" s="74">
        <v>4.6229821313384321</v>
      </c>
      <c r="R70" s="74">
        <v>4.5934713186238731</v>
      </c>
      <c r="S70" s="74">
        <v>4.5651155154764407</v>
      </c>
      <c r="T70" s="74">
        <v>4.4516984391635361</v>
      </c>
      <c r="U70" s="74">
        <v>4.4345962171364475</v>
      </c>
      <c r="V70" s="74">
        <v>4.4259527013341726</v>
      </c>
      <c r="W70" s="74">
        <v>4.3613870650569195</v>
      </c>
    </row>
    <row r="71" spans="1:23" ht="12" customHeight="1">
      <c r="A71" s="48" t="s">
        <v>47</v>
      </c>
      <c r="B71" s="74">
        <v>6.8487763529091739</v>
      </c>
      <c r="C71" s="74">
        <v>6.8236385950214533</v>
      </c>
      <c r="D71" s="74">
        <v>6.7935494398378555</v>
      </c>
      <c r="E71" s="74">
        <v>6.7002447183002207</v>
      </c>
      <c r="F71" s="74">
        <v>6.788578888548229</v>
      </c>
      <c r="G71" s="74">
        <v>6.7538445701600489</v>
      </c>
      <c r="H71" s="74">
        <v>6.8230595399986855</v>
      </c>
      <c r="I71" s="74">
        <v>6.7898232259893794</v>
      </c>
      <c r="J71" s="74">
        <v>6.7114028899025753</v>
      </c>
      <c r="K71" s="74">
        <v>6.5922784807430581</v>
      </c>
      <c r="L71" s="74">
        <v>6.6092611421792915</v>
      </c>
      <c r="M71" s="74">
        <v>6.642199817767076</v>
      </c>
      <c r="N71" s="74">
        <v>6.5226776399333692</v>
      </c>
      <c r="O71" s="74">
        <v>6.4404771159571634</v>
      </c>
      <c r="P71" s="74">
        <v>6.503498919905466</v>
      </c>
      <c r="Q71" s="74">
        <v>6.5379154065895397</v>
      </c>
      <c r="R71" s="74">
        <v>6.5246442971083134</v>
      </c>
      <c r="S71" s="74">
        <v>6.5292903170716095</v>
      </c>
      <c r="T71" s="74">
        <v>6.4740563668869653</v>
      </c>
      <c r="U71" s="74">
        <v>6.4599470311286922</v>
      </c>
      <c r="V71" s="74">
        <v>6.5263776393180946</v>
      </c>
      <c r="W71" s="74">
        <v>6.5928266386515517</v>
      </c>
    </row>
    <row r="72" spans="1:23" ht="12" customHeight="1">
      <c r="A72" s="48" t="s">
        <v>48</v>
      </c>
      <c r="B72" s="74">
        <v>4.3288407012296073</v>
      </c>
      <c r="C72" s="74">
        <v>4.4054394258640439</v>
      </c>
      <c r="D72" s="74">
        <v>4.4422210675930422</v>
      </c>
      <c r="E72" s="74">
        <v>4.4252952222447295</v>
      </c>
      <c r="F72" s="74">
        <v>4.3694553510498366</v>
      </c>
      <c r="G72" s="74">
        <v>4.277028357621111</v>
      </c>
      <c r="H72" s="74">
        <v>4.3486396092071544</v>
      </c>
      <c r="I72" s="74">
        <v>4.2763825123501897</v>
      </c>
      <c r="J72" s="74">
        <v>4.2692574899962841</v>
      </c>
      <c r="K72" s="74">
        <v>4.2827872780441263</v>
      </c>
      <c r="L72" s="74">
        <v>4.3024487375021181</v>
      </c>
      <c r="M72" s="74">
        <v>4.2450546593068808</v>
      </c>
      <c r="N72" s="74">
        <v>4.2694445204916907</v>
      </c>
      <c r="O72" s="74">
        <v>4.2439956045156668</v>
      </c>
      <c r="P72" s="74">
        <v>4.2153529443178028</v>
      </c>
      <c r="Q72" s="74">
        <v>4.2124971726801315</v>
      </c>
      <c r="R72" s="74">
        <v>4.1886247535052714</v>
      </c>
      <c r="S72" s="74">
        <v>4.1891959203879958</v>
      </c>
      <c r="T72" s="74">
        <v>4.1587151724553548</v>
      </c>
      <c r="U72" s="74">
        <v>4.1340268117489503</v>
      </c>
      <c r="V72" s="74">
        <v>4.0913566531170478</v>
      </c>
      <c r="W72" s="74">
        <v>4.0672085518713654</v>
      </c>
    </row>
    <row r="73" spans="1:23" ht="12" customHeight="1">
      <c r="A73" s="48" t="s">
        <v>49</v>
      </c>
      <c r="B73" s="74">
        <v>7.1753063829743873</v>
      </c>
      <c r="C73" s="74">
        <v>7.0364409617785117</v>
      </c>
      <c r="D73" s="74">
        <v>7.0297235903623774</v>
      </c>
      <c r="E73" s="74">
        <v>6.9044503692673231</v>
      </c>
      <c r="F73" s="74">
        <v>6.9016559358856435</v>
      </c>
      <c r="G73" s="74">
        <v>6.950324931075226</v>
      </c>
      <c r="H73" s="74">
        <v>6.9834396408376742</v>
      </c>
      <c r="I73" s="74">
        <v>7.0589646561031199</v>
      </c>
      <c r="J73" s="74">
        <v>6.9969463757735033</v>
      </c>
      <c r="K73" s="74">
        <v>6.9953505608931694</v>
      </c>
      <c r="L73" s="74">
        <v>6.9008430774445007</v>
      </c>
      <c r="M73" s="74">
        <v>7.0076169979768341</v>
      </c>
      <c r="N73" s="74">
        <v>7.0004064432843141</v>
      </c>
      <c r="O73" s="74">
        <v>7.2777622530429058</v>
      </c>
      <c r="P73" s="74">
        <v>7.6433834654961368</v>
      </c>
      <c r="Q73" s="74">
        <v>7.8075914585619621</v>
      </c>
      <c r="R73" s="74">
        <v>7.8344176513516457</v>
      </c>
      <c r="S73" s="74">
        <v>7.8146141029824516</v>
      </c>
      <c r="T73" s="74">
        <v>7.8523934834575444</v>
      </c>
      <c r="U73" s="74">
        <v>7.8712860418841277</v>
      </c>
      <c r="V73" s="74">
        <v>7.8500223598797572</v>
      </c>
      <c r="W73" s="74">
        <v>7.7424101250481465</v>
      </c>
    </row>
    <row r="74" spans="1:23" ht="12" customHeight="1">
      <c r="A74" s="48" t="s">
        <v>50</v>
      </c>
      <c r="B74" s="74">
        <v>3.3271423375474898</v>
      </c>
      <c r="C74" s="74">
        <v>3.3318740571133416</v>
      </c>
      <c r="D74" s="74">
        <v>3.3805109090987164</v>
      </c>
      <c r="E74" s="74">
        <v>3.341527107889565</v>
      </c>
      <c r="F74" s="74">
        <v>3.3135201247473898</v>
      </c>
      <c r="G74" s="74">
        <v>3.2878012102116076</v>
      </c>
      <c r="H74" s="74">
        <v>3.3203135876471683</v>
      </c>
      <c r="I74" s="74">
        <v>3.2826966488184164</v>
      </c>
      <c r="J74" s="74">
        <v>3.3236572401053417</v>
      </c>
      <c r="K74" s="74">
        <v>3.302422266191571</v>
      </c>
      <c r="L74" s="74">
        <v>3.2809057786815794</v>
      </c>
      <c r="M74" s="74">
        <v>3.2644428048649003</v>
      </c>
      <c r="N74" s="74">
        <v>3.2344882921168958</v>
      </c>
      <c r="O74" s="74">
        <v>3.1992276386037828</v>
      </c>
      <c r="P74" s="74">
        <v>3.1782946548147715</v>
      </c>
      <c r="Q74" s="74">
        <v>3.1571738529458577</v>
      </c>
      <c r="R74" s="74">
        <v>3.1342225258657721</v>
      </c>
      <c r="S74" s="74">
        <v>3.0893922158823486</v>
      </c>
      <c r="T74" s="74">
        <v>3.0514654185331751</v>
      </c>
      <c r="U74" s="74">
        <v>3.0543918858235424</v>
      </c>
      <c r="V74" s="74">
        <v>3.1092265085900039</v>
      </c>
      <c r="W74" s="74">
        <v>3.1010039299714536</v>
      </c>
    </row>
    <row r="75" spans="1:23" ht="12" customHeight="1">
      <c r="A75" s="48" t="s">
        <v>51</v>
      </c>
      <c r="B75" s="74">
        <v>4.8581148061247044</v>
      </c>
      <c r="C75" s="74">
        <v>4.8720928645592201</v>
      </c>
      <c r="D75" s="74">
        <v>4.7843515301937911</v>
      </c>
      <c r="E75" s="74">
        <v>4.633442644490553</v>
      </c>
      <c r="F75" s="74">
        <v>4.4885763610729237</v>
      </c>
      <c r="G75" s="74">
        <v>4.4648931218446775</v>
      </c>
      <c r="H75" s="74">
        <v>4.487078821250809</v>
      </c>
      <c r="I75" s="74">
        <v>4.4083359687673802</v>
      </c>
      <c r="J75" s="74">
        <v>4.3441170609809294</v>
      </c>
      <c r="K75" s="74">
        <v>4.3910896044675507</v>
      </c>
      <c r="L75" s="74">
        <v>4.334964412811388</v>
      </c>
      <c r="M75" s="74">
        <v>4.3224296595711396</v>
      </c>
      <c r="N75" s="74">
        <v>4.3427306670934671</v>
      </c>
      <c r="O75" s="74">
        <v>4.3560888593802201</v>
      </c>
      <c r="P75" s="74">
        <v>4.320692265727339</v>
      </c>
      <c r="Q75" s="74">
        <v>4.2087274128557191</v>
      </c>
      <c r="R75" s="74">
        <v>4.1230998555967888</v>
      </c>
      <c r="S75" s="74">
        <v>4.0544016037067419</v>
      </c>
      <c r="T75" s="74">
        <v>4.0038368052068058</v>
      </c>
      <c r="U75" s="74">
        <v>3.9801496460426029</v>
      </c>
      <c r="V75" s="74">
        <v>3.901147272395475</v>
      </c>
      <c r="W75" s="74">
        <v>3.8382820212469961</v>
      </c>
    </row>
    <row r="76" spans="1:23" ht="12" customHeight="1">
      <c r="A76" s="48" t="s">
        <v>52</v>
      </c>
      <c r="B76" s="74">
        <v>5.5545763616709776</v>
      </c>
      <c r="C76" s="74">
        <v>5.705455068465251</v>
      </c>
      <c r="D76" s="74">
        <v>5.8809510518337849</v>
      </c>
      <c r="E76" s="74">
        <v>5.989521458017399</v>
      </c>
      <c r="F76" s="74">
        <v>5.9720944748290936</v>
      </c>
      <c r="G76" s="74">
        <v>5.9681469082315868</v>
      </c>
      <c r="H76" s="74">
        <v>6.1693992540097806</v>
      </c>
      <c r="I76" s="74">
        <v>6.3831666648491252</v>
      </c>
      <c r="J76" s="74">
        <v>6.3599398969199861</v>
      </c>
      <c r="K76" s="74">
        <v>6.2743999710341862</v>
      </c>
      <c r="L76" s="74">
        <v>6.2599559396712428</v>
      </c>
      <c r="M76" s="74">
        <v>6.4076436352720076</v>
      </c>
      <c r="N76" s="74">
        <v>6.5713244786259271</v>
      </c>
      <c r="O76" s="74">
        <v>6.6287349535553624</v>
      </c>
      <c r="P76" s="74">
        <v>6.6569006155962924</v>
      </c>
      <c r="Q76" s="74">
        <v>6.7628444094461813</v>
      </c>
      <c r="R76" s="74">
        <v>6.8638624494718155</v>
      </c>
      <c r="S76" s="74">
        <v>6.9299120380677035</v>
      </c>
      <c r="T76" s="74">
        <v>7.1883851268556276</v>
      </c>
      <c r="U76" s="74">
        <v>7.1600781560286517</v>
      </c>
      <c r="V76" s="74">
        <v>7.1383164113495949</v>
      </c>
      <c r="W76" s="74">
        <v>7.3676320461496871</v>
      </c>
    </row>
    <row r="77" spans="1:23" ht="12" customHeight="1">
      <c r="A77" s="48" t="s">
        <v>53</v>
      </c>
      <c r="B77" s="74">
        <v>5.3772007665559896</v>
      </c>
      <c r="C77" s="74">
        <v>5.2686170575742208</v>
      </c>
      <c r="D77" s="74">
        <v>5.2609939067069167</v>
      </c>
      <c r="E77" s="74">
        <v>5.1308722811358871</v>
      </c>
      <c r="F77" s="74">
        <v>5.0129725417280673</v>
      </c>
      <c r="G77" s="74">
        <v>4.9060788069748291</v>
      </c>
      <c r="H77" s="74">
        <v>4.8948229526199318</v>
      </c>
      <c r="I77" s="74">
        <v>4.9416024166021444</v>
      </c>
      <c r="J77" s="74">
        <v>4.8702882901320006</v>
      </c>
      <c r="K77" s="74">
        <v>4.9171599019421999</v>
      </c>
      <c r="L77" s="74">
        <v>4.8960981189628878</v>
      </c>
      <c r="M77" s="74">
        <v>4.8635261436595831</v>
      </c>
      <c r="N77" s="74">
        <v>4.8181429543161958</v>
      </c>
      <c r="O77" s="74">
        <v>4.7804043761542871</v>
      </c>
      <c r="P77" s="74">
        <v>4.7059242373632078</v>
      </c>
      <c r="Q77" s="74">
        <v>4.7153412470365499</v>
      </c>
      <c r="R77" s="74">
        <v>4.669968790273745</v>
      </c>
      <c r="S77" s="74">
        <v>4.6792738998150893</v>
      </c>
      <c r="T77" s="74">
        <v>4.5998473313111434</v>
      </c>
      <c r="U77" s="74">
        <v>4.5859786168618237</v>
      </c>
      <c r="V77" s="74">
        <v>4.5712417855015728</v>
      </c>
      <c r="W77" s="74">
        <v>4.5196156965178806</v>
      </c>
    </row>
    <row r="78" spans="1:23" ht="12" customHeight="1">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c r="W78" s="106">
        <v>100</v>
      </c>
    </row>
    <row r="79" spans="1:23" ht="12" customHeight="1">
      <c r="A79" s="47" t="s">
        <v>0</v>
      </c>
      <c r="B79" s="54"/>
      <c r="C79" s="54"/>
      <c r="D79" s="54"/>
      <c r="E79" s="54"/>
      <c r="F79" s="54"/>
      <c r="G79" s="54"/>
      <c r="H79" s="54"/>
      <c r="I79" s="54"/>
      <c r="J79" s="54"/>
      <c r="K79" s="54"/>
      <c r="L79" s="54"/>
      <c r="M79" s="54"/>
      <c r="N79" s="54"/>
      <c r="O79" s="54"/>
      <c r="P79" s="54"/>
      <c r="Q79" s="54"/>
      <c r="R79" s="54"/>
      <c r="S79" s="54"/>
      <c r="T79" s="54"/>
      <c r="U79" s="54"/>
      <c r="V79" s="54"/>
      <c r="W79" s="54"/>
    </row>
    <row r="80" spans="1:23" ht="12" customHeight="1">
      <c r="A80" s="49" t="s">
        <v>35</v>
      </c>
      <c r="B80" s="74">
        <v>23.784427013661283</v>
      </c>
      <c r="C80" s="74">
        <v>24.193015001149572</v>
      </c>
      <c r="D80" s="74">
        <v>24.0754855525831</v>
      </c>
      <c r="E80" s="74">
        <v>24.37120536080894</v>
      </c>
      <c r="F80" s="74">
        <v>24.697499667582051</v>
      </c>
      <c r="G80" s="74">
        <v>24.671824089655914</v>
      </c>
      <c r="H80" s="74">
        <v>24.51287328746908</v>
      </c>
      <c r="I80" s="74">
        <v>24.320548751894787</v>
      </c>
      <c r="J80" s="74">
        <v>24.423715942934386</v>
      </c>
      <c r="K80" s="74">
        <v>24.251947205544397</v>
      </c>
      <c r="L80" s="74">
        <v>24.34502626673445</v>
      </c>
      <c r="M80" s="74">
        <v>24.15400161937842</v>
      </c>
      <c r="N80" s="74">
        <v>23.958252167522023</v>
      </c>
      <c r="O80" s="74">
        <v>23.552085018584158</v>
      </c>
      <c r="P80" s="74">
        <v>23.264283373245696</v>
      </c>
      <c r="Q80" s="74">
        <v>23.503195918606696</v>
      </c>
      <c r="R80" s="74">
        <v>23.439798353078789</v>
      </c>
      <c r="S80" s="74">
        <v>23.379088176424005</v>
      </c>
      <c r="T80" s="74">
        <v>23.355898836905649</v>
      </c>
      <c r="U80" s="74">
        <v>23.439124716345109</v>
      </c>
      <c r="V80" s="74">
        <v>23.482987440365299</v>
      </c>
      <c r="W80" s="74">
        <v>23.19118830890427</v>
      </c>
    </row>
    <row r="81" spans="1:23" ht="12" customHeight="1">
      <c r="A81" s="49" t="s">
        <v>39</v>
      </c>
      <c r="B81" s="74">
        <v>76.215572986338714</v>
      </c>
      <c r="C81" s="74">
        <v>75.806984998850425</v>
      </c>
      <c r="D81" s="74">
        <v>75.924514447416897</v>
      </c>
      <c r="E81" s="74">
        <v>75.628794639191071</v>
      </c>
      <c r="F81" s="74">
        <v>75.302500332417949</v>
      </c>
      <c r="G81" s="74">
        <v>75.328175910344086</v>
      </c>
      <c r="H81" s="74">
        <v>75.487126712530923</v>
      </c>
      <c r="I81" s="74">
        <v>75.67945124810521</v>
      </c>
      <c r="J81" s="74">
        <v>75.576284057065607</v>
      </c>
      <c r="K81" s="74">
        <v>75.748052794455603</v>
      </c>
      <c r="L81" s="74">
        <v>75.65497373326555</v>
      </c>
      <c r="M81" s="74">
        <v>75.84599838062158</v>
      </c>
      <c r="N81" s="74">
        <v>76.041747832477981</v>
      </c>
      <c r="O81" s="74">
        <v>76.447914981415849</v>
      </c>
      <c r="P81" s="74">
        <v>76.735716626754296</v>
      </c>
      <c r="Q81" s="74">
        <v>76.496804081393293</v>
      </c>
      <c r="R81" s="74">
        <v>76.560201646921215</v>
      </c>
      <c r="S81" s="74">
        <v>76.620911823575995</v>
      </c>
      <c r="T81" s="74">
        <v>76.644101163094362</v>
      </c>
      <c r="U81" s="74">
        <v>76.560875283654894</v>
      </c>
      <c r="V81" s="74">
        <v>76.517012559634708</v>
      </c>
      <c r="W81" s="74">
        <v>76.808811691095727</v>
      </c>
    </row>
    <row r="82" spans="1:23" ht="12" customHeight="1">
      <c r="A82"/>
      <c r="B82"/>
      <c r="C82"/>
      <c r="D82"/>
      <c r="E82"/>
      <c r="F82"/>
      <c r="G82"/>
      <c r="H82"/>
      <c r="I82"/>
    </row>
    <row r="83" spans="1:23" ht="12" customHeight="1">
      <c r="A83" s="23"/>
      <c r="B83" s="204" t="s">
        <v>64</v>
      </c>
      <c r="C83" s="204"/>
      <c r="D83" s="204"/>
      <c r="E83" s="204"/>
      <c r="F83" s="204"/>
      <c r="G83" s="204"/>
      <c r="H83" s="204"/>
      <c r="I83" s="204"/>
      <c r="J83" s="204"/>
      <c r="K83" s="204"/>
      <c r="L83" s="204"/>
      <c r="M83" s="204"/>
      <c r="N83" s="204"/>
      <c r="O83" s="204"/>
      <c r="P83" s="204"/>
      <c r="Q83" s="204"/>
      <c r="R83" s="204"/>
      <c r="S83" s="204"/>
      <c r="T83" s="204"/>
      <c r="U83" s="204"/>
      <c r="V83" s="204"/>
      <c r="W83" s="204"/>
    </row>
    <row r="84" spans="1:23" ht="12" customHeight="1">
      <c r="A84" s="93"/>
      <c r="B84" s="196" t="s">
        <v>34</v>
      </c>
      <c r="C84" s="196"/>
      <c r="D84" s="196"/>
      <c r="E84" s="196"/>
      <c r="F84" s="196"/>
      <c r="G84" s="196"/>
      <c r="H84" s="196"/>
      <c r="I84" s="196"/>
      <c r="J84" s="196"/>
      <c r="K84" s="196"/>
      <c r="L84" s="196"/>
      <c r="M84" s="196"/>
      <c r="N84" s="196"/>
      <c r="O84" s="196"/>
      <c r="P84" s="196"/>
      <c r="Q84" s="196"/>
      <c r="R84" s="196"/>
      <c r="S84" s="196"/>
      <c r="T84" s="196"/>
      <c r="U84" s="196"/>
      <c r="V84" s="196"/>
      <c r="W84" s="196"/>
    </row>
    <row r="85" spans="1:23" ht="12" customHeight="1">
      <c r="A85" s="48" t="s">
        <v>36</v>
      </c>
      <c r="B85" s="74">
        <v>7.6999999999999999E-2</v>
      </c>
      <c r="C85" s="74">
        <v>7.0999999999999994E-2</v>
      </c>
      <c r="D85" s="74">
        <v>7.0999999999999994E-2</v>
      </c>
      <c r="E85" s="74">
        <v>8.3000000000000004E-2</v>
      </c>
      <c r="F85" s="74">
        <v>8.2000000000000003E-2</v>
      </c>
      <c r="G85" s="74">
        <v>8.3000000000000004E-2</v>
      </c>
      <c r="H85" s="74">
        <v>0.09</v>
      </c>
      <c r="I85" s="74">
        <v>9.2999999999999999E-2</v>
      </c>
      <c r="J85" s="74">
        <v>8.7999999999999995E-2</v>
      </c>
      <c r="K85" s="74">
        <v>7.6999999999999999E-2</v>
      </c>
      <c r="L85" s="74">
        <v>7.4999999999999997E-2</v>
      </c>
      <c r="M85" s="74">
        <v>0.08</v>
      </c>
      <c r="N85" s="74">
        <v>0.08</v>
      </c>
      <c r="O85" s="74">
        <v>8.2000000000000003E-2</v>
      </c>
      <c r="P85" s="74">
        <v>0.111</v>
      </c>
      <c r="Q85" s="74">
        <v>0.214</v>
      </c>
      <c r="R85" s="74">
        <v>0.27300000000000002</v>
      </c>
      <c r="S85" s="74">
        <v>0.78300000000000003</v>
      </c>
      <c r="T85" s="74">
        <v>0.17799999999999999</v>
      </c>
      <c r="U85" s="74">
        <v>0.23400000000000001</v>
      </c>
      <c r="V85" s="74">
        <v>0.192</v>
      </c>
      <c r="W85" s="74">
        <v>0.16300000000000001</v>
      </c>
    </row>
    <row r="86" spans="1:23" ht="12" customHeight="1">
      <c r="A86" s="48" t="s">
        <v>37</v>
      </c>
      <c r="B86" s="74">
        <v>0.185</v>
      </c>
      <c r="C86" s="74">
        <v>0.15</v>
      </c>
      <c r="D86" s="74">
        <v>0.17699999999999999</v>
      </c>
      <c r="E86" s="74">
        <v>0.17399999999999999</v>
      </c>
      <c r="F86" s="74">
        <v>0.16200000000000001</v>
      </c>
      <c r="G86" s="74">
        <v>0.14799999999999999</v>
      </c>
      <c r="H86" s="74">
        <v>0.14299999999999999</v>
      </c>
      <c r="I86" s="74">
        <v>0.111</v>
      </c>
      <c r="J86" s="74">
        <v>9.8000000000000004E-2</v>
      </c>
      <c r="K86" s="74">
        <v>8.5999999999999993E-2</v>
      </c>
      <c r="L86" s="74">
        <v>9.9000000000000005E-2</v>
      </c>
      <c r="M86" s="74">
        <v>9.0999999999999998E-2</v>
      </c>
      <c r="N86" s="74">
        <v>8.7999999999999995E-2</v>
      </c>
      <c r="O86" s="74">
        <v>8.8999999999999996E-2</v>
      </c>
      <c r="P86" s="74">
        <v>8.7999999999999995E-2</v>
      </c>
      <c r="Q86" s="74">
        <v>0.13900000000000001</v>
      </c>
      <c r="R86" s="74">
        <v>0.155</v>
      </c>
      <c r="S86" s="74">
        <v>0.17599999999999999</v>
      </c>
      <c r="T86" s="74">
        <v>0.188</v>
      </c>
      <c r="U86" s="74">
        <v>0.17799999999999999</v>
      </c>
      <c r="V86" s="74">
        <v>9.4E-2</v>
      </c>
      <c r="W86" s="74">
        <v>7.4999999999999997E-2</v>
      </c>
    </row>
    <row r="87" spans="1:23" ht="12" customHeight="1">
      <c r="A87" s="48" t="s">
        <v>38</v>
      </c>
      <c r="B87" s="74">
        <v>0.38900000000000001</v>
      </c>
      <c r="C87" s="74">
        <v>0.35399999999999998</v>
      </c>
      <c r="D87" s="74">
        <v>0.33100000000000002</v>
      </c>
      <c r="E87" s="74">
        <v>0.315</v>
      </c>
      <c r="F87" s="74">
        <v>0.29099999999999998</v>
      </c>
      <c r="G87" s="74">
        <v>0.28899999999999998</v>
      </c>
      <c r="H87" s="74">
        <v>0.23499999999999999</v>
      </c>
      <c r="I87" s="74">
        <v>0.24199999999999999</v>
      </c>
      <c r="J87" s="74">
        <v>0.27900000000000003</v>
      </c>
      <c r="K87" s="74">
        <v>0.39600000000000002</v>
      </c>
      <c r="L87" s="74">
        <v>0.377</v>
      </c>
      <c r="M87" s="74">
        <v>0.33600000000000002</v>
      </c>
      <c r="N87" s="74">
        <v>0.33200000000000002</v>
      </c>
      <c r="O87" s="74">
        <v>0.34599999999999997</v>
      </c>
      <c r="P87" s="74">
        <v>0.32200000000000001</v>
      </c>
      <c r="Q87" s="74">
        <v>0.307</v>
      </c>
      <c r="R87" s="74">
        <v>0.313</v>
      </c>
      <c r="S87" s="74">
        <v>0.27600000000000002</v>
      </c>
      <c r="T87" s="74">
        <v>0.33700000000000002</v>
      </c>
      <c r="U87" s="74">
        <v>0.26400000000000001</v>
      </c>
      <c r="V87" s="74">
        <v>0.28799999999999998</v>
      </c>
      <c r="W87" s="74">
        <v>0.26400000000000001</v>
      </c>
    </row>
    <row r="88" spans="1:23" ht="12" customHeight="1">
      <c r="A88" s="48" t="s">
        <v>33</v>
      </c>
      <c r="B88" s="74">
        <v>0.20100000000000001</v>
      </c>
      <c r="C88" s="74">
        <v>0.192</v>
      </c>
      <c r="D88" s="74">
        <v>0.20599999999999999</v>
      </c>
      <c r="E88" s="74">
        <v>0.23699999999999999</v>
      </c>
      <c r="F88" s="74">
        <v>0.24</v>
      </c>
      <c r="G88" s="74">
        <v>0.252</v>
      </c>
      <c r="H88" s="74">
        <v>0.23799999999999999</v>
      </c>
      <c r="I88" s="74">
        <v>0.223</v>
      </c>
      <c r="J88" s="74">
        <v>0.23</v>
      </c>
      <c r="K88" s="74">
        <v>0.20300000000000001</v>
      </c>
      <c r="L88" s="74">
        <v>0.22700000000000001</v>
      </c>
      <c r="M88" s="74">
        <v>0.218</v>
      </c>
      <c r="N88" s="74">
        <v>0.184</v>
      </c>
      <c r="O88" s="74">
        <v>0.19500000000000001</v>
      </c>
      <c r="P88" s="74">
        <v>0.14699999999999999</v>
      </c>
      <c r="Q88" s="74">
        <v>0.16300000000000001</v>
      </c>
      <c r="R88" s="74">
        <v>0.115</v>
      </c>
      <c r="S88" s="74">
        <v>0.107</v>
      </c>
      <c r="T88" s="74">
        <v>0.111</v>
      </c>
      <c r="U88" s="74">
        <v>0.106</v>
      </c>
      <c r="V88" s="74">
        <v>9.8000000000000004E-2</v>
      </c>
      <c r="W88" s="74">
        <v>9.4E-2</v>
      </c>
    </row>
    <row r="89" spans="1:23" ht="12" customHeight="1">
      <c r="A89" s="29"/>
      <c r="B89" s="74"/>
      <c r="C89" s="74"/>
      <c r="D89" s="74"/>
      <c r="E89" s="74"/>
      <c r="F89" s="74"/>
      <c r="G89" s="74"/>
      <c r="H89" s="74"/>
      <c r="I89" s="74"/>
      <c r="J89" s="74"/>
      <c r="K89" s="74"/>
      <c r="L89" s="74"/>
      <c r="M89" s="74"/>
      <c r="N89" s="74"/>
      <c r="O89" s="74"/>
      <c r="P89" s="74"/>
      <c r="Q89" s="74"/>
      <c r="R89" s="74"/>
      <c r="S89" s="74"/>
      <c r="T89" s="74"/>
      <c r="U89" s="74"/>
      <c r="V89" s="74"/>
      <c r="W89" s="74"/>
    </row>
    <row r="90" spans="1:23" ht="12" customHeight="1">
      <c r="A90" s="48" t="s">
        <v>40</v>
      </c>
      <c r="B90" s="74">
        <v>1.155</v>
      </c>
      <c r="C90" s="74">
        <v>1.03</v>
      </c>
      <c r="D90" s="74">
        <v>1.07</v>
      </c>
      <c r="E90" s="74">
        <v>1.173</v>
      </c>
      <c r="F90" s="74">
        <v>1.145</v>
      </c>
      <c r="G90" s="74">
        <v>0.99299999999999999</v>
      </c>
      <c r="H90" s="74">
        <v>0.877</v>
      </c>
      <c r="I90" s="74">
        <v>0.98199999999999998</v>
      </c>
      <c r="J90" s="74">
        <v>0.94599999999999995</v>
      </c>
      <c r="K90" s="74">
        <v>0.94</v>
      </c>
      <c r="L90" s="74">
        <v>0.88900000000000001</v>
      </c>
      <c r="M90" s="74">
        <v>0.84599999999999997</v>
      </c>
      <c r="N90" s="74">
        <v>0.84299999999999997</v>
      </c>
      <c r="O90" s="74">
        <v>0.86899999999999999</v>
      </c>
      <c r="P90" s="74">
        <v>0.876</v>
      </c>
      <c r="Q90" s="74">
        <v>0.84499999999999997</v>
      </c>
      <c r="R90" s="74">
        <v>0.86299999999999999</v>
      </c>
      <c r="S90" s="74">
        <v>0.86</v>
      </c>
      <c r="T90" s="74">
        <v>0.82599999999999996</v>
      </c>
      <c r="U90" s="74">
        <v>0.79700000000000004</v>
      </c>
      <c r="V90" s="74">
        <v>0.74299999999999999</v>
      </c>
      <c r="W90" s="74">
        <v>0.69499999999999995</v>
      </c>
    </row>
    <row r="91" spans="1:23" ht="12" customHeight="1">
      <c r="A91" s="48" t="s">
        <v>41</v>
      </c>
      <c r="B91" s="74">
        <v>2.2650000000000001</v>
      </c>
      <c r="C91" s="74">
        <v>2.1840000000000002</v>
      </c>
      <c r="D91" s="74">
        <v>2.2679999999999998</v>
      </c>
      <c r="E91" s="74">
        <v>2.3639999999999999</v>
      </c>
      <c r="F91" s="74">
        <v>2.3420000000000001</v>
      </c>
      <c r="G91" s="74">
        <v>2.161</v>
      </c>
      <c r="H91" s="74">
        <v>2.0350000000000001</v>
      </c>
      <c r="I91" s="74">
        <v>2.157</v>
      </c>
      <c r="J91" s="74">
        <v>2.21</v>
      </c>
      <c r="K91" s="74">
        <v>2.169</v>
      </c>
      <c r="L91" s="74">
        <v>2.0950000000000002</v>
      </c>
      <c r="M91" s="74">
        <v>2.2010000000000001</v>
      </c>
      <c r="N91" s="74">
        <v>2.2429999999999999</v>
      </c>
      <c r="O91" s="74">
        <v>2.226</v>
      </c>
      <c r="P91" s="74">
        <v>2.141</v>
      </c>
      <c r="Q91" s="74">
        <v>2.0750000000000002</v>
      </c>
      <c r="R91" s="74">
        <v>1.9870000000000001</v>
      </c>
      <c r="S91" s="74">
        <v>1.9179999999999999</v>
      </c>
      <c r="T91" s="74">
        <v>1.9450000000000001</v>
      </c>
      <c r="U91" s="74">
        <v>1.9330000000000001</v>
      </c>
      <c r="V91" s="74">
        <v>1.8560000000000001</v>
      </c>
      <c r="W91" s="74">
        <v>1.9710000000000001</v>
      </c>
    </row>
    <row r="92" spans="1:23" ht="12" customHeight="1">
      <c r="A92" s="48" t="s">
        <v>42</v>
      </c>
      <c r="B92" s="74">
        <v>2.5920000000000001</v>
      </c>
      <c r="C92" s="74">
        <v>2.1880000000000002</v>
      </c>
      <c r="D92" s="74">
        <v>2.077</v>
      </c>
      <c r="E92" s="74">
        <v>2.02</v>
      </c>
      <c r="F92" s="74">
        <v>1.976</v>
      </c>
      <c r="G92" s="74">
        <v>1.9490000000000001</v>
      </c>
      <c r="H92" s="74">
        <v>2.048</v>
      </c>
      <c r="I92" s="74">
        <v>2.1120000000000001</v>
      </c>
      <c r="J92" s="74">
        <v>2.0449999999999999</v>
      </c>
      <c r="K92" s="74">
        <v>1.9870000000000001</v>
      </c>
      <c r="L92" s="74">
        <v>1.9670000000000001</v>
      </c>
      <c r="M92" s="74">
        <v>1.9319999999999999</v>
      </c>
      <c r="N92" s="74">
        <v>1.9</v>
      </c>
      <c r="O92" s="74">
        <v>1.897</v>
      </c>
      <c r="P92" s="74">
        <v>1.899</v>
      </c>
      <c r="Q92" s="74">
        <v>1.89</v>
      </c>
      <c r="R92" s="74">
        <v>1.7749999999999999</v>
      </c>
      <c r="S92" s="74">
        <v>1.7170000000000001</v>
      </c>
      <c r="T92" s="74">
        <v>1.69</v>
      </c>
      <c r="U92" s="74">
        <v>1.6830000000000001</v>
      </c>
      <c r="V92" s="74">
        <v>1.6659999999999999</v>
      </c>
      <c r="W92" s="74">
        <v>1.631</v>
      </c>
    </row>
    <row r="93" spans="1:23" ht="12" customHeight="1">
      <c r="A93" s="48" t="s">
        <v>43</v>
      </c>
      <c r="B93" s="74">
        <v>1.4350000000000001</v>
      </c>
      <c r="C93" s="74">
        <v>1.252</v>
      </c>
      <c r="D93" s="74">
        <v>1.2</v>
      </c>
      <c r="E93" s="74">
        <v>1.3009999999999999</v>
      </c>
      <c r="F93" s="74">
        <v>1.4590000000000001</v>
      </c>
      <c r="G93" s="74">
        <v>1.2589999999999999</v>
      </c>
      <c r="H93" s="74">
        <v>1.3169999999999999</v>
      </c>
      <c r="I93" s="74">
        <v>1.397</v>
      </c>
      <c r="J93" s="74">
        <v>1.458</v>
      </c>
      <c r="K93" s="74">
        <v>1.474</v>
      </c>
      <c r="L93" s="74">
        <v>1.4370000000000001</v>
      </c>
      <c r="M93" s="74">
        <v>1.54</v>
      </c>
      <c r="N93" s="74">
        <v>1.492</v>
      </c>
      <c r="O93" s="74">
        <v>1.494</v>
      </c>
      <c r="P93" s="74">
        <v>1.5269999999999999</v>
      </c>
      <c r="Q93" s="74">
        <v>1.4830000000000001</v>
      </c>
      <c r="R93" s="74">
        <v>1.468</v>
      </c>
      <c r="S93" s="74">
        <v>1.448</v>
      </c>
      <c r="T93" s="74">
        <v>1.35</v>
      </c>
      <c r="U93" s="74">
        <v>1.3280000000000001</v>
      </c>
      <c r="V93" s="74">
        <v>1.272</v>
      </c>
      <c r="W93" s="74">
        <v>1.2569999999999999</v>
      </c>
    </row>
    <row r="94" spans="1:23" ht="12" customHeight="1">
      <c r="A94" s="48" t="s">
        <v>44</v>
      </c>
      <c r="B94" s="74">
        <v>3.0720000000000001</v>
      </c>
      <c r="C94" s="74">
        <v>2.782</v>
      </c>
      <c r="D94" s="74">
        <v>2.68</v>
      </c>
      <c r="E94" s="74">
        <v>2.5379999999999998</v>
      </c>
      <c r="F94" s="74">
        <v>2.4020000000000001</v>
      </c>
      <c r="G94" s="74">
        <v>2.1589999999999998</v>
      </c>
      <c r="H94" s="74">
        <v>2.0950000000000002</v>
      </c>
      <c r="I94" s="74">
        <v>2.0830000000000002</v>
      </c>
      <c r="J94" s="74">
        <v>2.0539999999999998</v>
      </c>
      <c r="K94" s="74">
        <v>1.9750000000000001</v>
      </c>
      <c r="L94" s="74">
        <v>1.8939999999999999</v>
      </c>
      <c r="M94" s="74">
        <v>1.843</v>
      </c>
      <c r="N94" s="74">
        <v>1.8720000000000001</v>
      </c>
      <c r="O94" s="74">
        <v>1.837</v>
      </c>
      <c r="P94" s="74">
        <v>1.8720000000000001</v>
      </c>
      <c r="Q94" s="74">
        <v>1.8420000000000001</v>
      </c>
      <c r="R94" s="74">
        <v>1.907</v>
      </c>
      <c r="S94" s="74">
        <v>1.8089999999999999</v>
      </c>
      <c r="T94" s="74">
        <v>1.845</v>
      </c>
      <c r="U94" s="74">
        <v>1.78</v>
      </c>
      <c r="V94" s="74">
        <v>1.718</v>
      </c>
      <c r="W94" s="74">
        <v>1.661</v>
      </c>
    </row>
    <row r="95" spans="1:23" ht="12" customHeight="1">
      <c r="A95" s="48" t="s">
        <v>45</v>
      </c>
      <c r="B95" s="74">
        <v>1.6240000000000001</v>
      </c>
      <c r="C95" s="74">
        <v>1.421</v>
      </c>
      <c r="D95" s="74">
        <v>1.204</v>
      </c>
      <c r="E95" s="74">
        <v>1.1639999999999999</v>
      </c>
      <c r="F95" s="74">
        <v>1.1399999999999999</v>
      </c>
      <c r="G95" s="74">
        <v>1.0740000000000001</v>
      </c>
      <c r="H95" s="74">
        <v>1.0589999999999999</v>
      </c>
      <c r="I95" s="74">
        <v>1.115</v>
      </c>
      <c r="J95" s="74">
        <v>1.1559999999999999</v>
      </c>
      <c r="K95" s="74">
        <v>1.1779999999999999</v>
      </c>
      <c r="L95" s="74">
        <v>1.2350000000000001</v>
      </c>
      <c r="M95" s="74">
        <v>1.2829999999999999</v>
      </c>
      <c r="N95" s="74">
        <v>1.3169999999999999</v>
      </c>
      <c r="O95" s="74">
        <v>1.3149999999999999</v>
      </c>
      <c r="P95" s="74">
        <v>1.3320000000000001</v>
      </c>
      <c r="Q95" s="74">
        <v>1.345</v>
      </c>
      <c r="R95" s="74">
        <v>1.3169999999999999</v>
      </c>
      <c r="S95" s="74">
        <v>1.4350000000000001</v>
      </c>
      <c r="T95" s="74">
        <v>1.2490000000000001</v>
      </c>
      <c r="U95" s="74">
        <v>1.2509999999999999</v>
      </c>
      <c r="V95" s="74">
        <v>1.1970000000000001</v>
      </c>
      <c r="W95" s="74">
        <v>1.2749999999999999</v>
      </c>
    </row>
    <row r="96" spans="1:23" ht="12" customHeight="1">
      <c r="A96" s="48" t="s">
        <v>46</v>
      </c>
      <c r="B96" s="74">
        <v>0.93100000000000005</v>
      </c>
      <c r="C96" s="74">
        <v>0.85199999999999998</v>
      </c>
      <c r="D96" s="74">
        <v>0.94399999999999995</v>
      </c>
      <c r="E96" s="74">
        <v>1.0469999999999999</v>
      </c>
      <c r="F96" s="74">
        <v>0.84599999999999997</v>
      </c>
      <c r="G96" s="74">
        <v>0.79700000000000004</v>
      </c>
      <c r="H96" s="74">
        <v>0.80500000000000005</v>
      </c>
      <c r="I96" s="74">
        <v>0.89100000000000001</v>
      </c>
      <c r="J96" s="74">
        <v>0.89800000000000002</v>
      </c>
      <c r="K96" s="74">
        <v>0.88</v>
      </c>
      <c r="L96" s="74">
        <v>0.89600000000000002</v>
      </c>
      <c r="M96" s="74">
        <v>0.91900000000000004</v>
      </c>
      <c r="N96" s="74">
        <v>0.91300000000000003</v>
      </c>
      <c r="O96" s="74">
        <v>0.91200000000000003</v>
      </c>
      <c r="P96" s="74">
        <v>0.91900000000000004</v>
      </c>
      <c r="Q96" s="74">
        <v>0.89</v>
      </c>
      <c r="R96" s="74">
        <v>0.87</v>
      </c>
      <c r="S96" s="74">
        <v>0.85599999999999998</v>
      </c>
      <c r="T96" s="74">
        <v>0.80600000000000005</v>
      </c>
      <c r="U96" s="74">
        <v>0.81399999999999995</v>
      </c>
      <c r="V96" s="74">
        <v>0.78800000000000003</v>
      </c>
      <c r="W96" s="74">
        <v>0.80600000000000005</v>
      </c>
    </row>
    <row r="97" spans="1:23" ht="12" customHeight="1">
      <c r="A97" s="48" t="s">
        <v>47</v>
      </c>
      <c r="B97" s="74">
        <v>2.056</v>
      </c>
      <c r="C97" s="74">
        <v>1.8740000000000001</v>
      </c>
      <c r="D97" s="74">
        <v>1.669</v>
      </c>
      <c r="E97" s="74">
        <v>1.5780000000000001</v>
      </c>
      <c r="F97" s="74">
        <v>1.49</v>
      </c>
      <c r="G97" s="74">
        <v>1.4019999999999999</v>
      </c>
      <c r="H97" s="74">
        <v>1.3879999999999999</v>
      </c>
      <c r="I97" s="74">
        <v>1.385</v>
      </c>
      <c r="J97" s="74">
        <v>1.375</v>
      </c>
      <c r="K97" s="74">
        <v>1.361</v>
      </c>
      <c r="L97" s="74">
        <v>1.323</v>
      </c>
      <c r="M97" s="74">
        <v>1.304</v>
      </c>
      <c r="N97" s="74">
        <v>1.3180000000000001</v>
      </c>
      <c r="O97" s="74">
        <v>1.375</v>
      </c>
      <c r="P97" s="74">
        <v>1.3580000000000001</v>
      </c>
      <c r="Q97" s="74">
        <v>1.355</v>
      </c>
      <c r="R97" s="74">
        <v>1.306</v>
      </c>
      <c r="S97" s="74">
        <v>1.2709999999999999</v>
      </c>
      <c r="T97" s="74">
        <v>1.282</v>
      </c>
      <c r="U97" s="74">
        <v>1.2490000000000001</v>
      </c>
      <c r="V97" s="74">
        <v>1.194</v>
      </c>
      <c r="W97" s="74">
        <v>1.1870000000000001</v>
      </c>
    </row>
    <row r="98" spans="1:23" ht="12" customHeight="1">
      <c r="A98" s="48" t="s">
        <v>48</v>
      </c>
      <c r="B98" s="74">
        <v>2.9359999999999999</v>
      </c>
      <c r="C98" s="74">
        <v>2.6960000000000002</v>
      </c>
      <c r="D98" s="74">
        <v>2.6760000000000002</v>
      </c>
      <c r="E98" s="74">
        <v>2.673</v>
      </c>
      <c r="F98" s="74">
        <v>2.69</v>
      </c>
      <c r="G98" s="74">
        <v>2.5369999999999999</v>
      </c>
      <c r="H98" s="74">
        <v>2.415</v>
      </c>
      <c r="I98" s="74">
        <v>2.415</v>
      </c>
      <c r="J98" s="74">
        <v>2.391</v>
      </c>
      <c r="K98" s="74">
        <v>2.5369999999999999</v>
      </c>
      <c r="L98" s="74">
        <v>2.4649999999999999</v>
      </c>
      <c r="M98" s="74">
        <v>2.4169999999999998</v>
      </c>
      <c r="N98" s="74">
        <v>2.33</v>
      </c>
      <c r="O98" s="74">
        <v>2.262</v>
      </c>
      <c r="P98" s="74">
        <v>2.23</v>
      </c>
      <c r="Q98" s="74">
        <v>2.2189999999999999</v>
      </c>
      <c r="R98" s="74">
        <v>2.1859999999999999</v>
      </c>
      <c r="S98" s="74">
        <v>2.266</v>
      </c>
      <c r="T98" s="74">
        <v>2.2549999999999999</v>
      </c>
      <c r="U98" s="74">
        <v>2.145</v>
      </c>
      <c r="V98" s="74">
        <v>2.0880000000000001</v>
      </c>
      <c r="W98" s="74">
        <v>2.0329999999999999</v>
      </c>
    </row>
    <row r="99" spans="1:23" ht="12" customHeight="1">
      <c r="A99" s="48" t="s">
        <v>49</v>
      </c>
      <c r="B99" s="74">
        <v>3.153</v>
      </c>
      <c r="C99" s="74">
        <v>3.0379999999999998</v>
      </c>
      <c r="D99" s="74">
        <v>2.984</v>
      </c>
      <c r="E99" s="74">
        <v>3.0470000000000002</v>
      </c>
      <c r="F99" s="74">
        <v>3.1549999999999998</v>
      </c>
      <c r="G99" s="74">
        <v>2.976</v>
      </c>
      <c r="H99" s="74">
        <v>2.9670000000000001</v>
      </c>
      <c r="I99" s="74">
        <v>2.964</v>
      </c>
      <c r="J99" s="74">
        <v>2.9660000000000002</v>
      </c>
      <c r="K99" s="74">
        <v>3.0209999999999999</v>
      </c>
      <c r="L99" s="74">
        <v>2.8319999999999999</v>
      </c>
      <c r="M99" s="74">
        <v>2.96</v>
      </c>
      <c r="N99" s="74">
        <v>3.1219999999999999</v>
      </c>
      <c r="O99" s="74">
        <v>3.3210000000000002</v>
      </c>
      <c r="P99" s="74">
        <v>3.4609999999999999</v>
      </c>
      <c r="Q99" s="74">
        <v>3.29</v>
      </c>
      <c r="R99" s="74">
        <v>3.0009999999999999</v>
      </c>
      <c r="S99" s="74">
        <v>3.069</v>
      </c>
      <c r="T99" s="74">
        <v>2.9769999999999999</v>
      </c>
      <c r="U99" s="74">
        <v>2.8380000000000001</v>
      </c>
      <c r="V99" s="74">
        <v>2.8690000000000002</v>
      </c>
      <c r="W99" s="74">
        <v>2.52</v>
      </c>
    </row>
    <row r="100" spans="1:23" ht="12" customHeight="1">
      <c r="A100" s="48" t="s">
        <v>50</v>
      </c>
      <c r="B100" s="74">
        <v>2.117</v>
      </c>
      <c r="C100" s="74">
        <v>1.972</v>
      </c>
      <c r="D100" s="74">
        <v>1.903</v>
      </c>
      <c r="E100" s="74">
        <v>1.843</v>
      </c>
      <c r="F100" s="74">
        <v>1.843</v>
      </c>
      <c r="G100" s="74">
        <v>1.7869999999999999</v>
      </c>
      <c r="H100" s="74">
        <v>1.7769999999999999</v>
      </c>
      <c r="I100" s="74">
        <v>1.819</v>
      </c>
      <c r="J100" s="74">
        <v>1.8320000000000001</v>
      </c>
      <c r="K100" s="74">
        <v>1.8460000000000001</v>
      </c>
      <c r="L100" s="74">
        <v>1.8340000000000001</v>
      </c>
      <c r="M100" s="74">
        <v>1.8740000000000001</v>
      </c>
      <c r="N100" s="74">
        <v>1.851</v>
      </c>
      <c r="O100" s="74">
        <v>1.8240000000000001</v>
      </c>
      <c r="P100" s="74">
        <v>1.8160000000000001</v>
      </c>
      <c r="Q100" s="74">
        <v>1.8360000000000001</v>
      </c>
      <c r="R100" s="74">
        <v>1.7390000000000001</v>
      </c>
      <c r="S100" s="74">
        <v>1.706</v>
      </c>
      <c r="T100" s="74">
        <v>1.615</v>
      </c>
      <c r="U100" s="74">
        <v>1.5660000000000001</v>
      </c>
      <c r="V100" s="74">
        <v>1.5109999999999999</v>
      </c>
      <c r="W100" s="74">
        <v>1.45</v>
      </c>
    </row>
    <row r="101" spans="1:23" ht="12" customHeight="1">
      <c r="A101" s="48" t="s">
        <v>51</v>
      </c>
      <c r="B101" s="74">
        <v>1.4159999999999999</v>
      </c>
      <c r="C101" s="74">
        <v>1.327</v>
      </c>
      <c r="D101" s="74">
        <v>1.323</v>
      </c>
      <c r="E101" s="74">
        <v>1.3260000000000001</v>
      </c>
      <c r="F101" s="74">
        <v>1.341</v>
      </c>
      <c r="G101" s="74">
        <v>1.302</v>
      </c>
      <c r="H101" s="74">
        <v>1.2050000000000001</v>
      </c>
      <c r="I101" s="74">
        <v>1.179</v>
      </c>
      <c r="J101" s="74">
        <v>1.258</v>
      </c>
      <c r="K101" s="74">
        <v>1.302</v>
      </c>
      <c r="L101" s="74">
        <v>1.238</v>
      </c>
      <c r="M101" s="74">
        <v>1.48</v>
      </c>
      <c r="N101" s="74">
        <v>1.585</v>
      </c>
      <c r="O101" s="74">
        <v>1.7230000000000001</v>
      </c>
      <c r="P101" s="74">
        <v>1.5680000000000001</v>
      </c>
      <c r="Q101" s="74">
        <v>1.712</v>
      </c>
      <c r="R101" s="74">
        <v>1.55</v>
      </c>
      <c r="S101" s="74">
        <v>1.639</v>
      </c>
      <c r="T101" s="74">
        <v>1.657</v>
      </c>
      <c r="U101" s="74">
        <v>1.623</v>
      </c>
      <c r="V101" s="74">
        <v>1.52</v>
      </c>
      <c r="W101" s="74">
        <v>1.6579999999999999</v>
      </c>
    </row>
    <row r="102" spans="1:23" ht="12" customHeight="1">
      <c r="A102" s="48" t="s">
        <v>52</v>
      </c>
      <c r="B102" s="74">
        <v>2.34</v>
      </c>
      <c r="C102" s="74">
        <v>2.0990000000000002</v>
      </c>
      <c r="D102" s="74">
        <v>1.923</v>
      </c>
      <c r="E102" s="74">
        <v>1.8919999999999999</v>
      </c>
      <c r="F102" s="74">
        <v>1.806</v>
      </c>
      <c r="G102" s="74">
        <v>1.7</v>
      </c>
      <c r="H102" s="74">
        <v>1.702</v>
      </c>
      <c r="I102" s="74">
        <v>1.7310000000000001</v>
      </c>
      <c r="J102" s="74">
        <v>1.728</v>
      </c>
      <c r="K102" s="74">
        <v>1.7749999999999999</v>
      </c>
      <c r="L102" s="74">
        <v>1.7569999999999999</v>
      </c>
      <c r="M102" s="74">
        <v>1.7609999999999999</v>
      </c>
      <c r="N102" s="74">
        <v>1.7729999999999999</v>
      </c>
      <c r="O102" s="74">
        <v>1.7749999999999999</v>
      </c>
      <c r="P102" s="74">
        <v>1.784</v>
      </c>
      <c r="Q102" s="74">
        <v>1.7130000000000001</v>
      </c>
      <c r="R102" s="74">
        <v>1.742</v>
      </c>
      <c r="S102" s="74">
        <v>1.6970000000000001</v>
      </c>
      <c r="T102" s="74">
        <v>1.6759999999999999</v>
      </c>
      <c r="U102" s="74">
        <v>1.637</v>
      </c>
      <c r="V102" s="74">
        <v>1.6220000000000001</v>
      </c>
      <c r="W102" s="74">
        <v>1.5760000000000001</v>
      </c>
    </row>
    <row r="103" spans="1:23" ht="12" customHeight="1">
      <c r="A103" s="48" t="s">
        <v>53</v>
      </c>
      <c r="B103" s="74">
        <v>3.1549999999999998</v>
      </c>
      <c r="C103" s="74">
        <v>2.8420000000000001</v>
      </c>
      <c r="D103" s="74">
        <v>2.9289999999999998</v>
      </c>
      <c r="E103" s="74">
        <v>3.0990000000000002</v>
      </c>
      <c r="F103" s="74">
        <v>3.093</v>
      </c>
      <c r="G103" s="74">
        <v>2.702</v>
      </c>
      <c r="H103" s="74">
        <v>2.4460000000000002</v>
      </c>
      <c r="I103" s="74">
        <v>2.3420000000000001</v>
      </c>
      <c r="J103" s="74">
        <v>2.274</v>
      </c>
      <c r="K103" s="74">
        <v>2.2360000000000002</v>
      </c>
      <c r="L103" s="74">
        <v>2.1669999999999998</v>
      </c>
      <c r="M103" s="74">
        <v>2.1760000000000002</v>
      </c>
      <c r="N103" s="74">
        <v>2.1339999999999999</v>
      </c>
      <c r="O103" s="74">
        <v>2.1240000000000001</v>
      </c>
      <c r="P103" s="74">
        <v>2.153</v>
      </c>
      <c r="Q103" s="74">
        <v>2.1320000000000001</v>
      </c>
      <c r="R103" s="74">
        <v>2.0819999999999999</v>
      </c>
      <c r="S103" s="74">
        <v>2.0699999999999998</v>
      </c>
      <c r="T103" s="74">
        <v>2.0409999999999999</v>
      </c>
      <c r="U103" s="74">
        <v>1.9690000000000001</v>
      </c>
      <c r="V103" s="74">
        <v>1.978</v>
      </c>
      <c r="W103" s="74">
        <v>1.982</v>
      </c>
    </row>
    <row r="104" spans="1:23" ht="12" customHeight="1">
      <c r="A104" s="46" t="s">
        <v>54</v>
      </c>
      <c r="B104" s="156">
        <v>31.099</v>
      </c>
      <c r="C104" s="156">
        <v>28.324000000000002</v>
      </c>
      <c r="D104" s="156">
        <v>27.635000000000002</v>
      </c>
      <c r="E104" s="156">
        <v>27.873999999999999</v>
      </c>
      <c r="F104" s="156">
        <v>27.503</v>
      </c>
      <c r="G104" s="156">
        <v>25.57</v>
      </c>
      <c r="H104" s="156">
        <v>24.841999999999999</v>
      </c>
      <c r="I104" s="156">
        <v>25.241</v>
      </c>
      <c r="J104" s="156">
        <v>25.286000000000001</v>
      </c>
      <c r="K104" s="156">
        <v>25.443000000000001</v>
      </c>
      <c r="L104" s="156">
        <v>24.806999999999999</v>
      </c>
      <c r="M104" s="156">
        <v>25.260999999999999</v>
      </c>
      <c r="N104" s="156">
        <v>25.376999999999999</v>
      </c>
      <c r="O104" s="156">
        <v>25.666</v>
      </c>
      <c r="P104" s="156">
        <v>25.603999999999999</v>
      </c>
      <c r="Q104" s="156">
        <v>25.45</v>
      </c>
      <c r="R104" s="156">
        <v>24.649000000000001</v>
      </c>
      <c r="S104" s="156">
        <v>25.103000000000002</v>
      </c>
      <c r="T104" s="156">
        <v>24.027999999999999</v>
      </c>
      <c r="U104" s="156">
        <v>23.395</v>
      </c>
      <c r="V104" s="156">
        <v>22.693999999999999</v>
      </c>
      <c r="W104" s="156">
        <v>22.297999999999998</v>
      </c>
    </row>
    <row r="105" spans="1:23"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ht="12" customHeight="1">
      <c r="A106" s="49" t="s">
        <v>35</v>
      </c>
      <c r="B106" s="74">
        <v>0.85199999999999998</v>
      </c>
      <c r="C106" s="74">
        <v>0.76700000000000002</v>
      </c>
      <c r="D106" s="74">
        <v>0.78500000000000003</v>
      </c>
      <c r="E106" s="74">
        <v>0.80900000000000005</v>
      </c>
      <c r="F106" s="74">
        <v>0.77500000000000002</v>
      </c>
      <c r="G106" s="74">
        <v>0.77200000000000002</v>
      </c>
      <c r="H106" s="74">
        <v>0.70599999999999996</v>
      </c>
      <c r="I106" s="74">
        <v>0.66900000000000004</v>
      </c>
      <c r="J106" s="74">
        <v>0.69499999999999995</v>
      </c>
      <c r="K106" s="74">
        <v>0.76200000000000001</v>
      </c>
      <c r="L106" s="74">
        <v>0.77800000000000002</v>
      </c>
      <c r="M106" s="74">
        <v>0.72499999999999998</v>
      </c>
      <c r="N106" s="74">
        <v>0.68400000000000005</v>
      </c>
      <c r="O106" s="74">
        <v>0.71199999999999997</v>
      </c>
      <c r="P106" s="74">
        <v>0.66800000000000004</v>
      </c>
      <c r="Q106" s="74">
        <v>0.82299999999999995</v>
      </c>
      <c r="R106" s="74">
        <v>0.85599999999999998</v>
      </c>
      <c r="S106" s="74">
        <v>1.3420000000000001</v>
      </c>
      <c r="T106" s="74">
        <v>0.81399999999999995</v>
      </c>
      <c r="U106" s="74">
        <v>0.78200000000000003</v>
      </c>
      <c r="V106" s="74">
        <v>0.67200000000000004</v>
      </c>
      <c r="W106" s="74">
        <v>0.59599999999999997</v>
      </c>
    </row>
    <row r="107" spans="1:23" ht="12" customHeight="1">
      <c r="A107" s="49" t="s">
        <v>39</v>
      </c>
      <c r="B107" s="74">
        <v>30.247</v>
      </c>
      <c r="C107" s="74">
        <v>27.556999999999999</v>
      </c>
      <c r="D107" s="74">
        <v>26.85</v>
      </c>
      <c r="E107" s="74">
        <v>27.065000000000001</v>
      </c>
      <c r="F107" s="74">
        <v>26.728000000000002</v>
      </c>
      <c r="G107" s="74">
        <v>24.797999999999998</v>
      </c>
      <c r="H107" s="74">
        <v>24.135999999999999</v>
      </c>
      <c r="I107" s="74">
        <v>24.571999999999999</v>
      </c>
      <c r="J107" s="74">
        <v>24.591000000000001</v>
      </c>
      <c r="K107" s="74">
        <v>24.681000000000001</v>
      </c>
      <c r="L107" s="74">
        <v>24.029</v>
      </c>
      <c r="M107" s="74">
        <v>24.536000000000001</v>
      </c>
      <c r="N107" s="74">
        <v>24.693000000000001</v>
      </c>
      <c r="O107" s="74">
        <v>24.954000000000001</v>
      </c>
      <c r="P107" s="74">
        <v>24.936</v>
      </c>
      <c r="Q107" s="74">
        <v>24.626999999999999</v>
      </c>
      <c r="R107" s="74">
        <v>23.792999999999999</v>
      </c>
      <c r="S107" s="74">
        <v>23.760999999999999</v>
      </c>
      <c r="T107" s="74">
        <v>23.213999999999999</v>
      </c>
      <c r="U107" s="74">
        <v>22.613</v>
      </c>
      <c r="V107" s="74">
        <v>22.021999999999998</v>
      </c>
      <c r="W107" s="74">
        <v>21.702000000000002</v>
      </c>
    </row>
    <row r="108" spans="1:23" ht="12" customHeight="1">
      <c r="A108" s="23"/>
      <c r="B108" s="19"/>
      <c r="C108" s="19"/>
      <c r="D108" s="19"/>
      <c r="E108" s="19"/>
      <c r="F108" s="19"/>
      <c r="G108" s="19"/>
      <c r="H108" s="19"/>
      <c r="I108" s="19"/>
    </row>
    <row r="109" spans="1:23" s="22" customFormat="1" ht="12" customHeight="1">
      <c r="A109" s="93"/>
      <c r="B109" s="196" t="s">
        <v>57</v>
      </c>
      <c r="C109" s="196"/>
      <c r="D109" s="196"/>
      <c r="E109" s="196"/>
      <c r="F109" s="196"/>
      <c r="G109" s="196"/>
      <c r="H109" s="196"/>
      <c r="I109" s="196"/>
      <c r="J109" s="196"/>
      <c r="K109" s="196"/>
      <c r="L109" s="196"/>
      <c r="M109" s="196"/>
      <c r="N109" s="196"/>
      <c r="O109" s="196"/>
      <c r="P109" s="196"/>
      <c r="Q109" s="196"/>
      <c r="R109" s="196"/>
      <c r="S109" s="196"/>
      <c r="T109" s="196"/>
      <c r="U109" s="196"/>
      <c r="V109" s="196"/>
      <c r="W109" s="196"/>
    </row>
    <row r="110" spans="1:23" ht="12" customHeight="1">
      <c r="A110" s="48" t="s">
        <v>36</v>
      </c>
      <c r="B110" s="37" t="s">
        <v>2</v>
      </c>
      <c r="C110" s="74">
        <v>-7.7922077922077904</v>
      </c>
      <c r="D110" s="74">
        <v>0</v>
      </c>
      <c r="E110" s="74">
        <v>16.901408450704224</v>
      </c>
      <c r="F110" s="74">
        <v>-1.2048192771084416</v>
      </c>
      <c r="G110" s="74">
        <v>1.2195121951219505</v>
      </c>
      <c r="H110" s="74">
        <v>8.4337349397590344</v>
      </c>
      <c r="I110" s="74">
        <v>3.3333333333333428</v>
      </c>
      <c r="J110" s="74">
        <v>-5.3763440860215042</v>
      </c>
      <c r="K110" s="74">
        <v>-12.5</v>
      </c>
      <c r="L110" s="74">
        <v>-2.5974025974025921</v>
      </c>
      <c r="M110" s="74">
        <v>6.6666666666666714</v>
      </c>
      <c r="N110" s="74">
        <v>0</v>
      </c>
      <c r="O110" s="74">
        <v>2.4999999999999858</v>
      </c>
      <c r="P110" s="74">
        <v>35.365853658536594</v>
      </c>
      <c r="Q110" s="74">
        <v>92.792792792792795</v>
      </c>
      <c r="R110" s="74">
        <v>27.570093457943926</v>
      </c>
      <c r="S110" s="74">
        <v>186.8131868131868</v>
      </c>
      <c r="T110" s="74">
        <v>-77.266922094508303</v>
      </c>
      <c r="U110" s="74">
        <v>31.460674157303373</v>
      </c>
      <c r="V110" s="74">
        <v>-17.948717948717956</v>
      </c>
      <c r="W110" s="74">
        <v>-15.104166666666657</v>
      </c>
    </row>
    <row r="111" spans="1:23" ht="12" customHeight="1">
      <c r="A111" s="48" t="s">
        <v>37</v>
      </c>
      <c r="B111" s="37" t="s">
        <v>2</v>
      </c>
      <c r="C111" s="74">
        <v>-18.918918918918919</v>
      </c>
      <c r="D111" s="74">
        <v>18</v>
      </c>
      <c r="E111" s="74">
        <v>-1.6949152542372872</v>
      </c>
      <c r="F111" s="74">
        <v>-6.8965517241379359</v>
      </c>
      <c r="G111" s="74">
        <v>-8.6419753086419746</v>
      </c>
      <c r="H111" s="74">
        <v>-3.3783783783783718</v>
      </c>
      <c r="I111" s="74">
        <v>-22.377622377622373</v>
      </c>
      <c r="J111" s="74">
        <v>-11.711711711711715</v>
      </c>
      <c r="K111" s="74">
        <v>-12.244897959183675</v>
      </c>
      <c r="L111" s="74">
        <v>15.116279069767444</v>
      </c>
      <c r="M111" s="74">
        <v>-8.0808080808080831</v>
      </c>
      <c r="N111" s="74">
        <v>-3.2967032967032992</v>
      </c>
      <c r="O111" s="74">
        <v>1.1363636363636402</v>
      </c>
      <c r="P111" s="74">
        <v>-1.1235955056179847</v>
      </c>
      <c r="Q111" s="74">
        <v>57.954545454545467</v>
      </c>
      <c r="R111" s="74">
        <v>11.510791366906474</v>
      </c>
      <c r="S111" s="74">
        <v>13.548387096774192</v>
      </c>
      <c r="T111" s="74">
        <v>6.818181818181813</v>
      </c>
      <c r="U111" s="74">
        <v>-5.3191489361702082</v>
      </c>
      <c r="V111" s="74">
        <v>-47.19101123595506</v>
      </c>
      <c r="W111" s="74">
        <v>-20.212765957446805</v>
      </c>
    </row>
    <row r="112" spans="1:23" ht="12" customHeight="1">
      <c r="A112" s="48" t="s">
        <v>38</v>
      </c>
      <c r="B112" s="37" t="s">
        <v>2</v>
      </c>
      <c r="C112" s="74">
        <v>-8.9974293059125898</v>
      </c>
      <c r="D112" s="74">
        <v>-6.4971751412429342</v>
      </c>
      <c r="E112" s="74">
        <v>-4.8338368580060518</v>
      </c>
      <c r="F112" s="74">
        <v>-7.6190476190476204</v>
      </c>
      <c r="G112" s="74">
        <v>-0.68728522336769515</v>
      </c>
      <c r="H112" s="74">
        <v>-18.68512110726644</v>
      </c>
      <c r="I112" s="74">
        <v>2.9787234042553052</v>
      </c>
      <c r="J112" s="74">
        <v>15.289256198347118</v>
      </c>
      <c r="K112" s="74">
        <v>41.935483870967744</v>
      </c>
      <c r="L112" s="74">
        <v>-4.7979797979798064</v>
      </c>
      <c r="M112" s="74">
        <v>-10.875331564986737</v>
      </c>
      <c r="N112" s="74">
        <v>-1.1904761904761898</v>
      </c>
      <c r="O112" s="74">
        <v>4.2168674698795314</v>
      </c>
      <c r="P112" s="74">
        <v>-6.9364161849710939</v>
      </c>
      <c r="Q112" s="74">
        <v>-4.6583850931677091</v>
      </c>
      <c r="R112" s="74">
        <v>1.9543973941368051</v>
      </c>
      <c r="S112" s="74">
        <v>-11.821086261980824</v>
      </c>
      <c r="T112" s="74">
        <v>22.101449275362327</v>
      </c>
      <c r="U112" s="74">
        <v>-21.661721068249264</v>
      </c>
      <c r="V112" s="74">
        <v>9.0909090909090793</v>
      </c>
      <c r="W112" s="74">
        <v>-8.3333333333333428</v>
      </c>
    </row>
    <row r="113" spans="1:23" ht="12" customHeight="1">
      <c r="A113" s="48" t="s">
        <v>33</v>
      </c>
      <c r="B113" s="37" t="s">
        <v>2</v>
      </c>
      <c r="C113" s="74">
        <v>-4.4776119402985159</v>
      </c>
      <c r="D113" s="74">
        <v>7.2916666666666714</v>
      </c>
      <c r="E113" s="74">
        <v>15.048543689320383</v>
      </c>
      <c r="F113" s="74">
        <v>1.2658227848101262</v>
      </c>
      <c r="G113" s="74">
        <v>5</v>
      </c>
      <c r="H113" s="74">
        <v>-5.5555555555555571</v>
      </c>
      <c r="I113" s="74">
        <v>-6.3025210084033603</v>
      </c>
      <c r="J113" s="74">
        <v>3.1390134529148099</v>
      </c>
      <c r="K113" s="74">
        <v>-11.739130434782609</v>
      </c>
      <c r="L113" s="74">
        <v>11.822660098522178</v>
      </c>
      <c r="M113" s="74">
        <v>-3.9647577092511028</v>
      </c>
      <c r="N113" s="74">
        <v>-15.596330275229349</v>
      </c>
      <c r="O113" s="74">
        <v>5.9782608695652044</v>
      </c>
      <c r="P113" s="74">
        <v>-24.615384615384613</v>
      </c>
      <c r="Q113" s="74">
        <v>10.884353741496582</v>
      </c>
      <c r="R113" s="74">
        <v>-29.447852760736197</v>
      </c>
      <c r="S113" s="74">
        <v>-6.9565217391304373</v>
      </c>
      <c r="T113" s="74">
        <v>3.7383177570093409</v>
      </c>
      <c r="U113" s="74">
        <v>-4.5045045045044958</v>
      </c>
      <c r="V113" s="74">
        <v>-7.5471698113207566</v>
      </c>
      <c r="W113" s="74">
        <v>-4.0816326530612344</v>
      </c>
    </row>
    <row r="114" spans="1:23" ht="12" customHeight="1">
      <c r="A114" s="29"/>
      <c r="B114" s="38"/>
      <c r="C114" s="74"/>
      <c r="D114" s="74"/>
      <c r="E114" s="74"/>
      <c r="F114" s="74"/>
      <c r="G114" s="74"/>
      <c r="H114" s="74"/>
      <c r="I114" s="74"/>
      <c r="J114" s="74"/>
      <c r="K114" s="74"/>
      <c r="L114" s="74"/>
      <c r="M114" s="74"/>
      <c r="N114" s="74"/>
      <c r="O114" s="74"/>
      <c r="P114" s="74"/>
      <c r="Q114" s="74"/>
      <c r="R114" s="74"/>
      <c r="S114" s="74"/>
      <c r="T114" s="74"/>
      <c r="U114" s="74"/>
      <c r="V114" s="74"/>
      <c r="W114" s="74"/>
    </row>
    <row r="115" spans="1:23" ht="12" customHeight="1">
      <c r="A115" s="48" t="s">
        <v>40</v>
      </c>
      <c r="B115" s="37" t="s">
        <v>2</v>
      </c>
      <c r="C115" s="74">
        <v>-10.822510822510822</v>
      </c>
      <c r="D115" s="74">
        <v>3.8834951456310591</v>
      </c>
      <c r="E115" s="74">
        <v>9.6261682242990645</v>
      </c>
      <c r="F115" s="74">
        <v>-2.3870417732310329</v>
      </c>
      <c r="G115" s="74">
        <v>-13.275109170305683</v>
      </c>
      <c r="H115" s="74">
        <v>-11.681772406847941</v>
      </c>
      <c r="I115" s="74">
        <v>11.972633979475475</v>
      </c>
      <c r="J115" s="74">
        <v>-3.6659877800407372</v>
      </c>
      <c r="K115" s="74">
        <v>-0.63424947145877297</v>
      </c>
      <c r="L115" s="74">
        <v>-5.4255319148936252</v>
      </c>
      <c r="M115" s="74">
        <v>-4.8368953880764849</v>
      </c>
      <c r="N115" s="74">
        <v>-0.35460992907800915</v>
      </c>
      <c r="O115" s="74">
        <v>3.0842230130486286</v>
      </c>
      <c r="P115" s="74">
        <v>0.80552359033372056</v>
      </c>
      <c r="Q115" s="74">
        <v>-3.5388127853881173</v>
      </c>
      <c r="R115" s="74">
        <v>2.1301775147928907</v>
      </c>
      <c r="S115" s="74">
        <v>-0.34762456546928888</v>
      </c>
      <c r="T115" s="74">
        <v>-3.9534883720930338</v>
      </c>
      <c r="U115" s="74">
        <v>-3.5108958837772377</v>
      </c>
      <c r="V115" s="74">
        <v>-6.7754077791718998</v>
      </c>
      <c r="W115" s="74">
        <v>-6.4602960969044432</v>
      </c>
    </row>
    <row r="116" spans="1:23" ht="12" customHeight="1">
      <c r="A116" s="48" t="s">
        <v>41</v>
      </c>
      <c r="B116" s="37" t="s">
        <v>2</v>
      </c>
      <c r="C116" s="74">
        <v>-3.576158940397363</v>
      </c>
      <c r="D116" s="74">
        <v>3.8461538461538538</v>
      </c>
      <c r="E116" s="74">
        <v>4.2328042328042272</v>
      </c>
      <c r="F116" s="74">
        <v>-0.93062605752962213</v>
      </c>
      <c r="G116" s="74">
        <v>-7.7284372331340734</v>
      </c>
      <c r="H116" s="74">
        <v>-5.83063396575659</v>
      </c>
      <c r="I116" s="74">
        <v>5.9950859950860007</v>
      </c>
      <c r="J116" s="74">
        <v>2.457116365322193</v>
      </c>
      <c r="K116" s="74">
        <v>-1.8552036199095028</v>
      </c>
      <c r="L116" s="74">
        <v>-3.4117104656523765</v>
      </c>
      <c r="M116" s="74">
        <v>5.0596658711217231</v>
      </c>
      <c r="N116" s="74">
        <v>1.9082235347569281</v>
      </c>
      <c r="O116" s="74">
        <v>-0.75791350869370433</v>
      </c>
      <c r="P116" s="74">
        <v>-3.81850853548967</v>
      </c>
      <c r="Q116" s="74">
        <v>-3.0826716487622576</v>
      </c>
      <c r="R116" s="74">
        <v>-4.2409638554216826</v>
      </c>
      <c r="S116" s="74">
        <v>-3.4725717161550023</v>
      </c>
      <c r="T116" s="74">
        <v>1.4077163712200189</v>
      </c>
      <c r="U116" s="74">
        <v>-0.61696658097686452</v>
      </c>
      <c r="V116" s="74">
        <v>-3.9834454216244239</v>
      </c>
      <c r="W116" s="74">
        <v>6.1961206896551886</v>
      </c>
    </row>
    <row r="117" spans="1:23" ht="12" customHeight="1">
      <c r="A117" s="48" t="s">
        <v>42</v>
      </c>
      <c r="B117" s="37" t="s">
        <v>2</v>
      </c>
      <c r="C117" s="74">
        <v>-15.586419753086417</v>
      </c>
      <c r="D117" s="74">
        <v>-5.0731261425959673</v>
      </c>
      <c r="E117" s="74">
        <v>-2.7443428021184388</v>
      </c>
      <c r="F117" s="74">
        <v>-2.1782178217821837</v>
      </c>
      <c r="G117" s="74">
        <v>-1.3663967611336005</v>
      </c>
      <c r="H117" s="74">
        <v>5.0795279630579699</v>
      </c>
      <c r="I117" s="74">
        <v>3.125</v>
      </c>
      <c r="J117" s="74">
        <v>-3.1723484848484844</v>
      </c>
      <c r="K117" s="74">
        <v>-2.8361858190709057</v>
      </c>
      <c r="L117" s="74">
        <v>-1.0065425264217396</v>
      </c>
      <c r="M117" s="74">
        <v>-1.779359430604984</v>
      </c>
      <c r="N117" s="74">
        <v>-1.6563146997929579</v>
      </c>
      <c r="O117" s="74">
        <v>-0.15789473684209554</v>
      </c>
      <c r="P117" s="74">
        <v>0.10542962572482395</v>
      </c>
      <c r="Q117" s="74">
        <v>-0.47393364928910842</v>
      </c>
      <c r="R117" s="74">
        <v>-6.0846560846560749</v>
      </c>
      <c r="S117" s="74">
        <v>-3.2676056338028161</v>
      </c>
      <c r="T117" s="74">
        <v>-1.5725101921956934</v>
      </c>
      <c r="U117" s="74">
        <v>-0.41420118343195611</v>
      </c>
      <c r="V117" s="74">
        <v>-1.0101010101010104</v>
      </c>
      <c r="W117" s="74">
        <v>-2.1008403361344534</v>
      </c>
    </row>
    <row r="118" spans="1:23" ht="12" customHeight="1">
      <c r="A118" s="48" t="s">
        <v>43</v>
      </c>
      <c r="B118" s="37" t="s">
        <v>2</v>
      </c>
      <c r="C118" s="74">
        <v>-12.752613240418114</v>
      </c>
      <c r="D118" s="74">
        <v>-4.1533546325878632</v>
      </c>
      <c r="E118" s="74">
        <v>8.4166666666666714</v>
      </c>
      <c r="F118" s="74">
        <v>12.144504227517288</v>
      </c>
      <c r="G118" s="74">
        <v>-13.708019191226867</v>
      </c>
      <c r="H118" s="74">
        <v>4.6068308181096143</v>
      </c>
      <c r="I118" s="74">
        <v>6.0744115413819344</v>
      </c>
      <c r="J118" s="74">
        <v>4.36649964209019</v>
      </c>
      <c r="K118" s="74">
        <v>1.0973936899862906</v>
      </c>
      <c r="L118" s="74">
        <v>-2.5101763907734096</v>
      </c>
      <c r="M118" s="74">
        <v>7.1677105080027843</v>
      </c>
      <c r="N118" s="74">
        <v>-3.1168831168831161</v>
      </c>
      <c r="O118" s="74">
        <v>0.13404825737264048</v>
      </c>
      <c r="P118" s="74">
        <v>2.2088353413654715</v>
      </c>
      <c r="Q118" s="74">
        <v>-2.8814669286182095</v>
      </c>
      <c r="R118" s="74">
        <v>-1.0114632501685747</v>
      </c>
      <c r="S118" s="74">
        <v>-1.3623978201634799</v>
      </c>
      <c r="T118" s="74">
        <v>-6.767955801104975</v>
      </c>
      <c r="U118" s="74">
        <v>-1.6296296296296191</v>
      </c>
      <c r="V118" s="74">
        <v>-4.2168674698795172</v>
      </c>
      <c r="W118" s="74">
        <v>-1.1792452830188722</v>
      </c>
    </row>
    <row r="119" spans="1:23" ht="12" customHeight="1">
      <c r="A119" s="48" t="s">
        <v>44</v>
      </c>
      <c r="B119" s="37" t="s">
        <v>2</v>
      </c>
      <c r="C119" s="74">
        <v>-9.4401041666666572</v>
      </c>
      <c r="D119" s="74">
        <v>-3.6664270309130131</v>
      </c>
      <c r="E119" s="74">
        <v>-5.2985074626865583</v>
      </c>
      <c r="F119" s="74">
        <v>-5.358550039401095</v>
      </c>
      <c r="G119" s="74">
        <v>-10.116569525395505</v>
      </c>
      <c r="H119" s="74">
        <v>-2.9643353404353832</v>
      </c>
      <c r="I119" s="74">
        <v>-0.57279236276849588</v>
      </c>
      <c r="J119" s="74">
        <v>-1.3922227556409013</v>
      </c>
      <c r="K119" s="74">
        <v>-3.8461538461538396</v>
      </c>
      <c r="L119" s="74">
        <v>-4.1012658227848107</v>
      </c>
      <c r="M119" s="74">
        <v>-2.6927138331573275</v>
      </c>
      <c r="N119" s="74">
        <v>1.5735214324470945</v>
      </c>
      <c r="O119" s="74">
        <v>-1.8696581196581263</v>
      </c>
      <c r="P119" s="74">
        <v>1.905280348394129</v>
      </c>
      <c r="Q119" s="74">
        <v>-1.6025641025641022</v>
      </c>
      <c r="R119" s="74">
        <v>3.5287730727470148</v>
      </c>
      <c r="S119" s="74">
        <v>-5.1389617199790223</v>
      </c>
      <c r="T119" s="74">
        <v>1.9900497512437738</v>
      </c>
      <c r="U119" s="74">
        <v>-3.5230352303523063</v>
      </c>
      <c r="V119" s="74">
        <v>-3.4831460674157313</v>
      </c>
      <c r="W119" s="74">
        <v>-3.3178114086146735</v>
      </c>
    </row>
    <row r="120" spans="1:23" ht="12" customHeight="1">
      <c r="A120" s="48" t="s">
        <v>45</v>
      </c>
      <c r="B120" s="37" t="s">
        <v>2</v>
      </c>
      <c r="C120" s="74">
        <v>-12.5</v>
      </c>
      <c r="D120" s="74">
        <v>-15.270935960591132</v>
      </c>
      <c r="E120" s="74">
        <v>-3.3222591362126224</v>
      </c>
      <c r="F120" s="74">
        <v>-2.0618556701030997</v>
      </c>
      <c r="G120" s="74">
        <v>-5.7894736842105203</v>
      </c>
      <c r="H120" s="74">
        <v>-1.3966480446927392</v>
      </c>
      <c r="I120" s="74">
        <v>5.2880075542964988</v>
      </c>
      <c r="J120" s="74">
        <v>3.6771300448430395</v>
      </c>
      <c r="K120" s="74">
        <v>1.9031141868512123</v>
      </c>
      <c r="L120" s="74">
        <v>4.8387096774193452</v>
      </c>
      <c r="M120" s="74">
        <v>3.8866396761133615</v>
      </c>
      <c r="N120" s="74">
        <v>2.6500389711613366</v>
      </c>
      <c r="O120" s="74">
        <v>-0.15186028853455014</v>
      </c>
      <c r="P120" s="74">
        <v>1.2927756653992475</v>
      </c>
      <c r="Q120" s="74">
        <v>0.97597597597598451</v>
      </c>
      <c r="R120" s="74">
        <v>-2.0817843866171017</v>
      </c>
      <c r="S120" s="74">
        <v>8.9597570235383444</v>
      </c>
      <c r="T120" s="74">
        <v>-12.961672473867594</v>
      </c>
      <c r="U120" s="74">
        <v>0.16012810248197695</v>
      </c>
      <c r="V120" s="74">
        <v>-4.3165467625899225</v>
      </c>
      <c r="W120" s="74">
        <v>6.5162907268170471</v>
      </c>
    </row>
    <row r="121" spans="1:23" ht="12" customHeight="1">
      <c r="A121" s="48" t="s">
        <v>46</v>
      </c>
      <c r="B121" s="37" t="s">
        <v>2</v>
      </c>
      <c r="C121" s="74">
        <v>-8.4854994629430678</v>
      </c>
      <c r="D121" s="74">
        <v>10.798122065727696</v>
      </c>
      <c r="E121" s="74">
        <v>10.911016949152554</v>
      </c>
      <c r="F121" s="74">
        <v>-19.197707736389674</v>
      </c>
      <c r="G121" s="74">
        <v>-5.791962174940906</v>
      </c>
      <c r="H121" s="74">
        <v>1.0037641154328867</v>
      </c>
      <c r="I121" s="74">
        <v>10.683229813664582</v>
      </c>
      <c r="J121" s="74">
        <v>0.78563411896746516</v>
      </c>
      <c r="K121" s="74">
        <v>-2.0044543429844026</v>
      </c>
      <c r="L121" s="74">
        <v>1.818181818181813</v>
      </c>
      <c r="M121" s="74">
        <v>2.5669642857142776</v>
      </c>
      <c r="N121" s="74">
        <v>-0.65288356909684353</v>
      </c>
      <c r="O121" s="74">
        <v>-0.10952902519167651</v>
      </c>
      <c r="P121" s="74">
        <v>0.76754385964912331</v>
      </c>
      <c r="Q121" s="74">
        <v>-3.1556039173014199</v>
      </c>
      <c r="R121" s="74">
        <v>-2.2471910112359552</v>
      </c>
      <c r="S121" s="74">
        <v>-1.6091954022988517</v>
      </c>
      <c r="T121" s="74">
        <v>-5.8411214953271013</v>
      </c>
      <c r="U121" s="74">
        <v>0.99255583126551983</v>
      </c>
      <c r="V121" s="74">
        <v>-3.1941031941031923</v>
      </c>
      <c r="W121" s="74">
        <v>2.2842639593908558</v>
      </c>
    </row>
    <row r="122" spans="1:23" ht="12" customHeight="1">
      <c r="A122" s="48" t="s">
        <v>47</v>
      </c>
      <c r="B122" s="37" t="s">
        <v>2</v>
      </c>
      <c r="C122" s="74">
        <v>-8.8521400778210193</v>
      </c>
      <c r="D122" s="74">
        <v>-10.939167556029886</v>
      </c>
      <c r="E122" s="74">
        <v>-5.4523666866387117</v>
      </c>
      <c r="F122" s="74">
        <v>-5.5766793409379005</v>
      </c>
      <c r="G122" s="74">
        <v>-5.9060402684563797</v>
      </c>
      <c r="H122" s="74">
        <v>-0.99857346647645784</v>
      </c>
      <c r="I122" s="74">
        <v>-0.21613832853026338</v>
      </c>
      <c r="J122" s="74">
        <v>-0.72202166064981554</v>
      </c>
      <c r="K122" s="74">
        <v>-1.0181818181818159</v>
      </c>
      <c r="L122" s="74">
        <v>-2.7920646583394557</v>
      </c>
      <c r="M122" s="74">
        <v>-1.4361300075585746</v>
      </c>
      <c r="N122" s="74">
        <v>1.0736196319018489</v>
      </c>
      <c r="O122" s="74">
        <v>4.3247344461305062</v>
      </c>
      <c r="P122" s="74">
        <v>-1.2363636363636346</v>
      </c>
      <c r="Q122" s="74">
        <v>-0.22091310751105198</v>
      </c>
      <c r="R122" s="74">
        <v>-3.6162361623616164</v>
      </c>
      <c r="S122" s="74">
        <v>-2.6799387442572709</v>
      </c>
      <c r="T122" s="74">
        <v>0.86546026750589533</v>
      </c>
      <c r="U122" s="74">
        <v>-2.5741029641185662</v>
      </c>
      <c r="V122" s="74">
        <v>-4.4035228182546007</v>
      </c>
      <c r="W122" s="74">
        <v>-0.58626465661642158</v>
      </c>
    </row>
    <row r="123" spans="1:23" ht="12" customHeight="1">
      <c r="A123" s="48" t="s">
        <v>48</v>
      </c>
      <c r="B123" s="37" t="s">
        <v>2</v>
      </c>
      <c r="C123" s="74">
        <v>-8.1743869209809219</v>
      </c>
      <c r="D123" s="74">
        <v>-0.74183976261127782</v>
      </c>
      <c r="E123" s="74">
        <v>-0.11210762331837998</v>
      </c>
      <c r="F123" s="74">
        <v>0.63598952487842553</v>
      </c>
      <c r="G123" s="74">
        <v>-5.6877323420074362</v>
      </c>
      <c r="H123" s="74">
        <v>-4.8088293259755659</v>
      </c>
      <c r="I123" s="74">
        <v>0</v>
      </c>
      <c r="J123" s="74">
        <v>-0.99378881987577472</v>
      </c>
      <c r="K123" s="74">
        <v>6.1062317022166468</v>
      </c>
      <c r="L123" s="74">
        <v>-2.8379976350019689</v>
      </c>
      <c r="M123" s="74">
        <v>-1.9472616632859996</v>
      </c>
      <c r="N123" s="74">
        <v>-3.5995035167563145</v>
      </c>
      <c r="O123" s="74">
        <v>-2.9184549356223215</v>
      </c>
      <c r="P123" s="74">
        <v>-1.4146772767462465</v>
      </c>
      <c r="Q123" s="74">
        <v>-0.49327354260088896</v>
      </c>
      <c r="R123" s="74">
        <v>-1.4871563767462845</v>
      </c>
      <c r="S123" s="74">
        <v>3.6596523330283617</v>
      </c>
      <c r="T123" s="74">
        <v>-0.48543689320388239</v>
      </c>
      <c r="U123" s="74">
        <v>-4.8780487804878021</v>
      </c>
      <c r="V123" s="74">
        <v>-2.6573426573426531</v>
      </c>
      <c r="W123" s="74">
        <v>-2.6340996168582365</v>
      </c>
    </row>
    <row r="124" spans="1:23" ht="12" customHeight="1">
      <c r="A124" s="48" t="s">
        <v>49</v>
      </c>
      <c r="B124" s="37" t="s">
        <v>2</v>
      </c>
      <c r="C124" s="74">
        <v>-3.6473200126863219</v>
      </c>
      <c r="D124" s="74">
        <v>-1.7774851876234408</v>
      </c>
      <c r="E124" s="74">
        <v>2.1112600536193042</v>
      </c>
      <c r="F124" s="74">
        <v>3.5444699704627567</v>
      </c>
      <c r="G124" s="74">
        <v>-5.6735340729001535</v>
      </c>
      <c r="H124" s="74">
        <v>-0.30241935483871885</v>
      </c>
      <c r="I124" s="74">
        <v>-0.1011122345803841</v>
      </c>
      <c r="J124" s="74">
        <v>6.7476383265855588E-2</v>
      </c>
      <c r="K124" s="74">
        <v>1.8543492919757227</v>
      </c>
      <c r="L124" s="74">
        <v>-6.2562065541211496</v>
      </c>
      <c r="M124" s="74">
        <v>4.5197740112994325</v>
      </c>
      <c r="N124" s="74">
        <v>5.4729729729729826</v>
      </c>
      <c r="O124" s="74">
        <v>6.374119154388211</v>
      </c>
      <c r="P124" s="74">
        <v>4.2155977115326806</v>
      </c>
      <c r="Q124" s="74">
        <v>-4.9407685639988443</v>
      </c>
      <c r="R124" s="74">
        <v>-8.7841945288753749</v>
      </c>
      <c r="S124" s="74">
        <v>2.2659113628790379</v>
      </c>
      <c r="T124" s="74">
        <v>-2.9977191267513916</v>
      </c>
      <c r="U124" s="74">
        <v>-4.6691299966409048</v>
      </c>
      <c r="V124" s="74">
        <v>1.0923185341789861</v>
      </c>
      <c r="W124" s="74">
        <v>-12.164517253398401</v>
      </c>
    </row>
    <row r="125" spans="1:23" ht="12" customHeight="1">
      <c r="A125" s="48" t="s">
        <v>50</v>
      </c>
      <c r="B125" s="37" t="s">
        <v>2</v>
      </c>
      <c r="C125" s="74">
        <v>-6.849315068493155</v>
      </c>
      <c r="D125" s="74">
        <v>-3.4989858012170316</v>
      </c>
      <c r="E125" s="74">
        <v>-3.1529164477141336</v>
      </c>
      <c r="F125" s="74">
        <v>0</v>
      </c>
      <c r="G125" s="74">
        <v>-3.0385241454150957</v>
      </c>
      <c r="H125" s="74">
        <v>-0.55959709009513858</v>
      </c>
      <c r="I125" s="74">
        <v>2.3635340461452046</v>
      </c>
      <c r="J125" s="74">
        <v>0.7146783947223696</v>
      </c>
      <c r="K125" s="74">
        <v>0.76419213973800026</v>
      </c>
      <c r="L125" s="74">
        <v>-0.65005417118094044</v>
      </c>
      <c r="M125" s="74">
        <v>2.1810250817884338</v>
      </c>
      <c r="N125" s="74">
        <v>-1.2273212379935927</v>
      </c>
      <c r="O125" s="74">
        <v>-1.4586709886547879</v>
      </c>
      <c r="P125" s="74">
        <v>-0.43859649122806843</v>
      </c>
      <c r="Q125" s="74">
        <v>1.1013215859030794</v>
      </c>
      <c r="R125" s="74">
        <v>-5.2832244008714611</v>
      </c>
      <c r="S125" s="74">
        <v>-1.8976423231742388</v>
      </c>
      <c r="T125" s="74">
        <v>-5.3341148886283776</v>
      </c>
      <c r="U125" s="74">
        <v>-3.0340557275541755</v>
      </c>
      <c r="V125" s="74">
        <v>-3.5121328224776533</v>
      </c>
      <c r="W125" s="74">
        <v>-4.0370615486432797</v>
      </c>
    </row>
    <row r="126" spans="1:23" ht="12" customHeight="1">
      <c r="A126" s="48" t="s">
        <v>51</v>
      </c>
      <c r="B126" s="37" t="s">
        <v>2</v>
      </c>
      <c r="C126" s="74">
        <v>-6.2853107344632804</v>
      </c>
      <c r="D126" s="74">
        <v>-0.30143180105500278</v>
      </c>
      <c r="E126" s="74">
        <v>0.22675736961450355</v>
      </c>
      <c r="F126" s="74">
        <v>1.1312217194570167</v>
      </c>
      <c r="G126" s="74">
        <v>-2.9082774049217051</v>
      </c>
      <c r="H126" s="74">
        <v>-7.4500768049155113</v>
      </c>
      <c r="I126" s="74">
        <v>-2.1576763485477244</v>
      </c>
      <c r="J126" s="74">
        <v>6.7005937234944923</v>
      </c>
      <c r="K126" s="74">
        <v>3.4976152623211476</v>
      </c>
      <c r="L126" s="74">
        <v>-4.9155145929339454</v>
      </c>
      <c r="M126" s="74">
        <v>19.547657512116317</v>
      </c>
      <c r="N126" s="74">
        <v>7.0945945945946107</v>
      </c>
      <c r="O126" s="74">
        <v>8.7066246056782433</v>
      </c>
      <c r="P126" s="74">
        <v>-8.9959373186302969</v>
      </c>
      <c r="Q126" s="74">
        <v>9.183673469387756</v>
      </c>
      <c r="R126" s="74">
        <v>-9.4626168224299079</v>
      </c>
      <c r="S126" s="74">
        <v>5.7419354838709609</v>
      </c>
      <c r="T126" s="74">
        <v>1.0982306284319776</v>
      </c>
      <c r="U126" s="74">
        <v>-2.0519010259505137</v>
      </c>
      <c r="V126" s="74">
        <v>-6.3462723351817516</v>
      </c>
      <c r="W126" s="74">
        <v>9.0789473684210549</v>
      </c>
    </row>
    <row r="127" spans="1:23" ht="12" customHeight="1">
      <c r="A127" s="48" t="s">
        <v>52</v>
      </c>
      <c r="B127" s="37" t="s">
        <v>2</v>
      </c>
      <c r="C127" s="74">
        <v>-10.299145299145295</v>
      </c>
      <c r="D127" s="74">
        <v>-8.384945212005718</v>
      </c>
      <c r="E127" s="74">
        <v>-1.6120644825792994</v>
      </c>
      <c r="F127" s="74">
        <v>-4.5454545454545467</v>
      </c>
      <c r="G127" s="74">
        <v>-5.8693244739756381</v>
      </c>
      <c r="H127" s="74">
        <v>0.1176470588235361</v>
      </c>
      <c r="I127" s="74">
        <v>1.7038777908343121</v>
      </c>
      <c r="J127" s="74">
        <v>-0.17331022530329676</v>
      </c>
      <c r="K127" s="74">
        <v>2.719907407407419</v>
      </c>
      <c r="L127" s="74">
        <v>-1.0140845070422557</v>
      </c>
      <c r="M127" s="74">
        <v>0.22766078542970547</v>
      </c>
      <c r="N127" s="74">
        <v>0.6814310051107384</v>
      </c>
      <c r="O127" s="74">
        <v>0.11280315848843259</v>
      </c>
      <c r="P127" s="74">
        <v>0.50704225352112076</v>
      </c>
      <c r="Q127" s="74">
        <v>-3.9798206278026953</v>
      </c>
      <c r="R127" s="74">
        <v>1.6929363689433643</v>
      </c>
      <c r="S127" s="74">
        <v>-2.5832376578645295</v>
      </c>
      <c r="T127" s="74">
        <v>-1.2374779021803164</v>
      </c>
      <c r="U127" s="74">
        <v>-2.3269689737470145</v>
      </c>
      <c r="V127" s="74">
        <v>-0.91631032376298549</v>
      </c>
      <c r="W127" s="74">
        <v>-2.8360049321824903</v>
      </c>
    </row>
    <row r="128" spans="1:23" ht="12" customHeight="1">
      <c r="A128" s="48" t="s">
        <v>53</v>
      </c>
      <c r="B128" s="37" t="s">
        <v>2</v>
      </c>
      <c r="C128" s="74">
        <v>-9.920760697305866</v>
      </c>
      <c r="D128" s="74">
        <v>3.0612244897959044</v>
      </c>
      <c r="E128" s="74">
        <v>5.8040286787299351</v>
      </c>
      <c r="F128" s="74">
        <v>-0.19361084220716407</v>
      </c>
      <c r="G128" s="74">
        <v>-12.64144843194309</v>
      </c>
      <c r="H128" s="74">
        <v>-9.4744633604737345</v>
      </c>
      <c r="I128" s="74">
        <v>-4.2518397383483233</v>
      </c>
      <c r="J128" s="74">
        <v>-2.9035012809564478</v>
      </c>
      <c r="K128" s="74">
        <v>-1.6710642040457344</v>
      </c>
      <c r="L128" s="74">
        <v>-3.085867620751344</v>
      </c>
      <c r="M128" s="74">
        <v>0.41532071988925168</v>
      </c>
      <c r="N128" s="74">
        <v>-1.9301470588235219</v>
      </c>
      <c r="O128" s="74">
        <v>-0.46860356138707004</v>
      </c>
      <c r="P128" s="74">
        <v>1.365348399246713</v>
      </c>
      <c r="Q128" s="74">
        <v>-0.97538318625174725</v>
      </c>
      <c r="R128" s="74">
        <v>-2.345215759849907</v>
      </c>
      <c r="S128" s="74">
        <v>-0.57636887608069287</v>
      </c>
      <c r="T128" s="74">
        <v>-1.4009661835748801</v>
      </c>
      <c r="U128" s="74">
        <v>-3.5276825085742303</v>
      </c>
      <c r="V128" s="74">
        <v>0.45708481462671102</v>
      </c>
      <c r="W128" s="74">
        <v>0.20222446916076819</v>
      </c>
    </row>
    <row r="129" spans="1:23" ht="12" customHeight="1">
      <c r="A129" s="46" t="s">
        <v>54</v>
      </c>
      <c r="B129" s="39" t="s">
        <v>2</v>
      </c>
      <c r="C129" s="156">
        <v>-8.9231164989227949</v>
      </c>
      <c r="D129" s="156">
        <v>-2.4325660217483431</v>
      </c>
      <c r="E129" s="156">
        <v>0.86484530486701772</v>
      </c>
      <c r="F129" s="156">
        <v>-1.3309894525364143</v>
      </c>
      <c r="G129" s="156">
        <v>-7.0283241828164194</v>
      </c>
      <c r="H129" s="156">
        <v>-2.8470864294094582</v>
      </c>
      <c r="I129" s="156">
        <v>1.6061508735206473</v>
      </c>
      <c r="J129" s="156">
        <v>0.17828136761617941</v>
      </c>
      <c r="K129" s="156">
        <v>0.62089693901764065</v>
      </c>
      <c r="L129" s="156">
        <v>-2.4997052234406283</v>
      </c>
      <c r="M129" s="156">
        <v>1.8301285927359174</v>
      </c>
      <c r="N129" s="156">
        <v>0.4592058905031422</v>
      </c>
      <c r="O129" s="156">
        <v>1.1388264964337793</v>
      </c>
      <c r="P129" s="156">
        <v>-0.2415647159666463</v>
      </c>
      <c r="Q129" s="156">
        <v>-0.60146852054366207</v>
      </c>
      <c r="R129" s="156">
        <v>-3.1473477406679677</v>
      </c>
      <c r="S129" s="156">
        <v>1.8418597103330825</v>
      </c>
      <c r="T129" s="156">
        <v>-4.2823566904354067</v>
      </c>
      <c r="U129" s="156">
        <v>-2.6344265024138593</v>
      </c>
      <c r="V129" s="156">
        <v>-2.9963667450309828</v>
      </c>
      <c r="W129" s="156">
        <v>-1.744954613554242</v>
      </c>
    </row>
    <row r="130" spans="1:23" ht="12" customHeight="1">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row>
    <row r="131" spans="1:23" ht="12" customHeight="1">
      <c r="A131" s="49" t="s">
        <v>35</v>
      </c>
      <c r="B131" s="37" t="s">
        <v>2</v>
      </c>
      <c r="C131" s="74">
        <v>-9.9765258215962547</v>
      </c>
      <c r="D131" s="74">
        <v>2.3468057366362416</v>
      </c>
      <c r="E131" s="74">
        <v>3.0573248407643234</v>
      </c>
      <c r="F131" s="74">
        <v>-4.2027194066749018</v>
      </c>
      <c r="G131" s="74">
        <v>-0.3870967741935516</v>
      </c>
      <c r="H131" s="74">
        <v>-8.549222797927456</v>
      </c>
      <c r="I131" s="74">
        <v>-5.240793201133144</v>
      </c>
      <c r="J131" s="74">
        <v>3.8863976083707001</v>
      </c>
      <c r="K131" s="74">
        <v>9.640287769784166</v>
      </c>
      <c r="L131" s="74">
        <v>2.0997375328084047</v>
      </c>
      <c r="M131" s="74">
        <v>-6.8123393316195262</v>
      </c>
      <c r="N131" s="74">
        <v>-5.6551724137931103</v>
      </c>
      <c r="O131" s="74">
        <v>4.093567251461991</v>
      </c>
      <c r="P131" s="74">
        <v>-6.1797752808988804</v>
      </c>
      <c r="Q131" s="74">
        <v>23.203592814371248</v>
      </c>
      <c r="R131" s="74">
        <v>4.0097205346293947</v>
      </c>
      <c r="S131" s="74">
        <v>56.775700934579447</v>
      </c>
      <c r="T131" s="74">
        <v>-39.344262295081968</v>
      </c>
      <c r="U131" s="74">
        <v>-3.9312039312039246</v>
      </c>
      <c r="V131" s="74">
        <v>-14.066496163682856</v>
      </c>
      <c r="W131" s="74">
        <v>-11.30952380952381</v>
      </c>
    </row>
    <row r="132" spans="1:23" ht="12" customHeight="1">
      <c r="A132" s="49" t="s">
        <v>39</v>
      </c>
      <c r="B132" s="37" t="s">
        <v>2</v>
      </c>
      <c r="C132" s="74">
        <v>-8.8934439779151546</v>
      </c>
      <c r="D132" s="74">
        <v>-2.5655913198098403</v>
      </c>
      <c r="E132" s="74">
        <v>0.80074487895716118</v>
      </c>
      <c r="F132" s="74">
        <v>-1.2451505634583384</v>
      </c>
      <c r="G132" s="74">
        <v>-7.2208919485183998</v>
      </c>
      <c r="H132" s="74">
        <v>-2.669570126623114</v>
      </c>
      <c r="I132" s="74">
        <v>1.8064302287040164</v>
      </c>
      <c r="J132" s="74">
        <v>7.7323783167827287E-2</v>
      </c>
      <c r="K132" s="74">
        <v>0.36598755642307879</v>
      </c>
      <c r="L132" s="74">
        <v>-2.6417081965884677</v>
      </c>
      <c r="M132" s="74">
        <v>2.1099504765075494</v>
      </c>
      <c r="N132" s="74">
        <v>0.63987610042386223</v>
      </c>
      <c r="O132" s="74">
        <v>1.0569797108492338</v>
      </c>
      <c r="P132" s="74">
        <v>-7.2132724212551125E-2</v>
      </c>
      <c r="Q132" s="74">
        <v>-1.2391722810394583</v>
      </c>
      <c r="R132" s="74">
        <v>-3.3865269825800937</v>
      </c>
      <c r="S132" s="74">
        <v>-0.13449333837682786</v>
      </c>
      <c r="T132" s="74">
        <v>-2.3020916628088059</v>
      </c>
      <c r="U132" s="74">
        <v>-2.5889549409838963</v>
      </c>
      <c r="V132" s="74">
        <v>-2.6135408835625498</v>
      </c>
      <c r="W132" s="74">
        <v>-1.4530923621832699</v>
      </c>
    </row>
    <row r="133" spans="1:23" ht="12" customHeight="1">
      <c r="A133" s="30"/>
      <c r="B133" s="19"/>
      <c r="C133" s="19"/>
      <c r="D133" s="19"/>
      <c r="E133" s="19"/>
      <c r="F133" s="19"/>
      <c r="G133" s="19"/>
      <c r="H133" s="19"/>
      <c r="I133" s="19"/>
    </row>
    <row r="134" spans="1:23" ht="12" customHeight="1">
      <c r="A134" s="23"/>
      <c r="B134" s="95"/>
      <c r="C134" s="108"/>
      <c r="D134" s="108"/>
      <c r="E134" s="108"/>
      <c r="F134" s="108"/>
      <c r="G134" s="100"/>
      <c r="H134" s="100"/>
      <c r="I134" s="100"/>
      <c r="J134" s="95"/>
      <c r="K134" s="95"/>
      <c r="L134" s="95"/>
      <c r="M134" s="95"/>
      <c r="N134" s="95"/>
    </row>
    <row r="135" spans="1:23" s="22" customFormat="1" ht="12" customHeight="1">
      <c r="A135" s="93"/>
      <c r="B135" s="196" t="s">
        <v>55</v>
      </c>
      <c r="C135" s="196"/>
      <c r="D135" s="196"/>
      <c r="E135" s="196"/>
      <c r="F135" s="196"/>
      <c r="G135" s="196"/>
      <c r="H135" s="196"/>
      <c r="I135" s="196"/>
      <c r="J135" s="196"/>
      <c r="K135" s="196"/>
      <c r="L135" s="196"/>
      <c r="M135" s="196"/>
      <c r="N135" s="196"/>
      <c r="O135" s="196"/>
      <c r="P135" s="196"/>
      <c r="Q135" s="196"/>
      <c r="R135" s="196"/>
      <c r="S135" s="196"/>
      <c r="T135" s="196"/>
      <c r="U135" s="196"/>
      <c r="V135" s="196"/>
      <c r="W135" s="196"/>
    </row>
    <row r="136" spans="1:23" ht="12" customHeight="1">
      <c r="A136" s="48" t="s">
        <v>36</v>
      </c>
      <c r="B136" s="74">
        <v>0.24759638573587575</v>
      </c>
      <c r="C136" s="74">
        <v>0.25067080920773904</v>
      </c>
      <c r="D136" s="74">
        <v>0.25692057173873711</v>
      </c>
      <c r="E136" s="74">
        <v>0.29776852981272872</v>
      </c>
      <c r="F136" s="74">
        <v>0.29814929280442132</v>
      </c>
      <c r="G136" s="74">
        <v>0.32459913961673836</v>
      </c>
      <c r="H136" s="74">
        <v>0.36228967071894375</v>
      </c>
      <c r="I136" s="74">
        <v>0.36844815974010536</v>
      </c>
      <c r="J136" s="74">
        <v>0.34801866645574625</v>
      </c>
      <c r="K136" s="74">
        <v>0.3026372676178124</v>
      </c>
      <c r="L136" s="74">
        <v>0.30233401862377557</v>
      </c>
      <c r="M136" s="74">
        <v>0.31669371758837733</v>
      </c>
      <c r="N136" s="74">
        <v>0.31524608897820861</v>
      </c>
      <c r="O136" s="74">
        <v>0.31948881789137379</v>
      </c>
      <c r="P136" s="74">
        <v>0.43352601156069359</v>
      </c>
      <c r="Q136" s="74">
        <v>0.84086444007858541</v>
      </c>
      <c r="R136" s="74">
        <v>1.1075500020284799</v>
      </c>
      <c r="S136" s="74">
        <v>3.1191491056845795</v>
      </c>
      <c r="T136" s="74">
        <v>0.74080239720326291</v>
      </c>
      <c r="U136" s="74">
        <v>1.00021372088053</v>
      </c>
      <c r="V136" s="74">
        <v>0.84603860051114832</v>
      </c>
      <c r="W136" s="74">
        <v>0.73100726522558079</v>
      </c>
    </row>
    <row r="137" spans="1:23" ht="12" customHeight="1">
      <c r="A137" s="48" t="s">
        <v>37</v>
      </c>
      <c r="B137" s="74">
        <v>0.59487443326151968</v>
      </c>
      <c r="C137" s="74">
        <v>0.52958621663606831</v>
      </c>
      <c r="D137" s="74">
        <v>0.64049212954586576</v>
      </c>
      <c r="E137" s="74">
        <v>0.62423764081222644</v>
      </c>
      <c r="F137" s="74">
        <v>0.58902665163800316</v>
      </c>
      <c r="G137" s="74">
        <v>0.57880328509972623</v>
      </c>
      <c r="H137" s="74">
        <v>0.57563803236454392</v>
      </c>
      <c r="I137" s="74">
        <v>0.43976070678657742</v>
      </c>
      <c r="J137" s="74">
        <v>0.38756624218935382</v>
      </c>
      <c r="K137" s="74">
        <v>0.33801045474197222</v>
      </c>
      <c r="L137" s="74">
        <v>0.39908090458338374</v>
      </c>
      <c r="M137" s="74">
        <v>0.3602391037567792</v>
      </c>
      <c r="N137" s="74">
        <v>0.34677069787602949</v>
      </c>
      <c r="O137" s="74">
        <v>0.34676225356502766</v>
      </c>
      <c r="P137" s="74">
        <v>0.34369629745352293</v>
      </c>
      <c r="Q137" s="74">
        <v>0.5461689587426326</v>
      </c>
      <c r="R137" s="74">
        <v>0.6288287557304556</v>
      </c>
      <c r="S137" s="74">
        <v>0.70111142094570378</v>
      </c>
      <c r="T137" s="74">
        <v>0.7824205094056933</v>
      </c>
      <c r="U137" s="74">
        <v>0.760846334686899</v>
      </c>
      <c r="V137" s="74">
        <v>0.4142063981669164</v>
      </c>
      <c r="W137" s="74">
        <v>0.33635303614673961</v>
      </c>
    </row>
    <row r="138" spans="1:23" ht="12" customHeight="1">
      <c r="A138" s="48" t="s">
        <v>38</v>
      </c>
      <c r="B138" s="74">
        <v>1.2508440785877359</v>
      </c>
      <c r="C138" s="74">
        <v>1.2498234712611214</v>
      </c>
      <c r="D138" s="74">
        <v>1.1977564682467885</v>
      </c>
      <c r="E138" s="74">
        <v>1.1300853842290306</v>
      </c>
      <c r="F138" s="74">
        <v>1.0580663927571536</v>
      </c>
      <c r="G138" s="74">
        <v>1.1302307391474384</v>
      </c>
      <c r="H138" s="74">
        <v>0.94597858465501983</v>
      </c>
      <c r="I138" s="74">
        <v>0.95875757695812369</v>
      </c>
      <c r="J138" s="74">
        <v>1.10337736296765</v>
      </c>
      <c r="K138" s="74">
        <v>1.556420233463035</v>
      </c>
      <c r="L138" s="74">
        <v>1.5197323336155117</v>
      </c>
      <c r="M138" s="74">
        <v>1.3301136138711849</v>
      </c>
      <c r="N138" s="74">
        <v>1.3082712692595657</v>
      </c>
      <c r="O138" s="74">
        <v>1.3480869632977481</v>
      </c>
      <c r="P138" s="74">
        <v>1.2576159975003907</v>
      </c>
      <c r="Q138" s="74">
        <v>1.2062868369351669</v>
      </c>
      <c r="R138" s="74">
        <v>1.2698283906040813</v>
      </c>
      <c r="S138" s="74">
        <v>1.0994701828466718</v>
      </c>
      <c r="T138" s="74">
        <v>1.4025303812219079</v>
      </c>
      <c r="U138" s="74">
        <v>1.1284462491985467</v>
      </c>
      <c r="V138" s="74">
        <v>1.2690579007667224</v>
      </c>
      <c r="W138" s="74">
        <v>1.1839626872365234</v>
      </c>
    </row>
    <row r="139" spans="1:23" ht="12" customHeight="1">
      <c r="A139" s="48" t="s">
        <v>33</v>
      </c>
      <c r="B139" s="74">
        <v>0.64632303289494841</v>
      </c>
      <c r="C139" s="74">
        <v>0.67787035729416745</v>
      </c>
      <c r="D139" s="74">
        <v>0.74543151800253304</v>
      </c>
      <c r="E139" s="74">
        <v>0.85025471765803262</v>
      </c>
      <c r="F139" s="74">
        <v>0.87263207650074537</v>
      </c>
      <c r="G139" s="74">
        <v>0.98552991787250688</v>
      </c>
      <c r="H139" s="74">
        <v>0.95805490701231788</v>
      </c>
      <c r="I139" s="74">
        <v>0.88348322174240324</v>
      </c>
      <c r="J139" s="74">
        <v>0.90959424187297322</v>
      </c>
      <c r="K139" s="74">
        <v>0.79786188735605079</v>
      </c>
      <c r="L139" s="74">
        <v>0.91506429636796072</v>
      </c>
      <c r="M139" s="74">
        <v>0.86299038042832821</v>
      </c>
      <c r="N139" s="74">
        <v>0.7250660046498798</v>
      </c>
      <c r="O139" s="74">
        <v>0.75975999376607184</v>
      </c>
      <c r="P139" s="74">
        <v>0.5741290423371348</v>
      </c>
      <c r="Q139" s="74">
        <v>0.64047151277013759</v>
      </c>
      <c r="R139" s="74">
        <v>0.46655036715485415</v>
      </c>
      <c r="S139" s="74">
        <v>0.42624387523403579</v>
      </c>
      <c r="T139" s="74">
        <v>0.46196104544697852</v>
      </c>
      <c r="U139" s="74">
        <v>0.45308826672365887</v>
      </c>
      <c r="V139" s="74">
        <v>0.43183220234423197</v>
      </c>
      <c r="W139" s="74">
        <v>0.42156247197058028</v>
      </c>
    </row>
    <row r="140" spans="1:23" ht="12" customHeight="1">
      <c r="A140" s="29"/>
      <c r="B140" s="74"/>
      <c r="C140" s="74"/>
      <c r="D140" s="74"/>
      <c r="E140" s="74"/>
      <c r="F140" s="74"/>
      <c r="G140" s="74"/>
      <c r="H140" s="74"/>
      <c r="I140" s="74"/>
      <c r="J140" s="74"/>
      <c r="K140" s="74"/>
      <c r="L140" s="74"/>
      <c r="M140" s="74"/>
      <c r="N140" s="74"/>
      <c r="O140" s="74"/>
      <c r="P140" s="74"/>
      <c r="Q140" s="74"/>
      <c r="R140" s="74"/>
      <c r="S140" s="74"/>
      <c r="T140" s="74"/>
      <c r="U140" s="74"/>
      <c r="V140" s="74"/>
      <c r="W140" s="74"/>
    </row>
    <row r="141" spans="1:23" ht="12" customHeight="1">
      <c r="A141" s="48" t="s">
        <v>40</v>
      </c>
      <c r="B141" s="74">
        <v>3.7139457860381366</v>
      </c>
      <c r="C141" s="74">
        <v>3.6364920209010028</v>
      </c>
      <c r="D141" s="74">
        <v>3.8719015740908267</v>
      </c>
      <c r="E141" s="74">
        <v>4.2082227165100097</v>
      </c>
      <c r="F141" s="74">
        <v>4.1631821983056394</v>
      </c>
      <c r="G141" s="74">
        <v>3.8834571763785686</v>
      </c>
      <c r="H141" s="74">
        <v>3.5303115691168183</v>
      </c>
      <c r="I141" s="74">
        <v>3.8904956222019726</v>
      </c>
      <c r="J141" s="74">
        <v>3.7412006643992726</v>
      </c>
      <c r="K141" s="74">
        <v>3.694532877412255</v>
      </c>
      <c r="L141" s="74">
        <v>3.5836659007538194</v>
      </c>
      <c r="M141" s="74">
        <v>3.3490360634970906</v>
      </c>
      <c r="N141" s="74">
        <v>3.3219056626078736</v>
      </c>
      <c r="O141" s="74">
        <v>3.385802228629315</v>
      </c>
      <c r="P141" s="74">
        <v>3.4213404155600688</v>
      </c>
      <c r="Q141" s="74">
        <v>3.3202357563850691</v>
      </c>
      <c r="R141" s="74">
        <v>3.5011562335186013</v>
      </c>
      <c r="S141" s="74">
        <v>3.4258853523483248</v>
      </c>
      <c r="T141" s="74">
        <v>3.4376560679207593</v>
      </c>
      <c r="U141" s="74">
        <v>3.4067108356486431</v>
      </c>
      <c r="V141" s="74">
        <v>3.273993125936371</v>
      </c>
      <c r="W141" s="74">
        <v>3.1168714682931205</v>
      </c>
    </row>
    <row r="142" spans="1:23" ht="12" customHeight="1">
      <c r="A142" s="48" t="s">
        <v>41</v>
      </c>
      <c r="B142" s="74">
        <v>7.2831923856072542</v>
      </c>
      <c r="C142" s="74">
        <v>7.7107753142211548</v>
      </c>
      <c r="D142" s="74">
        <v>8.2069838972317726</v>
      </c>
      <c r="E142" s="74">
        <v>8.4810217406902488</v>
      </c>
      <c r="F142" s="74">
        <v>8.5154346798531062</v>
      </c>
      <c r="G142" s="74">
        <v>8.4513101290574895</v>
      </c>
      <c r="H142" s="74">
        <v>8.1917719990338931</v>
      </c>
      <c r="I142" s="74">
        <v>8.5456202210688961</v>
      </c>
      <c r="J142" s="74">
        <v>8.740014237127264</v>
      </c>
      <c r="K142" s="74">
        <v>8.5249380969225328</v>
      </c>
      <c r="L142" s="74">
        <v>8.4451969202241308</v>
      </c>
      <c r="M142" s="74">
        <v>8.7130359051502317</v>
      </c>
      <c r="N142" s="74">
        <v>8.8387122197265242</v>
      </c>
      <c r="O142" s="74">
        <v>8.6729525442219284</v>
      </c>
      <c r="P142" s="74">
        <v>8.3619746914544599</v>
      </c>
      <c r="Q142" s="74">
        <v>8.1532416502946958</v>
      </c>
      <c r="R142" s="74">
        <v>8.0611789524930018</v>
      </c>
      <c r="S142" s="74">
        <v>7.6405210532605672</v>
      </c>
      <c r="T142" s="74">
        <v>8.0947228233727309</v>
      </c>
      <c r="U142" s="74">
        <v>8.2624492412908737</v>
      </c>
      <c r="V142" s="74">
        <v>8.1783731382744342</v>
      </c>
      <c r="W142" s="74">
        <v>8.8393577899363169</v>
      </c>
    </row>
    <row r="143" spans="1:23" ht="12" customHeight="1">
      <c r="A143" s="48" t="s">
        <v>42</v>
      </c>
      <c r="B143" s="74">
        <v>8.3346731406154539</v>
      </c>
      <c r="C143" s="74">
        <v>7.7248976133314509</v>
      </c>
      <c r="D143" s="74">
        <v>7.515831373258548</v>
      </c>
      <c r="E143" s="74">
        <v>7.2468967496591805</v>
      </c>
      <c r="F143" s="74">
        <v>7.1846707631894695</v>
      </c>
      <c r="G143" s="74">
        <v>7.6222135314822053</v>
      </c>
      <c r="H143" s="74">
        <v>8.2441027292488531</v>
      </c>
      <c r="I143" s="74">
        <v>8.3673388534527167</v>
      </c>
      <c r="J143" s="74">
        <v>8.0874792375227393</v>
      </c>
      <c r="K143" s="74">
        <v>7.8096136461895211</v>
      </c>
      <c r="L143" s="74">
        <v>7.9292135284395533</v>
      </c>
      <c r="M143" s="74">
        <v>7.6481532797593124</v>
      </c>
      <c r="N143" s="74">
        <v>7.487094613232455</v>
      </c>
      <c r="O143" s="74">
        <v>7.3911010675601965</v>
      </c>
      <c r="P143" s="74">
        <v>7.4168098734572725</v>
      </c>
      <c r="Q143" s="74">
        <v>7.4263261296660126</v>
      </c>
      <c r="R143" s="74">
        <v>7.2011034930423143</v>
      </c>
      <c r="S143" s="74">
        <v>6.8398199418396217</v>
      </c>
      <c r="T143" s="74">
        <v>7.0334609622107536</v>
      </c>
      <c r="U143" s="74">
        <v>7.193844838640735</v>
      </c>
      <c r="V143" s="74">
        <v>7.3411474398519427</v>
      </c>
      <c r="W143" s="74">
        <v>7.3145573594044304</v>
      </c>
    </row>
    <row r="144" spans="1:23" ht="12" customHeight="1">
      <c r="A144" s="48" t="s">
        <v>43</v>
      </c>
      <c r="B144" s="74">
        <v>4.6142962796231393</v>
      </c>
      <c r="C144" s="74">
        <v>4.4202796215223845</v>
      </c>
      <c r="D144" s="74">
        <v>4.3423195223448525</v>
      </c>
      <c r="E144" s="74">
        <v>4.6674320154983135</v>
      </c>
      <c r="F144" s="74">
        <v>5.3048758317274478</v>
      </c>
      <c r="G144" s="74">
        <v>4.9237387563551041</v>
      </c>
      <c r="H144" s="74">
        <v>5.3015055148538766</v>
      </c>
      <c r="I144" s="74">
        <v>5.5346460124400778</v>
      </c>
      <c r="J144" s="74">
        <v>5.7660365419599779</v>
      </c>
      <c r="K144" s="74">
        <v>5.793341980112408</v>
      </c>
      <c r="L144" s="74">
        <v>5.7927197968315394</v>
      </c>
      <c r="M144" s="74">
        <v>6.0963540635762641</v>
      </c>
      <c r="N144" s="74">
        <v>5.8793395594435909</v>
      </c>
      <c r="O144" s="74">
        <v>5.8209304137769813</v>
      </c>
      <c r="P144" s="74">
        <v>5.9639118887673801</v>
      </c>
      <c r="Q144" s="74">
        <v>5.8271119842829071</v>
      </c>
      <c r="R144" s="74">
        <v>5.9556168607245734</v>
      </c>
      <c r="S144" s="74">
        <v>5.7682348723260173</v>
      </c>
      <c r="T144" s="74">
        <v>5.6184451473281172</v>
      </c>
      <c r="U144" s="74">
        <v>5.6764265868775379</v>
      </c>
      <c r="V144" s="74">
        <v>5.6050057283863577</v>
      </c>
      <c r="W144" s="74">
        <v>5.6372768858193565</v>
      </c>
    </row>
    <row r="145" spans="1:23" ht="12" customHeight="1">
      <c r="A145" s="48" t="s">
        <v>44</v>
      </c>
      <c r="B145" s="74">
        <v>9.8781311296183159</v>
      </c>
      <c r="C145" s="74">
        <v>9.8220590312102818</v>
      </c>
      <c r="D145" s="74">
        <v>9.6978469332368373</v>
      </c>
      <c r="E145" s="74">
        <v>9.105259381502476</v>
      </c>
      <c r="F145" s="74">
        <v>8.7335926989782937</v>
      </c>
      <c r="G145" s="74">
        <v>8.4434884630426286</v>
      </c>
      <c r="H145" s="74">
        <v>8.4332984461798564</v>
      </c>
      <c r="I145" s="74">
        <v>8.2524464165445099</v>
      </c>
      <c r="J145" s="74">
        <v>8.1230720556829858</v>
      </c>
      <c r="K145" s="74">
        <v>7.7624493966906423</v>
      </c>
      <c r="L145" s="74">
        <v>7.6349417503124117</v>
      </c>
      <c r="M145" s="74">
        <v>7.2958315189422436</v>
      </c>
      <c r="N145" s="74">
        <v>7.3767584820900813</v>
      </c>
      <c r="O145" s="74">
        <v>7.1573287617860206</v>
      </c>
      <c r="P145" s="74">
        <v>7.3113576003749419</v>
      </c>
      <c r="Q145" s="74">
        <v>7.2377210216110015</v>
      </c>
      <c r="R145" s="74">
        <v>7.7366221753417994</v>
      </c>
      <c r="S145" s="74">
        <v>7.2063100027885119</v>
      </c>
      <c r="T145" s="74">
        <v>7.6785417013484265</v>
      </c>
      <c r="U145" s="74">
        <v>7.6084633468689891</v>
      </c>
      <c r="V145" s="74">
        <v>7.5702828941570459</v>
      </c>
      <c r="W145" s="74">
        <v>7.4490985738631261</v>
      </c>
    </row>
    <row r="146" spans="1:23" ht="12" customHeight="1">
      <c r="A146" s="48" t="s">
        <v>45</v>
      </c>
      <c r="B146" s="74">
        <v>5.2220328627930153</v>
      </c>
      <c r="C146" s="74">
        <v>5.0169467589323542</v>
      </c>
      <c r="D146" s="74">
        <v>4.3567939207526694</v>
      </c>
      <c r="E146" s="74">
        <v>4.175934562674894</v>
      </c>
      <c r="F146" s="74">
        <v>4.1450023633785404</v>
      </c>
      <c r="G146" s="74">
        <v>4.2002346499804455</v>
      </c>
      <c r="H146" s="74">
        <v>4.262941792126238</v>
      </c>
      <c r="I146" s="74">
        <v>4.4174161087120165</v>
      </c>
      <c r="J146" s="74">
        <v>4.5716997548050298</v>
      </c>
      <c r="K146" s="74">
        <v>4.6299571591400381</v>
      </c>
      <c r="L146" s="74">
        <v>4.9784335066715046</v>
      </c>
      <c r="M146" s="74">
        <v>5.0789754958236015</v>
      </c>
      <c r="N146" s="74">
        <v>5.1897387398037589</v>
      </c>
      <c r="O146" s="74">
        <v>5.1235097015506899</v>
      </c>
      <c r="P146" s="74">
        <v>5.202312138728324</v>
      </c>
      <c r="Q146" s="74">
        <v>5.2848722986247543</v>
      </c>
      <c r="R146" s="74">
        <v>5.343015943851678</v>
      </c>
      <c r="S146" s="74">
        <v>5.7164482332788911</v>
      </c>
      <c r="T146" s="74">
        <v>5.1981022140835691</v>
      </c>
      <c r="U146" s="74">
        <v>5.3472964308612951</v>
      </c>
      <c r="V146" s="74">
        <v>5.274521900061691</v>
      </c>
      <c r="W146" s="74">
        <v>5.7180016144945736</v>
      </c>
    </row>
    <row r="147" spans="1:23" ht="12" customHeight="1">
      <c r="A147" s="48" t="s">
        <v>46</v>
      </c>
      <c r="B147" s="74">
        <v>2.9936653911701341</v>
      </c>
      <c r="C147" s="74">
        <v>3.0080497104928683</v>
      </c>
      <c r="D147" s="74">
        <v>3.4159580242446177</v>
      </c>
      <c r="E147" s="74">
        <v>3.7561885628183975</v>
      </c>
      <c r="F147" s="74">
        <v>3.0760280696651274</v>
      </c>
      <c r="G147" s="74">
        <v>3.1169339069221742</v>
      </c>
      <c r="H147" s="74">
        <v>3.2404798325416628</v>
      </c>
      <c r="I147" s="74">
        <v>3.5299710788003646</v>
      </c>
      <c r="J147" s="74">
        <v>3.5513723008779565</v>
      </c>
      <c r="K147" s="74">
        <v>3.4587116299178557</v>
      </c>
      <c r="L147" s="74">
        <v>3.6118837424920383</v>
      </c>
      <c r="M147" s="74">
        <v>3.6380190807964849</v>
      </c>
      <c r="N147" s="74">
        <v>3.5977459904638054</v>
      </c>
      <c r="O147" s="74">
        <v>3.5533390477674747</v>
      </c>
      <c r="P147" s="74">
        <v>3.5892829245430398</v>
      </c>
      <c r="Q147" s="74">
        <v>3.4970530451866404</v>
      </c>
      <c r="R147" s="74">
        <v>3.5295549515193314</v>
      </c>
      <c r="S147" s="74">
        <v>3.4099510018722863</v>
      </c>
      <c r="T147" s="74">
        <v>3.3544198435158981</v>
      </c>
      <c r="U147" s="74">
        <v>3.4793759350288522</v>
      </c>
      <c r="V147" s="74">
        <v>3.472283422931171</v>
      </c>
      <c r="W147" s="74">
        <v>3.6146739617902948</v>
      </c>
    </row>
    <row r="148" spans="1:23" ht="12" customHeight="1">
      <c r="A148" s="48" t="s">
        <v>47</v>
      </c>
      <c r="B148" s="74">
        <v>6.6111450528955906</v>
      </c>
      <c r="C148" s="74">
        <v>6.6162971331732807</v>
      </c>
      <c r="D148" s="74">
        <v>6.0394427356612992</v>
      </c>
      <c r="E148" s="74">
        <v>5.6611896390901917</v>
      </c>
      <c r="F148" s="74">
        <v>5.4175908082754614</v>
      </c>
      <c r="G148" s="74">
        <v>5.4829878764176767</v>
      </c>
      <c r="H148" s="74">
        <v>5.5873118106432651</v>
      </c>
      <c r="I148" s="74">
        <v>5.4871043144090965</v>
      </c>
      <c r="J148" s="74">
        <v>5.4377916633710353</v>
      </c>
      <c r="K148" s="74">
        <v>5.3492119639979556</v>
      </c>
      <c r="L148" s="74">
        <v>5.3331720885234004</v>
      </c>
      <c r="M148" s="74">
        <v>5.162107596690551</v>
      </c>
      <c r="N148" s="74">
        <v>5.1936793159159871</v>
      </c>
      <c r="O148" s="74">
        <v>5.3572820073248657</v>
      </c>
      <c r="P148" s="74">
        <v>5.3038587720668646</v>
      </c>
      <c r="Q148" s="74">
        <v>5.3241650294695484</v>
      </c>
      <c r="R148" s="74">
        <v>5.2983893869933869</v>
      </c>
      <c r="S148" s="74">
        <v>5.063139863761303</v>
      </c>
      <c r="T148" s="74">
        <v>5.3354419843515899</v>
      </c>
      <c r="U148" s="74">
        <v>5.3387475956400943</v>
      </c>
      <c r="V148" s="74">
        <v>5.2613025469287038</v>
      </c>
      <c r="W148" s="74">
        <v>5.3233473854157323</v>
      </c>
    </row>
    <row r="149" spans="1:23" ht="12" customHeight="1">
      <c r="A149" s="48" t="s">
        <v>48</v>
      </c>
      <c r="B149" s="74">
        <v>9.4408180327341711</v>
      </c>
      <c r="C149" s="74">
        <v>9.5184296003389353</v>
      </c>
      <c r="D149" s="74">
        <v>9.6833725348290205</v>
      </c>
      <c r="E149" s="74">
        <v>9.5895816890292025</v>
      </c>
      <c r="F149" s="74">
        <v>9.7807511907791884</v>
      </c>
      <c r="G149" s="74">
        <v>9.9217833398513875</v>
      </c>
      <c r="H149" s="74">
        <v>9.7214394976249903</v>
      </c>
      <c r="I149" s="74">
        <v>9.5677667287349948</v>
      </c>
      <c r="J149" s="74">
        <v>9.4558253579055602</v>
      </c>
      <c r="K149" s="74">
        <v>9.9713084148881812</v>
      </c>
      <c r="L149" s="74">
        <v>9.9367114121014239</v>
      </c>
      <c r="M149" s="74">
        <v>9.568108942638851</v>
      </c>
      <c r="N149" s="74">
        <v>9.1815423414903261</v>
      </c>
      <c r="O149" s="74">
        <v>8.8132159276864339</v>
      </c>
      <c r="P149" s="74">
        <v>8.7095766286517726</v>
      </c>
      <c r="Q149" s="74">
        <v>8.7190569744597255</v>
      </c>
      <c r="R149" s="74">
        <v>8.8685139356566189</v>
      </c>
      <c r="S149" s="74">
        <v>9.0268095446759364</v>
      </c>
      <c r="T149" s="74">
        <v>9.3848843016480785</v>
      </c>
      <c r="U149" s="74">
        <v>9.1686257747381905</v>
      </c>
      <c r="V149" s="74">
        <v>9.2006697805587372</v>
      </c>
      <c r="W149" s="74">
        <v>9.117409633150956</v>
      </c>
    </row>
    <row r="150" spans="1:23" ht="12" customHeight="1">
      <c r="A150" s="48" t="s">
        <v>49</v>
      </c>
      <c r="B150" s="74">
        <v>10.138589665262549</v>
      </c>
      <c r="C150" s="74">
        <v>10.725886174269171</v>
      </c>
      <c r="D150" s="74">
        <v>10.797901212230867</v>
      </c>
      <c r="E150" s="74">
        <v>10.931333859510655</v>
      </c>
      <c r="F150" s="74">
        <v>11.471475838999382</v>
      </c>
      <c r="G150" s="74">
        <v>11.638639030113413</v>
      </c>
      <c r="H150" s="74">
        <v>11.943482811367845</v>
      </c>
      <c r="I150" s="74">
        <v>11.74279941365239</v>
      </c>
      <c r="J150" s="74">
        <v>11.729810962587992</v>
      </c>
      <c r="K150" s="74">
        <v>11.873599811343002</v>
      </c>
      <c r="L150" s="74">
        <v>11.416132543233765</v>
      </c>
      <c r="M150" s="74">
        <v>11.717667550769962</v>
      </c>
      <c r="N150" s="74">
        <v>12.30247862237459</v>
      </c>
      <c r="O150" s="74">
        <v>12.939297124600637</v>
      </c>
      <c r="P150" s="74">
        <v>13.517419153257304</v>
      </c>
      <c r="Q150" s="74">
        <v>12.927308447937131</v>
      </c>
      <c r="R150" s="74">
        <v>12.174936102884498</v>
      </c>
      <c r="S150" s="74">
        <v>12.225630402740709</v>
      </c>
      <c r="T150" s="74">
        <v>12.389712002663559</v>
      </c>
      <c r="U150" s="74">
        <v>12.130797178884377</v>
      </c>
      <c r="V150" s="74">
        <v>12.642108046179606</v>
      </c>
      <c r="W150" s="74">
        <v>11.301462014530452</v>
      </c>
    </row>
    <row r="151" spans="1:23" ht="12" customHeight="1">
      <c r="A151" s="48" t="s">
        <v>50</v>
      </c>
      <c r="B151" s="74">
        <v>6.8072928389980385</v>
      </c>
      <c r="C151" s="74">
        <v>6.962293461375511</v>
      </c>
      <c r="D151" s="74">
        <v>6.886195042518545</v>
      </c>
      <c r="E151" s="74">
        <v>6.6118963909019151</v>
      </c>
      <c r="F151" s="74">
        <v>6.7010871541286408</v>
      </c>
      <c r="G151" s="74">
        <v>6.9886585842784505</v>
      </c>
      <c r="H151" s="74">
        <v>7.1532082763062554</v>
      </c>
      <c r="I151" s="74">
        <v>7.2065290598629224</v>
      </c>
      <c r="J151" s="74">
        <v>7.2451158743969</v>
      </c>
      <c r="K151" s="74">
        <v>7.2554337145776833</v>
      </c>
      <c r="L151" s="74">
        <v>7.3930745354133904</v>
      </c>
      <c r="M151" s="74">
        <v>7.4185503345077395</v>
      </c>
      <c r="N151" s="74">
        <v>7.2940063837333025</v>
      </c>
      <c r="O151" s="74">
        <v>7.1066780955349493</v>
      </c>
      <c r="P151" s="74">
        <v>7.0926417747226997</v>
      </c>
      <c r="Q151" s="74">
        <v>7.2141453831041256</v>
      </c>
      <c r="R151" s="74">
        <v>7.0550529433242737</v>
      </c>
      <c r="S151" s="74">
        <v>6.7960004780305141</v>
      </c>
      <c r="T151" s="74">
        <v>6.7213251206925255</v>
      </c>
      <c r="U151" s="74">
        <v>6.6937379782004705</v>
      </c>
      <c r="V151" s="74">
        <v>6.6581475279809634</v>
      </c>
      <c r="W151" s="74">
        <v>6.5028253655036323</v>
      </c>
    </row>
    <row r="152" spans="1:23" ht="12" customHeight="1">
      <c r="A152" s="48" t="s">
        <v>51</v>
      </c>
      <c r="B152" s="74">
        <v>4.5532010675584429</v>
      </c>
      <c r="C152" s="74">
        <v>4.6850727298404182</v>
      </c>
      <c r="D152" s="74">
        <v>4.7874072733851998</v>
      </c>
      <c r="E152" s="74">
        <v>4.7571213317069674</v>
      </c>
      <c r="F152" s="74">
        <v>4.875831727447915</v>
      </c>
      <c r="G152" s="74">
        <v>5.0919045756746186</v>
      </c>
      <c r="H152" s="74">
        <v>4.8506561468480802</v>
      </c>
      <c r="I152" s="74">
        <v>4.6709718315439162</v>
      </c>
      <c r="J152" s="74">
        <v>4.9750850272878271</v>
      </c>
      <c r="K152" s="74">
        <v>5.1173210706284635</v>
      </c>
      <c r="L152" s="74">
        <v>4.9905268674164551</v>
      </c>
      <c r="M152" s="74">
        <v>5.8588337753849808</v>
      </c>
      <c r="N152" s="74">
        <v>6.2458131378807584</v>
      </c>
      <c r="O152" s="74">
        <v>6.7131613808150856</v>
      </c>
      <c r="P152" s="74">
        <v>6.1240431182627715</v>
      </c>
      <c r="Q152" s="74">
        <v>6.7269155206286833</v>
      </c>
      <c r="R152" s="74">
        <v>6.2882875573045558</v>
      </c>
      <c r="S152" s="74">
        <v>6.5291001075568662</v>
      </c>
      <c r="T152" s="74">
        <v>6.8961211919427337</v>
      </c>
      <c r="U152" s="74">
        <v>6.9373797820047018</v>
      </c>
      <c r="V152" s="74">
        <v>6.6978055873799232</v>
      </c>
      <c r="W152" s="74">
        <v>7.4356444524172574</v>
      </c>
    </row>
    <row r="153" spans="1:23" ht="12" customHeight="1">
      <c r="A153" s="48" t="s">
        <v>52</v>
      </c>
      <c r="B153" s="74">
        <v>7.524357696388952</v>
      </c>
      <c r="C153" s="74">
        <v>7.4106764581273827</v>
      </c>
      <c r="D153" s="74">
        <v>6.9585670345576265</v>
      </c>
      <c r="E153" s="74">
        <v>6.7876874506708766</v>
      </c>
      <c r="F153" s="74">
        <v>6.5665563756681085</v>
      </c>
      <c r="G153" s="74">
        <v>6.6484161126319909</v>
      </c>
      <c r="H153" s="74">
        <v>6.8513002173738027</v>
      </c>
      <c r="I153" s="74">
        <v>6.8578899409690584</v>
      </c>
      <c r="J153" s="74">
        <v>6.8338210867673821</v>
      </c>
      <c r="K153" s="74">
        <v>6.9763785717093114</v>
      </c>
      <c r="L153" s="74">
        <v>7.0826782762929819</v>
      </c>
      <c r="M153" s="74">
        <v>6.9712204584141571</v>
      </c>
      <c r="N153" s="74">
        <v>6.9866414469795481</v>
      </c>
      <c r="O153" s="74">
        <v>6.9157640458193725</v>
      </c>
      <c r="P153" s="74">
        <v>6.9676613029214183</v>
      </c>
      <c r="Q153" s="74">
        <v>6.730844793713163</v>
      </c>
      <c r="R153" s="74">
        <v>7.0672238224674429</v>
      </c>
      <c r="S153" s="74">
        <v>6.7601481894594269</v>
      </c>
      <c r="T153" s="74">
        <v>6.975195605127352</v>
      </c>
      <c r="U153" s="74">
        <v>6.9972216285531106</v>
      </c>
      <c r="V153" s="74">
        <v>7.1472635939014717</v>
      </c>
      <c r="W153" s="74">
        <v>7.0678984662301545</v>
      </c>
    </row>
    <row r="154" spans="1:23" ht="12" customHeight="1">
      <c r="A154" s="48" t="s">
        <v>53</v>
      </c>
      <c r="B154" s="74">
        <v>10.145020740216728</v>
      </c>
      <c r="C154" s="74">
        <v>10.033893517864708</v>
      </c>
      <c r="D154" s="74">
        <v>10.598878234123395</v>
      </c>
      <c r="E154" s="74">
        <v>11.117887637224653</v>
      </c>
      <c r="F154" s="74">
        <v>11.246045885903357</v>
      </c>
      <c r="G154" s="74">
        <v>10.567070786077434</v>
      </c>
      <c r="H154" s="74">
        <v>9.8462281619837366</v>
      </c>
      <c r="I154" s="74">
        <v>9.2785547323798578</v>
      </c>
      <c r="J154" s="74">
        <v>8.9931187218223521</v>
      </c>
      <c r="K154" s="74">
        <v>8.7882718232912787</v>
      </c>
      <c r="L154" s="74">
        <v>8.735437578102955</v>
      </c>
      <c r="M154" s="74">
        <v>8.6140691184038634</v>
      </c>
      <c r="N154" s="74">
        <v>8.4091894234937161</v>
      </c>
      <c r="O154" s="74">
        <v>8.2755396244058286</v>
      </c>
      <c r="P154" s="74">
        <v>8.4088423683799398</v>
      </c>
      <c r="Q154" s="74">
        <v>8.3772102161100186</v>
      </c>
      <c r="R154" s="74">
        <v>8.4465901253600553</v>
      </c>
      <c r="S154" s="74">
        <v>8.2460263713500375</v>
      </c>
      <c r="T154" s="74">
        <v>8.4942567005160647</v>
      </c>
      <c r="U154" s="74">
        <v>8.4163282752724946</v>
      </c>
      <c r="V154" s="74">
        <v>8.71596016568256</v>
      </c>
      <c r="W154" s="74">
        <v>8.8886895685711718</v>
      </c>
    </row>
    <row r="155" spans="1:23" ht="12" customHeight="1">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c r="W155" s="106">
        <v>100</v>
      </c>
    </row>
    <row r="156" spans="1:23" ht="12" customHeight="1">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row>
    <row r="157" spans="1:23" ht="12" customHeight="1">
      <c r="A157" s="49" t="s">
        <v>35</v>
      </c>
      <c r="B157" s="74">
        <v>2.7396379304800798</v>
      </c>
      <c r="C157" s="74">
        <v>2.7079508543990962</v>
      </c>
      <c r="D157" s="74">
        <v>2.8406006875339243</v>
      </c>
      <c r="E157" s="74">
        <v>2.9023462725120184</v>
      </c>
      <c r="F157" s="74">
        <v>2.8178744137003235</v>
      </c>
      <c r="G157" s="74">
        <v>3.0191630817364099</v>
      </c>
      <c r="H157" s="74">
        <v>2.8419611947508252</v>
      </c>
      <c r="I157" s="74">
        <v>2.6504496652272098</v>
      </c>
      <c r="J157" s="74">
        <v>2.7485565134857235</v>
      </c>
      <c r="K157" s="74">
        <v>2.9949298431788707</v>
      </c>
      <c r="L157" s="74">
        <v>3.1362115531906314</v>
      </c>
      <c r="M157" s="74">
        <v>2.8700368156446698</v>
      </c>
      <c r="N157" s="74">
        <v>2.6953540607636839</v>
      </c>
      <c r="O157" s="74">
        <v>2.7740980285202212</v>
      </c>
      <c r="P157" s="74">
        <v>2.608967348851742</v>
      </c>
      <c r="Q157" s="74">
        <v>3.2337917485265226</v>
      </c>
      <c r="R157" s="74">
        <v>3.4727575155178707</v>
      </c>
      <c r="S157" s="74">
        <v>5.3459745847109907</v>
      </c>
      <c r="T157" s="74">
        <v>3.387714333277843</v>
      </c>
      <c r="U157" s="74">
        <v>3.3425945714896343</v>
      </c>
      <c r="V157" s="74">
        <v>2.9611351017890191</v>
      </c>
      <c r="W157" s="74">
        <v>2.6728854605794239</v>
      </c>
    </row>
    <row r="158" spans="1:23" ht="12" customHeight="1">
      <c r="A158" s="49" t="s">
        <v>39</v>
      </c>
      <c r="B158" s="74">
        <v>97.260362069519928</v>
      </c>
      <c r="C158" s="74">
        <v>97.292049145600899</v>
      </c>
      <c r="D158" s="74">
        <v>97.159399312466078</v>
      </c>
      <c r="E158" s="74">
        <v>97.09765372748798</v>
      </c>
      <c r="F158" s="74">
        <v>97.182125586299676</v>
      </c>
      <c r="G158" s="74">
        <v>96.980836918263591</v>
      </c>
      <c r="H158" s="74">
        <v>97.158038805249163</v>
      </c>
      <c r="I158" s="74">
        <v>97.3495503347728</v>
      </c>
      <c r="J158" s="74">
        <v>97.251443486514276</v>
      </c>
      <c r="K158" s="74">
        <v>97.005070156821134</v>
      </c>
      <c r="L158" s="74">
        <v>96.86378844680938</v>
      </c>
      <c r="M158" s="74">
        <v>97.129963184355333</v>
      </c>
      <c r="N158" s="74">
        <v>97.304645939236309</v>
      </c>
      <c r="O158" s="74">
        <v>97.225901971479772</v>
      </c>
      <c r="P158" s="74">
        <v>97.391032651148251</v>
      </c>
      <c r="Q158" s="74">
        <v>96.766208251473472</v>
      </c>
      <c r="R158" s="74">
        <v>96.52724248448213</v>
      </c>
      <c r="S158" s="74">
        <v>94.654025415289013</v>
      </c>
      <c r="T158" s="74">
        <v>96.612285666722158</v>
      </c>
      <c r="U158" s="74">
        <v>96.657405428510373</v>
      </c>
      <c r="V158" s="74">
        <v>97.038864898210988</v>
      </c>
      <c r="W158" s="74">
        <v>97.327114539420577</v>
      </c>
    </row>
    <row r="159" spans="1:23" ht="12" customHeight="1">
      <c r="A159" s="23"/>
      <c r="B159" s="21"/>
      <c r="C159" s="21"/>
      <c r="D159" s="21"/>
      <c r="E159" s="21"/>
      <c r="F159" s="21"/>
      <c r="G159" s="21"/>
      <c r="H159" s="21"/>
      <c r="I159" s="21"/>
    </row>
    <row r="160" spans="1:23" ht="12" customHeight="1">
      <c r="A160" s="93"/>
      <c r="B160" s="196" t="s">
        <v>90</v>
      </c>
      <c r="C160" s="196"/>
      <c r="D160" s="196"/>
      <c r="E160" s="196"/>
      <c r="F160" s="196"/>
      <c r="G160" s="196"/>
      <c r="H160" s="196"/>
      <c r="I160" s="196"/>
      <c r="J160" s="196"/>
      <c r="K160" s="196"/>
      <c r="L160" s="196"/>
      <c r="M160" s="196"/>
      <c r="N160" s="196"/>
      <c r="O160" s="196"/>
      <c r="P160" s="196"/>
      <c r="Q160" s="196"/>
      <c r="R160" s="196"/>
      <c r="S160" s="196"/>
      <c r="T160" s="196"/>
      <c r="U160" s="196"/>
      <c r="V160" s="196"/>
      <c r="W160" s="196"/>
    </row>
    <row r="161" spans="1:23" ht="12" customHeight="1">
      <c r="A161" s="48" t="s">
        <v>36</v>
      </c>
      <c r="B161" s="31">
        <f>ROUND((B85/B8)*100,5)</f>
        <v>0.23099</v>
      </c>
      <c r="C161" s="31">
        <f t="shared" ref="C161:F161" si="0">ROUND((C85/C8)*100,5)</f>
        <v>0.21435999999999999</v>
      </c>
      <c r="D161" s="31">
        <f t="shared" si="0"/>
        <v>0.21612000000000001</v>
      </c>
      <c r="E161" s="31">
        <f t="shared" si="0"/>
        <v>0.24754999999999999</v>
      </c>
      <c r="F161" s="31">
        <f t="shared" si="0"/>
        <v>0.24554000000000001</v>
      </c>
      <c r="G161" s="31">
        <f t="shared" ref="G161:I161" si="1">ROUND((G85/G8)*100,5)</f>
        <v>0.25639000000000001</v>
      </c>
      <c r="H161" s="31">
        <f t="shared" si="1"/>
        <v>0.27272999999999997</v>
      </c>
      <c r="I161" s="31">
        <f t="shared" si="1"/>
        <v>0.27507999999999999</v>
      </c>
      <c r="J161" s="31">
        <f t="shared" ref="J161:M162" si="2">ROUND((J85/J8)*100,5)</f>
        <v>0.25591000000000003</v>
      </c>
      <c r="K161" s="31">
        <f t="shared" si="2"/>
        <v>0.22245000000000001</v>
      </c>
      <c r="L161" s="31">
        <f t="shared" si="2"/>
        <v>0.21501999999999999</v>
      </c>
      <c r="M161" s="31">
        <f t="shared" si="2"/>
        <v>0.23386999999999999</v>
      </c>
      <c r="N161" s="31">
        <f t="shared" ref="N161:O164" si="3">ROUND((N85/N8)*100,5)</f>
        <v>0.23319000000000001</v>
      </c>
      <c r="O161" s="31">
        <f t="shared" si="3"/>
        <v>0.23830000000000001</v>
      </c>
      <c r="P161" s="31">
        <f t="shared" ref="P161:Q161" si="4">ROUND((P85/P8)*100,5)</f>
        <v>0.32282</v>
      </c>
      <c r="Q161" s="31">
        <f t="shared" si="4"/>
        <v>0.61497999999999997</v>
      </c>
      <c r="R161" s="31">
        <f t="shared" ref="R161:S161" si="5">ROUND((R85/R8)*100,5)</f>
        <v>0.77725</v>
      </c>
      <c r="S161" s="31">
        <f t="shared" si="5"/>
        <v>2.16466</v>
      </c>
      <c r="T161" s="31">
        <f t="shared" ref="T161:U161" si="6">ROUND((T85/T8)*100,5)</f>
        <v>0.49989</v>
      </c>
      <c r="U161" s="31">
        <f t="shared" si="6"/>
        <v>0.65278999999999998</v>
      </c>
      <c r="V161" s="31">
        <f t="shared" ref="V161:W161" si="7">ROUND((V85/V8)*100,5)</f>
        <v>0.53447999999999996</v>
      </c>
      <c r="W161" s="31">
        <f t="shared" si="7"/>
        <v>0.45882000000000001</v>
      </c>
    </row>
    <row r="162" spans="1:23" ht="12" customHeight="1">
      <c r="A162" s="48" t="s">
        <v>37</v>
      </c>
      <c r="B162" s="31">
        <f>ROUND((B86/B9)*100,5)</f>
        <v>0.27071000000000001</v>
      </c>
      <c r="C162" s="31">
        <f t="shared" ref="C162:F162" si="8">ROUND((C86/C9)*100,5)</f>
        <v>0.22661999999999999</v>
      </c>
      <c r="D162" s="31">
        <f t="shared" si="8"/>
        <v>0.27844999999999998</v>
      </c>
      <c r="E162" s="31">
        <f t="shared" si="8"/>
        <v>0.27743000000000001</v>
      </c>
      <c r="F162" s="31">
        <f t="shared" si="8"/>
        <v>0.25391999999999998</v>
      </c>
      <c r="G162" s="31">
        <f t="shared" ref="G162:I162" si="9">ROUND((G86/G9)*100,5)</f>
        <v>0.24199000000000001</v>
      </c>
      <c r="H162" s="31">
        <f t="shared" si="9"/>
        <v>0.23643</v>
      </c>
      <c r="I162" s="31">
        <f t="shared" si="9"/>
        <v>0.18570999999999999</v>
      </c>
      <c r="J162" s="31">
        <f t="shared" si="2"/>
        <v>0.16471</v>
      </c>
      <c r="K162" s="31">
        <f t="shared" si="2"/>
        <v>0.14721999999999999</v>
      </c>
      <c r="L162" s="31">
        <f t="shared" si="2"/>
        <v>0.16908000000000001</v>
      </c>
      <c r="M162" s="31">
        <f t="shared" si="2"/>
        <v>0.15909000000000001</v>
      </c>
      <c r="N162" s="31">
        <f t="shared" si="3"/>
        <v>0.15831999999999999</v>
      </c>
      <c r="O162" s="31">
        <f t="shared" si="3"/>
        <v>0.16053000000000001</v>
      </c>
      <c r="P162" s="31">
        <f t="shared" ref="P162:Q162" si="10">ROUND((P86/P9)*100,5)</f>
        <v>0.15792999999999999</v>
      </c>
      <c r="Q162" s="31">
        <f t="shared" si="10"/>
        <v>0.24671000000000001</v>
      </c>
      <c r="R162" s="31">
        <f t="shared" ref="R162:S162" si="11">ROUND((R86/R9)*100,5)</f>
        <v>0.27567000000000003</v>
      </c>
      <c r="S162" s="31">
        <f t="shared" si="11"/>
        <v>0.31031999999999998</v>
      </c>
      <c r="T162" s="31">
        <f t="shared" ref="T162:U162" si="12">ROUND((T86/T9)*100,5)</f>
        <v>0.33067000000000002</v>
      </c>
      <c r="U162" s="31">
        <f t="shared" si="12"/>
        <v>0.31537999999999999</v>
      </c>
      <c r="V162" s="31">
        <f t="shared" ref="V162:W162" si="13">ROUND((V86/V9)*100,5)</f>
        <v>0.16847000000000001</v>
      </c>
      <c r="W162" s="31">
        <f t="shared" si="13"/>
        <v>0.13364000000000001</v>
      </c>
    </row>
    <row r="163" spans="1:23" ht="12" customHeight="1">
      <c r="A163" s="48" t="s">
        <v>38</v>
      </c>
      <c r="B163" s="31">
        <f t="shared" ref="B163:M164" si="14">ROUND((B87/B10)*100,5)</f>
        <v>0.92056000000000004</v>
      </c>
      <c r="C163" s="31">
        <f t="shared" si="14"/>
        <v>0.84543000000000001</v>
      </c>
      <c r="D163" s="31">
        <f t="shared" si="14"/>
        <v>0.81127000000000005</v>
      </c>
      <c r="E163" s="31">
        <f t="shared" si="14"/>
        <v>0.80393999999999999</v>
      </c>
      <c r="F163" s="31">
        <f t="shared" si="14"/>
        <v>0.75463000000000002</v>
      </c>
      <c r="G163" s="31">
        <f t="shared" ref="G163:I163" si="15">ROUND((G87/G10)*100,5)</f>
        <v>0.77454999999999996</v>
      </c>
      <c r="H163" s="31">
        <f t="shared" si="15"/>
        <v>0.63712000000000002</v>
      </c>
      <c r="I163" s="31">
        <f t="shared" si="15"/>
        <v>0.64646999999999999</v>
      </c>
      <c r="J163" s="31">
        <f t="shared" si="14"/>
        <v>0.72997999999999996</v>
      </c>
      <c r="K163" s="31">
        <f t="shared" si="14"/>
        <v>1.02983</v>
      </c>
      <c r="L163" s="31">
        <f t="shared" si="14"/>
        <v>0.98238000000000003</v>
      </c>
      <c r="M163" s="31">
        <f t="shared" si="14"/>
        <v>0.88202999999999998</v>
      </c>
      <c r="N163" s="31">
        <f t="shared" si="3"/>
        <v>0.89766000000000001</v>
      </c>
      <c r="O163" s="31">
        <f t="shared" si="3"/>
        <v>0.99263000000000001</v>
      </c>
      <c r="P163" s="31">
        <f t="shared" ref="P163:Q163" si="16">ROUND((P87/P10)*100,5)</f>
        <v>0.92444000000000004</v>
      </c>
      <c r="Q163" s="31">
        <f t="shared" si="16"/>
        <v>0.89124999999999999</v>
      </c>
      <c r="R163" s="31">
        <f t="shared" ref="R163:S163" si="17">ROUND((R87/R10)*100,5)</f>
        <v>0.91578999999999999</v>
      </c>
      <c r="S163" s="31">
        <f t="shared" si="17"/>
        <v>0.80093000000000003</v>
      </c>
      <c r="T163" s="31">
        <f t="shared" ref="T163:U163" si="18">ROUND((T87/T10)*100,5)</f>
        <v>0.96038999999999997</v>
      </c>
      <c r="U163" s="31">
        <f t="shared" si="18"/>
        <v>0.74641999999999997</v>
      </c>
      <c r="V163" s="31">
        <f t="shared" ref="V163:W163" si="19">ROUND((V87/V10)*100,5)</f>
        <v>0.82694000000000001</v>
      </c>
      <c r="W163" s="31">
        <f t="shared" si="19"/>
        <v>0.76127</v>
      </c>
    </row>
    <row r="164" spans="1:23" ht="12" customHeight="1">
      <c r="A164" s="48" t="s">
        <v>33</v>
      </c>
      <c r="B164" s="31">
        <f t="shared" si="14"/>
        <v>0.22453000000000001</v>
      </c>
      <c r="C164" s="31">
        <f t="shared" si="14"/>
        <v>0.21510000000000001</v>
      </c>
      <c r="D164" s="31">
        <f t="shared" si="14"/>
        <v>0.23665</v>
      </c>
      <c r="E164" s="31">
        <f t="shared" si="14"/>
        <v>0.27194000000000002</v>
      </c>
      <c r="F164" s="31">
        <f t="shared" si="14"/>
        <v>0.2697</v>
      </c>
      <c r="G164" s="31">
        <f t="shared" ref="G164:I164" si="20">ROUND((G88/G11)*100,5)</f>
        <v>0.28106999999999999</v>
      </c>
      <c r="H164" s="31">
        <f t="shared" si="20"/>
        <v>0.26526</v>
      </c>
      <c r="I164" s="31">
        <f t="shared" si="20"/>
        <v>0.24238000000000001</v>
      </c>
      <c r="J164" s="31">
        <f t="shared" si="14"/>
        <v>0.24302000000000001</v>
      </c>
      <c r="K164" s="31">
        <f t="shared" si="14"/>
        <v>0.21090999999999999</v>
      </c>
      <c r="L164" s="31">
        <f t="shared" si="14"/>
        <v>0.23152</v>
      </c>
      <c r="M164" s="31">
        <f t="shared" si="14"/>
        <v>0.22019</v>
      </c>
      <c r="N164" s="31">
        <f t="shared" si="3"/>
        <v>0.18279999999999999</v>
      </c>
      <c r="O164" s="31">
        <f t="shared" si="3"/>
        <v>0.19602</v>
      </c>
      <c r="P164" s="31">
        <f t="shared" ref="P164:Q164" si="21">ROUND((P88/P11)*100,5)</f>
        <v>0.15117</v>
      </c>
      <c r="Q164" s="31">
        <f t="shared" si="21"/>
        <v>0.16488</v>
      </c>
      <c r="R164" s="31">
        <f t="shared" ref="R164:S164" si="22">ROUND((R88/R11)*100,5)</f>
        <v>0.11396000000000001</v>
      </c>
      <c r="S164" s="31">
        <f t="shared" si="22"/>
        <v>0.10425</v>
      </c>
      <c r="T164" s="31">
        <f t="shared" ref="T164:U164" si="23">ROUND((T88/T11)*100,5)</f>
        <v>0.10573</v>
      </c>
      <c r="U164" s="31">
        <f t="shared" si="23"/>
        <v>9.8849999999999993E-2</v>
      </c>
      <c r="V164" s="31">
        <f t="shared" ref="V164:W164" si="24">ROUND((V88/V11)*100,5)</f>
        <v>9.103E-2</v>
      </c>
      <c r="W164" s="31">
        <f t="shared" si="24"/>
        <v>8.7129999999999999E-2</v>
      </c>
    </row>
    <row r="165" spans="1:23" ht="12" customHeight="1">
      <c r="A165" s="29"/>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ht="12" customHeight="1">
      <c r="A166" s="48" t="s">
        <v>40</v>
      </c>
      <c r="B166" s="31">
        <f t="shared" ref="B166:N180" si="25">ROUND((B90/B13)*100,5)</f>
        <v>2.0064600000000001</v>
      </c>
      <c r="C166" s="31">
        <f t="shared" si="25"/>
        <v>1.83382</v>
      </c>
      <c r="D166" s="31">
        <f t="shared" si="25"/>
        <v>1.9477899999999999</v>
      </c>
      <c r="E166" s="31">
        <f t="shared" si="25"/>
        <v>2.16038</v>
      </c>
      <c r="F166" s="31">
        <f t="shared" si="25"/>
        <v>2.0864799999999999</v>
      </c>
      <c r="G166" s="31">
        <f t="shared" ref="G166:I166" si="26">ROUND((G90/G13)*100,5)</f>
        <v>1.8318000000000001</v>
      </c>
      <c r="H166" s="31">
        <f t="shared" si="26"/>
        <v>1.63561</v>
      </c>
      <c r="I166" s="31">
        <f t="shared" si="26"/>
        <v>1.8048200000000001</v>
      </c>
      <c r="J166" s="31">
        <f t="shared" si="25"/>
        <v>1.73336</v>
      </c>
      <c r="K166" s="31">
        <f t="shared" si="25"/>
        <v>1.70624</v>
      </c>
      <c r="L166" s="31">
        <f t="shared" si="25"/>
        <v>1.6141300000000001</v>
      </c>
      <c r="M166" s="31">
        <f t="shared" si="25"/>
        <v>1.5350299999999999</v>
      </c>
      <c r="N166" s="31">
        <f t="shared" si="25"/>
        <v>1.5198499999999999</v>
      </c>
      <c r="O166" s="31">
        <f t="shared" ref="O166:P166" si="27">ROUND((O90/O13)*100,5)</f>
        <v>1.5531200000000001</v>
      </c>
      <c r="P166" s="31">
        <f t="shared" si="27"/>
        <v>1.5630900000000001</v>
      </c>
      <c r="Q166" s="31">
        <f t="shared" ref="Q166:R166" si="28">ROUND((Q90/Q13)*100,5)</f>
        <v>1.50519</v>
      </c>
      <c r="R166" s="31">
        <f t="shared" si="28"/>
        <v>1.5054000000000001</v>
      </c>
      <c r="S166" s="31">
        <f t="shared" ref="S166:T166" si="29">ROUND((S90/S13)*100,5)</f>
        <v>1.4784299999999999</v>
      </c>
      <c r="T166" s="31">
        <f t="shared" si="29"/>
        <v>1.4046700000000001</v>
      </c>
      <c r="U166" s="31">
        <f t="shared" ref="U166:V166" si="30">ROUND((U90/U13)*100,5)</f>
        <v>1.33891</v>
      </c>
      <c r="V166" s="31">
        <f t="shared" si="30"/>
        <v>1.2486600000000001</v>
      </c>
      <c r="W166" s="31">
        <f t="shared" ref="W166" si="31">ROUND((W90/W13)*100,5)</f>
        <v>1.14435</v>
      </c>
    </row>
    <row r="167" spans="1:23" ht="12" customHeight="1">
      <c r="A167" s="48" t="s">
        <v>41</v>
      </c>
      <c r="B167" s="31">
        <f t="shared" si="25"/>
        <v>3.9799000000000002</v>
      </c>
      <c r="C167" s="31">
        <f t="shared" si="25"/>
        <v>3.9389699999999999</v>
      </c>
      <c r="D167" s="31">
        <f t="shared" si="25"/>
        <v>4.2098199999999997</v>
      </c>
      <c r="E167" s="31">
        <f t="shared" si="25"/>
        <v>4.4554200000000002</v>
      </c>
      <c r="F167" s="31">
        <f t="shared" si="25"/>
        <v>4.3886399999999997</v>
      </c>
      <c r="G167" s="31">
        <f t="shared" ref="G167:I167" si="32">ROUND((G91/G14)*100,5)</f>
        <v>3.9371800000000001</v>
      </c>
      <c r="H167" s="31">
        <f t="shared" si="32"/>
        <v>3.6440800000000002</v>
      </c>
      <c r="I167" s="31">
        <f t="shared" si="32"/>
        <v>3.72906</v>
      </c>
      <c r="J167" s="31">
        <f t="shared" si="25"/>
        <v>3.7485599999999999</v>
      </c>
      <c r="K167" s="31">
        <f t="shared" si="25"/>
        <v>3.6386500000000002</v>
      </c>
      <c r="L167" s="31">
        <f t="shared" si="25"/>
        <v>3.4500899999999999</v>
      </c>
      <c r="M167" s="31">
        <f t="shared" si="25"/>
        <v>3.5937600000000001</v>
      </c>
      <c r="N167" s="31">
        <f t="shared" si="25"/>
        <v>3.5642200000000002</v>
      </c>
      <c r="O167" s="31">
        <f t="shared" ref="O167:P167" si="33">ROUND((O91/O14)*100,5)</f>
        <v>3.5238200000000002</v>
      </c>
      <c r="P167" s="31">
        <f t="shared" si="33"/>
        <v>3.3475100000000002</v>
      </c>
      <c r="Q167" s="31">
        <f t="shared" ref="Q167:R167" si="34">ROUND((Q91/Q14)*100,5)</f>
        <v>3.23617</v>
      </c>
      <c r="R167" s="31">
        <f t="shared" si="34"/>
        <v>3.0358100000000001</v>
      </c>
      <c r="S167" s="31">
        <f t="shared" ref="S167:T167" si="35">ROUND((S91/S14)*100,5)</f>
        <v>2.7959200000000002</v>
      </c>
      <c r="T167" s="31">
        <f t="shared" si="35"/>
        <v>2.7996099999999999</v>
      </c>
      <c r="U167" s="31">
        <f t="shared" ref="U167:V167" si="36">ROUND((U91/U14)*100,5)</f>
        <v>2.7990599999999999</v>
      </c>
      <c r="V167" s="31">
        <f t="shared" si="36"/>
        <v>2.6751200000000002</v>
      </c>
      <c r="W167" s="31">
        <f t="shared" ref="W167" si="37">ROUND((W91/W14)*100,5)</f>
        <v>2.7096100000000001</v>
      </c>
    </row>
    <row r="168" spans="1:23" ht="12" customHeight="1">
      <c r="A168" s="48" t="s">
        <v>42</v>
      </c>
      <c r="B168" s="31">
        <f t="shared" si="25"/>
        <v>5.6524799999999997</v>
      </c>
      <c r="C168" s="31">
        <f t="shared" si="25"/>
        <v>5.1965300000000001</v>
      </c>
      <c r="D168" s="31">
        <f t="shared" si="25"/>
        <v>5.0402800000000001</v>
      </c>
      <c r="E168" s="31">
        <f t="shared" si="25"/>
        <v>4.9150799999999997</v>
      </c>
      <c r="F168" s="31">
        <f t="shared" si="25"/>
        <v>4.9319899999999999</v>
      </c>
      <c r="G168" s="31">
        <f t="shared" ref="G168:I168" si="38">ROUND((G92/G15)*100,5)</f>
        <v>4.9258199999999999</v>
      </c>
      <c r="H168" s="31">
        <f t="shared" si="38"/>
        <v>5.3501899999999996</v>
      </c>
      <c r="I168" s="31">
        <f t="shared" si="38"/>
        <v>5.5224299999999999</v>
      </c>
      <c r="J168" s="31">
        <f t="shared" si="25"/>
        <v>5.2772800000000002</v>
      </c>
      <c r="K168" s="31">
        <f t="shared" si="25"/>
        <v>5.06914</v>
      </c>
      <c r="L168" s="31">
        <f t="shared" si="25"/>
        <v>4.9883300000000004</v>
      </c>
      <c r="M168" s="31">
        <f t="shared" si="25"/>
        <v>4.89635</v>
      </c>
      <c r="N168" s="31">
        <f t="shared" si="25"/>
        <v>4.8816800000000002</v>
      </c>
      <c r="O168" s="31">
        <f t="shared" ref="O168:P168" si="39">ROUND((O92/O15)*100,5)</f>
        <v>4.8764799999999999</v>
      </c>
      <c r="P168" s="31">
        <f t="shared" si="39"/>
        <v>4.9171399999999998</v>
      </c>
      <c r="Q168" s="31">
        <f t="shared" ref="Q168:R168" si="40">ROUND((Q92/Q15)*100,5)</f>
        <v>4.9384699999999997</v>
      </c>
      <c r="R168" s="31">
        <f t="shared" si="40"/>
        <v>4.6341000000000001</v>
      </c>
      <c r="S168" s="31">
        <f t="shared" ref="S168:T168" si="41">ROUND((S92/S15)*100,5)</f>
        <v>4.4295999999999998</v>
      </c>
      <c r="T168" s="31">
        <f t="shared" si="41"/>
        <v>4.3275600000000001</v>
      </c>
      <c r="U168" s="31">
        <f t="shared" ref="U168:V168" si="42">ROUND((U92/U15)*100,5)</f>
        <v>4.2876799999999999</v>
      </c>
      <c r="V168" s="31">
        <f t="shared" si="42"/>
        <v>4.3115899999999998</v>
      </c>
      <c r="W168" s="31">
        <f t="shared" ref="W168" si="43">ROUND((W92/W15)*100,5)</f>
        <v>4.2344900000000001</v>
      </c>
    </row>
    <row r="169" spans="1:23" ht="12" customHeight="1">
      <c r="A169" s="48" t="s">
        <v>43</v>
      </c>
      <c r="B169" s="31">
        <f t="shared" si="25"/>
        <v>3.08317</v>
      </c>
      <c r="C169" s="31">
        <f t="shared" si="25"/>
        <v>2.79433</v>
      </c>
      <c r="D169" s="31">
        <f t="shared" si="25"/>
        <v>2.71082</v>
      </c>
      <c r="E169" s="31">
        <f t="shared" si="25"/>
        <v>3.02854</v>
      </c>
      <c r="F169" s="31">
        <f t="shared" si="25"/>
        <v>3.3856999999999999</v>
      </c>
      <c r="G169" s="31">
        <f t="shared" ref="G169:I169" si="44">ROUND((G93/G16)*100,5)</f>
        <v>2.9563000000000001</v>
      </c>
      <c r="H169" s="31">
        <f t="shared" si="44"/>
        <v>3.0661399999999999</v>
      </c>
      <c r="I169" s="31">
        <f t="shared" si="44"/>
        <v>3.1475300000000002</v>
      </c>
      <c r="J169" s="31">
        <f t="shared" si="25"/>
        <v>3.0872199999999999</v>
      </c>
      <c r="K169" s="31">
        <f t="shared" si="25"/>
        <v>2.9372500000000001</v>
      </c>
      <c r="L169" s="31">
        <f t="shared" si="25"/>
        <v>2.8353299999999999</v>
      </c>
      <c r="M169" s="31">
        <f t="shared" si="25"/>
        <v>2.9801600000000001</v>
      </c>
      <c r="N169" s="31">
        <f t="shared" si="25"/>
        <v>2.85928</v>
      </c>
      <c r="O169" s="31">
        <f t="shared" ref="O169:P169" si="45">ROUND((O93/O16)*100,5)</f>
        <v>2.83352</v>
      </c>
      <c r="P169" s="31">
        <f t="shared" si="45"/>
        <v>2.8948399999999999</v>
      </c>
      <c r="Q169" s="31">
        <f t="shared" ref="Q169:R169" si="46">ROUND((Q93/Q16)*100,5)</f>
        <v>3.00075</v>
      </c>
      <c r="R169" s="31">
        <f t="shared" si="46"/>
        <v>2.9291499999999999</v>
      </c>
      <c r="S169" s="31">
        <f t="shared" ref="S169:T169" si="47">ROUND((S93/S16)*100,5)</f>
        <v>2.8578199999999998</v>
      </c>
      <c r="T169" s="31">
        <f t="shared" si="47"/>
        <v>2.6106600000000002</v>
      </c>
      <c r="U169" s="31">
        <f t="shared" ref="U169:V169" si="48">ROUND((U93/U16)*100,5)</f>
        <v>2.5328499999999998</v>
      </c>
      <c r="V169" s="31">
        <f t="shared" si="48"/>
        <v>2.4409399999999999</v>
      </c>
      <c r="W169" s="31">
        <f t="shared" ref="W169" si="49">ROUND((W93/W16)*100,5)</f>
        <v>2.3967100000000001</v>
      </c>
    </row>
    <row r="170" spans="1:23" ht="12" customHeight="1">
      <c r="A170" s="48" t="s">
        <v>44</v>
      </c>
      <c r="B170" s="31">
        <f t="shared" si="25"/>
        <v>4.6838600000000001</v>
      </c>
      <c r="C170" s="31">
        <f t="shared" si="25"/>
        <v>4.4529100000000001</v>
      </c>
      <c r="D170" s="31">
        <f t="shared" si="25"/>
        <v>4.4041300000000003</v>
      </c>
      <c r="E170" s="31">
        <f t="shared" si="25"/>
        <v>4.2928199999999999</v>
      </c>
      <c r="F170" s="31">
        <f t="shared" si="25"/>
        <v>4.11259</v>
      </c>
      <c r="G170" s="31">
        <f t="shared" ref="G170:I170" si="50">ROUND((G94/G17)*100,5)</f>
        <v>3.7804899999999999</v>
      </c>
      <c r="H170" s="31">
        <f t="shared" si="50"/>
        <v>3.7330100000000002</v>
      </c>
      <c r="I170" s="31">
        <f t="shared" si="50"/>
        <v>3.6774800000000001</v>
      </c>
      <c r="J170" s="31">
        <f t="shared" si="25"/>
        <v>3.5775899999999998</v>
      </c>
      <c r="K170" s="31">
        <f t="shared" si="25"/>
        <v>3.3868900000000002</v>
      </c>
      <c r="L170" s="31">
        <f t="shared" si="25"/>
        <v>3.2499400000000001</v>
      </c>
      <c r="M170" s="31">
        <f t="shared" si="25"/>
        <v>3.2954300000000001</v>
      </c>
      <c r="N170" s="31">
        <f t="shared" si="25"/>
        <v>3.36328</v>
      </c>
      <c r="O170" s="31">
        <f t="shared" ref="O170:P170" si="51">ROUND((O94/O17)*100,5)</f>
        <v>3.2658399999999999</v>
      </c>
      <c r="P170" s="31">
        <f t="shared" si="51"/>
        <v>3.30701</v>
      </c>
      <c r="Q170" s="31">
        <f t="shared" ref="Q170:R170" si="52">ROUND((Q94/Q17)*100,5)</f>
        <v>3.2570100000000002</v>
      </c>
      <c r="R170" s="31">
        <f t="shared" si="52"/>
        <v>3.2927</v>
      </c>
      <c r="S170" s="31">
        <f t="shared" ref="S170:T170" si="53">ROUND((S94/S17)*100,5)</f>
        <v>3.07491</v>
      </c>
      <c r="T170" s="31">
        <f t="shared" si="53"/>
        <v>3.0869900000000001</v>
      </c>
      <c r="U170" s="31">
        <f t="shared" ref="U170:V170" si="54">ROUND((U94/U17)*100,5)</f>
        <v>2.9521000000000002</v>
      </c>
      <c r="V170" s="31">
        <f t="shared" si="54"/>
        <v>2.8698399999999999</v>
      </c>
      <c r="W170" s="31">
        <f t="shared" ref="W170" si="55">ROUND((W94/W17)*100,5)</f>
        <v>2.7206299999999999</v>
      </c>
    </row>
    <row r="171" spans="1:23" ht="12" customHeight="1">
      <c r="A171" s="48" t="s">
        <v>45</v>
      </c>
      <c r="B171" s="31">
        <f t="shared" si="25"/>
        <v>2.62304</v>
      </c>
      <c r="C171" s="31">
        <f t="shared" si="25"/>
        <v>2.3853499999999999</v>
      </c>
      <c r="D171" s="31">
        <f t="shared" si="25"/>
        <v>2.0692300000000001</v>
      </c>
      <c r="E171" s="31">
        <f t="shared" si="25"/>
        <v>2.0196399999999999</v>
      </c>
      <c r="F171" s="31">
        <f t="shared" si="25"/>
        <v>1.97519</v>
      </c>
      <c r="G171" s="31">
        <f t="shared" ref="G171:I171" si="56">ROUND((G95/G18)*100,5)</f>
        <v>1.90388</v>
      </c>
      <c r="H171" s="31">
        <f t="shared" si="56"/>
        <v>1.85036</v>
      </c>
      <c r="I171" s="31">
        <f t="shared" si="56"/>
        <v>1.8623700000000001</v>
      </c>
      <c r="J171" s="31">
        <f t="shared" si="25"/>
        <v>1.93774</v>
      </c>
      <c r="K171" s="31">
        <f t="shared" si="25"/>
        <v>1.94608</v>
      </c>
      <c r="L171" s="31">
        <f t="shared" si="25"/>
        <v>2.0073799999999999</v>
      </c>
      <c r="M171" s="31">
        <f t="shared" si="25"/>
        <v>2.04664</v>
      </c>
      <c r="N171" s="31">
        <f t="shared" si="25"/>
        <v>2.0724499999999999</v>
      </c>
      <c r="O171" s="31">
        <f t="shared" ref="O171:P171" si="57">ROUND((O95/O18)*100,5)</f>
        <v>2.0407199999999999</v>
      </c>
      <c r="P171" s="31">
        <f t="shared" si="57"/>
        <v>2.0627200000000001</v>
      </c>
      <c r="Q171" s="31">
        <f t="shared" ref="Q171:R171" si="58">ROUND((Q95/Q18)*100,5)</f>
        <v>2.07918</v>
      </c>
      <c r="R171" s="31">
        <f t="shared" si="58"/>
        <v>2.0135800000000001</v>
      </c>
      <c r="S171" s="31">
        <f t="shared" ref="S171:T171" si="59">ROUND((S95/S18)*100,5)</f>
        <v>2.1415999999999999</v>
      </c>
      <c r="T171" s="31">
        <f t="shared" si="59"/>
        <v>1.82864</v>
      </c>
      <c r="U171" s="31">
        <f t="shared" ref="U171:V171" si="60">ROUND((U95/U18)*100,5)</f>
        <v>1.8137799999999999</v>
      </c>
      <c r="V171" s="31">
        <f t="shared" si="60"/>
        <v>1.7448999999999999</v>
      </c>
      <c r="W171" s="31">
        <f t="shared" ref="W171" si="61">ROUND((W95/W18)*100,5)</f>
        <v>1.8164499999999999</v>
      </c>
    </row>
    <row r="172" spans="1:23" ht="12" customHeight="1">
      <c r="A172" s="48" t="s">
        <v>46</v>
      </c>
      <c r="B172" s="31">
        <f t="shared" si="25"/>
        <v>2.0271300000000001</v>
      </c>
      <c r="C172" s="31">
        <f t="shared" si="25"/>
        <v>1.8996200000000001</v>
      </c>
      <c r="D172" s="31">
        <f t="shared" si="25"/>
        <v>2.1485799999999999</v>
      </c>
      <c r="E172" s="31">
        <f t="shared" si="25"/>
        <v>2.4078400000000002</v>
      </c>
      <c r="F172" s="31">
        <f t="shared" si="25"/>
        <v>1.9941500000000001</v>
      </c>
      <c r="G172" s="31">
        <f t="shared" ref="G172:I172" si="62">ROUND((G96/G19)*100,5)</f>
        <v>1.93062</v>
      </c>
      <c r="H172" s="31">
        <f t="shared" si="62"/>
        <v>1.9503299999999999</v>
      </c>
      <c r="I172" s="31">
        <f t="shared" si="62"/>
        <v>2.1213799999999998</v>
      </c>
      <c r="J172" s="31">
        <f t="shared" si="25"/>
        <v>2.1021100000000001</v>
      </c>
      <c r="K172" s="31">
        <f t="shared" si="25"/>
        <v>2.0357599999999998</v>
      </c>
      <c r="L172" s="31">
        <f t="shared" si="25"/>
        <v>2.0753200000000001</v>
      </c>
      <c r="M172" s="31">
        <f t="shared" si="25"/>
        <v>2.1014400000000002</v>
      </c>
      <c r="N172" s="31">
        <f t="shared" si="25"/>
        <v>2.05816</v>
      </c>
      <c r="O172" s="31">
        <f t="shared" ref="O172:P172" si="63">ROUND((O96/O19)*100,5)</f>
        <v>2.03749</v>
      </c>
      <c r="P172" s="31">
        <f t="shared" si="63"/>
        <v>2.0518900000000002</v>
      </c>
      <c r="Q172" s="31">
        <f t="shared" ref="Q172:R172" si="64">ROUND((Q96/Q19)*100,5)</f>
        <v>2.0159500000000001</v>
      </c>
      <c r="R172" s="31">
        <f t="shared" si="64"/>
        <v>1.9605600000000001</v>
      </c>
      <c r="S172" s="31">
        <f t="shared" ref="S172:T172" si="65">ROUND((S96/S19)*100,5)</f>
        <v>1.90612</v>
      </c>
      <c r="T172" s="31">
        <f t="shared" si="65"/>
        <v>1.8185100000000001</v>
      </c>
      <c r="U172" s="31">
        <f t="shared" ref="U172:V172" si="66">ROUND((U96/U19)*100,5)</f>
        <v>1.83172</v>
      </c>
      <c r="V172" s="31">
        <f t="shared" si="66"/>
        <v>1.7851900000000001</v>
      </c>
      <c r="W172" s="31">
        <f t="shared" ref="W172" si="67">ROUND((W96/W19)*100,5)</f>
        <v>1.82986</v>
      </c>
    </row>
    <row r="173" spans="1:23" ht="12" customHeight="1">
      <c r="A173" s="48" t="s">
        <v>47</v>
      </c>
      <c r="B173" s="31">
        <f t="shared" si="25"/>
        <v>3.0584799999999999</v>
      </c>
      <c r="C173" s="31">
        <f t="shared" si="25"/>
        <v>2.8832100000000001</v>
      </c>
      <c r="D173" s="31">
        <f t="shared" si="25"/>
        <v>2.6373600000000001</v>
      </c>
      <c r="E173" s="31">
        <f t="shared" si="25"/>
        <v>2.5787300000000002</v>
      </c>
      <c r="F173" s="31">
        <f t="shared" si="25"/>
        <v>2.41194</v>
      </c>
      <c r="G173" s="31">
        <f t="shared" ref="G173:I173" si="68">ROUND((G97/G20)*100,5)</f>
        <v>2.3226900000000001</v>
      </c>
      <c r="H173" s="31">
        <f t="shared" si="68"/>
        <v>2.2656800000000001</v>
      </c>
      <c r="I173" s="31">
        <f t="shared" si="68"/>
        <v>2.2244700000000002</v>
      </c>
      <c r="J173" s="31">
        <f t="shared" si="25"/>
        <v>2.2067399999999999</v>
      </c>
      <c r="K173" s="31">
        <f t="shared" si="25"/>
        <v>2.1985700000000001</v>
      </c>
      <c r="L173" s="31">
        <f t="shared" si="25"/>
        <v>2.12012</v>
      </c>
      <c r="M173" s="31">
        <f t="shared" si="25"/>
        <v>2.07518</v>
      </c>
      <c r="N173" s="31">
        <f t="shared" si="25"/>
        <v>2.1276600000000001</v>
      </c>
      <c r="O173" s="31">
        <f t="shared" ref="O173:P173" si="69">ROUND((O97/O20)*100,5)</f>
        <v>2.2428499999999998</v>
      </c>
      <c r="P173" s="31">
        <f t="shared" si="69"/>
        <v>2.18648</v>
      </c>
      <c r="Q173" s="31">
        <f t="shared" ref="Q173:R173" si="70">ROUND((Q97/Q20)*100,5)</f>
        <v>2.1702599999999999</v>
      </c>
      <c r="R173" s="31">
        <f t="shared" si="70"/>
        <v>2.0720000000000001</v>
      </c>
      <c r="S173" s="31">
        <f t="shared" ref="S173:T173" si="71">ROUND((S97/S20)*100,5)</f>
        <v>1.9788300000000001</v>
      </c>
      <c r="T173" s="31">
        <f t="shared" si="71"/>
        <v>1.98892</v>
      </c>
      <c r="U173" s="31">
        <f t="shared" ref="U173:V173" si="72">ROUND((U97/U20)*100,5)</f>
        <v>1.9294</v>
      </c>
      <c r="V173" s="31">
        <f t="shared" si="72"/>
        <v>1.8344100000000001</v>
      </c>
      <c r="W173" s="31">
        <f t="shared" ref="W173" si="73">ROUND((W97/W20)*100,5)</f>
        <v>1.78274</v>
      </c>
    </row>
    <row r="174" spans="1:23" ht="12" customHeight="1">
      <c r="A174" s="48" t="s">
        <v>48</v>
      </c>
      <c r="B174" s="31">
        <f t="shared" si="25"/>
        <v>6.9100200000000003</v>
      </c>
      <c r="C174" s="31">
        <f t="shared" si="25"/>
        <v>6.4247100000000001</v>
      </c>
      <c r="D174" s="31">
        <f t="shared" si="25"/>
        <v>6.4668900000000002</v>
      </c>
      <c r="E174" s="31">
        <f t="shared" si="25"/>
        <v>6.6137199999999998</v>
      </c>
      <c r="F174" s="31">
        <f t="shared" si="25"/>
        <v>6.76525</v>
      </c>
      <c r="G174" s="31">
        <f t="shared" ref="G174:I174" si="74">ROUND((G98/G21)*100,5)</f>
        <v>6.6370199999999997</v>
      </c>
      <c r="H174" s="31">
        <f t="shared" si="74"/>
        <v>6.1851700000000003</v>
      </c>
      <c r="I174" s="31">
        <f t="shared" si="74"/>
        <v>6.1585099999999997</v>
      </c>
      <c r="J174" s="31">
        <f t="shared" si="25"/>
        <v>6.0323900000000004</v>
      </c>
      <c r="K174" s="31">
        <f t="shared" si="25"/>
        <v>6.3082799999999999</v>
      </c>
      <c r="L174" s="31">
        <f t="shared" si="25"/>
        <v>6.0681399999999996</v>
      </c>
      <c r="M174" s="31">
        <f t="shared" si="25"/>
        <v>6.0184300000000004</v>
      </c>
      <c r="N174" s="31">
        <f t="shared" si="25"/>
        <v>5.7464199999999996</v>
      </c>
      <c r="O174" s="31">
        <f t="shared" ref="O174:P174" si="75">ROUND((O98/O21)*100,5)</f>
        <v>5.5992899999999999</v>
      </c>
      <c r="P174" s="31">
        <f t="shared" si="75"/>
        <v>5.5394100000000002</v>
      </c>
      <c r="Q174" s="31">
        <f t="shared" ref="Q174:R174" si="76">ROUND((Q98/Q21)*100,5)</f>
        <v>5.5160600000000004</v>
      </c>
      <c r="R174" s="31">
        <f t="shared" si="76"/>
        <v>5.4023300000000001</v>
      </c>
      <c r="S174" s="31">
        <f t="shared" ref="S174:T174" si="77">ROUND((S98/S21)*100,5)</f>
        <v>5.4986699999999997</v>
      </c>
      <c r="T174" s="31">
        <f t="shared" si="77"/>
        <v>5.4462000000000002</v>
      </c>
      <c r="U174" s="31">
        <f t="shared" ref="U174:V174" si="78">ROUND((U98/U21)*100,5)</f>
        <v>5.1777800000000003</v>
      </c>
      <c r="V174" s="31">
        <f t="shared" si="78"/>
        <v>5.1171499999999996</v>
      </c>
      <c r="W174" s="31">
        <f t="shared" ref="W174" si="79">ROUND((W98/W21)*100,5)</f>
        <v>4.9493600000000004</v>
      </c>
    </row>
    <row r="175" spans="1:23" ht="12" customHeight="1">
      <c r="A175" s="48" t="s">
        <v>49</v>
      </c>
      <c r="B175" s="31">
        <f t="shared" si="25"/>
        <v>4.4769100000000002</v>
      </c>
      <c r="C175" s="31">
        <f t="shared" si="25"/>
        <v>4.5327000000000002</v>
      </c>
      <c r="D175" s="31">
        <f t="shared" si="25"/>
        <v>4.5569100000000002</v>
      </c>
      <c r="E175" s="31">
        <f t="shared" si="25"/>
        <v>4.8320600000000002</v>
      </c>
      <c r="F175" s="31">
        <f t="shared" si="25"/>
        <v>5.0234899999999998</v>
      </c>
      <c r="G175" s="31">
        <f t="shared" ref="G175:I175" si="80">ROUND((G99/G22)*100,5)</f>
        <v>4.7909600000000001</v>
      </c>
      <c r="H175" s="31">
        <f t="shared" si="80"/>
        <v>4.7319100000000001</v>
      </c>
      <c r="I175" s="31">
        <f t="shared" si="80"/>
        <v>4.5790199999999999</v>
      </c>
      <c r="J175" s="31">
        <f t="shared" si="25"/>
        <v>4.5658899999999996</v>
      </c>
      <c r="K175" s="31">
        <f t="shared" si="25"/>
        <v>4.5989399999999998</v>
      </c>
      <c r="L175" s="31">
        <f t="shared" si="25"/>
        <v>4.3465600000000002</v>
      </c>
      <c r="M175" s="31">
        <f t="shared" si="25"/>
        <v>4.4648899999999996</v>
      </c>
      <c r="N175" s="31">
        <f t="shared" si="25"/>
        <v>4.6959400000000002</v>
      </c>
      <c r="O175" s="31">
        <f t="shared" ref="O175:P175" si="81">ROUND((O99/O22)*100,5)</f>
        <v>4.7938700000000001</v>
      </c>
      <c r="P175" s="31">
        <f t="shared" si="81"/>
        <v>4.7414199999999997</v>
      </c>
      <c r="Q175" s="31">
        <f t="shared" ref="Q175:R175" si="82">ROUND((Q99/Q22)*100,5)</f>
        <v>4.4125500000000004</v>
      </c>
      <c r="R175" s="31">
        <f t="shared" si="82"/>
        <v>3.9651700000000001</v>
      </c>
      <c r="S175" s="31">
        <f t="shared" ref="S175:T175" si="83">ROUND((S99/S22)*100,5)</f>
        <v>3.9922499999999999</v>
      </c>
      <c r="T175" s="31">
        <f t="shared" si="83"/>
        <v>3.8078799999999999</v>
      </c>
      <c r="U175" s="31">
        <f t="shared" ref="U175:V175" si="84">ROUND((U99/U22)*100,5)</f>
        <v>3.59796</v>
      </c>
      <c r="V175" s="31">
        <f t="shared" si="84"/>
        <v>3.6645799999999999</v>
      </c>
      <c r="W175" s="31">
        <f t="shared" ref="W175" si="85">ROUND((W99/W22)*100,5)</f>
        <v>3.2227899999999998</v>
      </c>
    </row>
    <row r="176" spans="1:23" ht="12" customHeight="1">
      <c r="A176" s="48" t="s">
        <v>50</v>
      </c>
      <c r="B176" s="31">
        <f t="shared" si="25"/>
        <v>6.4825299999999997</v>
      </c>
      <c r="C176" s="31">
        <f t="shared" si="25"/>
        <v>6.2135699999999998</v>
      </c>
      <c r="D176" s="31">
        <f t="shared" si="25"/>
        <v>6.0431900000000001</v>
      </c>
      <c r="E176" s="31">
        <f t="shared" si="25"/>
        <v>6.0390600000000001</v>
      </c>
      <c r="F176" s="31">
        <f t="shared" si="25"/>
        <v>6.1121600000000003</v>
      </c>
      <c r="G176" s="31">
        <f t="shared" ref="G176:I176" si="86">ROUND((G100/G23)*100,5)</f>
        <v>6.0815400000000004</v>
      </c>
      <c r="H176" s="31">
        <f t="shared" si="86"/>
        <v>5.9606899999999996</v>
      </c>
      <c r="I176" s="31">
        <f t="shared" si="86"/>
        <v>6.0427900000000001</v>
      </c>
      <c r="J176" s="31">
        <f t="shared" si="25"/>
        <v>5.9370599999999998</v>
      </c>
      <c r="K176" s="31">
        <f t="shared" si="25"/>
        <v>5.9527299999999999</v>
      </c>
      <c r="L176" s="31">
        <f t="shared" si="25"/>
        <v>5.9205199999999998</v>
      </c>
      <c r="M176" s="31">
        <f t="shared" si="25"/>
        <v>6.06806</v>
      </c>
      <c r="N176" s="31">
        <f t="shared" si="25"/>
        <v>6.0257800000000001</v>
      </c>
      <c r="O176" s="31">
        <f t="shared" ref="O176:P176" si="87">ROUND((O100/O23)*100,5)</f>
        <v>5.98956</v>
      </c>
      <c r="P176" s="31">
        <f t="shared" si="87"/>
        <v>5.9829299999999996</v>
      </c>
      <c r="Q176" s="31">
        <f t="shared" ref="Q176:R176" si="88">ROUND((Q100/Q23)*100,5)</f>
        <v>6.08955</v>
      </c>
      <c r="R176" s="31">
        <f t="shared" si="88"/>
        <v>5.7434399999999997</v>
      </c>
      <c r="S176" s="31">
        <f t="shared" ref="S176:T176" si="89">ROUND((S100/S23)*100,5)</f>
        <v>5.6135000000000002</v>
      </c>
      <c r="T176" s="31">
        <f t="shared" si="89"/>
        <v>5.3158200000000004</v>
      </c>
      <c r="U176" s="31">
        <f t="shared" ref="U176:V176" si="90">ROUND((U100/U23)*100,5)</f>
        <v>5.1163100000000004</v>
      </c>
      <c r="V176" s="31">
        <f t="shared" si="90"/>
        <v>4.8727799999999997</v>
      </c>
      <c r="W176" s="31">
        <f t="shared" ref="W176" si="91">ROUND((W100/W23)*100,5)</f>
        <v>4.6299299999999999</v>
      </c>
    </row>
    <row r="177" spans="1:23" ht="12" customHeight="1">
      <c r="A177" s="48" t="s">
        <v>51</v>
      </c>
      <c r="B177" s="31">
        <f t="shared" si="25"/>
        <v>2.9695499999999999</v>
      </c>
      <c r="C177" s="31">
        <f t="shared" si="25"/>
        <v>2.8594200000000001</v>
      </c>
      <c r="D177" s="31">
        <f t="shared" si="25"/>
        <v>2.9685600000000001</v>
      </c>
      <c r="E177" s="31">
        <f t="shared" si="25"/>
        <v>3.1334900000000001</v>
      </c>
      <c r="F177" s="31">
        <f t="shared" si="25"/>
        <v>3.2830599999999999</v>
      </c>
      <c r="G177" s="31">
        <f t="shared" ref="G177:I177" si="92">ROUND((G101/G24)*100,5)</f>
        <v>3.2628300000000001</v>
      </c>
      <c r="H177" s="31">
        <f t="shared" si="92"/>
        <v>2.9909699999999999</v>
      </c>
      <c r="I177" s="31">
        <f t="shared" si="92"/>
        <v>2.9165800000000002</v>
      </c>
      <c r="J177" s="31">
        <f t="shared" si="25"/>
        <v>3.1191900000000001</v>
      </c>
      <c r="K177" s="31">
        <f t="shared" si="25"/>
        <v>3.1575899999999999</v>
      </c>
      <c r="L177" s="31">
        <f t="shared" si="25"/>
        <v>3.02475</v>
      </c>
      <c r="M177" s="31">
        <f t="shared" si="25"/>
        <v>3.6192899999999999</v>
      </c>
      <c r="N177" s="31">
        <f t="shared" si="25"/>
        <v>3.8430800000000001</v>
      </c>
      <c r="O177" s="31">
        <f t="shared" ref="O177:P177" si="93">ROUND((O101/O24)*100,5)</f>
        <v>4.1553100000000001</v>
      </c>
      <c r="P177" s="31">
        <f t="shared" si="93"/>
        <v>3.8000099999999999</v>
      </c>
      <c r="Q177" s="31">
        <f t="shared" ref="Q177:R177" si="94">ROUND((Q101/Q24)*100,5)</f>
        <v>4.2595499999999999</v>
      </c>
      <c r="R177" s="31">
        <f t="shared" si="94"/>
        <v>3.8914399999999998</v>
      </c>
      <c r="S177" s="31">
        <f t="shared" ref="S177:T177" si="95">ROUND((S101/S24)*100,5)</f>
        <v>4.1094200000000001</v>
      </c>
      <c r="T177" s="31">
        <f t="shared" si="95"/>
        <v>4.1567400000000001</v>
      </c>
      <c r="U177" s="31">
        <f t="shared" ref="U177:V177" si="96">ROUND((U101/U24)*100,5)</f>
        <v>4.0692000000000004</v>
      </c>
      <c r="V177" s="31">
        <f t="shared" si="96"/>
        <v>3.9067500000000002</v>
      </c>
      <c r="W177" s="31">
        <f t="shared" ref="W177" si="97">ROUND((W101/W24)*100,5)</f>
        <v>4.2771600000000003</v>
      </c>
    </row>
    <row r="178" spans="1:23" ht="12" customHeight="1">
      <c r="A178" s="48" t="s">
        <v>52</v>
      </c>
      <c r="B178" s="31">
        <f t="shared" si="25"/>
        <v>4.2919999999999998</v>
      </c>
      <c r="C178" s="31">
        <f t="shared" si="25"/>
        <v>3.8622899999999998</v>
      </c>
      <c r="D178" s="31">
        <f t="shared" si="25"/>
        <v>3.5102799999999998</v>
      </c>
      <c r="E178" s="31">
        <f t="shared" si="25"/>
        <v>3.4587400000000001</v>
      </c>
      <c r="F178" s="31">
        <f t="shared" si="25"/>
        <v>3.32315</v>
      </c>
      <c r="G178" s="31">
        <f t="shared" ref="G178:I178" si="98">ROUND((G102/G25)*100,5)</f>
        <v>3.18716</v>
      </c>
      <c r="H178" s="31">
        <f t="shared" si="98"/>
        <v>3.0725899999999999</v>
      </c>
      <c r="I178" s="31">
        <f t="shared" si="98"/>
        <v>2.9573100000000001</v>
      </c>
      <c r="J178" s="31">
        <f t="shared" si="25"/>
        <v>2.9265300000000001</v>
      </c>
      <c r="K178" s="31">
        <f t="shared" si="25"/>
        <v>3.01261</v>
      </c>
      <c r="L178" s="31">
        <f t="shared" si="25"/>
        <v>2.9727299999999999</v>
      </c>
      <c r="M178" s="31">
        <f t="shared" si="25"/>
        <v>2.90503</v>
      </c>
      <c r="N178" s="31">
        <f t="shared" si="25"/>
        <v>2.8409800000000001</v>
      </c>
      <c r="O178" s="31">
        <f t="shared" ref="O178:P178" si="99">ROUND((O102/O25)*100,5)</f>
        <v>2.8130799999999998</v>
      </c>
      <c r="P178" s="31">
        <f t="shared" si="99"/>
        <v>2.8061799999999999</v>
      </c>
      <c r="Q178" s="31">
        <f t="shared" ref="Q178:R178" si="100">ROUND((Q102/Q25)*100,5)</f>
        <v>2.6524000000000001</v>
      </c>
      <c r="R178" s="31">
        <f t="shared" si="100"/>
        <v>2.6271300000000002</v>
      </c>
      <c r="S178" s="31">
        <f t="shared" ref="S178:T178" si="101">ROUND((S102/S25)*100,5)</f>
        <v>2.4893299999999998</v>
      </c>
      <c r="T178" s="31">
        <f t="shared" si="101"/>
        <v>2.3418000000000001</v>
      </c>
      <c r="U178" s="31">
        <f t="shared" ref="U178:V178" si="102">ROUND((U102/U25)*100,5)</f>
        <v>2.2814999999999999</v>
      </c>
      <c r="V178" s="31">
        <f t="shared" si="102"/>
        <v>2.2783500000000001</v>
      </c>
      <c r="W178" s="31">
        <f t="shared" ref="W178" si="103">ROUND((W102/W25)*100,5)</f>
        <v>2.1180500000000002</v>
      </c>
    </row>
    <row r="179" spans="1:23" ht="12" customHeight="1">
      <c r="A179" s="48" t="s">
        <v>53</v>
      </c>
      <c r="B179" s="31">
        <f t="shared" si="25"/>
        <v>5.97776</v>
      </c>
      <c r="C179" s="31">
        <f t="shared" si="25"/>
        <v>5.6630500000000001</v>
      </c>
      <c r="D179" s="31">
        <f t="shared" si="25"/>
        <v>5.9767000000000001</v>
      </c>
      <c r="E179" s="31">
        <f t="shared" si="25"/>
        <v>6.6133199999999999</v>
      </c>
      <c r="F179" s="31">
        <f t="shared" si="25"/>
        <v>6.7802199999999999</v>
      </c>
      <c r="G179" s="31">
        <f t="shared" ref="G179:I179" si="104">ROUND((G103/G26)*100,5)</f>
        <v>6.1623400000000004</v>
      </c>
      <c r="H179" s="31">
        <f t="shared" si="104"/>
        <v>5.5655400000000004</v>
      </c>
      <c r="I179" s="31">
        <f t="shared" si="104"/>
        <v>5.16838</v>
      </c>
      <c r="J179" s="31">
        <f t="shared" si="25"/>
        <v>5.0291899999999998</v>
      </c>
      <c r="K179" s="31">
        <f t="shared" si="25"/>
        <v>4.8425500000000001</v>
      </c>
      <c r="L179" s="31">
        <f t="shared" si="25"/>
        <v>4.6877399999999998</v>
      </c>
      <c r="M179" s="31">
        <f t="shared" si="25"/>
        <v>4.7293000000000003</v>
      </c>
      <c r="N179" s="31">
        <f t="shared" si="25"/>
        <v>4.6636699999999998</v>
      </c>
      <c r="O179" s="31">
        <f t="shared" ref="O179:P179" si="105">ROUND((O103/O26)*100,5)</f>
        <v>4.6677200000000001</v>
      </c>
      <c r="P179" s="31">
        <f t="shared" si="105"/>
        <v>4.7906199999999997</v>
      </c>
      <c r="Q179" s="31">
        <f t="shared" ref="Q179:R179" si="106">ROUND((Q103/Q26)*100,5)</f>
        <v>4.7346199999999996</v>
      </c>
      <c r="R179" s="31">
        <f t="shared" si="106"/>
        <v>4.6149800000000001</v>
      </c>
      <c r="S179" s="31">
        <f t="shared" ref="S179:T179" si="107">ROUND((S103/S26)*100,5)</f>
        <v>4.4969700000000001</v>
      </c>
      <c r="T179" s="31">
        <f t="shared" si="107"/>
        <v>4.45662</v>
      </c>
      <c r="U179" s="31">
        <f t="shared" ref="U179:V179" si="108">ROUND((U103/U26)*100,5)</f>
        <v>4.2845300000000002</v>
      </c>
      <c r="V179" s="31">
        <f t="shared" si="108"/>
        <v>4.3386699999999996</v>
      </c>
      <c r="W179" s="31">
        <f t="shared" ref="W179" si="109">ROUND((W103/W26)*100,5)</f>
        <v>4.3422099999999997</v>
      </c>
    </row>
    <row r="180" spans="1:23" ht="12" customHeight="1">
      <c r="A180" s="46" t="s">
        <v>54</v>
      </c>
      <c r="B180" s="32">
        <f t="shared" si="25"/>
        <v>3.1684100000000002</v>
      </c>
      <c r="C180" s="32">
        <f t="shared" si="25"/>
        <v>2.97356</v>
      </c>
      <c r="D180" s="32">
        <f t="shared" si="25"/>
        <v>2.9666700000000001</v>
      </c>
      <c r="E180" s="32">
        <f t="shared" si="25"/>
        <v>3.0520299999999998</v>
      </c>
      <c r="F180" s="32">
        <f t="shared" si="25"/>
        <v>3.0223100000000001</v>
      </c>
      <c r="G180" s="32">
        <f t="shared" ref="G180:I180" si="110">ROUND((G104/G27)*100,5)</f>
        <v>2.8610500000000001</v>
      </c>
      <c r="H180" s="32">
        <f t="shared" si="110"/>
        <v>2.7667799999999998</v>
      </c>
      <c r="I180" s="32">
        <f t="shared" si="110"/>
        <v>2.7525900000000001</v>
      </c>
      <c r="J180" s="32">
        <f t="shared" si="25"/>
        <v>2.7235999999999998</v>
      </c>
      <c r="K180" s="32">
        <f t="shared" si="25"/>
        <v>2.7094800000000001</v>
      </c>
      <c r="L180" s="32">
        <f t="shared" si="25"/>
        <v>2.6274099999999998</v>
      </c>
      <c r="M180" s="32">
        <f t="shared" si="25"/>
        <v>2.6701800000000002</v>
      </c>
      <c r="N180" s="32">
        <f t="shared" si="25"/>
        <v>2.6720999999999999</v>
      </c>
      <c r="O180" s="32">
        <f t="shared" ref="O180:P180" si="111">ROUND((O104/O27)*100,5)</f>
        <v>2.6963300000000001</v>
      </c>
      <c r="P180" s="32">
        <f t="shared" si="111"/>
        <v>2.6810200000000002</v>
      </c>
      <c r="Q180" s="32">
        <f t="shared" ref="Q180:R180" si="112">ROUND((Q104/Q27)*100,5)</f>
        <v>2.6650100000000001</v>
      </c>
      <c r="R180" s="32">
        <f t="shared" si="112"/>
        <v>2.5515400000000001</v>
      </c>
      <c r="S180" s="32">
        <f t="shared" ref="S180:T180" si="113">ROUND((S104/S27)*100,5)</f>
        <v>2.5518399999999999</v>
      </c>
      <c r="T180" s="32">
        <f t="shared" si="113"/>
        <v>2.41337</v>
      </c>
      <c r="U180" s="32">
        <f t="shared" ref="U180:V180" si="114">ROUND((U104/U27)*100,5)</f>
        <v>2.3346</v>
      </c>
      <c r="V180" s="32">
        <f t="shared" si="114"/>
        <v>2.27549</v>
      </c>
      <c r="W180" s="32">
        <f t="shared" ref="W180" si="115">ROUND((W104/W27)*100,5)</f>
        <v>2.2078700000000002</v>
      </c>
    </row>
    <row r="181" spans="1:23"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ht="12" customHeight="1">
      <c r="A182" s="49" t="s">
        <v>35</v>
      </c>
      <c r="B182" s="31">
        <f t="shared" ref="B182:M183" si="116">ROUND((B106/B29)*100,5)</f>
        <v>0.36496000000000001</v>
      </c>
      <c r="C182" s="31">
        <f t="shared" si="116"/>
        <v>0.33283000000000001</v>
      </c>
      <c r="D182" s="31">
        <f t="shared" si="116"/>
        <v>0.35003000000000001</v>
      </c>
      <c r="E182" s="31">
        <f t="shared" si="116"/>
        <v>0.36346000000000001</v>
      </c>
      <c r="F182" s="31">
        <f t="shared" si="116"/>
        <v>0.34483000000000003</v>
      </c>
      <c r="G182" s="31">
        <f t="shared" ref="G182:I182" si="117">ROUND((G106/G29)*100,5)</f>
        <v>0.35010999999999998</v>
      </c>
      <c r="H182" s="31">
        <f t="shared" si="117"/>
        <v>0.32077</v>
      </c>
      <c r="I182" s="31">
        <f t="shared" si="117"/>
        <v>0.29998000000000002</v>
      </c>
      <c r="J182" s="31">
        <f t="shared" si="116"/>
        <v>0.30649999999999999</v>
      </c>
      <c r="K182" s="31">
        <f t="shared" si="116"/>
        <v>0.33460000000000001</v>
      </c>
      <c r="L182" s="31">
        <f t="shared" si="116"/>
        <v>0.33846999999999999</v>
      </c>
      <c r="M182" s="31">
        <f t="shared" si="116"/>
        <v>0.31728000000000001</v>
      </c>
      <c r="N182" s="31">
        <f t="shared" ref="N182:P183" si="118">ROUND((N106/N29)*100,5)</f>
        <v>0.30062</v>
      </c>
      <c r="O182" s="31">
        <f t="shared" si="118"/>
        <v>0.31758999999999998</v>
      </c>
      <c r="P182" s="31">
        <f t="shared" si="118"/>
        <v>0.30065999999999998</v>
      </c>
      <c r="Q182" s="31">
        <f t="shared" ref="Q182:R182" si="119">ROUND((Q106/Q29)*100,5)</f>
        <v>0.36668000000000001</v>
      </c>
      <c r="R182" s="31">
        <f t="shared" si="119"/>
        <v>0.37802999999999998</v>
      </c>
      <c r="S182" s="31">
        <f t="shared" ref="S182:T182" si="120">ROUND((S106/S29)*100,5)</f>
        <v>0.58352000000000004</v>
      </c>
      <c r="T182" s="31">
        <f t="shared" si="120"/>
        <v>0.35004999999999997</v>
      </c>
      <c r="U182" s="31">
        <f t="shared" ref="U182:V182" si="121">ROUND((U106/U29)*100,5)</f>
        <v>0.33293</v>
      </c>
      <c r="V182" s="31">
        <f t="shared" si="121"/>
        <v>0.28693000000000002</v>
      </c>
      <c r="W182" s="31">
        <f t="shared" ref="W182" si="122">ROUND((W106/W29)*100,5)</f>
        <v>0.25446999999999997</v>
      </c>
    </row>
    <row r="183" spans="1:23" ht="12" customHeight="1">
      <c r="A183" s="49" t="s">
        <v>39</v>
      </c>
      <c r="B183" s="31">
        <f t="shared" si="116"/>
        <v>4.0432800000000002</v>
      </c>
      <c r="C183" s="31">
        <f t="shared" si="116"/>
        <v>3.8163299999999998</v>
      </c>
      <c r="D183" s="31">
        <f t="shared" si="116"/>
        <v>3.7964000000000002</v>
      </c>
      <c r="E183" s="31">
        <f t="shared" si="116"/>
        <v>3.9184100000000002</v>
      </c>
      <c r="F183" s="31">
        <f t="shared" si="116"/>
        <v>3.9004599999999998</v>
      </c>
      <c r="G183" s="31">
        <f t="shared" ref="G183:I183" si="123">ROUND((G107/G30)*100,5)</f>
        <v>3.68344</v>
      </c>
      <c r="H183" s="31">
        <f t="shared" si="123"/>
        <v>3.56107</v>
      </c>
      <c r="I183" s="31">
        <f t="shared" si="123"/>
        <v>3.5407700000000002</v>
      </c>
      <c r="J183" s="31">
        <f t="shared" si="116"/>
        <v>3.5047199999999998</v>
      </c>
      <c r="K183" s="31">
        <f t="shared" si="116"/>
        <v>3.46983</v>
      </c>
      <c r="L183" s="31">
        <f t="shared" si="116"/>
        <v>3.3639700000000001</v>
      </c>
      <c r="M183" s="31">
        <f t="shared" si="116"/>
        <v>3.4194800000000001</v>
      </c>
      <c r="N183" s="31">
        <f t="shared" si="118"/>
        <v>3.4192800000000001</v>
      </c>
      <c r="O183" s="31">
        <f t="shared" si="118"/>
        <v>3.4291700000000001</v>
      </c>
      <c r="P183" s="31">
        <f t="shared" si="118"/>
        <v>3.4026900000000002</v>
      </c>
      <c r="Q183" s="31">
        <f t="shared" ref="Q183:R183" si="124">ROUND((Q107/Q30)*100,5)</f>
        <v>3.3711600000000002</v>
      </c>
      <c r="R183" s="31">
        <f t="shared" si="124"/>
        <v>3.21698</v>
      </c>
      <c r="S183" s="31">
        <f t="shared" ref="S183:T183" si="125">ROUND((S107/S30)*100,5)</f>
        <v>3.1524299999999998</v>
      </c>
      <c r="T183" s="31">
        <f t="shared" si="125"/>
        <v>3.0421299999999998</v>
      </c>
      <c r="U183" s="31">
        <f t="shared" ref="U183:V183" si="126">ROUND((U107/U30)*100,5)</f>
        <v>2.9474100000000001</v>
      </c>
      <c r="V183" s="31">
        <f t="shared" si="126"/>
        <v>2.88578</v>
      </c>
      <c r="W183" s="31">
        <f t="shared" ref="W183" si="127">ROUND((W107/W30)*100,5)</f>
        <v>2.7976700000000001</v>
      </c>
    </row>
    <row r="184" spans="1:23" ht="12" customHeight="1">
      <c r="A184" s="23"/>
      <c r="B184" s="24"/>
      <c r="C184" s="24"/>
      <c r="D184" s="24"/>
      <c r="E184" s="24"/>
      <c r="F184" s="24"/>
      <c r="G184" s="24"/>
      <c r="H184" s="24"/>
      <c r="I184" s="24"/>
    </row>
    <row r="185" spans="1:23" ht="12" customHeight="1">
      <c r="A185" s="26"/>
      <c r="B185" s="197" t="s">
        <v>65</v>
      </c>
      <c r="C185" s="197"/>
      <c r="D185" s="197"/>
      <c r="E185" s="197"/>
      <c r="F185" s="197"/>
      <c r="G185" s="197"/>
      <c r="H185" s="197"/>
      <c r="I185" s="197"/>
      <c r="J185" s="197"/>
      <c r="K185" s="197"/>
      <c r="L185" s="197"/>
      <c r="M185" s="197"/>
      <c r="N185" s="197"/>
      <c r="O185" s="197"/>
      <c r="P185" s="197"/>
      <c r="Q185" s="197"/>
      <c r="R185" s="197"/>
      <c r="S185" s="197"/>
      <c r="T185" s="197"/>
      <c r="U185" s="197"/>
      <c r="V185" s="197"/>
      <c r="W185" s="197"/>
    </row>
    <row r="186" spans="1:23" ht="11.25" customHeight="1">
      <c r="A186" s="93"/>
      <c r="B186" s="196" t="s">
        <v>34</v>
      </c>
      <c r="C186" s="196"/>
      <c r="D186" s="196"/>
      <c r="E186" s="196"/>
      <c r="F186" s="196"/>
      <c r="G186" s="196"/>
      <c r="H186" s="196"/>
      <c r="I186" s="196"/>
      <c r="J186" s="196"/>
      <c r="K186" s="196"/>
      <c r="L186" s="196"/>
      <c r="M186" s="196"/>
      <c r="N186" s="196"/>
      <c r="O186" s="196"/>
      <c r="P186" s="196"/>
      <c r="Q186" s="196"/>
      <c r="R186" s="196"/>
      <c r="S186" s="196"/>
      <c r="T186" s="196"/>
      <c r="U186" s="196"/>
      <c r="V186" s="196"/>
      <c r="W186" s="196"/>
    </row>
    <row r="187" spans="1:23" ht="12" customHeight="1">
      <c r="A187" s="48" t="s">
        <v>36</v>
      </c>
      <c r="B187" s="74">
        <v>8.9149999999999991</v>
      </c>
      <c r="C187" s="74">
        <v>8.5359999999999996</v>
      </c>
      <c r="D187" s="74">
        <v>8.1880000000000006</v>
      </c>
      <c r="E187" s="74">
        <v>7.9290000000000003</v>
      </c>
      <c r="F187" s="74">
        <v>7.484</v>
      </c>
      <c r="G187" s="74">
        <v>7.1289999999999996</v>
      </c>
      <c r="H187" s="74">
        <v>7.1289999999999996</v>
      </c>
      <c r="I187" s="74">
        <v>7.5110000000000001</v>
      </c>
      <c r="J187" s="74">
        <v>7.6109999999999998</v>
      </c>
      <c r="K187" s="74">
        <v>7.3979999999999997</v>
      </c>
      <c r="L187" s="74">
        <v>7.3639999999999999</v>
      </c>
      <c r="M187" s="74">
        <v>7.6070000000000002</v>
      </c>
      <c r="N187" s="74">
        <v>7.5039999999999996</v>
      </c>
      <c r="O187" s="74">
        <v>7.548</v>
      </c>
      <c r="P187" s="74">
        <v>7.7320000000000002</v>
      </c>
      <c r="Q187" s="74">
        <v>7.21</v>
      </c>
      <c r="R187" s="74">
        <v>7.194</v>
      </c>
      <c r="S187" s="74">
        <v>7.78</v>
      </c>
      <c r="T187" s="74">
        <v>7.9020000000000001</v>
      </c>
      <c r="U187" s="74">
        <v>7.7850000000000001</v>
      </c>
      <c r="V187" s="74">
        <v>7.6070000000000002</v>
      </c>
      <c r="W187" s="74">
        <v>7.4249999999999998</v>
      </c>
    </row>
    <row r="188" spans="1:23" ht="12" customHeight="1">
      <c r="A188" s="48" t="s">
        <v>37</v>
      </c>
      <c r="B188" s="74">
        <v>11.257</v>
      </c>
      <c r="C188" s="74">
        <v>10.005000000000001</v>
      </c>
      <c r="D188" s="74">
        <v>8.85</v>
      </c>
      <c r="E188" s="74">
        <v>8.0909999999999993</v>
      </c>
      <c r="F188" s="74">
        <v>8.1449999999999996</v>
      </c>
      <c r="G188" s="74">
        <v>7.2560000000000002</v>
      </c>
      <c r="H188" s="74">
        <v>6.8179999999999996</v>
      </c>
      <c r="I188" s="74">
        <v>6.8559999999999999</v>
      </c>
      <c r="J188" s="74">
        <v>6.3890000000000002</v>
      </c>
      <c r="K188" s="74">
        <v>5.1859999999999999</v>
      </c>
      <c r="L188" s="74">
        <v>5.351</v>
      </c>
      <c r="M188" s="74">
        <v>5.6210000000000004</v>
      </c>
      <c r="N188" s="74">
        <v>5.3170000000000002</v>
      </c>
      <c r="O188" s="74">
        <v>5.4580000000000002</v>
      </c>
      <c r="P188" s="74">
        <v>5.5</v>
      </c>
      <c r="Q188" s="74">
        <v>5.3680000000000003</v>
      </c>
      <c r="R188" s="74">
        <v>5.3970000000000002</v>
      </c>
      <c r="S188" s="74">
        <v>5.3620000000000001</v>
      </c>
      <c r="T188" s="74">
        <v>5.5129999999999999</v>
      </c>
      <c r="U188" s="74">
        <v>5.8490000000000002</v>
      </c>
      <c r="V188" s="74">
        <v>6.032</v>
      </c>
      <c r="W188" s="74">
        <v>6.1950000000000003</v>
      </c>
    </row>
    <row r="189" spans="1:23" ht="12" customHeight="1">
      <c r="A189" s="48" t="s">
        <v>38</v>
      </c>
      <c r="B189" s="74">
        <v>5.3650000000000002</v>
      </c>
      <c r="C189" s="74">
        <v>4.9189999999999996</v>
      </c>
      <c r="D189" s="74">
        <v>4.34</v>
      </c>
      <c r="E189" s="74">
        <v>3.8079999999999998</v>
      </c>
      <c r="F189" s="74">
        <v>3.4729999999999999</v>
      </c>
      <c r="G189" s="74">
        <v>2.948</v>
      </c>
      <c r="H189" s="74">
        <v>2.7989999999999999</v>
      </c>
      <c r="I189" s="74">
        <v>3.07</v>
      </c>
      <c r="J189" s="74">
        <v>3.01</v>
      </c>
      <c r="K189" s="74">
        <v>3.7189999999999999</v>
      </c>
      <c r="L189" s="74">
        <v>3.9910000000000001</v>
      </c>
      <c r="M189" s="74">
        <v>4.8499999999999996</v>
      </c>
      <c r="N189" s="74">
        <v>4.5709999999999997</v>
      </c>
      <c r="O189" s="74">
        <v>3.2730000000000001</v>
      </c>
      <c r="P189" s="74">
        <v>3.129</v>
      </c>
      <c r="Q189" s="74">
        <v>3.242</v>
      </c>
      <c r="R189" s="74">
        <v>3.2330000000000001</v>
      </c>
      <c r="S189" s="74">
        <v>3.2829999999999999</v>
      </c>
      <c r="T189" s="74">
        <v>3.5640000000000001</v>
      </c>
      <c r="U189" s="74">
        <v>3.33</v>
      </c>
      <c r="V189" s="74">
        <v>3.2789999999999999</v>
      </c>
      <c r="W189" s="74">
        <v>3.367</v>
      </c>
    </row>
    <row r="190" spans="1:23" ht="12" customHeight="1">
      <c r="A190" s="48" t="s">
        <v>33</v>
      </c>
      <c r="B190" s="74">
        <v>10.021000000000001</v>
      </c>
      <c r="C190" s="74">
        <v>8.3610000000000007</v>
      </c>
      <c r="D190" s="74">
        <v>7.2119999999999997</v>
      </c>
      <c r="E190" s="74">
        <v>7.133</v>
      </c>
      <c r="F190" s="74">
        <v>6.8689999999999998</v>
      </c>
      <c r="G190" s="74">
        <v>6.5430000000000001</v>
      </c>
      <c r="H190" s="74">
        <v>6.032</v>
      </c>
      <c r="I190" s="74">
        <v>5.9580000000000002</v>
      </c>
      <c r="J190" s="74">
        <v>6.0869999999999997</v>
      </c>
      <c r="K190" s="74">
        <v>5.8520000000000003</v>
      </c>
      <c r="L190" s="74">
        <v>5.7930000000000001</v>
      </c>
      <c r="M190" s="74">
        <v>5.9859999999999998</v>
      </c>
      <c r="N190" s="74">
        <v>6.2709999999999999</v>
      </c>
      <c r="O190" s="74">
        <v>5.9560000000000004</v>
      </c>
      <c r="P190" s="74">
        <v>6.173</v>
      </c>
      <c r="Q190" s="74">
        <v>6.2389999999999999</v>
      </c>
      <c r="R190" s="74">
        <v>6.4059999999999997</v>
      </c>
      <c r="S190" s="74">
        <v>6.335</v>
      </c>
      <c r="T190" s="74">
        <v>6.649</v>
      </c>
      <c r="U190" s="74">
        <v>6.5510000000000002</v>
      </c>
      <c r="V190" s="74">
        <v>6.5010000000000003</v>
      </c>
      <c r="W190" s="74">
        <v>6.593</v>
      </c>
    </row>
    <row r="191" spans="1:23" ht="12" customHeight="1">
      <c r="A191" s="29"/>
      <c r="B191" s="74"/>
      <c r="C191" s="74"/>
      <c r="D191" s="74"/>
      <c r="E191" s="74"/>
      <c r="F191" s="74"/>
      <c r="G191" s="74"/>
      <c r="H191" s="74"/>
      <c r="I191" s="74"/>
      <c r="J191" s="74"/>
      <c r="K191" s="74"/>
      <c r="L191" s="74"/>
      <c r="M191" s="74"/>
      <c r="N191" s="74"/>
      <c r="O191" s="74"/>
      <c r="P191" s="74"/>
      <c r="Q191" s="74"/>
      <c r="R191" s="74"/>
      <c r="S191" s="74"/>
      <c r="T191" s="74"/>
      <c r="U191" s="74"/>
      <c r="V191" s="74"/>
      <c r="W191" s="74"/>
    </row>
    <row r="192" spans="1:23" ht="12" customHeight="1">
      <c r="A192" s="48" t="s">
        <v>40</v>
      </c>
      <c r="B192" s="74">
        <v>14.32</v>
      </c>
      <c r="C192" s="74">
        <v>13.093</v>
      </c>
      <c r="D192" s="74">
        <v>12.042</v>
      </c>
      <c r="E192" s="74">
        <v>11.157</v>
      </c>
      <c r="F192" s="74">
        <v>10.959</v>
      </c>
      <c r="G192" s="74">
        <v>10.32</v>
      </c>
      <c r="H192" s="74">
        <v>10.297000000000001</v>
      </c>
      <c r="I192" s="74">
        <v>10.798999999999999</v>
      </c>
      <c r="J192" s="74">
        <v>10.836</v>
      </c>
      <c r="K192" s="74">
        <v>10.852</v>
      </c>
      <c r="L192" s="74">
        <v>10.787000000000001</v>
      </c>
      <c r="M192" s="74">
        <v>11.086</v>
      </c>
      <c r="N192" s="74">
        <v>11.106</v>
      </c>
      <c r="O192" s="74">
        <v>11.286</v>
      </c>
      <c r="P192" s="74">
        <v>10.948</v>
      </c>
      <c r="Q192" s="74">
        <v>10.973000000000001</v>
      </c>
      <c r="R192" s="74">
        <v>11.193</v>
      </c>
      <c r="S192" s="74">
        <v>11.263</v>
      </c>
      <c r="T192" s="74">
        <v>11.308</v>
      </c>
      <c r="U192" s="74">
        <v>11.367000000000001</v>
      </c>
      <c r="V192" s="74">
        <v>11.446</v>
      </c>
      <c r="W192" s="74">
        <v>11.682</v>
      </c>
    </row>
    <row r="193" spans="1:23" ht="12" customHeight="1">
      <c r="A193" s="48" t="s">
        <v>41</v>
      </c>
      <c r="B193" s="74">
        <v>15.228</v>
      </c>
      <c r="C193" s="74">
        <v>14.545999999999999</v>
      </c>
      <c r="D193" s="74">
        <v>13.281000000000001</v>
      </c>
      <c r="E193" s="74">
        <v>12.39</v>
      </c>
      <c r="F193" s="74">
        <v>11.881</v>
      </c>
      <c r="G193" s="74">
        <v>11.336</v>
      </c>
      <c r="H193" s="74">
        <v>11.204000000000001</v>
      </c>
      <c r="I193" s="74">
        <v>11.766</v>
      </c>
      <c r="J193" s="74">
        <v>11.961</v>
      </c>
      <c r="K193" s="74">
        <v>12.193</v>
      </c>
      <c r="L193" s="74">
        <v>12.295</v>
      </c>
      <c r="M193" s="74">
        <v>13.045</v>
      </c>
      <c r="N193" s="74">
        <v>13.494</v>
      </c>
      <c r="O193" s="74">
        <v>13.329000000000001</v>
      </c>
      <c r="P193" s="74">
        <v>13.321</v>
      </c>
      <c r="Q193" s="74">
        <v>12.936999999999999</v>
      </c>
      <c r="R193" s="74">
        <v>12.861000000000001</v>
      </c>
      <c r="S193" s="74">
        <v>13.471</v>
      </c>
      <c r="T193" s="74">
        <v>13.945</v>
      </c>
      <c r="U193" s="74">
        <v>14.106</v>
      </c>
      <c r="V193" s="74">
        <v>13.848000000000001</v>
      </c>
      <c r="W193" s="74">
        <v>14.369</v>
      </c>
    </row>
    <row r="194" spans="1:23" ht="12" customHeight="1">
      <c r="A194" s="48" t="s">
        <v>42</v>
      </c>
      <c r="B194" s="74">
        <v>15.109</v>
      </c>
      <c r="C194" s="74">
        <v>13.484999999999999</v>
      </c>
      <c r="D194" s="74">
        <v>12.557</v>
      </c>
      <c r="E194" s="74">
        <v>12.273</v>
      </c>
      <c r="F194" s="74">
        <v>12.032</v>
      </c>
      <c r="G194" s="74">
        <v>11.201000000000001</v>
      </c>
      <c r="H194" s="74">
        <v>10.731999999999999</v>
      </c>
      <c r="I194" s="74">
        <v>11.182</v>
      </c>
      <c r="J194" s="74">
        <v>11.381</v>
      </c>
      <c r="K194" s="74">
        <v>11.209</v>
      </c>
      <c r="L194" s="74">
        <v>11.273999999999999</v>
      </c>
      <c r="M194" s="74">
        <v>11.840999999999999</v>
      </c>
      <c r="N194" s="74">
        <v>11.82</v>
      </c>
      <c r="O194" s="74">
        <v>11.87</v>
      </c>
      <c r="P194" s="74">
        <v>11.749000000000001</v>
      </c>
      <c r="Q194" s="74">
        <v>11.385999999999999</v>
      </c>
      <c r="R194" s="74">
        <v>11.565</v>
      </c>
      <c r="S194" s="74">
        <v>11.458</v>
      </c>
      <c r="T194" s="74">
        <v>11.805</v>
      </c>
      <c r="U194" s="74">
        <v>12.065</v>
      </c>
      <c r="V194" s="74">
        <v>11.702</v>
      </c>
      <c r="W194" s="74">
        <v>11.74</v>
      </c>
    </row>
    <row r="195" spans="1:23" ht="12" customHeight="1">
      <c r="A195" s="48" t="s">
        <v>43</v>
      </c>
      <c r="B195" s="74">
        <v>14.613</v>
      </c>
      <c r="C195" s="74">
        <v>13.297000000000001</v>
      </c>
      <c r="D195" s="74">
        <v>12.412000000000001</v>
      </c>
      <c r="E195" s="74">
        <v>11.452999999999999</v>
      </c>
      <c r="F195" s="74">
        <v>11.109</v>
      </c>
      <c r="G195" s="74">
        <v>10.898</v>
      </c>
      <c r="H195" s="74">
        <v>11.18</v>
      </c>
      <c r="I195" s="74">
        <v>11.984999999999999</v>
      </c>
      <c r="J195" s="74">
        <v>12.66</v>
      </c>
      <c r="K195" s="74">
        <v>12.669</v>
      </c>
      <c r="L195" s="74">
        <v>12.756</v>
      </c>
      <c r="M195" s="74">
        <v>13.512</v>
      </c>
      <c r="N195" s="74">
        <v>13.417999999999999</v>
      </c>
      <c r="O195" s="74">
        <v>13.823</v>
      </c>
      <c r="P195" s="74">
        <v>13.667999999999999</v>
      </c>
      <c r="Q195" s="74">
        <v>13.795999999999999</v>
      </c>
      <c r="R195" s="74">
        <v>13.66</v>
      </c>
      <c r="S195" s="74">
        <v>13.548</v>
      </c>
      <c r="T195" s="74">
        <v>13.891999999999999</v>
      </c>
      <c r="U195" s="74">
        <v>13.412000000000001</v>
      </c>
      <c r="V195" s="74">
        <v>13.156000000000001</v>
      </c>
      <c r="W195" s="74">
        <v>13.006</v>
      </c>
    </row>
    <row r="196" spans="1:23" ht="12" customHeight="1">
      <c r="A196" s="48" t="s">
        <v>44</v>
      </c>
      <c r="B196" s="74">
        <v>17.356000000000002</v>
      </c>
      <c r="C196" s="74">
        <v>15.542</v>
      </c>
      <c r="D196" s="74">
        <v>13.907999999999999</v>
      </c>
      <c r="E196" s="74">
        <v>12.871</v>
      </c>
      <c r="F196" s="74">
        <v>12.243</v>
      </c>
      <c r="G196" s="74">
        <v>11.374000000000001</v>
      </c>
      <c r="H196" s="74">
        <v>11.349</v>
      </c>
      <c r="I196" s="74">
        <v>11.848000000000001</v>
      </c>
      <c r="J196" s="74">
        <v>11.714</v>
      </c>
      <c r="K196" s="74">
        <v>11.87</v>
      </c>
      <c r="L196" s="74">
        <v>11.824999999999999</v>
      </c>
      <c r="M196" s="74">
        <v>11.829000000000001</v>
      </c>
      <c r="N196" s="74">
        <v>11.958</v>
      </c>
      <c r="O196" s="74">
        <v>12.039</v>
      </c>
      <c r="P196" s="74">
        <v>12.387</v>
      </c>
      <c r="Q196" s="74">
        <v>12.37</v>
      </c>
      <c r="R196" s="74">
        <v>12.273</v>
      </c>
      <c r="S196" s="74">
        <v>12.497</v>
      </c>
      <c r="T196" s="74">
        <v>12.771000000000001</v>
      </c>
      <c r="U196" s="74">
        <v>12.672000000000001</v>
      </c>
      <c r="V196" s="74">
        <v>12.709</v>
      </c>
      <c r="W196" s="74">
        <v>13.025</v>
      </c>
    </row>
    <row r="197" spans="1:23" ht="12" customHeight="1">
      <c r="A197" s="48" t="s">
        <v>45</v>
      </c>
      <c r="B197" s="74">
        <v>22.094000000000001</v>
      </c>
      <c r="C197" s="74">
        <v>20.617999999999999</v>
      </c>
      <c r="D197" s="74">
        <v>19.013999999999999</v>
      </c>
      <c r="E197" s="74">
        <v>17.975000000000001</v>
      </c>
      <c r="F197" s="74">
        <v>17.298999999999999</v>
      </c>
      <c r="G197" s="74">
        <v>16.684999999999999</v>
      </c>
      <c r="H197" s="74">
        <v>15.988</v>
      </c>
      <c r="I197" s="74">
        <v>16.562000000000001</v>
      </c>
      <c r="J197" s="74">
        <v>16.734999999999999</v>
      </c>
      <c r="K197" s="74">
        <v>16.689</v>
      </c>
      <c r="L197" s="74">
        <v>16.946000000000002</v>
      </c>
      <c r="M197" s="74">
        <v>17.856999999999999</v>
      </c>
      <c r="N197" s="74">
        <v>18.044</v>
      </c>
      <c r="O197" s="74">
        <v>17.774000000000001</v>
      </c>
      <c r="P197" s="74">
        <v>18.303000000000001</v>
      </c>
      <c r="Q197" s="74">
        <v>18.064</v>
      </c>
      <c r="R197" s="74">
        <v>18.117000000000001</v>
      </c>
      <c r="S197" s="74">
        <v>18.356000000000002</v>
      </c>
      <c r="T197" s="74">
        <v>18.643999999999998</v>
      </c>
      <c r="U197" s="74">
        <v>18.695</v>
      </c>
      <c r="V197" s="74">
        <v>18.16</v>
      </c>
      <c r="W197" s="74">
        <v>18.407</v>
      </c>
    </row>
    <row r="198" spans="1:23" ht="12" customHeight="1">
      <c r="A198" s="48" t="s">
        <v>46</v>
      </c>
      <c r="B198" s="74">
        <v>15.999000000000001</v>
      </c>
      <c r="C198" s="74">
        <v>14.772</v>
      </c>
      <c r="D198" s="74">
        <v>14.260999999999999</v>
      </c>
      <c r="E198" s="74">
        <v>14.456</v>
      </c>
      <c r="F198" s="74">
        <v>12.965999999999999</v>
      </c>
      <c r="G198" s="74">
        <v>12.372</v>
      </c>
      <c r="H198" s="74">
        <v>11.875</v>
      </c>
      <c r="I198" s="74">
        <v>12.446999999999999</v>
      </c>
      <c r="J198" s="74">
        <v>12.942</v>
      </c>
      <c r="K198" s="74">
        <v>13.022</v>
      </c>
      <c r="L198" s="74">
        <v>12.644</v>
      </c>
      <c r="M198" s="74">
        <v>12.885</v>
      </c>
      <c r="N198" s="74">
        <v>12.894</v>
      </c>
      <c r="O198" s="74">
        <v>13.077999999999999</v>
      </c>
      <c r="P198" s="74">
        <v>13.154</v>
      </c>
      <c r="Q198" s="74">
        <v>12.971</v>
      </c>
      <c r="R198" s="74">
        <v>13.013</v>
      </c>
      <c r="S198" s="74">
        <v>13.122</v>
      </c>
      <c r="T198" s="74">
        <v>13.010999999999999</v>
      </c>
      <c r="U198" s="74">
        <v>13.853</v>
      </c>
      <c r="V198" s="74">
        <v>13.606</v>
      </c>
      <c r="W198" s="74">
        <v>13.417</v>
      </c>
    </row>
    <row r="199" spans="1:23" ht="12" customHeight="1">
      <c r="A199" s="48" t="s">
        <v>47</v>
      </c>
      <c r="B199" s="74">
        <v>24.233000000000001</v>
      </c>
      <c r="C199" s="74">
        <v>22.463000000000001</v>
      </c>
      <c r="D199" s="74">
        <v>20.721</v>
      </c>
      <c r="E199" s="74">
        <v>18.87</v>
      </c>
      <c r="F199" s="74">
        <v>17.555</v>
      </c>
      <c r="G199" s="74">
        <v>16.763999999999999</v>
      </c>
      <c r="H199" s="74">
        <v>16.559999999999999</v>
      </c>
      <c r="I199" s="74">
        <v>17.123999999999999</v>
      </c>
      <c r="J199" s="74">
        <v>17.042000000000002</v>
      </c>
      <c r="K199" s="74">
        <v>16.75</v>
      </c>
      <c r="L199" s="74">
        <v>16.63</v>
      </c>
      <c r="M199" s="74">
        <v>16.945</v>
      </c>
      <c r="N199" s="74">
        <v>17.091999999999999</v>
      </c>
      <c r="O199" s="74">
        <v>17.132999999999999</v>
      </c>
      <c r="P199" s="74">
        <v>17.222999999999999</v>
      </c>
      <c r="Q199" s="74">
        <v>17.233000000000001</v>
      </c>
      <c r="R199" s="74">
        <v>17.423999999999999</v>
      </c>
      <c r="S199" s="74">
        <v>17.585999999999999</v>
      </c>
      <c r="T199" s="74">
        <v>17.704999999999998</v>
      </c>
      <c r="U199" s="74">
        <v>17.88</v>
      </c>
      <c r="V199" s="74">
        <v>17.994</v>
      </c>
      <c r="W199" s="74">
        <v>19.114999999999998</v>
      </c>
    </row>
    <row r="200" spans="1:23" ht="12" customHeight="1">
      <c r="A200" s="48" t="s">
        <v>48</v>
      </c>
      <c r="B200" s="74">
        <v>11.845000000000001</v>
      </c>
      <c r="C200" s="74">
        <v>11.473000000000001</v>
      </c>
      <c r="D200" s="74">
        <v>10.804</v>
      </c>
      <c r="E200" s="74">
        <v>10.087999999999999</v>
      </c>
      <c r="F200" s="74">
        <v>9.6630000000000003</v>
      </c>
      <c r="G200" s="74">
        <v>9.4380000000000006</v>
      </c>
      <c r="H200" s="74">
        <v>9.5709999999999997</v>
      </c>
      <c r="I200" s="74">
        <v>9.3640000000000008</v>
      </c>
      <c r="J200" s="74">
        <v>9.3810000000000002</v>
      </c>
      <c r="K200" s="74">
        <v>9.3529999999999998</v>
      </c>
      <c r="L200" s="74">
        <v>9.5809999999999995</v>
      </c>
      <c r="M200" s="74">
        <v>9.7680000000000007</v>
      </c>
      <c r="N200" s="74">
        <v>10.15</v>
      </c>
      <c r="O200" s="74">
        <v>10.195</v>
      </c>
      <c r="P200" s="74">
        <v>10.273</v>
      </c>
      <c r="Q200" s="74">
        <v>10.032999999999999</v>
      </c>
      <c r="R200" s="74">
        <v>9.9309999999999992</v>
      </c>
      <c r="S200" s="74">
        <v>9.8699999999999992</v>
      </c>
      <c r="T200" s="74">
        <v>10.111000000000001</v>
      </c>
      <c r="U200" s="74">
        <v>10.141999999999999</v>
      </c>
      <c r="V200" s="74">
        <v>9.8719999999999999</v>
      </c>
      <c r="W200" s="74">
        <v>9.8539999999999992</v>
      </c>
    </row>
    <row r="201" spans="1:23" ht="12" customHeight="1">
      <c r="A201" s="48" t="s">
        <v>49</v>
      </c>
      <c r="B201" s="74">
        <v>20.696999999999999</v>
      </c>
      <c r="C201" s="74">
        <v>18.693000000000001</v>
      </c>
      <c r="D201" s="74">
        <v>17.405999999999999</v>
      </c>
      <c r="E201" s="74">
        <v>15.881</v>
      </c>
      <c r="F201" s="74">
        <v>15.11</v>
      </c>
      <c r="G201" s="74">
        <v>13.951000000000001</v>
      </c>
      <c r="H201" s="74">
        <v>14.051</v>
      </c>
      <c r="I201" s="74">
        <v>14.709</v>
      </c>
      <c r="J201" s="74">
        <v>14.664</v>
      </c>
      <c r="K201" s="74">
        <v>14.993</v>
      </c>
      <c r="L201" s="74">
        <v>14.569000000000001</v>
      </c>
      <c r="M201" s="74">
        <v>15.324</v>
      </c>
      <c r="N201" s="74">
        <v>15.147</v>
      </c>
      <c r="O201" s="74">
        <v>15.211</v>
      </c>
      <c r="P201" s="74">
        <v>15.018000000000001</v>
      </c>
      <c r="Q201" s="74">
        <v>15.205</v>
      </c>
      <c r="R201" s="74">
        <v>15.177</v>
      </c>
      <c r="S201" s="74">
        <v>15.302</v>
      </c>
      <c r="T201" s="74">
        <v>15.859</v>
      </c>
      <c r="U201" s="74">
        <v>15.454000000000001</v>
      </c>
      <c r="V201" s="74">
        <v>14.824</v>
      </c>
      <c r="W201" s="74">
        <v>15.169</v>
      </c>
    </row>
    <row r="202" spans="1:23" ht="12" customHeight="1">
      <c r="A202" s="48" t="s">
        <v>50</v>
      </c>
      <c r="B202" s="74">
        <v>9.8000000000000007</v>
      </c>
      <c r="C202" s="74">
        <v>9.1639999999999997</v>
      </c>
      <c r="D202" s="74">
        <v>8.6319999999999997</v>
      </c>
      <c r="E202" s="74">
        <v>8.468</v>
      </c>
      <c r="F202" s="74">
        <v>8.1950000000000003</v>
      </c>
      <c r="G202" s="74">
        <v>7.9009999999999998</v>
      </c>
      <c r="H202" s="74">
        <v>7.8929999999999998</v>
      </c>
      <c r="I202" s="74">
        <v>8.1590000000000007</v>
      </c>
      <c r="J202" s="74">
        <v>8.2309999999999999</v>
      </c>
      <c r="K202" s="74">
        <v>8.5549999999999997</v>
      </c>
      <c r="L202" s="74">
        <v>8.4670000000000005</v>
      </c>
      <c r="M202" s="74">
        <v>8.5079999999999991</v>
      </c>
      <c r="N202" s="74">
        <v>8.5009999999999994</v>
      </c>
      <c r="O202" s="74">
        <v>8.7279999999999998</v>
      </c>
      <c r="P202" s="74">
        <v>8.65</v>
      </c>
      <c r="Q202" s="74">
        <v>8.52</v>
      </c>
      <c r="R202" s="74">
        <v>8.4730000000000008</v>
      </c>
      <c r="S202" s="74">
        <v>8.4139999999999997</v>
      </c>
      <c r="T202" s="74">
        <v>8.4339999999999993</v>
      </c>
      <c r="U202" s="74">
        <v>8.6150000000000002</v>
      </c>
      <c r="V202" s="74">
        <v>8.8019999999999996</v>
      </c>
      <c r="W202" s="74">
        <v>9.0640000000000001</v>
      </c>
    </row>
    <row r="203" spans="1:23" ht="12" customHeight="1">
      <c r="A203" s="48" t="s">
        <v>51</v>
      </c>
      <c r="B203" s="74">
        <v>19.981999999999999</v>
      </c>
      <c r="C203" s="74">
        <v>18.434000000000001</v>
      </c>
      <c r="D203" s="74">
        <v>17.149999999999999</v>
      </c>
      <c r="E203" s="74">
        <v>16.302</v>
      </c>
      <c r="F203" s="74">
        <v>15.73</v>
      </c>
      <c r="G203" s="74">
        <v>15.769</v>
      </c>
      <c r="H203" s="74">
        <v>15.82</v>
      </c>
      <c r="I203" s="74">
        <v>15.752000000000001</v>
      </c>
      <c r="J203" s="74">
        <v>15.641999999999999</v>
      </c>
      <c r="K203" s="74">
        <v>16.082000000000001</v>
      </c>
      <c r="L203" s="74">
        <v>15.753</v>
      </c>
      <c r="M203" s="74">
        <v>16.074000000000002</v>
      </c>
      <c r="N203" s="74">
        <v>16.373000000000001</v>
      </c>
      <c r="O203" s="74">
        <v>16.149000000000001</v>
      </c>
      <c r="P203" s="74">
        <v>16.286000000000001</v>
      </c>
      <c r="Q203" s="74">
        <v>16.015000000000001</v>
      </c>
      <c r="R203" s="74">
        <v>15.711</v>
      </c>
      <c r="S203" s="74">
        <v>15.57</v>
      </c>
      <c r="T203" s="74">
        <v>15.534000000000001</v>
      </c>
      <c r="U203" s="74">
        <v>15.429</v>
      </c>
      <c r="V203" s="74">
        <v>14.795999999999999</v>
      </c>
      <c r="W203" s="74">
        <v>14.593</v>
      </c>
    </row>
    <row r="204" spans="1:23" ht="12" customHeight="1">
      <c r="A204" s="48" t="s">
        <v>52</v>
      </c>
      <c r="B204" s="74">
        <v>17.588999999999999</v>
      </c>
      <c r="C204" s="74">
        <v>16.975000000000001</v>
      </c>
      <c r="D204" s="74">
        <v>17.373999999999999</v>
      </c>
      <c r="E204" s="74">
        <v>16.498000000000001</v>
      </c>
      <c r="F204" s="74">
        <v>16.021999999999998</v>
      </c>
      <c r="G204" s="74">
        <v>15.875999999999999</v>
      </c>
      <c r="H204" s="74">
        <v>16.945</v>
      </c>
      <c r="I204" s="74">
        <v>18.391999999999999</v>
      </c>
      <c r="J204" s="74">
        <v>18.997</v>
      </c>
      <c r="K204" s="74">
        <v>18.831</v>
      </c>
      <c r="L204" s="74">
        <v>18.311</v>
      </c>
      <c r="M204" s="74">
        <v>19.361000000000001</v>
      </c>
      <c r="N204" s="74">
        <v>19.914000000000001</v>
      </c>
      <c r="O204" s="74">
        <v>19.73</v>
      </c>
      <c r="P204" s="74">
        <v>19.997</v>
      </c>
      <c r="Q204" s="74">
        <v>20.149999999999999</v>
      </c>
      <c r="R204" s="74">
        <v>20.611999999999998</v>
      </c>
      <c r="S204" s="74">
        <v>21.036000000000001</v>
      </c>
      <c r="T204" s="74">
        <v>21.675999999999998</v>
      </c>
      <c r="U204" s="74">
        <v>21.79</v>
      </c>
      <c r="V204" s="74">
        <v>21.916</v>
      </c>
      <c r="W204" s="74">
        <v>21.843</v>
      </c>
    </row>
    <row r="205" spans="1:23" ht="12" customHeight="1">
      <c r="A205" s="48" t="s">
        <v>53</v>
      </c>
      <c r="B205" s="74">
        <v>15.055</v>
      </c>
      <c r="C205" s="74">
        <v>13.8</v>
      </c>
      <c r="D205" s="74">
        <v>12.422000000000001</v>
      </c>
      <c r="E205" s="74">
        <v>11.564</v>
      </c>
      <c r="F205" s="74">
        <v>10.988</v>
      </c>
      <c r="G205" s="74">
        <v>10.516</v>
      </c>
      <c r="H205" s="74">
        <v>10.536</v>
      </c>
      <c r="I205" s="74">
        <v>10.756</v>
      </c>
      <c r="J205" s="74">
        <v>10.925000000000001</v>
      </c>
      <c r="K205" s="74">
        <v>11.247999999999999</v>
      </c>
      <c r="L205" s="74">
        <v>11.226000000000001</v>
      </c>
      <c r="M205" s="74">
        <v>12.09</v>
      </c>
      <c r="N205" s="74">
        <v>11.907999999999999</v>
      </c>
      <c r="O205" s="74">
        <v>11.746</v>
      </c>
      <c r="P205" s="74">
        <v>11.273</v>
      </c>
      <c r="Q205" s="74">
        <v>11.163</v>
      </c>
      <c r="R205" s="74">
        <v>11.244</v>
      </c>
      <c r="S205" s="74">
        <v>11.067</v>
      </c>
      <c r="T205" s="74">
        <v>10.901999999999999</v>
      </c>
      <c r="U205" s="74">
        <v>10.877000000000001</v>
      </c>
      <c r="V205" s="74">
        <v>10.856</v>
      </c>
      <c r="W205" s="74">
        <v>10.765000000000001</v>
      </c>
    </row>
    <row r="206" spans="1:23" ht="12" customHeight="1">
      <c r="A206" s="46" t="s">
        <v>54</v>
      </c>
      <c r="B206" s="156">
        <v>269.47800000000001</v>
      </c>
      <c r="C206" s="156">
        <v>248.17599999999999</v>
      </c>
      <c r="D206" s="156">
        <v>230.57400000000001</v>
      </c>
      <c r="E206" s="156">
        <v>217.20699999999999</v>
      </c>
      <c r="F206" s="156">
        <v>207.72300000000001</v>
      </c>
      <c r="G206" s="156">
        <v>198.27699999999999</v>
      </c>
      <c r="H206" s="156">
        <v>196.779</v>
      </c>
      <c r="I206" s="156">
        <v>204.24</v>
      </c>
      <c r="J206" s="156">
        <v>206.208</v>
      </c>
      <c r="K206" s="156">
        <v>206.471</v>
      </c>
      <c r="L206" s="156">
        <v>205.56299999999999</v>
      </c>
      <c r="M206" s="156">
        <v>214.18899999999999</v>
      </c>
      <c r="N206" s="156">
        <v>215.482</v>
      </c>
      <c r="O206" s="156">
        <v>214.32599999999999</v>
      </c>
      <c r="P206" s="156">
        <v>214.78399999999999</v>
      </c>
      <c r="Q206" s="156">
        <v>212.875</v>
      </c>
      <c r="R206" s="156">
        <v>213.48400000000001</v>
      </c>
      <c r="S206" s="156">
        <v>215.32</v>
      </c>
      <c r="T206" s="156">
        <v>219.22499999999999</v>
      </c>
      <c r="U206" s="156">
        <v>219.87200000000001</v>
      </c>
      <c r="V206" s="156">
        <v>217.10599999999999</v>
      </c>
      <c r="W206" s="156">
        <v>219.62899999999999</v>
      </c>
    </row>
    <row r="207" spans="1:23"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row>
    <row r="208" spans="1:23" ht="12" customHeight="1">
      <c r="A208" s="49" t="s">
        <v>35</v>
      </c>
      <c r="B208" s="74">
        <v>35.558</v>
      </c>
      <c r="C208" s="74">
        <v>31.821000000000002</v>
      </c>
      <c r="D208" s="74">
        <v>28.59</v>
      </c>
      <c r="E208" s="74">
        <v>26.960999999999999</v>
      </c>
      <c r="F208" s="74">
        <v>25.971</v>
      </c>
      <c r="G208" s="74">
        <v>23.876000000000001</v>
      </c>
      <c r="H208" s="74">
        <v>22.777999999999999</v>
      </c>
      <c r="I208" s="74">
        <v>23.395</v>
      </c>
      <c r="J208" s="74">
        <v>23.097000000000001</v>
      </c>
      <c r="K208" s="74">
        <v>22.155000000000001</v>
      </c>
      <c r="L208" s="74">
        <v>22.498999999999999</v>
      </c>
      <c r="M208" s="74">
        <v>24.064</v>
      </c>
      <c r="N208" s="74">
        <v>23.663</v>
      </c>
      <c r="O208" s="74">
        <v>22.234999999999999</v>
      </c>
      <c r="P208" s="74">
        <v>22.533999999999999</v>
      </c>
      <c r="Q208" s="74">
        <v>22.059000000000001</v>
      </c>
      <c r="R208" s="74">
        <v>22.23</v>
      </c>
      <c r="S208" s="74">
        <v>22.76</v>
      </c>
      <c r="T208" s="74">
        <v>23.628</v>
      </c>
      <c r="U208" s="74">
        <v>23.515000000000001</v>
      </c>
      <c r="V208" s="74">
        <v>23.419</v>
      </c>
      <c r="W208" s="74">
        <v>23.58</v>
      </c>
    </row>
    <row r="209" spans="1:23" ht="12" customHeight="1">
      <c r="A209" s="49" t="s">
        <v>39</v>
      </c>
      <c r="B209" s="74">
        <v>233.92</v>
      </c>
      <c r="C209" s="74">
        <v>216.35499999999999</v>
      </c>
      <c r="D209" s="74">
        <v>201.98400000000001</v>
      </c>
      <c r="E209" s="74">
        <v>190.24600000000001</v>
      </c>
      <c r="F209" s="74">
        <v>181.75200000000001</v>
      </c>
      <c r="G209" s="74">
        <v>174.40100000000001</v>
      </c>
      <c r="H209" s="74">
        <v>174.001</v>
      </c>
      <c r="I209" s="74">
        <v>180.845</v>
      </c>
      <c r="J209" s="74">
        <v>183.11099999999999</v>
      </c>
      <c r="K209" s="74">
        <v>184.316</v>
      </c>
      <c r="L209" s="74">
        <v>183.06399999999999</v>
      </c>
      <c r="M209" s="74">
        <v>190.125</v>
      </c>
      <c r="N209" s="74">
        <v>191.81899999999999</v>
      </c>
      <c r="O209" s="74">
        <v>192.09100000000001</v>
      </c>
      <c r="P209" s="74">
        <v>192.25</v>
      </c>
      <c r="Q209" s="74">
        <v>190.816</v>
      </c>
      <c r="R209" s="74">
        <v>191.25399999999999</v>
      </c>
      <c r="S209" s="74">
        <v>192.56</v>
      </c>
      <c r="T209" s="74">
        <v>195.59700000000001</v>
      </c>
      <c r="U209" s="74">
        <v>196.357</v>
      </c>
      <c r="V209" s="74">
        <v>193.68700000000001</v>
      </c>
      <c r="W209" s="74">
        <v>196.04900000000001</v>
      </c>
    </row>
    <row r="210" spans="1:23" ht="12" customHeight="1">
      <c r="A210" s="23"/>
      <c r="B210" s="19"/>
      <c r="C210" s="19"/>
      <c r="D210" s="19"/>
      <c r="E210" s="19"/>
      <c r="F210" s="19"/>
      <c r="G210" s="19"/>
      <c r="H210" s="19"/>
      <c r="I210" s="19"/>
    </row>
    <row r="211" spans="1:23" s="22" customFormat="1" ht="12" customHeight="1">
      <c r="A211" s="94"/>
      <c r="B211" s="196" t="s">
        <v>57</v>
      </c>
      <c r="C211" s="196"/>
      <c r="D211" s="196"/>
      <c r="E211" s="196"/>
      <c r="F211" s="196"/>
      <c r="G211" s="196"/>
      <c r="H211" s="196"/>
      <c r="I211" s="196"/>
      <c r="J211" s="196"/>
      <c r="K211" s="196"/>
      <c r="L211" s="196"/>
      <c r="M211" s="196"/>
      <c r="N211" s="196"/>
      <c r="O211" s="196"/>
      <c r="P211" s="196"/>
      <c r="Q211" s="196"/>
      <c r="R211" s="196"/>
      <c r="S211" s="196"/>
      <c r="T211" s="196"/>
      <c r="U211" s="196"/>
      <c r="V211" s="196"/>
      <c r="W211" s="196"/>
    </row>
    <row r="212" spans="1:23" ht="12" customHeight="1">
      <c r="A212" s="48" t="s">
        <v>36</v>
      </c>
      <c r="B212" s="37" t="s">
        <v>2</v>
      </c>
      <c r="C212" s="74">
        <v>-4.2512619181155316</v>
      </c>
      <c r="D212" s="74">
        <v>-4.0768509840674767</v>
      </c>
      <c r="E212" s="74">
        <v>-3.1631656082071231</v>
      </c>
      <c r="F212" s="74">
        <v>-5.6123092445453437</v>
      </c>
      <c r="G212" s="74">
        <v>-4.7434526990913923</v>
      </c>
      <c r="H212" s="74">
        <v>0</v>
      </c>
      <c r="I212" s="74">
        <v>5.3583952868565063</v>
      </c>
      <c r="J212" s="74">
        <v>1.3313806417254597</v>
      </c>
      <c r="K212" s="74">
        <v>-2.7985810011824981</v>
      </c>
      <c r="L212" s="74">
        <v>-0.459583671262493</v>
      </c>
      <c r="M212" s="74">
        <v>3.299837045084189</v>
      </c>
      <c r="N212" s="74">
        <v>-1.3540160378598642</v>
      </c>
      <c r="O212" s="74">
        <v>0.58635394456290157</v>
      </c>
      <c r="P212" s="74">
        <v>2.4377318494965579</v>
      </c>
      <c r="Q212" s="74">
        <v>-6.7511639937920336</v>
      </c>
      <c r="R212" s="74">
        <v>-0.22191400832177521</v>
      </c>
      <c r="S212" s="74">
        <v>8.1456769530164053</v>
      </c>
      <c r="T212" s="74">
        <v>1.5681233933161991</v>
      </c>
      <c r="U212" s="74">
        <v>-1.4806378132118425</v>
      </c>
      <c r="V212" s="74">
        <v>-2.2864482980089917</v>
      </c>
      <c r="W212" s="74">
        <v>-2.3925331931116176</v>
      </c>
    </row>
    <row r="213" spans="1:23" ht="12" customHeight="1">
      <c r="A213" s="48" t="s">
        <v>37</v>
      </c>
      <c r="B213" s="37" t="s">
        <v>2</v>
      </c>
      <c r="C213" s="74">
        <v>-11.121968552900412</v>
      </c>
      <c r="D213" s="74">
        <v>-11.544227886056973</v>
      </c>
      <c r="E213" s="74">
        <v>-8.5762711864406782</v>
      </c>
      <c r="F213" s="74">
        <v>0.66740823136819927</v>
      </c>
      <c r="G213" s="74">
        <v>-10.914671577655</v>
      </c>
      <c r="H213" s="74">
        <v>-6.0363836824696762</v>
      </c>
      <c r="I213" s="74">
        <v>0.55734819595190288</v>
      </c>
      <c r="J213" s="74">
        <v>-6.8115519253208845</v>
      </c>
      <c r="K213" s="74">
        <v>-18.829237752386916</v>
      </c>
      <c r="L213" s="74">
        <v>3.1816428846895377</v>
      </c>
      <c r="M213" s="74">
        <v>5.0457858344234836</v>
      </c>
      <c r="N213" s="74">
        <v>-5.4082903397971904</v>
      </c>
      <c r="O213" s="74">
        <v>2.65187135602784</v>
      </c>
      <c r="P213" s="74">
        <v>0.7695126419934013</v>
      </c>
      <c r="Q213" s="74">
        <v>-2.4000000000000057</v>
      </c>
      <c r="R213" s="74">
        <v>0.54023845007451143</v>
      </c>
      <c r="S213" s="74">
        <v>-0.64850843060959562</v>
      </c>
      <c r="T213" s="74">
        <v>2.8161133905259135</v>
      </c>
      <c r="U213" s="74">
        <v>6.0946852893161605</v>
      </c>
      <c r="V213" s="74">
        <v>3.1287399555479709</v>
      </c>
      <c r="W213" s="74">
        <v>2.7022546419098035</v>
      </c>
    </row>
    <row r="214" spans="1:23" ht="12" customHeight="1">
      <c r="A214" s="48" t="s">
        <v>38</v>
      </c>
      <c r="B214" s="37" t="s">
        <v>2</v>
      </c>
      <c r="C214" s="74">
        <v>-8.3131407269338382</v>
      </c>
      <c r="D214" s="74">
        <v>-11.770685098597284</v>
      </c>
      <c r="E214" s="74">
        <v>-12.258064516129025</v>
      </c>
      <c r="F214" s="74">
        <v>-8.7972689075630228</v>
      </c>
      <c r="G214" s="74">
        <v>-15.116613878491208</v>
      </c>
      <c r="H214" s="74">
        <v>-5.0542740841248275</v>
      </c>
      <c r="I214" s="74">
        <v>9.6820292961772054</v>
      </c>
      <c r="J214" s="74">
        <v>-1.9543973941368051</v>
      </c>
      <c r="K214" s="74">
        <v>23.55481727574751</v>
      </c>
      <c r="L214" s="74">
        <v>7.3137940306533977</v>
      </c>
      <c r="M214" s="74">
        <v>21.523427712352785</v>
      </c>
      <c r="N214" s="74">
        <v>-5.7525773195876297</v>
      </c>
      <c r="O214" s="74">
        <v>-28.396412163640335</v>
      </c>
      <c r="P214" s="74">
        <v>-4.3996333638863518</v>
      </c>
      <c r="Q214" s="74">
        <v>3.6113774368808009</v>
      </c>
      <c r="R214" s="74">
        <v>-0.27760641579271805</v>
      </c>
      <c r="S214" s="74">
        <v>1.5465511908444114</v>
      </c>
      <c r="T214" s="74">
        <v>8.5592445933597219</v>
      </c>
      <c r="U214" s="74">
        <v>-6.5656565656565675</v>
      </c>
      <c r="V214" s="74">
        <v>-1.5315315315315274</v>
      </c>
      <c r="W214" s="74">
        <v>2.6837450442207995</v>
      </c>
    </row>
    <row r="215" spans="1:23" ht="12" customHeight="1">
      <c r="A215" s="48" t="s">
        <v>33</v>
      </c>
      <c r="B215" s="37" t="s">
        <v>2</v>
      </c>
      <c r="C215" s="74">
        <v>-16.56521305258957</v>
      </c>
      <c r="D215" s="74">
        <v>-13.742375313957652</v>
      </c>
      <c r="E215" s="74">
        <v>-1.0953965612867478</v>
      </c>
      <c r="F215" s="74">
        <v>-3.701107528389187</v>
      </c>
      <c r="G215" s="74">
        <v>-4.7459601106420166</v>
      </c>
      <c r="H215" s="74">
        <v>-7.8098731468745228</v>
      </c>
      <c r="I215" s="74">
        <v>-1.2267904509283767</v>
      </c>
      <c r="J215" s="74">
        <v>2.1651560926485303</v>
      </c>
      <c r="K215" s="74">
        <v>-3.8606867093806443</v>
      </c>
      <c r="L215" s="74">
        <v>-1.0082023239917959</v>
      </c>
      <c r="M215" s="74">
        <v>3.3316071120317474</v>
      </c>
      <c r="N215" s="74">
        <v>4.761109254928158</v>
      </c>
      <c r="O215" s="74">
        <v>-5.0231223090416108</v>
      </c>
      <c r="P215" s="74">
        <v>3.6433848220282243</v>
      </c>
      <c r="Q215" s="74">
        <v>1.0691722015227612</v>
      </c>
      <c r="R215" s="74">
        <v>2.6767110113800356</v>
      </c>
      <c r="S215" s="74">
        <v>-1.1083359350608788</v>
      </c>
      <c r="T215" s="74">
        <v>4.9565903709550128</v>
      </c>
      <c r="U215" s="74">
        <v>-1.4739058505038258</v>
      </c>
      <c r="V215" s="74">
        <v>-0.76324225309113558</v>
      </c>
      <c r="W215" s="74">
        <v>1.4151668974003968</v>
      </c>
    </row>
    <row r="216" spans="1:23" ht="12" customHeight="1">
      <c r="A216" s="29"/>
      <c r="B216" s="38"/>
      <c r="C216" s="74"/>
      <c r="D216" s="74"/>
      <c r="E216" s="74"/>
      <c r="F216" s="74"/>
      <c r="G216" s="74"/>
      <c r="H216" s="74"/>
      <c r="I216" s="74"/>
      <c r="J216" s="74"/>
      <c r="K216" s="74"/>
      <c r="L216" s="74"/>
      <c r="M216" s="74"/>
      <c r="N216" s="74"/>
      <c r="O216" s="74"/>
      <c r="P216" s="74"/>
      <c r="Q216" s="74"/>
      <c r="R216" s="74"/>
      <c r="S216" s="74"/>
      <c r="T216" s="74"/>
      <c r="U216" s="74"/>
      <c r="V216" s="74"/>
      <c r="W216" s="74"/>
    </row>
    <row r="217" spans="1:23" ht="12" customHeight="1">
      <c r="A217" s="48" t="s">
        <v>40</v>
      </c>
      <c r="B217" s="37" t="s">
        <v>2</v>
      </c>
      <c r="C217" s="74">
        <v>-8.5684357541899345</v>
      </c>
      <c r="D217" s="74">
        <v>-8.0271901015809988</v>
      </c>
      <c r="E217" s="74">
        <v>-7.3492775286497221</v>
      </c>
      <c r="F217" s="74">
        <v>-1.7746706103791325</v>
      </c>
      <c r="G217" s="74">
        <v>-5.8308239802901625</v>
      </c>
      <c r="H217" s="74">
        <v>-0.22286821705425552</v>
      </c>
      <c r="I217" s="74">
        <v>4.8752063707875948</v>
      </c>
      <c r="J217" s="74">
        <v>0.34262431706639518</v>
      </c>
      <c r="K217" s="74">
        <v>0.14765596160945904</v>
      </c>
      <c r="L217" s="74">
        <v>-0.59896793217839672</v>
      </c>
      <c r="M217" s="74">
        <v>2.7718550106609712</v>
      </c>
      <c r="N217" s="74">
        <v>0.18040772145046446</v>
      </c>
      <c r="O217" s="74">
        <v>1.6207455429497486</v>
      </c>
      <c r="P217" s="74">
        <v>-2.9948608895977316</v>
      </c>
      <c r="Q217" s="74">
        <v>0.22835221044938692</v>
      </c>
      <c r="R217" s="74">
        <v>2.0049211701448968</v>
      </c>
      <c r="S217" s="74">
        <v>0.62539086929331233</v>
      </c>
      <c r="T217" s="74">
        <v>0.39953831128474349</v>
      </c>
      <c r="U217" s="74">
        <v>0.5217545100813652</v>
      </c>
      <c r="V217" s="74">
        <v>0.69499428169261535</v>
      </c>
      <c r="W217" s="74">
        <v>2.0618556701030855</v>
      </c>
    </row>
    <row r="218" spans="1:23" ht="12" customHeight="1">
      <c r="A218" s="48" t="s">
        <v>41</v>
      </c>
      <c r="B218" s="37" t="s">
        <v>2</v>
      </c>
      <c r="C218" s="74">
        <v>-4.4785920672445485</v>
      </c>
      <c r="D218" s="74">
        <v>-8.6965488794170227</v>
      </c>
      <c r="E218" s="74">
        <v>-6.7088321662525487</v>
      </c>
      <c r="F218" s="74">
        <v>-4.1081517352703827</v>
      </c>
      <c r="G218" s="74">
        <v>-4.5871559633027488</v>
      </c>
      <c r="H218" s="74">
        <v>-1.1644318983768471</v>
      </c>
      <c r="I218" s="74">
        <v>5.0160656908247176</v>
      </c>
      <c r="J218" s="74">
        <v>1.6573176950535498</v>
      </c>
      <c r="K218" s="74">
        <v>1.9396371540841244</v>
      </c>
      <c r="L218" s="74">
        <v>0.83654555892724147</v>
      </c>
      <c r="M218" s="74">
        <v>6.1000406669377867</v>
      </c>
      <c r="N218" s="74">
        <v>3.4419317746262834</v>
      </c>
      <c r="O218" s="74">
        <v>-1.2227656736327361</v>
      </c>
      <c r="P218" s="74">
        <v>-6.0019506339557438E-2</v>
      </c>
      <c r="Q218" s="74">
        <v>-2.8826664664814956</v>
      </c>
      <c r="R218" s="74">
        <v>-0.58746231738425081</v>
      </c>
      <c r="S218" s="74">
        <v>4.7430215379830543</v>
      </c>
      <c r="T218" s="74">
        <v>3.5186697349862754</v>
      </c>
      <c r="U218" s="74">
        <v>1.1545356758694965</v>
      </c>
      <c r="V218" s="74">
        <v>-1.8290089323692058</v>
      </c>
      <c r="W218" s="74">
        <v>3.7622761409589884</v>
      </c>
    </row>
    <row r="219" spans="1:23" ht="12" customHeight="1">
      <c r="A219" s="48" t="s">
        <v>42</v>
      </c>
      <c r="B219" s="37" t="s">
        <v>2</v>
      </c>
      <c r="C219" s="74">
        <v>-10.748560460652584</v>
      </c>
      <c r="D219" s="74">
        <v>-6.881720430107535</v>
      </c>
      <c r="E219" s="74">
        <v>-2.2616867086087495</v>
      </c>
      <c r="F219" s="74">
        <v>-1.9636600668133326</v>
      </c>
      <c r="G219" s="74">
        <v>-6.9065824468084998</v>
      </c>
      <c r="H219" s="74">
        <v>-4.1871261494509326</v>
      </c>
      <c r="I219" s="74">
        <v>4.1930674617965025</v>
      </c>
      <c r="J219" s="74">
        <v>1.7796458594169167</v>
      </c>
      <c r="K219" s="74">
        <v>-1.511290747737462</v>
      </c>
      <c r="L219" s="74">
        <v>0.57989115889016318</v>
      </c>
      <c r="M219" s="74">
        <v>5.0292708887706254</v>
      </c>
      <c r="N219" s="74">
        <v>-0.17734988598935786</v>
      </c>
      <c r="O219" s="74">
        <v>0.42301184433163996</v>
      </c>
      <c r="P219" s="74">
        <v>-1.0193765796124694</v>
      </c>
      <c r="Q219" s="74">
        <v>-3.0896246489062804</v>
      </c>
      <c r="R219" s="74">
        <v>1.5721060952046457</v>
      </c>
      <c r="S219" s="74">
        <v>-0.92520536100302309</v>
      </c>
      <c r="T219" s="74">
        <v>3.0284517367777966</v>
      </c>
      <c r="U219" s="74">
        <v>2.202456586192298</v>
      </c>
      <c r="V219" s="74">
        <v>-3.0087028595109757</v>
      </c>
      <c r="W219" s="74">
        <v>0.32473081524526037</v>
      </c>
    </row>
    <row r="220" spans="1:23" ht="12" customHeight="1">
      <c r="A220" s="48" t="s">
        <v>43</v>
      </c>
      <c r="B220" s="37" t="s">
        <v>2</v>
      </c>
      <c r="C220" s="74">
        <v>-9.0056798740847199</v>
      </c>
      <c r="D220" s="74">
        <v>-6.6556366097616007</v>
      </c>
      <c r="E220" s="74">
        <v>-7.7263938124395679</v>
      </c>
      <c r="F220" s="74">
        <v>-3.0035798480747502</v>
      </c>
      <c r="G220" s="74">
        <v>-1.8993608785669238</v>
      </c>
      <c r="H220" s="74">
        <v>2.5876307579372479</v>
      </c>
      <c r="I220" s="74">
        <v>7.2003577817531408</v>
      </c>
      <c r="J220" s="74">
        <v>5.6320400500625709</v>
      </c>
      <c r="K220" s="74">
        <v>7.1090047393369105E-2</v>
      </c>
      <c r="L220" s="74">
        <v>0.68671560502014017</v>
      </c>
      <c r="M220" s="74">
        <v>5.926622765757287</v>
      </c>
      <c r="N220" s="74">
        <v>-0.69567791592658068</v>
      </c>
      <c r="O220" s="74">
        <v>3.0183335817558543</v>
      </c>
      <c r="P220" s="74">
        <v>-1.1213195398972715</v>
      </c>
      <c r="Q220" s="74">
        <v>0.93649400058531285</v>
      </c>
      <c r="R220" s="74">
        <v>-0.98579298347345912</v>
      </c>
      <c r="S220" s="74">
        <v>-0.81991215226939573</v>
      </c>
      <c r="T220" s="74">
        <v>2.539120165338062</v>
      </c>
      <c r="U220" s="74">
        <v>-3.4552260293694133</v>
      </c>
      <c r="V220" s="74">
        <v>-1.9087384431852144</v>
      </c>
      <c r="W220" s="74">
        <v>-1.1401641836424403</v>
      </c>
    </row>
    <row r="221" spans="1:23" ht="12" customHeight="1">
      <c r="A221" s="48" t="s">
        <v>44</v>
      </c>
      <c r="B221" s="37" t="s">
        <v>2</v>
      </c>
      <c r="C221" s="74">
        <v>-10.45171698548053</v>
      </c>
      <c r="D221" s="74">
        <v>-10.513447432762831</v>
      </c>
      <c r="E221" s="74">
        <v>-7.4561403508771917</v>
      </c>
      <c r="F221" s="74">
        <v>-4.8791857664517124</v>
      </c>
      <c r="G221" s="74">
        <v>-7.0979335130278542</v>
      </c>
      <c r="H221" s="74">
        <v>-0.21979954281695768</v>
      </c>
      <c r="I221" s="74">
        <v>4.3968631597497705</v>
      </c>
      <c r="J221" s="74">
        <v>-1.1309925725860808</v>
      </c>
      <c r="K221" s="74">
        <v>1.3317397985316717</v>
      </c>
      <c r="L221" s="74">
        <v>-0.37910699241786006</v>
      </c>
      <c r="M221" s="74">
        <v>3.3826638477790993E-2</v>
      </c>
      <c r="N221" s="74">
        <v>1.0905401978189104</v>
      </c>
      <c r="O221" s="74">
        <v>0.67737079779226406</v>
      </c>
      <c r="P221" s="74">
        <v>2.8906055320209418</v>
      </c>
      <c r="Q221" s="74">
        <v>-0.13724065552594311</v>
      </c>
      <c r="R221" s="74">
        <v>-0.7841552142279653</v>
      </c>
      <c r="S221" s="74">
        <v>1.8251446264157209</v>
      </c>
      <c r="T221" s="74">
        <v>2.1925262062895143</v>
      </c>
      <c r="U221" s="74">
        <v>-0.77519379844960667</v>
      </c>
      <c r="V221" s="74">
        <v>0.29198232323233242</v>
      </c>
      <c r="W221" s="74">
        <v>2.4864269415374878</v>
      </c>
    </row>
    <row r="222" spans="1:23" ht="12" customHeight="1">
      <c r="A222" s="48" t="s">
        <v>45</v>
      </c>
      <c r="B222" s="37" t="s">
        <v>2</v>
      </c>
      <c r="C222" s="74">
        <v>-6.680546754775051</v>
      </c>
      <c r="D222" s="74">
        <v>-7.7796100494713301</v>
      </c>
      <c r="E222" s="74">
        <v>-5.4643946565688566</v>
      </c>
      <c r="F222" s="74">
        <v>-3.7607788595271217</v>
      </c>
      <c r="G222" s="74">
        <v>-3.5493381120296021</v>
      </c>
      <c r="H222" s="74">
        <v>-4.1774048546598692</v>
      </c>
      <c r="I222" s="74">
        <v>3.5901926444833663</v>
      </c>
      <c r="J222" s="74">
        <v>1.0445598357686379</v>
      </c>
      <c r="K222" s="74">
        <v>-0.27487302061547325</v>
      </c>
      <c r="L222" s="74">
        <v>1.5399364851099477</v>
      </c>
      <c r="M222" s="74">
        <v>5.3758999173846291</v>
      </c>
      <c r="N222" s="74">
        <v>1.0472083776670331</v>
      </c>
      <c r="O222" s="74">
        <v>-1.4963422744402521</v>
      </c>
      <c r="P222" s="74">
        <v>2.9762574547091276</v>
      </c>
      <c r="Q222" s="74">
        <v>-1.3057968639021027</v>
      </c>
      <c r="R222" s="74">
        <v>0.29340124003542201</v>
      </c>
      <c r="S222" s="74">
        <v>1.3192029585472227</v>
      </c>
      <c r="T222" s="74">
        <v>1.5689692743517014</v>
      </c>
      <c r="U222" s="74">
        <v>0.2735464492598112</v>
      </c>
      <c r="V222" s="74">
        <v>-2.8617277346884293</v>
      </c>
      <c r="W222" s="74">
        <v>1.3601321585903037</v>
      </c>
    </row>
    <row r="223" spans="1:23" ht="12" customHeight="1">
      <c r="A223" s="48" t="s">
        <v>46</v>
      </c>
      <c r="B223" s="37" t="s">
        <v>2</v>
      </c>
      <c r="C223" s="74">
        <v>-7.6692293268329337</v>
      </c>
      <c r="D223" s="74">
        <v>-3.4592472244787444</v>
      </c>
      <c r="E223" s="74">
        <v>1.3673655423883275</v>
      </c>
      <c r="F223" s="74">
        <v>-10.307138904261208</v>
      </c>
      <c r="G223" s="74">
        <v>-4.5812124016658942</v>
      </c>
      <c r="H223" s="74">
        <v>-4.0171354671839623</v>
      </c>
      <c r="I223" s="74">
        <v>4.8168421052631629</v>
      </c>
      <c r="J223" s="74">
        <v>3.9768618944324032</v>
      </c>
      <c r="K223" s="74">
        <v>0.61814248184207088</v>
      </c>
      <c r="L223" s="74">
        <v>-2.902779910919989</v>
      </c>
      <c r="M223" s="74">
        <v>1.9060423916482279</v>
      </c>
      <c r="N223" s="74">
        <v>6.9848661233990583E-2</v>
      </c>
      <c r="O223" s="74">
        <v>1.4270203195284665</v>
      </c>
      <c r="P223" s="74">
        <v>0.58112861293776064</v>
      </c>
      <c r="Q223" s="74">
        <v>-1.3912117986924102</v>
      </c>
      <c r="R223" s="74">
        <v>0.32379924446843233</v>
      </c>
      <c r="S223" s="74">
        <v>0.83762391454698104</v>
      </c>
      <c r="T223" s="74">
        <v>-0.8459076360311002</v>
      </c>
      <c r="U223" s="74">
        <v>6.4714472369533382</v>
      </c>
      <c r="V223" s="74">
        <v>-1.7830072908395351</v>
      </c>
      <c r="W223" s="74">
        <v>-1.3890930471850709</v>
      </c>
    </row>
    <row r="224" spans="1:23" ht="12" customHeight="1">
      <c r="A224" s="48" t="s">
        <v>47</v>
      </c>
      <c r="B224" s="37" t="s">
        <v>2</v>
      </c>
      <c r="C224" s="74">
        <v>-7.3040894647794232</v>
      </c>
      <c r="D224" s="74">
        <v>-7.7549748475270377</v>
      </c>
      <c r="E224" s="74">
        <v>-8.932966555668159</v>
      </c>
      <c r="F224" s="74">
        <v>-6.9687334393216673</v>
      </c>
      <c r="G224" s="74">
        <v>-4.5058387923668448</v>
      </c>
      <c r="H224" s="74">
        <v>-1.216893342877583</v>
      </c>
      <c r="I224" s="74">
        <v>3.4057971014492807</v>
      </c>
      <c r="J224" s="74">
        <v>-0.47886007942069853</v>
      </c>
      <c r="K224" s="74">
        <v>-1.713413918554167</v>
      </c>
      <c r="L224" s="74">
        <v>-0.71641791044775971</v>
      </c>
      <c r="M224" s="74">
        <v>1.8941671677690834</v>
      </c>
      <c r="N224" s="74">
        <v>0.86751254057244864</v>
      </c>
      <c r="O224" s="74">
        <v>0.23987830564007595</v>
      </c>
      <c r="P224" s="74">
        <v>0.52530204867800023</v>
      </c>
      <c r="Q224" s="74">
        <v>5.80618939789872E-2</v>
      </c>
      <c r="R224" s="74">
        <v>1.1083386525851466</v>
      </c>
      <c r="S224" s="74">
        <v>0.92975206611569661</v>
      </c>
      <c r="T224" s="74">
        <v>0.67667462754464225</v>
      </c>
      <c r="U224" s="74">
        <v>0.98842134990115937</v>
      </c>
      <c r="V224" s="74">
        <v>0.63758389261745663</v>
      </c>
      <c r="W224" s="74">
        <v>6.2298543959097543</v>
      </c>
    </row>
    <row r="225" spans="1:23" ht="12" customHeight="1">
      <c r="A225" s="48" t="s">
        <v>48</v>
      </c>
      <c r="B225" s="37" t="s">
        <v>2</v>
      </c>
      <c r="C225" s="74">
        <v>-3.1405656395103421</v>
      </c>
      <c r="D225" s="74">
        <v>-5.8310816700078476</v>
      </c>
      <c r="E225" s="74">
        <v>-6.627175120325802</v>
      </c>
      <c r="F225" s="74">
        <v>-4.2129262490087171</v>
      </c>
      <c r="G225" s="74">
        <v>-2.3284694194349527</v>
      </c>
      <c r="H225" s="74">
        <v>1.4091968637423236</v>
      </c>
      <c r="I225" s="74">
        <v>-2.1627834082123059</v>
      </c>
      <c r="J225" s="74">
        <v>0.18154634771465794</v>
      </c>
      <c r="K225" s="74">
        <v>-0.29847564225562451</v>
      </c>
      <c r="L225" s="74">
        <v>2.4377205174810115</v>
      </c>
      <c r="M225" s="74">
        <v>1.9517795637198532</v>
      </c>
      <c r="N225" s="74">
        <v>3.9107289107289063</v>
      </c>
      <c r="O225" s="74">
        <v>0.44334975369457652</v>
      </c>
      <c r="P225" s="74">
        <v>0.7650809220205872</v>
      </c>
      <c r="Q225" s="74">
        <v>-2.3362211622700215</v>
      </c>
      <c r="R225" s="74">
        <v>-1.0166450712648185</v>
      </c>
      <c r="S225" s="74">
        <v>-0.61423824388279513</v>
      </c>
      <c r="T225" s="74">
        <v>2.4417426545086016</v>
      </c>
      <c r="U225" s="74">
        <v>0.30659677578874778</v>
      </c>
      <c r="V225" s="74">
        <v>-2.6621968053638341</v>
      </c>
      <c r="W225" s="74">
        <v>-0.18233387358185382</v>
      </c>
    </row>
    <row r="226" spans="1:23" ht="12" customHeight="1">
      <c r="A226" s="48" t="s">
        <v>49</v>
      </c>
      <c r="B226" s="37" t="s">
        <v>2</v>
      </c>
      <c r="C226" s="74">
        <v>-9.6825626902449642</v>
      </c>
      <c r="D226" s="74">
        <v>-6.88493018777082</v>
      </c>
      <c r="E226" s="74">
        <v>-8.7613466620705509</v>
      </c>
      <c r="F226" s="74">
        <v>-4.8548580064227735</v>
      </c>
      <c r="G226" s="74">
        <v>-7.6704169424222357</v>
      </c>
      <c r="H226" s="74">
        <v>0.71679449501826298</v>
      </c>
      <c r="I226" s="74">
        <v>4.6829407159632694</v>
      </c>
      <c r="J226" s="74">
        <v>-0.30593514174994141</v>
      </c>
      <c r="K226" s="74">
        <v>2.2435897435897374</v>
      </c>
      <c r="L226" s="74">
        <v>-2.8279863936503773</v>
      </c>
      <c r="M226" s="74">
        <v>5.1822362550621079</v>
      </c>
      <c r="N226" s="74">
        <v>-1.1550509005481615</v>
      </c>
      <c r="O226" s="74">
        <v>0.42252591272198003</v>
      </c>
      <c r="P226" s="74">
        <v>-1.268818618105314</v>
      </c>
      <c r="Q226" s="74">
        <v>1.2451724597150076</v>
      </c>
      <c r="R226" s="74">
        <v>-0.18414995067411155</v>
      </c>
      <c r="S226" s="74">
        <v>0.82361468010805083</v>
      </c>
      <c r="T226" s="74">
        <v>3.6400470526728412</v>
      </c>
      <c r="U226" s="74">
        <v>-2.5537549656346528</v>
      </c>
      <c r="V226" s="74">
        <v>-4.0766144687459587</v>
      </c>
      <c r="W226" s="74">
        <v>2.3273070696168361</v>
      </c>
    </row>
    <row r="227" spans="1:23" ht="12" customHeight="1">
      <c r="A227" s="48" t="s">
        <v>50</v>
      </c>
      <c r="B227" s="37" t="s">
        <v>2</v>
      </c>
      <c r="C227" s="74">
        <v>-6.4897959183673493</v>
      </c>
      <c r="D227" s="74">
        <v>-5.805325185508508</v>
      </c>
      <c r="E227" s="74">
        <v>-1.899907321594057</v>
      </c>
      <c r="F227" s="74">
        <v>-3.2239017477562584</v>
      </c>
      <c r="G227" s="74">
        <v>-3.5875533862111126</v>
      </c>
      <c r="H227" s="74">
        <v>-0.10125300594860676</v>
      </c>
      <c r="I227" s="74">
        <v>3.3700747497782828</v>
      </c>
      <c r="J227" s="74">
        <v>0.88246108591738448</v>
      </c>
      <c r="K227" s="74">
        <v>3.9363382335074704</v>
      </c>
      <c r="L227" s="74">
        <v>-1.0286382232612539</v>
      </c>
      <c r="M227" s="74">
        <v>0.48423290421636977</v>
      </c>
      <c r="N227" s="74">
        <v>-8.2275505406684601E-2</v>
      </c>
      <c r="O227" s="74">
        <v>2.6702740854017293</v>
      </c>
      <c r="P227" s="74">
        <v>-0.8936755270394201</v>
      </c>
      <c r="Q227" s="74">
        <v>-1.5028901734104068</v>
      </c>
      <c r="R227" s="74">
        <v>-0.55164319248825677</v>
      </c>
      <c r="S227" s="74">
        <v>-0.69632951729022352</v>
      </c>
      <c r="T227" s="74">
        <v>0.23769907297361215</v>
      </c>
      <c r="U227" s="74">
        <v>2.1460754090585823</v>
      </c>
      <c r="V227" s="74">
        <v>2.1706326175275734</v>
      </c>
      <c r="W227" s="74">
        <v>2.9765962281299778</v>
      </c>
    </row>
    <row r="228" spans="1:23" ht="12" customHeight="1">
      <c r="A228" s="48" t="s">
        <v>51</v>
      </c>
      <c r="B228" s="37" t="s">
        <v>2</v>
      </c>
      <c r="C228" s="74">
        <v>-7.746972275047554</v>
      </c>
      <c r="D228" s="74">
        <v>-6.9653900401432196</v>
      </c>
      <c r="E228" s="74">
        <v>-4.9446064139941655</v>
      </c>
      <c r="F228" s="74">
        <v>-3.5087719298245617</v>
      </c>
      <c r="G228" s="74">
        <v>0.24793388429750962</v>
      </c>
      <c r="H228" s="74">
        <v>0.3234193671126917</v>
      </c>
      <c r="I228" s="74">
        <v>-0.42983565107458332</v>
      </c>
      <c r="J228" s="74">
        <v>-0.69832402234636959</v>
      </c>
      <c r="K228" s="74">
        <v>2.8129395218002884</v>
      </c>
      <c r="L228" s="74">
        <v>-2.0457654520582054</v>
      </c>
      <c r="M228" s="74">
        <v>2.0377071034088772</v>
      </c>
      <c r="N228" s="74">
        <v>1.8601468209531049</v>
      </c>
      <c r="O228" s="74">
        <v>-1.3681060282171842</v>
      </c>
      <c r="P228" s="74">
        <v>0.84834974301814725</v>
      </c>
      <c r="Q228" s="74">
        <v>-1.6640058946334193</v>
      </c>
      <c r="R228" s="74">
        <v>-1.8982204183577949</v>
      </c>
      <c r="S228" s="74">
        <v>-0.897460378079046</v>
      </c>
      <c r="T228" s="74">
        <v>-0.23121387283237027</v>
      </c>
      <c r="U228" s="74">
        <v>-0.67593665507918388</v>
      </c>
      <c r="V228" s="74">
        <v>-4.1026638148940293</v>
      </c>
      <c r="W228" s="74">
        <v>-1.371992430386598</v>
      </c>
    </row>
    <row r="229" spans="1:23" ht="12" customHeight="1">
      <c r="A229" s="48" t="s">
        <v>52</v>
      </c>
      <c r="B229" s="37" t="s">
        <v>2</v>
      </c>
      <c r="C229" s="74">
        <v>-3.4908181249644628</v>
      </c>
      <c r="D229" s="74">
        <v>2.3505154639175316</v>
      </c>
      <c r="E229" s="74">
        <v>-5.0420168067226996</v>
      </c>
      <c r="F229" s="74">
        <v>-2.8851982058431247</v>
      </c>
      <c r="G229" s="74">
        <v>-0.9112470353264257</v>
      </c>
      <c r="H229" s="74">
        <v>6.7334341143864975</v>
      </c>
      <c r="I229" s="74">
        <v>8.5393921510770241</v>
      </c>
      <c r="J229" s="74">
        <v>3.2894736842105345</v>
      </c>
      <c r="K229" s="74">
        <v>-0.87382218244985665</v>
      </c>
      <c r="L229" s="74">
        <v>-2.7614040677606084</v>
      </c>
      <c r="M229" s="74">
        <v>5.7342580962263128</v>
      </c>
      <c r="N229" s="74">
        <v>2.8562574247198</v>
      </c>
      <c r="O229" s="74">
        <v>-0.92397308426232883</v>
      </c>
      <c r="P229" s="74">
        <v>1.3532691332995341</v>
      </c>
      <c r="Q229" s="74">
        <v>0.76511476721508132</v>
      </c>
      <c r="R229" s="74">
        <v>2.292803970223332</v>
      </c>
      <c r="S229" s="74">
        <v>2.057054143217556</v>
      </c>
      <c r="T229" s="74">
        <v>3.0424034987640169</v>
      </c>
      <c r="U229" s="74">
        <v>0.52592729285845508</v>
      </c>
      <c r="V229" s="74">
        <v>0.57824690224875042</v>
      </c>
      <c r="W229" s="74">
        <v>-0.33308997992334355</v>
      </c>
    </row>
    <row r="230" spans="1:23" ht="12" customHeight="1">
      <c r="A230" s="48" t="s">
        <v>53</v>
      </c>
      <c r="B230" s="37" t="s">
        <v>2</v>
      </c>
      <c r="C230" s="74">
        <v>-8.3361009631351806</v>
      </c>
      <c r="D230" s="74">
        <v>-9.9855072463768124</v>
      </c>
      <c r="E230" s="74">
        <v>-6.9071003059088696</v>
      </c>
      <c r="F230" s="74">
        <v>-4.9809754410238725</v>
      </c>
      <c r="G230" s="74">
        <v>-4.2955951947579223</v>
      </c>
      <c r="H230" s="74">
        <v>0.19018638265499987</v>
      </c>
      <c r="I230" s="74">
        <v>2.0880789673500431</v>
      </c>
      <c r="J230" s="74">
        <v>1.5712160654518357</v>
      </c>
      <c r="K230" s="74">
        <v>2.9565217391304373</v>
      </c>
      <c r="L230" s="74">
        <v>-0.19559032716927049</v>
      </c>
      <c r="M230" s="74">
        <v>7.6964190272581448</v>
      </c>
      <c r="N230" s="74">
        <v>-1.5053763440860166</v>
      </c>
      <c r="O230" s="74">
        <v>-1.360429963050052</v>
      </c>
      <c r="P230" s="74">
        <v>-4.026902775412907</v>
      </c>
      <c r="Q230" s="74">
        <v>-0.97578284396345794</v>
      </c>
      <c r="R230" s="74">
        <v>0.72561139478635539</v>
      </c>
      <c r="S230" s="74">
        <v>-1.5741728922091767</v>
      </c>
      <c r="T230" s="74">
        <v>-1.4909189482244471</v>
      </c>
      <c r="U230" s="74">
        <v>-0.22931572188589655</v>
      </c>
      <c r="V230" s="74">
        <v>-0.19306794152798545</v>
      </c>
      <c r="W230" s="74">
        <v>-0.83824613117170088</v>
      </c>
    </row>
    <row r="231" spans="1:23" ht="12" customHeight="1">
      <c r="A231" s="46" t="s">
        <v>54</v>
      </c>
      <c r="B231" s="39" t="s">
        <v>2</v>
      </c>
      <c r="C231" s="156">
        <v>-7.9049124603863845</v>
      </c>
      <c r="D231" s="156">
        <v>-7.0925472245503158</v>
      </c>
      <c r="E231" s="156">
        <v>-5.7972711580663798</v>
      </c>
      <c r="F231" s="156">
        <v>-4.3663417845649519</v>
      </c>
      <c r="G231" s="156">
        <v>-4.5474020691016364</v>
      </c>
      <c r="H231" s="156">
        <v>-0.75550870751524712</v>
      </c>
      <c r="I231" s="156">
        <v>3.7915631241138641</v>
      </c>
      <c r="J231" s="156">
        <v>0.96357226792009953</v>
      </c>
      <c r="K231" s="156">
        <v>0.1275411235257593</v>
      </c>
      <c r="L231" s="156">
        <v>-0.43977120273549986</v>
      </c>
      <c r="M231" s="156">
        <v>4.1962804590320246</v>
      </c>
      <c r="N231" s="156">
        <v>0.60367245750248344</v>
      </c>
      <c r="O231" s="156">
        <v>-0.53647172385628039</v>
      </c>
      <c r="P231" s="156">
        <v>0.21369315901944219</v>
      </c>
      <c r="Q231" s="156">
        <v>-0.88879991060785812</v>
      </c>
      <c r="R231" s="156">
        <v>0.28608338226658248</v>
      </c>
      <c r="S231" s="156">
        <v>0.86001761256113696</v>
      </c>
      <c r="T231" s="156">
        <v>1.8135797882221851</v>
      </c>
      <c r="U231" s="156">
        <v>0.29513057361158701</v>
      </c>
      <c r="V231" s="156">
        <v>-1.2580046572551282</v>
      </c>
      <c r="W231" s="156">
        <v>1.1621051467946444</v>
      </c>
    </row>
    <row r="232" spans="1:23" ht="12" customHeight="1">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row>
    <row r="233" spans="1:23" ht="12" customHeight="1">
      <c r="A233" s="49" t="s">
        <v>35</v>
      </c>
      <c r="B233" s="33" t="s">
        <v>2</v>
      </c>
      <c r="C233" s="74">
        <v>-10.509589965689855</v>
      </c>
      <c r="D233" s="74">
        <v>-10.153672103327992</v>
      </c>
      <c r="E233" s="74">
        <v>-5.6977964323189951</v>
      </c>
      <c r="F233" s="74">
        <v>-3.6719706242350156</v>
      </c>
      <c r="G233" s="74">
        <v>-8.0666897693581205</v>
      </c>
      <c r="H233" s="74">
        <v>-4.5987602613503071</v>
      </c>
      <c r="I233" s="74">
        <v>2.7087540609359735</v>
      </c>
      <c r="J233" s="74">
        <v>-1.2737764479589657</v>
      </c>
      <c r="K233" s="74">
        <v>-4.0784517469801216</v>
      </c>
      <c r="L233" s="74">
        <v>1.5526969081471407</v>
      </c>
      <c r="M233" s="74">
        <v>6.9558647050980085</v>
      </c>
      <c r="N233" s="74">
        <v>-1.6663896276595693</v>
      </c>
      <c r="O233" s="74">
        <v>-6.0347377762752075</v>
      </c>
      <c r="P233" s="74">
        <v>1.3447267821002953</v>
      </c>
      <c r="Q233" s="74">
        <v>-2.1079258010118025</v>
      </c>
      <c r="R233" s="74">
        <v>0.77519379844960667</v>
      </c>
      <c r="S233" s="74">
        <v>2.3841655420602734</v>
      </c>
      <c r="T233" s="74">
        <v>3.8137082601054573</v>
      </c>
      <c r="U233" s="74">
        <v>-0.47824614863721138</v>
      </c>
      <c r="V233" s="74">
        <v>-0.40825005315755902</v>
      </c>
      <c r="W233" s="74">
        <v>0.68747598104104668</v>
      </c>
    </row>
    <row r="234" spans="1:23" ht="12" customHeight="1">
      <c r="A234" s="49" t="s">
        <v>39</v>
      </c>
      <c r="B234" s="33" t="s">
        <v>2</v>
      </c>
      <c r="C234" s="74">
        <v>-7.5089774281805717</v>
      </c>
      <c r="D234" s="74">
        <v>-6.6423239583092624</v>
      </c>
      <c r="E234" s="74">
        <v>-5.8113513941698329</v>
      </c>
      <c r="F234" s="74">
        <v>-4.4647456451121172</v>
      </c>
      <c r="G234" s="74">
        <v>-4.0445222060830162</v>
      </c>
      <c r="H234" s="74">
        <v>-0.22935648304769529</v>
      </c>
      <c r="I234" s="74">
        <v>3.9333107280992579</v>
      </c>
      <c r="J234" s="74">
        <v>1.2530067184605542</v>
      </c>
      <c r="K234" s="74">
        <v>0.65807078766431459</v>
      </c>
      <c r="L234" s="74">
        <v>-0.67926821328588005</v>
      </c>
      <c r="M234" s="74">
        <v>3.8571210068609929</v>
      </c>
      <c r="N234" s="74">
        <v>0.89099276791584714</v>
      </c>
      <c r="O234" s="74">
        <v>0.1418003430317043</v>
      </c>
      <c r="P234" s="74">
        <v>8.2773268919410725E-2</v>
      </c>
      <c r="Q234" s="74">
        <v>-0.74590377113133854</v>
      </c>
      <c r="R234" s="74">
        <v>0.22954049974845248</v>
      </c>
      <c r="S234" s="74">
        <v>0.68286153492213941</v>
      </c>
      <c r="T234" s="74">
        <v>1.5771707519734122</v>
      </c>
      <c r="U234" s="74">
        <v>0.38855401667714773</v>
      </c>
      <c r="V234" s="74">
        <v>-1.3597681773504462</v>
      </c>
      <c r="W234" s="74">
        <v>1.2194933062105378</v>
      </c>
    </row>
    <row r="235" spans="1:23" ht="12" customHeight="1">
      <c r="A235" s="23"/>
      <c r="B235" s="19"/>
      <c r="C235" s="19"/>
      <c r="D235" s="19"/>
      <c r="E235" s="19"/>
      <c r="F235" s="19"/>
      <c r="G235" s="19"/>
      <c r="H235" s="19"/>
      <c r="I235" s="19"/>
    </row>
    <row r="236" spans="1:23" ht="11.25" customHeight="1">
      <c r="A236" s="23"/>
      <c r="B236" s="52"/>
      <c r="C236" s="52"/>
      <c r="D236" s="52"/>
      <c r="E236" s="52"/>
      <c r="F236" s="52"/>
      <c r="G236" s="52"/>
      <c r="H236" s="52"/>
      <c r="I236" s="52"/>
      <c r="J236" s="52"/>
      <c r="K236" s="52"/>
      <c r="L236" s="52"/>
      <c r="M236" s="52"/>
      <c r="N236" s="52"/>
    </row>
    <row r="237" spans="1:23" s="22" customFormat="1" ht="12" customHeight="1">
      <c r="A237" s="94"/>
      <c r="B237" s="196" t="s">
        <v>55</v>
      </c>
      <c r="C237" s="196"/>
      <c r="D237" s="196"/>
      <c r="E237" s="196"/>
      <c r="F237" s="196"/>
      <c r="G237" s="196"/>
      <c r="H237" s="196"/>
      <c r="I237" s="196"/>
      <c r="J237" s="196"/>
      <c r="K237" s="196"/>
      <c r="L237" s="196"/>
      <c r="M237" s="196"/>
      <c r="N237" s="196"/>
      <c r="O237" s="196"/>
      <c r="P237" s="196"/>
      <c r="Q237" s="196"/>
      <c r="R237" s="196"/>
      <c r="S237" s="196"/>
      <c r="T237" s="196"/>
      <c r="U237" s="196"/>
      <c r="V237" s="196"/>
      <c r="W237" s="196"/>
    </row>
    <row r="238" spans="1:23" ht="12" customHeight="1">
      <c r="A238" s="48" t="s">
        <v>36</v>
      </c>
      <c r="B238" s="74">
        <v>3.3082477975938671</v>
      </c>
      <c r="C238" s="74">
        <v>3.4394945522532394</v>
      </c>
      <c r="D238" s="74">
        <v>3.5511375957393287</v>
      </c>
      <c r="E238" s="74">
        <v>3.6504348386562127</v>
      </c>
      <c r="F238" s="74">
        <v>3.6028749825488751</v>
      </c>
      <c r="G238" s="74">
        <v>3.5954750172738139</v>
      </c>
      <c r="H238" s="74">
        <v>3.6228459337632573</v>
      </c>
      <c r="I238" s="74">
        <v>3.6775362318840576</v>
      </c>
      <c r="J238" s="74">
        <v>3.6909334264432028</v>
      </c>
      <c r="K238" s="74">
        <v>3.5830697773537201</v>
      </c>
      <c r="L238" s="74">
        <v>3.5823567470799706</v>
      </c>
      <c r="M238" s="74">
        <v>3.5515362600320279</v>
      </c>
      <c r="N238" s="74">
        <v>3.4824254462089641</v>
      </c>
      <c r="O238" s="74">
        <v>3.5217379132723048</v>
      </c>
      <c r="P238" s="74">
        <v>3.5998957091775927</v>
      </c>
      <c r="Q238" s="74">
        <v>3.3869641808573103</v>
      </c>
      <c r="R238" s="74">
        <v>3.3698075734012853</v>
      </c>
      <c r="S238" s="74">
        <v>3.6132268251904147</v>
      </c>
      <c r="T238" s="74">
        <v>3.6045159083133762</v>
      </c>
      <c r="U238" s="74">
        <v>3.5406964051811962</v>
      </c>
      <c r="V238" s="74">
        <v>3.5038184112829676</v>
      </c>
      <c r="W238" s="74">
        <v>3.3807010913859279</v>
      </c>
    </row>
    <row r="239" spans="1:23" ht="12" customHeight="1">
      <c r="A239" s="48" t="s">
        <v>37</v>
      </c>
      <c r="B239" s="74">
        <v>4.177335441112076</v>
      </c>
      <c r="C239" s="74">
        <v>4.0314131906389017</v>
      </c>
      <c r="D239" s="74">
        <v>3.8382471570949024</v>
      </c>
      <c r="E239" s="74">
        <v>3.7250180703200173</v>
      </c>
      <c r="F239" s="74">
        <v>3.9210872171112494</v>
      </c>
      <c r="G239" s="74">
        <v>3.6595268235851868</v>
      </c>
      <c r="H239" s="74">
        <v>3.4648006138866441</v>
      </c>
      <c r="I239" s="74">
        <v>3.3568350959655309</v>
      </c>
      <c r="J239" s="74">
        <v>3.0983279019242707</v>
      </c>
      <c r="K239" s="74">
        <v>2.5117328825839951</v>
      </c>
      <c r="L239" s="74">
        <v>2.6030949149409186</v>
      </c>
      <c r="M239" s="74">
        <v>2.6243177754226408</v>
      </c>
      <c r="N239" s="74">
        <v>2.4674914842074975</v>
      </c>
      <c r="O239" s="74">
        <v>2.5465879081399363</v>
      </c>
      <c r="P239" s="74">
        <v>2.5607121573301548</v>
      </c>
      <c r="Q239" s="74">
        <v>2.5216676453317675</v>
      </c>
      <c r="R239" s="74">
        <v>2.528058308819396</v>
      </c>
      <c r="S239" s="74">
        <v>2.4902470741222369</v>
      </c>
      <c r="T239" s="74">
        <v>2.5147679324894514</v>
      </c>
      <c r="U239" s="74">
        <v>2.6601841071168679</v>
      </c>
      <c r="V239" s="74">
        <v>2.7783663279688264</v>
      </c>
      <c r="W239" s="74">
        <v>2.8206657590755317</v>
      </c>
    </row>
    <row r="240" spans="1:23" ht="12" customHeight="1">
      <c r="A240" s="48" t="s">
        <v>38</v>
      </c>
      <c r="B240" s="74">
        <v>1.9908860834650697</v>
      </c>
      <c r="C240" s="74">
        <v>1.9820611179163177</v>
      </c>
      <c r="D240" s="74">
        <v>1.8822590578295904</v>
      </c>
      <c r="E240" s="74">
        <v>1.7531663344183199</v>
      </c>
      <c r="F240" s="74">
        <v>1.6719381098867243</v>
      </c>
      <c r="G240" s="74">
        <v>1.4868088583143784</v>
      </c>
      <c r="H240" s="74">
        <v>1.4224078788895156</v>
      </c>
      <c r="I240" s="74">
        <v>1.5031335683509597</v>
      </c>
      <c r="J240" s="74">
        <v>1.4596911855990067</v>
      </c>
      <c r="K240" s="74">
        <v>1.8012214790454832</v>
      </c>
      <c r="L240" s="74">
        <v>1.9414972538832378</v>
      </c>
      <c r="M240" s="74">
        <v>2.2643553123643136</v>
      </c>
      <c r="N240" s="74">
        <v>2.1212908734836318</v>
      </c>
      <c r="O240" s="74">
        <v>1.5271129027742785</v>
      </c>
      <c r="P240" s="74">
        <v>1.4568124255065553</v>
      </c>
      <c r="Q240" s="74">
        <v>1.5229594832648268</v>
      </c>
      <c r="R240" s="74">
        <v>1.5143992055610724</v>
      </c>
      <c r="S240" s="74">
        <v>1.5247074122236672</v>
      </c>
      <c r="T240" s="74">
        <v>1.6257269928156004</v>
      </c>
      <c r="U240" s="74">
        <v>1.5145175374763498</v>
      </c>
      <c r="V240" s="74">
        <v>1.5103221467854411</v>
      </c>
      <c r="W240" s="74">
        <v>1.5330398080399219</v>
      </c>
    </row>
    <row r="241" spans="1:23" ht="12" customHeight="1">
      <c r="A241" s="48" t="s">
        <v>33</v>
      </c>
      <c r="B241" s="74">
        <v>3.7186709119111767</v>
      </c>
      <c r="C241" s="74">
        <v>3.3689800786538582</v>
      </c>
      <c r="D241" s="74">
        <v>3.1278461578495405</v>
      </c>
      <c r="E241" s="74">
        <v>3.283964144801963</v>
      </c>
      <c r="F241" s="74">
        <v>3.3068076236141399</v>
      </c>
      <c r="G241" s="74">
        <v>3.2999288873646462</v>
      </c>
      <c r="H241" s="74">
        <v>3.0653677475746903</v>
      </c>
      <c r="I241" s="74">
        <v>2.9171562867215042</v>
      </c>
      <c r="J241" s="74">
        <v>2.9518738361266292</v>
      </c>
      <c r="K241" s="74">
        <v>2.8342963418591474</v>
      </c>
      <c r="L241" s="74">
        <v>2.8181141547846646</v>
      </c>
      <c r="M241" s="74">
        <v>2.7947280205799552</v>
      </c>
      <c r="N241" s="74">
        <v>2.9102198791546394</v>
      </c>
      <c r="O241" s="74">
        <v>2.7789442251523377</v>
      </c>
      <c r="P241" s="74">
        <v>2.8740502085816448</v>
      </c>
      <c r="Q241" s="74">
        <v>2.9308279506752788</v>
      </c>
      <c r="R241" s="74">
        <v>3.0006932603848528</v>
      </c>
      <c r="S241" s="74">
        <v>2.9421326397919376</v>
      </c>
      <c r="T241" s="74">
        <v>3.0329570076405519</v>
      </c>
      <c r="U241" s="74">
        <v>2.9794607771794497</v>
      </c>
      <c r="V241" s="74">
        <v>2.9943898372223705</v>
      </c>
      <c r="W241" s="74">
        <v>3.0018804438393838</v>
      </c>
    </row>
    <row r="242" spans="1:23" ht="12" customHeight="1">
      <c r="A242" s="29"/>
      <c r="B242" s="74"/>
      <c r="C242" s="74"/>
      <c r="D242" s="74"/>
      <c r="E242" s="74"/>
      <c r="F242" s="74"/>
      <c r="G242" s="74"/>
      <c r="H242" s="74"/>
      <c r="I242" s="74"/>
      <c r="J242" s="74"/>
      <c r="K242" s="74"/>
      <c r="L242" s="74"/>
      <c r="M242" s="74"/>
      <c r="N242" s="74"/>
      <c r="O242" s="74"/>
      <c r="P242" s="74"/>
      <c r="Q242" s="74"/>
      <c r="R242" s="74"/>
      <c r="S242" s="74"/>
      <c r="T242" s="74"/>
      <c r="U242" s="74"/>
      <c r="V242" s="74"/>
      <c r="W242" s="74"/>
    </row>
    <row r="243" spans="1:23" ht="12" customHeight="1">
      <c r="A243" s="48" t="s">
        <v>40</v>
      </c>
      <c r="B243" s="74">
        <v>5.3139773933308101</v>
      </c>
      <c r="C243" s="74">
        <v>5.2756914447811232</v>
      </c>
      <c r="D243" s="74">
        <v>5.2226183351115045</v>
      </c>
      <c r="E243" s="74">
        <v>5.1365747881053556</v>
      </c>
      <c r="F243" s="74">
        <v>5.2757759131150621</v>
      </c>
      <c r="G243" s="74">
        <v>5.2048396939634953</v>
      </c>
      <c r="H243" s="74">
        <v>5.2327738224099116</v>
      </c>
      <c r="I243" s="74">
        <v>5.2874069721895811</v>
      </c>
      <c r="J243" s="74">
        <v>5.2548882681564244</v>
      </c>
      <c r="K243" s="74">
        <v>5.2559439340149465</v>
      </c>
      <c r="L243" s="74">
        <v>5.2475396836979415</v>
      </c>
      <c r="M243" s="74">
        <v>5.1758026789424294</v>
      </c>
      <c r="N243" s="74">
        <v>5.1540267864601219</v>
      </c>
      <c r="O243" s="74">
        <v>5.2658100277147897</v>
      </c>
      <c r="P243" s="74">
        <v>5.0972139451728244</v>
      </c>
      <c r="Q243" s="74">
        <v>5.1546682325308275</v>
      </c>
      <c r="R243" s="74">
        <v>5.2430158700417833</v>
      </c>
      <c r="S243" s="74">
        <v>5.2308192457737324</v>
      </c>
      <c r="T243" s="74">
        <v>5.158170829056905</v>
      </c>
      <c r="U243" s="74">
        <v>5.1698260806287299</v>
      </c>
      <c r="V243" s="74">
        <v>5.2720790765801038</v>
      </c>
      <c r="W243" s="74">
        <v>5.3189697171138608</v>
      </c>
    </row>
    <row r="244" spans="1:23" ht="12" customHeight="1">
      <c r="A244" s="48" t="s">
        <v>41</v>
      </c>
      <c r="B244" s="74">
        <v>5.6509251219023451</v>
      </c>
      <c r="C244" s="74">
        <v>5.8611630455805557</v>
      </c>
      <c r="D244" s="74">
        <v>5.7599729371047914</v>
      </c>
      <c r="E244" s="74">
        <v>5.7042360513243127</v>
      </c>
      <c r="F244" s="74">
        <v>5.7196362463472994</v>
      </c>
      <c r="G244" s="74">
        <v>5.7172541444544756</v>
      </c>
      <c r="H244" s="74">
        <v>5.6936969900243417</v>
      </c>
      <c r="I244" s="74">
        <v>5.7608695652173916</v>
      </c>
      <c r="J244" s="74">
        <v>5.8004539106145252</v>
      </c>
      <c r="K244" s="74">
        <v>5.9054298182311316</v>
      </c>
      <c r="L244" s="74">
        <v>5.9811347372824875</v>
      </c>
      <c r="M244" s="74">
        <v>6.0904154741840157</v>
      </c>
      <c r="N244" s="74">
        <v>6.2622400014850435</v>
      </c>
      <c r="O244" s="74">
        <v>6.2190308222054256</v>
      </c>
      <c r="P244" s="74">
        <v>6.202044845053635</v>
      </c>
      <c r="Q244" s="74">
        <v>6.0772753963593651</v>
      </c>
      <c r="R244" s="74">
        <v>6.0243390605384946</v>
      </c>
      <c r="S244" s="74">
        <v>6.2562697380642769</v>
      </c>
      <c r="T244" s="74">
        <v>6.3610445888926908</v>
      </c>
      <c r="U244" s="74">
        <v>6.4155508659583766</v>
      </c>
      <c r="V244" s="74">
        <v>6.3784510791963376</v>
      </c>
      <c r="W244" s="74">
        <v>6.54239649590901</v>
      </c>
    </row>
    <row r="245" spans="1:23" ht="12" customHeight="1">
      <c r="A245" s="48" t="s">
        <v>42</v>
      </c>
      <c r="B245" s="74">
        <v>5.6067656728935198</v>
      </c>
      <c r="C245" s="74">
        <v>5.4336438656437362</v>
      </c>
      <c r="D245" s="74">
        <v>5.4459739606373656</v>
      </c>
      <c r="E245" s="74">
        <v>5.6503703840115653</v>
      </c>
      <c r="F245" s="74">
        <v>5.7923292076467217</v>
      </c>
      <c r="G245" s="74">
        <v>5.6491675786904176</v>
      </c>
      <c r="H245" s="74">
        <v>5.4538339965138558</v>
      </c>
      <c r="I245" s="74">
        <v>5.4749314531923226</v>
      </c>
      <c r="J245" s="74">
        <v>5.5191845127250154</v>
      </c>
      <c r="K245" s="74">
        <v>5.4288495720948706</v>
      </c>
      <c r="L245" s="74">
        <v>5.4844500226208019</v>
      </c>
      <c r="M245" s="74">
        <v>5.5282951038568742</v>
      </c>
      <c r="N245" s="74">
        <v>5.4853769688419449</v>
      </c>
      <c r="O245" s="74">
        <v>5.5382921344120639</v>
      </c>
      <c r="P245" s="74">
        <v>5.4701467520858165</v>
      </c>
      <c r="Q245" s="74">
        <v>5.3486788021139171</v>
      </c>
      <c r="R245" s="74">
        <v>5.4172678046129921</v>
      </c>
      <c r="S245" s="74">
        <v>5.3213821289243919</v>
      </c>
      <c r="T245" s="74">
        <v>5.3848785494355118</v>
      </c>
      <c r="U245" s="74">
        <v>5.4872835104060549</v>
      </c>
      <c r="V245" s="74">
        <v>5.389993827899735</v>
      </c>
      <c r="W245" s="74">
        <v>5.3453778872553261</v>
      </c>
    </row>
    <row r="246" spans="1:23" ht="12" customHeight="1">
      <c r="A246" s="48" t="s">
        <v>43</v>
      </c>
      <c r="B246" s="74">
        <v>5.4227061207222853</v>
      </c>
      <c r="C246" s="74">
        <v>5.3578911740055446</v>
      </c>
      <c r="D246" s="74">
        <v>5.3830874252951331</v>
      </c>
      <c r="E246" s="74">
        <v>5.2728503225034178</v>
      </c>
      <c r="F246" s="74">
        <v>5.3479874640747536</v>
      </c>
      <c r="G246" s="74">
        <v>5.4963510644199784</v>
      </c>
      <c r="H246" s="74">
        <v>5.6815005666255036</v>
      </c>
      <c r="I246" s="74">
        <v>5.8680963572267926</v>
      </c>
      <c r="J246" s="74">
        <v>6.1394320297951586</v>
      </c>
      <c r="K246" s="74">
        <v>6.1359706690043643</v>
      </c>
      <c r="L246" s="74">
        <v>6.2053968856263042</v>
      </c>
      <c r="M246" s="74">
        <v>6.3084472125085789</v>
      </c>
      <c r="N246" s="74">
        <v>6.2269702341726925</v>
      </c>
      <c r="O246" s="74">
        <v>6.4495208234185313</v>
      </c>
      <c r="P246" s="74">
        <v>6.3636025029797372</v>
      </c>
      <c r="Q246" s="74">
        <v>6.4807985907222543</v>
      </c>
      <c r="R246" s="74">
        <v>6.3986059845234298</v>
      </c>
      <c r="S246" s="74">
        <v>6.2920304662827418</v>
      </c>
      <c r="T246" s="74">
        <v>6.3368685140837044</v>
      </c>
      <c r="U246" s="74">
        <v>6.0999126764663076</v>
      </c>
      <c r="V246" s="74">
        <v>6.0597127670354567</v>
      </c>
      <c r="W246" s="74">
        <v>5.9218044975845627</v>
      </c>
    </row>
    <row r="247" spans="1:23" ht="12" customHeight="1">
      <c r="A247" s="48" t="s">
        <v>44</v>
      </c>
      <c r="B247" s="74">
        <v>6.4405999747660285</v>
      </c>
      <c r="C247" s="74">
        <v>6.2624911353233186</v>
      </c>
      <c r="D247" s="74">
        <v>6.0319029899294803</v>
      </c>
      <c r="E247" s="74">
        <v>5.9256837947211647</v>
      </c>
      <c r="F247" s="74">
        <v>5.8939067893300212</v>
      </c>
      <c r="G247" s="74">
        <v>5.7364192518547279</v>
      </c>
      <c r="H247" s="74">
        <v>5.767383714725657</v>
      </c>
      <c r="I247" s="74">
        <v>5.8010184097140618</v>
      </c>
      <c r="J247" s="74">
        <v>5.680671942892614</v>
      </c>
      <c r="K247" s="74">
        <v>5.7489913837778666</v>
      </c>
      <c r="L247" s="74">
        <v>5.7524943691228483</v>
      </c>
      <c r="M247" s="74">
        <v>5.5226925752489624</v>
      </c>
      <c r="N247" s="74">
        <v>5.5494194410670028</v>
      </c>
      <c r="O247" s="74">
        <v>5.6171439769323364</v>
      </c>
      <c r="P247" s="74">
        <v>5.7671893623361141</v>
      </c>
      <c r="Q247" s="74">
        <v>5.8109219025249566</v>
      </c>
      <c r="R247" s="74">
        <v>5.7489085833130353</v>
      </c>
      <c r="S247" s="74">
        <v>5.8039197473527775</v>
      </c>
      <c r="T247" s="74">
        <v>5.8255217242559016</v>
      </c>
      <c r="U247" s="74">
        <v>5.7633532236937857</v>
      </c>
      <c r="V247" s="74">
        <v>5.8538225567234443</v>
      </c>
      <c r="W247" s="74">
        <v>5.9304554498722846</v>
      </c>
    </row>
    <row r="248" spans="1:23" ht="12" customHeight="1">
      <c r="A248" s="48" t="s">
        <v>45</v>
      </c>
      <c r="B248" s="74">
        <v>8.1988140033694776</v>
      </c>
      <c r="C248" s="74">
        <v>8.30781380955451</v>
      </c>
      <c r="D248" s="74">
        <v>8.2463764344635564</v>
      </c>
      <c r="E248" s="74">
        <v>8.2755159824499209</v>
      </c>
      <c r="F248" s="74">
        <v>8.3279174670113552</v>
      </c>
      <c r="G248" s="74">
        <v>8.4149951835059031</v>
      </c>
      <c r="H248" s="74">
        <v>8.1248507208594418</v>
      </c>
      <c r="I248" s="74">
        <v>8.1090873482177841</v>
      </c>
      <c r="J248" s="74">
        <v>8.1155920235878334</v>
      </c>
      <c r="K248" s="74">
        <v>8.0829753330976271</v>
      </c>
      <c r="L248" s="74">
        <v>8.2437014443260708</v>
      </c>
      <c r="M248" s="74">
        <v>8.3370294459566097</v>
      </c>
      <c r="N248" s="74">
        <v>8.3737852813692104</v>
      </c>
      <c r="O248" s="74">
        <v>8.2929742541735489</v>
      </c>
      <c r="P248" s="74">
        <v>8.5215844755661507</v>
      </c>
      <c r="Q248" s="74">
        <v>8.4857310628303004</v>
      </c>
      <c r="R248" s="74">
        <v>8.4863502651252567</v>
      </c>
      <c r="S248" s="74">
        <v>8.5249860672487472</v>
      </c>
      <c r="T248" s="74">
        <v>8.5045045045045047</v>
      </c>
      <c r="U248" s="74">
        <v>8.5026742832193278</v>
      </c>
      <c r="V248" s="74">
        <v>8.3645776717363862</v>
      </c>
      <c r="W248" s="74">
        <v>8.3809515136889932</v>
      </c>
    </row>
    <row r="249" spans="1:23" ht="12" customHeight="1">
      <c r="A249" s="48" t="s">
        <v>46</v>
      </c>
      <c r="B249" s="74">
        <v>5.9370338209427116</v>
      </c>
      <c r="C249" s="74">
        <v>5.952227451486042</v>
      </c>
      <c r="D249" s="74">
        <v>6.1849991759695371</v>
      </c>
      <c r="E249" s="74">
        <v>6.6554024501972773</v>
      </c>
      <c r="F249" s="74">
        <v>6.2419664649557349</v>
      </c>
      <c r="G249" s="74">
        <v>6.2397554935771673</v>
      </c>
      <c r="H249" s="74">
        <v>6.0346886608835293</v>
      </c>
      <c r="I249" s="74">
        <v>6.0943008225616921</v>
      </c>
      <c r="J249" s="74">
        <v>6.2761871508379894</v>
      </c>
      <c r="K249" s="74">
        <v>6.3069389890105629</v>
      </c>
      <c r="L249" s="74">
        <v>6.1509123723627308</v>
      </c>
      <c r="M249" s="74">
        <v>6.0157150927451921</v>
      </c>
      <c r="N249" s="74">
        <v>5.9837944700717465</v>
      </c>
      <c r="O249" s="74">
        <v>6.101919505799577</v>
      </c>
      <c r="P249" s="74">
        <v>6.1242923122765198</v>
      </c>
      <c r="Q249" s="74">
        <v>6.0932472108044626</v>
      </c>
      <c r="R249" s="74">
        <v>6.0955387757396338</v>
      </c>
      <c r="S249" s="74">
        <v>6.0941853984766858</v>
      </c>
      <c r="T249" s="74">
        <v>5.9349982894286688</v>
      </c>
      <c r="U249" s="74">
        <v>6.3004839179158783</v>
      </c>
      <c r="V249" s="74">
        <v>6.2669847908394969</v>
      </c>
      <c r="W249" s="74">
        <v>6.10893825496633</v>
      </c>
    </row>
    <row r="250" spans="1:23" ht="12" customHeight="1">
      <c r="A250" s="48" t="s">
        <v>47</v>
      </c>
      <c r="B250" s="74">
        <v>8.9925708221079272</v>
      </c>
      <c r="C250" s="74">
        <v>9.0512378312165556</v>
      </c>
      <c r="D250" s="74">
        <v>8.9867027505269448</v>
      </c>
      <c r="E250" s="74">
        <v>8.687565317876496</v>
      </c>
      <c r="F250" s="74">
        <v>8.4511585139825645</v>
      </c>
      <c r="G250" s="74">
        <v>8.4548384331011661</v>
      </c>
      <c r="H250" s="74">
        <v>8.4155321451984211</v>
      </c>
      <c r="I250" s="74">
        <v>8.3842538190364273</v>
      </c>
      <c r="J250" s="74">
        <v>8.2644708255741772</v>
      </c>
      <c r="K250" s="74">
        <v>8.1125194337219266</v>
      </c>
      <c r="L250" s="74">
        <v>8.0899772819038436</v>
      </c>
      <c r="M250" s="74">
        <v>7.9112372717553185</v>
      </c>
      <c r="N250" s="74">
        <v>7.9319850381934458</v>
      </c>
      <c r="O250" s="74">
        <v>7.993897147336301</v>
      </c>
      <c r="P250" s="74">
        <v>8.0187537246722282</v>
      </c>
      <c r="Q250" s="74">
        <v>8.0953611274221959</v>
      </c>
      <c r="R250" s="74">
        <v>8.1617357741095358</v>
      </c>
      <c r="S250" s="74">
        <v>8.1673787850640895</v>
      </c>
      <c r="T250" s="74">
        <v>8.0761774432660509</v>
      </c>
      <c r="U250" s="74">
        <v>8.132004075098239</v>
      </c>
      <c r="V250" s="74">
        <v>8.2881173251775628</v>
      </c>
      <c r="W250" s="74">
        <v>8.7033133147261985</v>
      </c>
    </row>
    <row r="251" spans="1:23" ht="12" customHeight="1">
      <c r="A251" s="48" t="s">
        <v>48</v>
      </c>
      <c r="B251" s="74">
        <v>4.3955350715086201</v>
      </c>
      <c r="C251" s="74">
        <v>4.6229288891754239</v>
      </c>
      <c r="D251" s="74">
        <v>4.6856974333619572</v>
      </c>
      <c r="E251" s="74">
        <v>4.6444175371880281</v>
      </c>
      <c r="F251" s="74">
        <v>4.651868112823327</v>
      </c>
      <c r="G251" s="74">
        <v>4.7600074643049872</v>
      </c>
      <c r="H251" s="74">
        <v>4.8638320145950535</v>
      </c>
      <c r="I251" s="74">
        <v>4.584802193497846</v>
      </c>
      <c r="J251" s="74">
        <v>4.5492900372439475</v>
      </c>
      <c r="K251" s="74">
        <v>4.5299339858866379</v>
      </c>
      <c r="L251" s="74">
        <v>4.6608582283776752</v>
      </c>
      <c r="M251" s="74">
        <v>4.5604582868401273</v>
      </c>
      <c r="N251" s="74">
        <v>4.7103702397416027</v>
      </c>
      <c r="O251" s="74">
        <v>4.7567723934566963</v>
      </c>
      <c r="P251" s="74">
        <v>4.782944725864124</v>
      </c>
      <c r="Q251" s="74">
        <v>4.7130945390487371</v>
      </c>
      <c r="R251" s="74">
        <v>4.6518708662007455</v>
      </c>
      <c r="S251" s="74">
        <v>4.5838751625487646</v>
      </c>
      <c r="T251" s="74">
        <v>4.6121564602577259</v>
      </c>
      <c r="U251" s="74">
        <v>4.6126837432688115</v>
      </c>
      <c r="V251" s="74">
        <v>4.5470875977633041</v>
      </c>
      <c r="W251" s="74">
        <v>4.4866570443793847</v>
      </c>
    </row>
    <row r="252" spans="1:23" ht="12" customHeight="1">
      <c r="A252" s="48" t="s">
        <v>49</v>
      </c>
      <c r="B252" s="74">
        <v>7.6804043372742852</v>
      </c>
      <c r="C252" s="74">
        <v>7.5321545999613173</v>
      </c>
      <c r="D252" s="74">
        <v>7.5489864425303814</v>
      </c>
      <c r="E252" s="74">
        <v>7.3114586546474101</v>
      </c>
      <c r="F252" s="74">
        <v>7.2741102333395906</v>
      </c>
      <c r="G252" s="74">
        <v>7.0361161405508454</v>
      </c>
      <c r="H252" s="74">
        <v>7.1404977157115344</v>
      </c>
      <c r="I252" s="74">
        <v>7.2018213866039957</v>
      </c>
      <c r="J252" s="74">
        <v>7.111266294227188</v>
      </c>
      <c r="K252" s="74">
        <v>7.2615524698383798</v>
      </c>
      <c r="L252" s="74">
        <v>7.0873649440804032</v>
      </c>
      <c r="M252" s="74">
        <v>7.1544290323032458</v>
      </c>
      <c r="N252" s="74">
        <v>7.0293574405286749</v>
      </c>
      <c r="O252" s="74">
        <v>7.0971324057743814</v>
      </c>
      <c r="P252" s="74">
        <v>6.9921409415971398</v>
      </c>
      <c r="Q252" s="74">
        <v>7.1426893716970055</v>
      </c>
      <c r="R252" s="74">
        <v>7.109197878997958</v>
      </c>
      <c r="S252" s="74">
        <v>7.1066319895968793</v>
      </c>
      <c r="T252" s="74">
        <v>7.234120196145513</v>
      </c>
      <c r="U252" s="74">
        <v>7.0286348420899438</v>
      </c>
      <c r="V252" s="74">
        <v>6.8280010686024335</v>
      </c>
      <c r="W252" s="74">
        <v>6.9066471185499179</v>
      </c>
    </row>
    <row r="253" spans="1:23" ht="12" customHeight="1">
      <c r="A253" s="48" t="s">
        <v>50</v>
      </c>
      <c r="B253" s="74">
        <v>3.6366605066090738</v>
      </c>
      <c r="C253" s="74">
        <v>3.692540777512733</v>
      </c>
      <c r="D253" s="74">
        <v>3.7437005039596833</v>
      </c>
      <c r="E253" s="74">
        <v>3.898585220549982</v>
      </c>
      <c r="F253" s="74">
        <v>3.9451577340978128</v>
      </c>
      <c r="G253" s="74">
        <v>3.9848293044579051</v>
      </c>
      <c r="H253" s="74">
        <v>4.0110987452929434</v>
      </c>
      <c r="I253" s="74">
        <v>3.994810027418723</v>
      </c>
      <c r="J253" s="74">
        <v>3.9916007138423337</v>
      </c>
      <c r="K253" s="74">
        <v>4.1434390301785724</v>
      </c>
      <c r="L253" s="74">
        <v>4.1189319089524865</v>
      </c>
      <c r="M253" s="74">
        <v>3.9721927830093984</v>
      </c>
      <c r="N253" s="74">
        <v>3.9451091042407254</v>
      </c>
      <c r="O253" s="74">
        <v>4.0723010740647423</v>
      </c>
      <c r="P253" s="74">
        <v>4.0273018474374256</v>
      </c>
      <c r="Q253" s="74">
        <v>4.0023487962419262</v>
      </c>
      <c r="R253" s="74">
        <v>3.9689157032845555</v>
      </c>
      <c r="S253" s="74">
        <v>3.9076723016905071</v>
      </c>
      <c r="T253" s="74">
        <v>3.8471889611130119</v>
      </c>
      <c r="U253" s="74">
        <v>3.9181887643719984</v>
      </c>
      <c r="V253" s="74">
        <v>4.0542407856070311</v>
      </c>
      <c r="W253" s="74">
        <v>4.1269595545214885</v>
      </c>
    </row>
    <row r="254" spans="1:23" ht="12" customHeight="1">
      <c r="A254" s="48" t="s">
        <v>51</v>
      </c>
      <c r="B254" s="74">
        <v>7.4150765554145419</v>
      </c>
      <c r="C254" s="74">
        <v>7.427793179034234</v>
      </c>
      <c r="D254" s="74">
        <v>7.4379591801330598</v>
      </c>
      <c r="E254" s="74">
        <v>7.505282978909519</v>
      </c>
      <c r="F254" s="74">
        <v>7.5725846439729834</v>
      </c>
      <c r="G254" s="74">
        <v>7.953015226173485</v>
      </c>
      <c r="H254" s="74">
        <v>8.0394757570675726</v>
      </c>
      <c r="I254" s="74">
        <v>7.7124951037994522</v>
      </c>
      <c r="J254" s="74">
        <v>7.5855446927374297</v>
      </c>
      <c r="K254" s="74">
        <v>7.7889873154099121</v>
      </c>
      <c r="L254" s="74">
        <v>7.6633440842953258</v>
      </c>
      <c r="M254" s="74">
        <v>7.5045870702977275</v>
      </c>
      <c r="N254" s="74">
        <v>7.5983144763831776</v>
      </c>
      <c r="O254" s="74">
        <v>7.5347834607093862</v>
      </c>
      <c r="P254" s="74">
        <v>7.5825014898688909</v>
      </c>
      <c r="Q254" s="74">
        <v>7.5231943628890203</v>
      </c>
      <c r="R254" s="74">
        <v>7.3593337205598548</v>
      </c>
      <c r="S254" s="74">
        <v>7.2310979007988108</v>
      </c>
      <c r="T254" s="74">
        <v>7.085870680807389</v>
      </c>
      <c r="U254" s="74">
        <v>7.0172645903070876</v>
      </c>
      <c r="V254" s="74">
        <v>6.8151041426768488</v>
      </c>
      <c r="W254" s="74">
        <v>6.6443866702484646</v>
      </c>
    </row>
    <row r="255" spans="1:23" ht="12" customHeight="1">
      <c r="A255" s="48" t="s">
        <v>52</v>
      </c>
      <c r="B255" s="74">
        <v>6.527063433749694</v>
      </c>
      <c r="C255" s="74">
        <v>6.8399039391399654</v>
      </c>
      <c r="D255" s="74">
        <v>7.5351080347307153</v>
      </c>
      <c r="E255" s="74">
        <v>7.5955194814163445</v>
      </c>
      <c r="F255" s="74">
        <v>7.7131564631745153</v>
      </c>
      <c r="G255" s="74">
        <v>8.0069801338531441</v>
      </c>
      <c r="H255" s="74">
        <v>8.6111831038881181</v>
      </c>
      <c r="I255" s="74">
        <v>9.0050920485703099</v>
      </c>
      <c r="J255" s="74">
        <v>9.2125426753569215</v>
      </c>
      <c r="K255" s="74">
        <v>9.1204091615771716</v>
      </c>
      <c r="L255" s="74">
        <v>8.9077314497258762</v>
      </c>
      <c r="M255" s="74">
        <v>9.0392130314815429</v>
      </c>
      <c r="N255" s="74">
        <v>9.2416071876073183</v>
      </c>
      <c r="O255" s="74">
        <v>9.2056026800294877</v>
      </c>
      <c r="P255" s="74">
        <v>9.3102838200238374</v>
      </c>
      <c r="Q255" s="74">
        <v>9.4656488549618327</v>
      </c>
      <c r="R255" s="74">
        <v>9.6550561166176383</v>
      </c>
      <c r="S255" s="74">
        <v>9.7696451792680659</v>
      </c>
      <c r="T255" s="74">
        <v>9.8875584445204687</v>
      </c>
      <c r="U255" s="74">
        <v>9.9103114539368367</v>
      </c>
      <c r="V255" s="74">
        <v>10.094608163754112</v>
      </c>
      <c r="W255" s="74">
        <v>9.9454079379316944</v>
      </c>
    </row>
    <row r="256" spans="1:23" ht="12" customHeight="1">
      <c r="A256" s="48" t="s">
        <v>53</v>
      </c>
      <c r="B256" s="74">
        <v>5.5867269313264902</v>
      </c>
      <c r="C256" s="74">
        <v>5.5605699181226234</v>
      </c>
      <c r="D256" s="74">
        <v>5.3874244277325278</v>
      </c>
      <c r="E256" s="74">
        <v>5.3239536479026919</v>
      </c>
      <c r="F256" s="74">
        <v>5.2897368129672691</v>
      </c>
      <c r="G256" s="74">
        <v>5.3036913005542754</v>
      </c>
      <c r="H256" s="74">
        <v>5.3542298720900101</v>
      </c>
      <c r="I256" s="74">
        <v>5.2663533098315707</v>
      </c>
      <c r="J256" s="74">
        <v>5.2980485723153325</v>
      </c>
      <c r="K256" s="74">
        <v>5.4477384233136856</v>
      </c>
      <c r="L256" s="74">
        <v>5.4610995169364136</v>
      </c>
      <c r="M256" s="74">
        <v>5.6445475724710414</v>
      </c>
      <c r="N256" s="74">
        <v>5.5262156467825623</v>
      </c>
      <c r="O256" s="74">
        <v>5.4804363446338753</v>
      </c>
      <c r="P256" s="74">
        <v>5.2485287544696062</v>
      </c>
      <c r="Q256" s="74">
        <v>5.2439224897240164</v>
      </c>
      <c r="R256" s="74">
        <v>5.2669052481684808</v>
      </c>
      <c r="S256" s="74">
        <v>5.1397919375812746</v>
      </c>
      <c r="T256" s="74">
        <v>4.9729729729729728</v>
      </c>
      <c r="U256" s="74">
        <v>4.9469691456847622</v>
      </c>
      <c r="V256" s="74">
        <v>5.0003224231481394</v>
      </c>
      <c r="W256" s="74">
        <v>4.9014474409117197</v>
      </c>
    </row>
    <row r="257" spans="1:23" ht="12" customHeight="1">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c r="W257" s="106">
        <v>100</v>
      </c>
    </row>
    <row r="258" spans="1:23" ht="12" customHeight="1">
      <c r="A258" s="47" t="s">
        <v>0</v>
      </c>
      <c r="B258" s="54"/>
      <c r="C258" s="54"/>
      <c r="D258" s="54"/>
      <c r="E258" s="54"/>
      <c r="F258" s="54"/>
      <c r="G258" s="54"/>
      <c r="H258" s="54"/>
      <c r="I258" s="54"/>
      <c r="J258" s="54"/>
      <c r="K258" s="54"/>
      <c r="L258" s="54"/>
      <c r="M258" s="54"/>
      <c r="N258" s="54"/>
      <c r="O258" s="54"/>
      <c r="P258" s="54"/>
      <c r="Q258" s="54"/>
      <c r="R258" s="54"/>
      <c r="S258" s="54"/>
      <c r="T258" s="54"/>
      <c r="U258" s="54"/>
      <c r="V258" s="167"/>
      <c r="W258" s="167"/>
    </row>
    <row r="259" spans="1:23" ht="12" customHeight="1">
      <c r="A259" s="49" t="s">
        <v>35</v>
      </c>
      <c r="B259" s="74">
        <v>13.195140234082189</v>
      </c>
      <c r="C259" s="74">
        <v>12.821948939462317</v>
      </c>
      <c r="D259" s="74">
        <v>12.399489968513363</v>
      </c>
      <c r="E259" s="74">
        <v>12.412583388196513</v>
      </c>
      <c r="F259" s="74">
        <v>12.502707933160989</v>
      </c>
      <c r="G259" s="74">
        <v>12.041739586538025</v>
      </c>
      <c r="H259" s="74">
        <v>11.575422174114108</v>
      </c>
      <c r="I259" s="74">
        <v>11.454661182922052</v>
      </c>
      <c r="J259" s="74">
        <v>11.200826350093109</v>
      </c>
      <c r="K259" s="74">
        <v>10.730320480842344</v>
      </c>
      <c r="L259" s="74">
        <v>10.945063070688791</v>
      </c>
      <c r="M259" s="74">
        <v>11.234937368398937</v>
      </c>
      <c r="N259" s="74">
        <v>10.981427683054733</v>
      </c>
      <c r="O259" s="74">
        <v>10.374382949338857</v>
      </c>
      <c r="P259" s="74">
        <v>10.491470500595948</v>
      </c>
      <c r="Q259" s="74">
        <v>10.362419260129183</v>
      </c>
      <c r="R259" s="74">
        <v>10.412958348166608</v>
      </c>
      <c r="S259" s="74">
        <v>10.570313951328256</v>
      </c>
      <c r="T259" s="74">
        <v>10.777967841258979</v>
      </c>
      <c r="U259" s="74">
        <v>10.694858826953864</v>
      </c>
      <c r="V259" s="74">
        <v>10.786896723259606</v>
      </c>
      <c r="W259" s="74">
        <v>10.736287102340764</v>
      </c>
    </row>
    <row r="260" spans="1:23" ht="12" customHeight="1">
      <c r="A260" s="49" t="s">
        <v>39</v>
      </c>
      <c r="B260" s="74">
        <v>86.804859765917811</v>
      </c>
      <c r="C260" s="74">
        <v>87.178051060537683</v>
      </c>
      <c r="D260" s="74">
        <v>87.600510031486635</v>
      </c>
      <c r="E260" s="74">
        <v>87.587416611803491</v>
      </c>
      <c r="F260" s="74">
        <v>87.497292066839023</v>
      </c>
      <c r="G260" s="74">
        <v>87.958260413461971</v>
      </c>
      <c r="H260" s="74">
        <v>88.424577825885891</v>
      </c>
      <c r="I260" s="74">
        <v>88.545338817077948</v>
      </c>
      <c r="J260" s="74">
        <v>88.799173649906891</v>
      </c>
      <c r="K260" s="74">
        <v>89.269679519157648</v>
      </c>
      <c r="L260" s="74">
        <v>89.054936929311211</v>
      </c>
      <c r="M260" s="74">
        <v>88.765062631601069</v>
      </c>
      <c r="N260" s="74">
        <v>89.018572316945267</v>
      </c>
      <c r="O260" s="74">
        <v>89.625617050661148</v>
      </c>
      <c r="P260" s="74">
        <v>89.508529499404048</v>
      </c>
      <c r="Q260" s="74">
        <v>89.637580739870813</v>
      </c>
      <c r="R260" s="74">
        <v>89.587041651833388</v>
      </c>
      <c r="S260" s="74">
        <v>89.429686048671741</v>
      </c>
      <c r="T260" s="74">
        <v>89.222032158741015</v>
      </c>
      <c r="U260" s="74">
        <v>89.305141173046138</v>
      </c>
      <c r="V260" s="74">
        <v>89.213103276740384</v>
      </c>
      <c r="W260" s="74">
        <v>89.263712897659232</v>
      </c>
    </row>
    <row r="261" spans="1:23" ht="12" customHeight="1">
      <c r="A261" s="23"/>
      <c r="B261" s="21"/>
      <c r="C261" s="21"/>
      <c r="D261" s="21"/>
      <c r="E261" s="21"/>
      <c r="F261" s="21"/>
      <c r="G261" s="21"/>
      <c r="H261" s="21"/>
      <c r="I261" s="21"/>
    </row>
    <row r="262" spans="1:23" ht="12" customHeight="1">
      <c r="A262" s="93"/>
      <c r="B262" s="196" t="s">
        <v>90</v>
      </c>
      <c r="C262" s="196"/>
      <c r="D262" s="196"/>
      <c r="E262" s="196"/>
      <c r="F262" s="196"/>
      <c r="G262" s="196"/>
      <c r="H262" s="196"/>
      <c r="I262" s="196"/>
      <c r="J262" s="196"/>
      <c r="K262" s="196"/>
      <c r="L262" s="196"/>
      <c r="M262" s="196"/>
      <c r="N262" s="196"/>
      <c r="O262" s="196"/>
      <c r="P262" s="196"/>
      <c r="Q262" s="196"/>
      <c r="R262" s="196"/>
      <c r="S262" s="196"/>
      <c r="T262" s="196"/>
      <c r="U262" s="196"/>
      <c r="V262" s="196"/>
      <c r="W262" s="196"/>
    </row>
    <row r="263" spans="1:23" ht="12" customHeight="1">
      <c r="A263" s="48" t="s">
        <v>36</v>
      </c>
      <c r="B263" s="31">
        <f>ROUND((B187/B8)*100,5)</f>
        <v>26.743659999999998</v>
      </c>
      <c r="C263" s="31">
        <f t="shared" ref="C263:F263" si="128">ROUND((C187/C8)*100,5)</f>
        <v>25.77139</v>
      </c>
      <c r="D263" s="31">
        <f t="shared" si="128"/>
        <v>24.9239</v>
      </c>
      <c r="E263" s="31">
        <f t="shared" si="128"/>
        <v>23.648890000000002</v>
      </c>
      <c r="F263" s="31">
        <f t="shared" si="128"/>
        <v>22.409870000000002</v>
      </c>
      <c r="G263" s="31">
        <f t="shared" ref="G263:I263" si="129">ROUND((G187/G8)*100,5)</f>
        <v>22.022120000000001</v>
      </c>
      <c r="H263" s="31">
        <f t="shared" si="129"/>
        <v>21.60303</v>
      </c>
      <c r="I263" s="31">
        <f t="shared" si="129"/>
        <v>22.216640000000002</v>
      </c>
      <c r="J263" s="31">
        <f t="shared" ref="J263:M264" si="130">ROUND((J187/J8)*100,5)</f>
        <v>22.13336</v>
      </c>
      <c r="K263" s="31">
        <f t="shared" si="130"/>
        <v>21.37285</v>
      </c>
      <c r="L263" s="31">
        <f t="shared" si="130"/>
        <v>21.11178</v>
      </c>
      <c r="M263" s="31">
        <f t="shared" si="130"/>
        <v>22.238140000000001</v>
      </c>
      <c r="N263" s="31">
        <f t="shared" ref="N263:O266" si="131">ROUND((N187/N8)*100,5)</f>
        <v>21.873090000000001</v>
      </c>
      <c r="O263" s="31">
        <f t="shared" si="131"/>
        <v>21.934850000000001</v>
      </c>
      <c r="P263" s="31">
        <f t="shared" ref="P263:Q263" si="132">ROUND((P187/P8)*100,5)</f>
        <v>22.487200000000001</v>
      </c>
      <c r="Q263" s="31">
        <f t="shared" si="132"/>
        <v>20.719580000000001</v>
      </c>
      <c r="R263" s="31">
        <f t="shared" ref="R263:S263" si="133">ROUND((R187/R8)*100,5)</f>
        <v>20.481719999999999</v>
      </c>
      <c r="S263" s="31">
        <f t="shared" si="133"/>
        <v>21.50835</v>
      </c>
      <c r="T263" s="31">
        <f t="shared" ref="T263:U263" si="134">ROUND((T187/T8)*100,5)</f>
        <v>22.19164</v>
      </c>
      <c r="U263" s="31">
        <f t="shared" si="134"/>
        <v>21.7179</v>
      </c>
      <c r="V263" s="31">
        <f t="shared" ref="V263:W263" si="135">ROUND((V187/V8)*100,5)</f>
        <v>21.175850000000001</v>
      </c>
      <c r="W263" s="31">
        <f t="shared" si="135"/>
        <v>20.900189999999998</v>
      </c>
    </row>
    <row r="264" spans="1:23" ht="12" customHeight="1">
      <c r="A264" s="48" t="s">
        <v>37</v>
      </c>
      <c r="B264" s="31">
        <f>ROUND((B188/B9)*100,5)</f>
        <v>16.472049999999999</v>
      </c>
      <c r="C264" s="31">
        <f t="shared" ref="C264:F264" si="136">ROUND((C188/C9)*100,5)</f>
        <v>15.1158</v>
      </c>
      <c r="D264" s="31">
        <f t="shared" si="136"/>
        <v>13.92254</v>
      </c>
      <c r="E264" s="31">
        <f t="shared" si="136"/>
        <v>12.900399999999999</v>
      </c>
      <c r="F264" s="31">
        <f t="shared" si="136"/>
        <v>12.76646</v>
      </c>
      <c r="G264" s="31">
        <f t="shared" ref="G264:I264" si="137">ROUND((G188/G9)*100,5)</f>
        <v>11.86416</v>
      </c>
      <c r="H264" s="31">
        <f t="shared" si="137"/>
        <v>11.272399999999999</v>
      </c>
      <c r="I264" s="31">
        <f t="shared" si="137"/>
        <v>11.47064</v>
      </c>
      <c r="J264" s="31">
        <f t="shared" si="130"/>
        <v>10.737819999999999</v>
      </c>
      <c r="K264" s="31">
        <f t="shared" si="130"/>
        <v>8.8775499999999994</v>
      </c>
      <c r="L264" s="31">
        <f t="shared" si="130"/>
        <v>9.1390399999999996</v>
      </c>
      <c r="M264" s="31">
        <f t="shared" si="130"/>
        <v>9.8265799999999999</v>
      </c>
      <c r="N264" s="31">
        <f t="shared" si="131"/>
        <v>9.5660500000000006</v>
      </c>
      <c r="O264" s="31">
        <f t="shared" si="131"/>
        <v>9.8446999999999996</v>
      </c>
      <c r="P264" s="31">
        <f t="shared" ref="P264:Q264" si="138">ROUND((P188/P9)*100,5)</f>
        <v>9.8707799999999999</v>
      </c>
      <c r="Q264" s="31">
        <f t="shared" si="138"/>
        <v>9.5275300000000005</v>
      </c>
      <c r="R264" s="31">
        <f t="shared" ref="R264:S264" si="139">ROUND((R188/R9)*100,5)</f>
        <v>9.5987600000000004</v>
      </c>
      <c r="S264" s="31">
        <f t="shared" si="139"/>
        <v>9.4542900000000003</v>
      </c>
      <c r="T264" s="31">
        <f t="shared" ref="T264:U264" si="140">ROUND((T188/T9)*100,5)</f>
        <v>9.6966000000000001</v>
      </c>
      <c r="U264" s="31">
        <f t="shared" si="140"/>
        <v>10.3634</v>
      </c>
      <c r="V264" s="31">
        <f t="shared" ref="V264:W264" si="141">ROUND((V188/V9)*100,5)</f>
        <v>10.811</v>
      </c>
      <c r="W264" s="31">
        <f t="shared" si="141"/>
        <v>11.038449999999999</v>
      </c>
    </row>
    <row r="265" spans="1:23" ht="12" customHeight="1">
      <c r="A265" s="48" t="s">
        <v>38</v>
      </c>
      <c r="B265" s="31">
        <f t="shared" ref="B265:M266" si="142">ROUND((B189/B10)*100,5)</f>
        <v>12.696120000000001</v>
      </c>
      <c r="C265" s="31">
        <f t="shared" si="142"/>
        <v>11.74771</v>
      </c>
      <c r="D265" s="31">
        <f t="shared" si="142"/>
        <v>10.63725</v>
      </c>
      <c r="E265" s="31">
        <f t="shared" si="142"/>
        <v>9.71875</v>
      </c>
      <c r="F265" s="31">
        <f t="shared" si="142"/>
        <v>9.0062800000000003</v>
      </c>
      <c r="G265" s="31">
        <f t="shared" ref="G265:I265" si="143">ROUND((G189/G10)*100,5)</f>
        <v>7.9009400000000003</v>
      </c>
      <c r="H265" s="31">
        <f t="shared" si="143"/>
        <v>7.5884499999999999</v>
      </c>
      <c r="I265" s="31">
        <f t="shared" si="143"/>
        <v>8.2011000000000003</v>
      </c>
      <c r="J265" s="31">
        <f t="shared" si="142"/>
        <v>7.8754600000000003</v>
      </c>
      <c r="K265" s="31">
        <f t="shared" si="142"/>
        <v>9.6715499999999999</v>
      </c>
      <c r="L265" s="31">
        <f t="shared" si="142"/>
        <v>10.39973</v>
      </c>
      <c r="M265" s="31">
        <f t="shared" si="142"/>
        <v>12.73166</v>
      </c>
      <c r="N265" s="31">
        <f t="shared" si="131"/>
        <v>12.359059999999999</v>
      </c>
      <c r="O265" s="31">
        <f t="shared" si="131"/>
        <v>9.3897899999999996</v>
      </c>
      <c r="P265" s="31">
        <f t="shared" ref="P265:Q265" si="144">ROUND((P189/P10)*100,5)</f>
        <v>8.9831199999999995</v>
      </c>
      <c r="Q265" s="31">
        <f t="shared" si="144"/>
        <v>9.4118300000000001</v>
      </c>
      <c r="R265" s="31">
        <f t="shared" ref="R265:S265" si="145">ROUND((R189/R10)*100,5)</f>
        <v>9.4593000000000007</v>
      </c>
      <c r="S265" s="31">
        <f t="shared" si="145"/>
        <v>9.5269899999999996</v>
      </c>
      <c r="T265" s="31">
        <f t="shared" ref="T265:U265" si="146">ROUND((T189/T10)*100,5)</f>
        <v>10.156739999999999</v>
      </c>
      <c r="U265" s="31">
        <f t="shared" si="146"/>
        <v>9.4150200000000002</v>
      </c>
      <c r="V265" s="31">
        <f t="shared" ref="V265:W265" si="147">ROUND((V189/V10)*100,5)</f>
        <v>9.4151100000000003</v>
      </c>
      <c r="W265" s="31">
        <f t="shared" si="147"/>
        <v>9.7090499999999995</v>
      </c>
    </row>
    <row r="266" spans="1:23" ht="12" customHeight="1">
      <c r="A266" s="48" t="s">
        <v>33</v>
      </c>
      <c r="B266" s="31">
        <f t="shared" si="142"/>
        <v>11.19415</v>
      </c>
      <c r="C266" s="31">
        <f t="shared" si="142"/>
        <v>9.3668099999999992</v>
      </c>
      <c r="D266" s="31">
        <f t="shared" si="142"/>
        <v>8.2849900000000005</v>
      </c>
      <c r="E266" s="31">
        <f t="shared" si="142"/>
        <v>8.1845499999999998</v>
      </c>
      <c r="F266" s="31">
        <f t="shared" si="142"/>
        <v>7.7189300000000003</v>
      </c>
      <c r="G266" s="31">
        <f t="shared" ref="G266:I266" si="148">ROUND((G190/G11)*100,5)</f>
        <v>7.2978899999999998</v>
      </c>
      <c r="H266" s="31">
        <f t="shared" si="148"/>
        <v>6.7228399999999997</v>
      </c>
      <c r="I266" s="31">
        <f t="shared" si="148"/>
        <v>6.4757400000000001</v>
      </c>
      <c r="J266" s="31">
        <f t="shared" si="142"/>
        <v>6.43147</v>
      </c>
      <c r="K266" s="31">
        <f t="shared" si="142"/>
        <v>6.0799399999999997</v>
      </c>
      <c r="L266" s="31">
        <f t="shared" si="142"/>
        <v>5.9083300000000003</v>
      </c>
      <c r="M266" s="31">
        <f t="shared" si="142"/>
        <v>6.0462199999999999</v>
      </c>
      <c r="N266" s="31">
        <f t="shared" si="131"/>
        <v>6.23001</v>
      </c>
      <c r="O266" s="31">
        <f t="shared" si="131"/>
        <v>5.9871299999999996</v>
      </c>
      <c r="P266" s="31">
        <f t="shared" ref="P266:Q266" si="149">ROUND((P190/P11)*100,5)</f>
        <v>6.3482099999999999</v>
      </c>
      <c r="Q266" s="31">
        <f t="shared" si="149"/>
        <v>6.3108199999999997</v>
      </c>
      <c r="R266" s="31">
        <f t="shared" ref="R266:S266" si="150">ROUND((R190/R11)*100,5)</f>
        <v>6.3481699999999996</v>
      </c>
      <c r="S266" s="31">
        <f t="shared" si="150"/>
        <v>6.17218</v>
      </c>
      <c r="T266" s="31">
        <f t="shared" ref="T266:U266" si="151">ROUND((T190/T11)*100,5)</f>
        <v>6.3334099999999998</v>
      </c>
      <c r="U266" s="31">
        <f t="shared" si="151"/>
        <v>6.1093500000000001</v>
      </c>
      <c r="V266" s="31">
        <f t="shared" ref="V266:W266" si="152">ROUND((V190/V11)*100,5)</f>
        <v>6.0386800000000003</v>
      </c>
      <c r="W266" s="31">
        <f t="shared" si="152"/>
        <v>6.11097</v>
      </c>
    </row>
    <row r="267" spans="1:23" ht="12" customHeight="1">
      <c r="A267" s="29"/>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ht="12" customHeight="1">
      <c r="A268" s="48" t="s">
        <v>40</v>
      </c>
      <c r="B268" s="31">
        <f t="shared" ref="B268:N282" si="153">ROUND((B192/B13)*100,5)</f>
        <v>24.876660000000001</v>
      </c>
      <c r="C268" s="31">
        <f t="shared" si="153"/>
        <v>23.310839999999999</v>
      </c>
      <c r="D268" s="31">
        <f t="shared" si="153"/>
        <v>21.920850000000002</v>
      </c>
      <c r="E268" s="31">
        <f t="shared" si="153"/>
        <v>20.548480000000001</v>
      </c>
      <c r="F268" s="31">
        <f t="shared" si="153"/>
        <v>19.970109999999998</v>
      </c>
      <c r="G268" s="31">
        <f t="shared" ref="G268:I268" si="154">ROUND((G192/G13)*100,5)</f>
        <v>19.037430000000001</v>
      </c>
      <c r="H268" s="31">
        <f t="shared" si="154"/>
        <v>19.20401</v>
      </c>
      <c r="I268" s="31">
        <f t="shared" si="154"/>
        <v>19.847449999999998</v>
      </c>
      <c r="J268" s="31">
        <f t="shared" si="153"/>
        <v>19.854880000000001</v>
      </c>
      <c r="K268" s="31">
        <f t="shared" si="153"/>
        <v>19.697959999999998</v>
      </c>
      <c r="L268" s="31">
        <f t="shared" si="153"/>
        <v>19.585660000000001</v>
      </c>
      <c r="M268" s="31">
        <f t="shared" si="153"/>
        <v>20.11504</v>
      </c>
      <c r="N268" s="31">
        <f t="shared" si="153"/>
        <v>20.02308</v>
      </c>
      <c r="O268" s="31">
        <f t="shared" ref="O268:P268" si="155">ROUND((O192/O13)*100,5)</f>
        <v>20.170860000000001</v>
      </c>
      <c r="P268" s="31">
        <f t="shared" si="155"/>
        <v>19.535</v>
      </c>
      <c r="Q268" s="31">
        <f t="shared" ref="Q268:R268" si="156">ROUND((Q192/Q13)*100,5)</f>
        <v>19.546130000000002</v>
      </c>
      <c r="R268" s="31">
        <f t="shared" si="156"/>
        <v>19.524830000000001</v>
      </c>
      <c r="S268" s="31">
        <f t="shared" ref="S268:T268" si="157">ROUND((S192/S13)*100,5)</f>
        <v>19.362210000000001</v>
      </c>
      <c r="T268" s="31">
        <f t="shared" si="157"/>
        <v>19.229980000000001</v>
      </c>
      <c r="U268" s="31">
        <f t="shared" ref="U268:V268" si="158">ROUND((U192/U13)*100,5)</f>
        <v>19.095859999999998</v>
      </c>
      <c r="V268" s="31">
        <f t="shared" si="158"/>
        <v>19.235679999999999</v>
      </c>
      <c r="W268" s="31">
        <f t="shared" ref="W268" si="159">ROUND((W192/W13)*100,5)</f>
        <v>19.235009999999999</v>
      </c>
    </row>
    <row r="269" spans="1:23" ht="12" customHeight="1">
      <c r="A269" s="48" t="s">
        <v>41</v>
      </c>
      <c r="B269" s="31">
        <f t="shared" si="153"/>
        <v>26.757570000000001</v>
      </c>
      <c r="C269" s="31">
        <f t="shared" si="153"/>
        <v>26.234529999999999</v>
      </c>
      <c r="D269" s="31">
        <f t="shared" si="153"/>
        <v>24.651969999999999</v>
      </c>
      <c r="E269" s="31">
        <f t="shared" si="153"/>
        <v>23.35136</v>
      </c>
      <c r="F269" s="31">
        <f t="shared" si="153"/>
        <v>22.263660000000002</v>
      </c>
      <c r="G269" s="31">
        <f t="shared" ref="G269:I269" si="160">ROUND((G193/G14)*100,5)</f>
        <v>20.65334</v>
      </c>
      <c r="H269" s="31">
        <f t="shared" si="160"/>
        <v>20.063030000000001</v>
      </c>
      <c r="I269" s="31">
        <f t="shared" si="160"/>
        <v>20.341270000000002</v>
      </c>
      <c r="J269" s="31">
        <f t="shared" si="153"/>
        <v>20.28801</v>
      </c>
      <c r="K269" s="31">
        <f t="shared" si="153"/>
        <v>20.454619999999998</v>
      </c>
      <c r="L269" s="31">
        <f t="shared" si="153"/>
        <v>20.247679999999999</v>
      </c>
      <c r="M269" s="31">
        <f t="shared" si="153"/>
        <v>21.299700000000001</v>
      </c>
      <c r="N269" s="31">
        <f t="shared" si="153"/>
        <v>21.442530000000001</v>
      </c>
      <c r="O269" s="31">
        <f t="shared" ref="O269:P269" si="161">ROUND((O193/O14)*100,5)</f>
        <v>21.100210000000001</v>
      </c>
      <c r="P269" s="31">
        <f t="shared" si="161"/>
        <v>20.827729999999999</v>
      </c>
      <c r="Q269" s="31">
        <f t="shared" ref="Q269:R269" si="162">ROUND((Q193/Q14)*100,5)</f>
        <v>20.176549999999999</v>
      </c>
      <c r="R269" s="31">
        <f t="shared" si="162"/>
        <v>19.649509999999999</v>
      </c>
      <c r="S269" s="31">
        <f t="shared" ref="S269:T269" si="163">ROUND((S193/S14)*100,5)</f>
        <v>19.637029999999999</v>
      </c>
      <c r="T269" s="31">
        <f t="shared" si="163"/>
        <v>20.07226</v>
      </c>
      <c r="U269" s="31">
        <f t="shared" ref="U269:V269" si="164">ROUND((U193/U14)*100,5)</f>
        <v>20.426010000000002</v>
      </c>
      <c r="V269" s="31">
        <f t="shared" si="164"/>
        <v>19.95964</v>
      </c>
      <c r="W269" s="31">
        <f t="shared" ref="W269" si="165">ROUND((W193/W14)*100,5)</f>
        <v>19.75365</v>
      </c>
    </row>
    <row r="270" spans="1:23" ht="12" customHeight="1">
      <c r="A270" s="48" t="s">
        <v>42</v>
      </c>
      <c r="B270" s="31">
        <f t="shared" si="153"/>
        <v>32.948799999999999</v>
      </c>
      <c r="C270" s="31">
        <f t="shared" si="153"/>
        <v>32.027079999999998</v>
      </c>
      <c r="D270" s="31">
        <f t="shared" si="153"/>
        <v>30.472239999999999</v>
      </c>
      <c r="E270" s="31">
        <f t="shared" si="153"/>
        <v>29.862770000000001</v>
      </c>
      <c r="F270" s="31">
        <f t="shared" si="153"/>
        <v>30.031199999999998</v>
      </c>
      <c r="G270" s="31">
        <f t="shared" ref="G270:I270" si="166">ROUND((G194/G15)*100,5)</f>
        <v>28.30894</v>
      </c>
      <c r="H270" s="31">
        <f t="shared" si="166"/>
        <v>28.036259999999999</v>
      </c>
      <c r="I270" s="31">
        <f t="shared" si="166"/>
        <v>29.238569999999999</v>
      </c>
      <c r="J270" s="31">
        <f t="shared" si="153"/>
        <v>29.36956</v>
      </c>
      <c r="K270" s="31">
        <f t="shared" si="153"/>
        <v>28.595849999999999</v>
      </c>
      <c r="L270" s="31">
        <f t="shared" si="153"/>
        <v>28.590990000000001</v>
      </c>
      <c r="M270" s="31">
        <f t="shared" si="153"/>
        <v>30.009119999999999</v>
      </c>
      <c r="N270" s="31">
        <f t="shared" si="153"/>
        <v>30.369209999999999</v>
      </c>
      <c r="O270" s="31">
        <f t="shared" ref="O270:P270" si="167">ROUND((O194/O15)*100,5)</f>
        <v>30.513349999999999</v>
      </c>
      <c r="P270" s="31">
        <f t="shared" si="167"/>
        <v>30.422059999999998</v>
      </c>
      <c r="Q270" s="31">
        <f t="shared" ref="Q270:R270" si="168">ROUND((Q194/Q15)*100,5)</f>
        <v>29.750990000000002</v>
      </c>
      <c r="R270" s="31">
        <f t="shared" si="168"/>
        <v>30.193460000000002</v>
      </c>
      <c r="S270" s="31">
        <f t="shared" ref="S270:T270" si="169">ROUND((S194/S15)*100,5)</f>
        <v>29.55988</v>
      </c>
      <c r="T270" s="31">
        <f t="shared" si="169"/>
        <v>30.228929999999998</v>
      </c>
      <c r="U270" s="31">
        <f t="shared" ref="U270:V270" si="170">ROUND((U194/U15)*100,5)</f>
        <v>30.737290000000002</v>
      </c>
      <c r="V270" s="31">
        <f t="shared" si="170"/>
        <v>30.284680000000002</v>
      </c>
      <c r="W270" s="31">
        <f t="shared" ref="W270" si="171">ROUND((W194/W15)*100,5)</f>
        <v>30.480049999999999</v>
      </c>
    </row>
    <row r="271" spans="1:23" ht="12" customHeight="1">
      <c r="A271" s="48" t="s">
        <v>43</v>
      </c>
      <c r="B271" s="31">
        <f t="shared" si="153"/>
        <v>31.39677</v>
      </c>
      <c r="C271" s="31">
        <f t="shared" si="153"/>
        <v>29.677489999999999</v>
      </c>
      <c r="D271" s="31">
        <f t="shared" si="153"/>
        <v>28.03895</v>
      </c>
      <c r="E271" s="31">
        <f t="shared" si="153"/>
        <v>26.660920000000001</v>
      </c>
      <c r="F271" s="31">
        <f t="shared" si="153"/>
        <v>25.779129999999999</v>
      </c>
      <c r="G271" s="31">
        <f t="shared" ref="G271:I271" si="172">ROUND((G195/G16)*100,5)</f>
        <v>25.589970000000001</v>
      </c>
      <c r="H271" s="31">
        <f t="shared" si="172"/>
        <v>26.028449999999999</v>
      </c>
      <c r="I271" s="31">
        <f t="shared" si="172"/>
        <v>27.002970000000001</v>
      </c>
      <c r="J271" s="31">
        <f t="shared" si="153"/>
        <v>26.806699999999999</v>
      </c>
      <c r="K271" s="31">
        <f t="shared" si="153"/>
        <v>25.2456</v>
      </c>
      <c r="L271" s="31">
        <f t="shared" si="153"/>
        <v>25.168700000000001</v>
      </c>
      <c r="M271" s="31">
        <f t="shared" si="153"/>
        <v>26.148040000000002</v>
      </c>
      <c r="N271" s="31">
        <f t="shared" si="153"/>
        <v>25.71434</v>
      </c>
      <c r="O271" s="31">
        <f t="shared" ref="O271:P271" si="173">ROUND((O195/O16)*100,5)</f>
        <v>26.216670000000001</v>
      </c>
      <c r="P271" s="31">
        <f t="shared" si="173"/>
        <v>25.911390000000001</v>
      </c>
      <c r="Q271" s="31">
        <f t="shared" ref="Q271:R271" si="174">ROUND((Q195/Q16)*100,5)</f>
        <v>27.91526</v>
      </c>
      <c r="R271" s="31">
        <f t="shared" si="174"/>
        <v>27.256219999999999</v>
      </c>
      <c r="S271" s="31">
        <f t="shared" ref="S271:T271" si="175">ROUND((S195/S16)*100,5)</f>
        <v>26.738769999999999</v>
      </c>
      <c r="T271" s="31">
        <f t="shared" si="175"/>
        <v>26.86469</v>
      </c>
      <c r="U271" s="31">
        <f t="shared" ref="U271:V271" si="176">ROUND((U195/U16)*100,5)</f>
        <v>25.580290000000002</v>
      </c>
      <c r="V271" s="31">
        <f t="shared" si="176"/>
        <v>25.246110000000002</v>
      </c>
      <c r="W271" s="31">
        <f t="shared" ref="W271" si="177">ROUND((W195/W16)*100,5)</f>
        <v>24.798369999999998</v>
      </c>
    </row>
    <row r="272" spans="1:23" ht="12" customHeight="1">
      <c r="A272" s="48" t="s">
        <v>44</v>
      </c>
      <c r="B272" s="31">
        <f t="shared" si="153"/>
        <v>26.46256</v>
      </c>
      <c r="C272" s="31">
        <f t="shared" si="153"/>
        <v>24.876750000000001</v>
      </c>
      <c r="D272" s="31">
        <f t="shared" si="153"/>
        <v>22.855450000000001</v>
      </c>
      <c r="E272" s="31">
        <f t="shared" si="153"/>
        <v>21.770240000000001</v>
      </c>
      <c r="F272" s="31">
        <f t="shared" si="153"/>
        <v>20.96189</v>
      </c>
      <c r="G272" s="31">
        <f t="shared" ref="G272:I272" si="178">ROUND((G196/G17)*100,5)</f>
        <v>19.9163</v>
      </c>
      <c r="H272" s="31">
        <f t="shared" si="178"/>
        <v>20.222380000000001</v>
      </c>
      <c r="I272" s="31">
        <f t="shared" si="178"/>
        <v>20.917339999999999</v>
      </c>
      <c r="J272" s="31">
        <f t="shared" si="153"/>
        <v>20.403040000000001</v>
      </c>
      <c r="K272" s="31">
        <f t="shared" si="153"/>
        <v>20.35567</v>
      </c>
      <c r="L272" s="31">
        <f t="shared" si="153"/>
        <v>20.290679999999998</v>
      </c>
      <c r="M272" s="31">
        <f t="shared" si="153"/>
        <v>21.151160000000001</v>
      </c>
      <c r="N272" s="31">
        <f t="shared" si="153"/>
        <v>21.484010000000001</v>
      </c>
      <c r="O272" s="31">
        <f t="shared" ref="O272:P272" si="179">ROUND((O196/O17)*100,5)</f>
        <v>21.40305</v>
      </c>
      <c r="P272" s="31">
        <f t="shared" si="179"/>
        <v>21.882449999999999</v>
      </c>
      <c r="Q272" s="31">
        <f t="shared" ref="Q272:R272" si="180">ROUND((Q196/Q17)*100,5)</f>
        <v>21.872509999999998</v>
      </c>
      <c r="R272" s="31">
        <f t="shared" si="180"/>
        <v>21.191040000000001</v>
      </c>
      <c r="S272" s="31">
        <f t="shared" ref="S272:T272" si="181">ROUND((S196/S17)*100,5)</f>
        <v>21.2422</v>
      </c>
      <c r="T272" s="31">
        <f t="shared" si="181"/>
        <v>21.367979999999999</v>
      </c>
      <c r="U272" s="31">
        <f t="shared" ref="U272:V272" si="182">ROUND((U196/U17)*100,5)</f>
        <v>21.01632</v>
      </c>
      <c r="V272" s="31">
        <f t="shared" si="182"/>
        <v>21.229790000000001</v>
      </c>
      <c r="W272" s="31">
        <f t="shared" ref="W272" si="183">ROUND((W196/W17)*100,5)</f>
        <v>21.33427</v>
      </c>
    </row>
    <row r="273" spans="1:23" ht="12" customHeight="1">
      <c r="A273" s="48" t="s">
        <v>45</v>
      </c>
      <c r="B273" s="31">
        <f t="shared" si="153"/>
        <v>35.685560000000002</v>
      </c>
      <c r="C273" s="31">
        <f t="shared" si="153"/>
        <v>34.610219999999998</v>
      </c>
      <c r="D273" s="31">
        <f t="shared" si="153"/>
        <v>32.677959999999999</v>
      </c>
      <c r="E273" s="31">
        <f t="shared" si="153"/>
        <v>31.188189999999999</v>
      </c>
      <c r="F273" s="31">
        <f t="shared" si="153"/>
        <v>29.972619999999999</v>
      </c>
      <c r="G273" s="31">
        <f t="shared" ref="G273:I273" si="184">ROUND((G197/G18)*100,5)</f>
        <v>29.577559999999998</v>
      </c>
      <c r="H273" s="31">
        <f t="shared" si="184"/>
        <v>27.935420000000001</v>
      </c>
      <c r="I273" s="31">
        <f t="shared" si="184"/>
        <v>27.663270000000001</v>
      </c>
      <c r="J273" s="31">
        <f t="shared" si="153"/>
        <v>28.052029999999998</v>
      </c>
      <c r="K273" s="31">
        <f t="shared" si="153"/>
        <v>27.570540000000001</v>
      </c>
      <c r="L273" s="31">
        <f t="shared" si="153"/>
        <v>27.544170000000001</v>
      </c>
      <c r="M273" s="31">
        <f t="shared" si="153"/>
        <v>28.485520000000001</v>
      </c>
      <c r="N273" s="31">
        <f t="shared" si="153"/>
        <v>28.394279999999998</v>
      </c>
      <c r="O273" s="31">
        <f t="shared" ref="O273:P273" si="185">ROUND((O197/O18)*100,5)</f>
        <v>27.583100000000002</v>
      </c>
      <c r="P273" s="31">
        <f t="shared" si="185"/>
        <v>28.343789999999998</v>
      </c>
      <c r="Q273" s="31">
        <f t="shared" ref="Q273:R273" si="186">ROUND((Q197/Q18)*100,5)</f>
        <v>27.924379999999999</v>
      </c>
      <c r="R273" s="31">
        <f t="shared" si="186"/>
        <v>27.699290000000001</v>
      </c>
      <c r="S273" s="31">
        <f t="shared" ref="S273:T273" si="187">ROUND((S197/S18)*100,5)</f>
        <v>27.394559999999998</v>
      </c>
      <c r="T273" s="31">
        <f t="shared" si="187"/>
        <v>27.296420000000001</v>
      </c>
      <c r="U273" s="31">
        <f t="shared" ref="U273:V273" si="188">ROUND((U197/U18)*100,5)</f>
        <v>27.1052</v>
      </c>
      <c r="V273" s="31">
        <f t="shared" si="188"/>
        <v>26.472300000000001</v>
      </c>
      <c r="W273" s="31">
        <f t="shared" ref="W273" si="189">ROUND((W197/W18)*100,5)</f>
        <v>26.223790000000001</v>
      </c>
    </row>
    <row r="274" spans="1:23" ht="12" customHeight="1">
      <c r="A274" s="48" t="s">
        <v>46</v>
      </c>
      <c r="B274" s="31">
        <f t="shared" si="153"/>
        <v>34.835720000000002</v>
      </c>
      <c r="C274" s="31">
        <f t="shared" si="153"/>
        <v>32.935720000000003</v>
      </c>
      <c r="D274" s="31">
        <f t="shared" si="153"/>
        <v>32.458579999999998</v>
      </c>
      <c r="E274" s="31">
        <f t="shared" si="153"/>
        <v>33.245179999999998</v>
      </c>
      <c r="F274" s="31">
        <f t="shared" si="153"/>
        <v>30.562889999999999</v>
      </c>
      <c r="G274" s="31">
        <f t="shared" ref="G274:I274" si="190">ROUND((G198/G19)*100,5)</f>
        <v>29.969480000000001</v>
      </c>
      <c r="H274" s="31">
        <f t="shared" si="190"/>
        <v>28.770440000000001</v>
      </c>
      <c r="I274" s="31">
        <f t="shared" si="190"/>
        <v>29.635010000000001</v>
      </c>
      <c r="J274" s="31">
        <f t="shared" si="153"/>
        <v>30.295649999999998</v>
      </c>
      <c r="K274" s="31">
        <f t="shared" si="153"/>
        <v>30.124690000000001</v>
      </c>
      <c r="L274" s="31">
        <f t="shared" si="153"/>
        <v>29.28614</v>
      </c>
      <c r="M274" s="31">
        <f t="shared" si="153"/>
        <v>29.463550000000001</v>
      </c>
      <c r="N274" s="31">
        <f t="shared" si="153"/>
        <v>29.06673</v>
      </c>
      <c r="O274" s="31">
        <f t="shared" ref="O274:P274" si="191">ROUND((O198/O19)*100,5)</f>
        <v>29.217400000000001</v>
      </c>
      <c r="P274" s="31">
        <f t="shared" si="191"/>
        <v>29.36947</v>
      </c>
      <c r="Q274" s="31">
        <f t="shared" ref="Q274:R274" si="192">ROUND((Q198/Q19)*100,5)</f>
        <v>29.38072</v>
      </c>
      <c r="R274" s="31">
        <f t="shared" si="192"/>
        <v>29.32507</v>
      </c>
      <c r="S274" s="31">
        <f t="shared" ref="S274:T274" si="193">ROUND((S198/S19)*100,5)</f>
        <v>29.219740000000002</v>
      </c>
      <c r="T274" s="31">
        <f t="shared" si="193"/>
        <v>29.355619999999998</v>
      </c>
      <c r="U274" s="31">
        <f t="shared" ref="U274:V274" si="194">ROUND((U198/U19)*100,5)</f>
        <v>31.173069999999999</v>
      </c>
      <c r="V274" s="31">
        <f t="shared" si="194"/>
        <v>30.82395</v>
      </c>
      <c r="W274" s="31">
        <f t="shared" ref="W274" si="195">ROUND((W198/W19)*100,5)</f>
        <v>30.460640000000001</v>
      </c>
    </row>
    <row r="275" spans="1:23" ht="12" customHeight="1">
      <c r="A275" s="48" t="s">
        <v>47</v>
      </c>
      <c r="B275" s="31">
        <f t="shared" si="153"/>
        <v>36.048670000000001</v>
      </c>
      <c r="C275" s="31">
        <f t="shared" si="153"/>
        <v>34.56006</v>
      </c>
      <c r="D275" s="31">
        <f t="shared" si="153"/>
        <v>32.743389999999998</v>
      </c>
      <c r="E275" s="31">
        <f t="shared" si="153"/>
        <v>30.836860000000001</v>
      </c>
      <c r="F275" s="31">
        <f t="shared" si="153"/>
        <v>28.417179999999998</v>
      </c>
      <c r="G275" s="31">
        <f t="shared" ref="G275:I275" si="196">ROUND((G199/G20)*100,5)</f>
        <v>27.7729</v>
      </c>
      <c r="H275" s="31">
        <f t="shared" si="196"/>
        <v>27.03144</v>
      </c>
      <c r="I275" s="31">
        <f t="shared" si="196"/>
        <v>27.503129999999999</v>
      </c>
      <c r="J275" s="31">
        <f t="shared" si="153"/>
        <v>27.35078</v>
      </c>
      <c r="K275" s="31">
        <f t="shared" si="153"/>
        <v>27.058029999999999</v>
      </c>
      <c r="L275" s="31">
        <f t="shared" si="153"/>
        <v>26.649789999999999</v>
      </c>
      <c r="M275" s="31">
        <f t="shared" si="153"/>
        <v>26.966170000000002</v>
      </c>
      <c r="N275" s="31">
        <f t="shared" si="153"/>
        <v>27.59177</v>
      </c>
      <c r="O275" s="31">
        <f t="shared" ref="O275:P275" si="197">ROUND((O199/O20)*100,5)</f>
        <v>27.94669</v>
      </c>
      <c r="P275" s="31">
        <f t="shared" si="197"/>
        <v>27.73028</v>
      </c>
      <c r="Q275" s="31">
        <f t="shared" ref="Q275:R275" si="198">ROUND((Q199/Q20)*100,5)</f>
        <v>27.601510000000001</v>
      </c>
      <c r="R275" s="31">
        <f t="shared" si="198"/>
        <v>27.643540000000002</v>
      </c>
      <c r="S275" s="31">
        <f t="shared" ref="S275:T275" si="199">ROUND((S199/S20)*100,5)</f>
        <v>27.379729999999999</v>
      </c>
      <c r="T275" s="31">
        <f t="shared" si="199"/>
        <v>27.467919999999999</v>
      </c>
      <c r="U275" s="31">
        <f t="shared" ref="U275:V275" si="200">ROUND((U199/U20)*100,5)</f>
        <v>27.6203</v>
      </c>
      <c r="V275" s="31">
        <f t="shared" si="200"/>
        <v>27.645219999999998</v>
      </c>
      <c r="W275" s="31">
        <f t="shared" ref="W275" si="201">ROUND((W199/W20)*100,5)</f>
        <v>28.70853</v>
      </c>
    </row>
    <row r="276" spans="1:23" ht="12" customHeight="1">
      <c r="A276" s="48" t="s">
        <v>48</v>
      </c>
      <c r="B276" s="31">
        <f t="shared" si="153"/>
        <v>27.877800000000001</v>
      </c>
      <c r="C276" s="31">
        <f t="shared" si="153"/>
        <v>27.34075</v>
      </c>
      <c r="D276" s="31">
        <f t="shared" si="153"/>
        <v>26.10923</v>
      </c>
      <c r="E276" s="31">
        <f t="shared" si="153"/>
        <v>24.96041</v>
      </c>
      <c r="F276" s="31">
        <f t="shared" si="153"/>
        <v>24.302099999999999</v>
      </c>
      <c r="G276" s="31">
        <f t="shared" ref="G276:I276" si="202">ROUND((G200/G21)*100,5)</f>
        <v>24.690650000000002</v>
      </c>
      <c r="H276" s="31">
        <f t="shared" si="202"/>
        <v>24.512740000000001</v>
      </c>
      <c r="I276" s="31">
        <f t="shared" si="202"/>
        <v>23.87923</v>
      </c>
      <c r="J276" s="31">
        <f t="shared" si="153"/>
        <v>23.66788</v>
      </c>
      <c r="K276" s="31">
        <f t="shared" si="153"/>
        <v>23.256329999999998</v>
      </c>
      <c r="L276" s="31">
        <f t="shared" si="153"/>
        <v>23.585740000000001</v>
      </c>
      <c r="M276" s="31">
        <f t="shared" si="153"/>
        <v>24.322710000000001</v>
      </c>
      <c r="N276" s="31">
        <f t="shared" si="153"/>
        <v>25.032679999999999</v>
      </c>
      <c r="O276" s="31">
        <f t="shared" ref="O276:P276" si="203">ROUND((O200/O21)*100,5)</f>
        <v>25.2364</v>
      </c>
      <c r="P276" s="31">
        <f t="shared" si="203"/>
        <v>25.518540000000002</v>
      </c>
      <c r="Q276" s="31">
        <f t="shared" ref="Q276:R276" si="204">ROUND((Q200/Q21)*100,5)</f>
        <v>24.940339999999999</v>
      </c>
      <c r="R276" s="31">
        <f t="shared" si="204"/>
        <v>24.5428</v>
      </c>
      <c r="S276" s="31">
        <f t="shared" ref="S276:T276" si="205">ROUND((S200/S21)*100,5)</f>
        <v>23.950500000000002</v>
      </c>
      <c r="T276" s="31">
        <f t="shared" si="205"/>
        <v>24.41976</v>
      </c>
      <c r="U276" s="31">
        <f t="shared" ref="U276:V276" si="206">ROUND((U200/U21)*100,5)</f>
        <v>24.481619999999999</v>
      </c>
      <c r="V276" s="31">
        <f t="shared" si="206"/>
        <v>24.193709999999999</v>
      </c>
      <c r="W276" s="31">
        <f t="shared" ref="W276" si="207">ROUND((W200/W21)*100,5)</f>
        <v>23.98968</v>
      </c>
    </row>
    <row r="277" spans="1:23" ht="12" customHeight="1">
      <c r="A277" s="48" t="s">
        <v>49</v>
      </c>
      <c r="B277" s="31">
        <f t="shared" si="153"/>
        <v>29.387460000000001</v>
      </c>
      <c r="C277" s="31">
        <f t="shared" si="153"/>
        <v>27.89001</v>
      </c>
      <c r="D277" s="31">
        <f t="shared" si="153"/>
        <v>26.580939999999998</v>
      </c>
      <c r="E277" s="31">
        <f t="shared" si="153"/>
        <v>25.184750000000001</v>
      </c>
      <c r="F277" s="31">
        <f t="shared" si="153"/>
        <v>24.058589999999999</v>
      </c>
      <c r="G277" s="31">
        <f t="shared" ref="G277:I277" si="208">ROUND((G201/G22)*100,5)</f>
        <v>22.459230000000002</v>
      </c>
      <c r="H277" s="31">
        <f t="shared" si="208"/>
        <v>22.40917</v>
      </c>
      <c r="I277" s="31">
        <f t="shared" si="208"/>
        <v>22.72362</v>
      </c>
      <c r="J277" s="31">
        <f t="shared" si="153"/>
        <v>22.573889999999999</v>
      </c>
      <c r="K277" s="31">
        <f t="shared" si="153"/>
        <v>22.82422</v>
      </c>
      <c r="L277" s="31">
        <f t="shared" si="153"/>
        <v>22.360520000000001</v>
      </c>
      <c r="M277" s="31">
        <f t="shared" si="153"/>
        <v>23.11487</v>
      </c>
      <c r="N277" s="31">
        <f t="shared" si="153"/>
        <v>22.783270000000002</v>
      </c>
      <c r="O277" s="31">
        <f t="shared" ref="O277:P277" si="209">ROUND((O201/O22)*100,5)</f>
        <v>21.957100000000001</v>
      </c>
      <c r="P277" s="31">
        <f t="shared" si="209"/>
        <v>20.574010000000001</v>
      </c>
      <c r="Q277" s="31">
        <f t="shared" ref="Q277:R277" si="210">ROUND((Q201/Q22)*100,5)</f>
        <v>20.392969999999998</v>
      </c>
      <c r="R277" s="31">
        <f t="shared" si="210"/>
        <v>20.05312</v>
      </c>
      <c r="S277" s="31">
        <f t="shared" ref="S277:T277" si="211">ROUND((S201/S22)*100,5)</f>
        <v>19.9053</v>
      </c>
      <c r="T277" s="31">
        <f t="shared" si="211"/>
        <v>20.285240000000002</v>
      </c>
      <c r="U277" s="31">
        <f t="shared" ref="U277:V277" si="212">ROUND((U201/U22)*100,5)</f>
        <v>19.592279999999999</v>
      </c>
      <c r="V277" s="31">
        <f t="shared" si="212"/>
        <v>18.934729999999998</v>
      </c>
      <c r="W277" s="31">
        <f t="shared" ref="W277" si="213">ROUND((W201/W22)*100,5)</f>
        <v>19.399429999999999</v>
      </c>
    </row>
    <row r="278" spans="1:23" ht="12" customHeight="1">
      <c r="A278" s="48" t="s">
        <v>50</v>
      </c>
      <c r="B278" s="31">
        <f t="shared" si="153"/>
        <v>30.008880000000001</v>
      </c>
      <c r="C278" s="31">
        <f t="shared" si="153"/>
        <v>28.87481</v>
      </c>
      <c r="D278" s="31">
        <f t="shared" si="153"/>
        <v>27.41188</v>
      </c>
      <c r="E278" s="31">
        <f t="shared" si="153"/>
        <v>27.74756</v>
      </c>
      <c r="F278" s="31">
        <f t="shared" si="153"/>
        <v>27.178059999999999</v>
      </c>
      <c r="G278" s="31">
        <f t="shared" ref="G278:I278" si="214">ROUND((G202/G23)*100,5)</f>
        <v>26.888780000000001</v>
      </c>
      <c r="H278" s="31">
        <f t="shared" si="214"/>
        <v>26.475919999999999</v>
      </c>
      <c r="I278" s="31">
        <f t="shared" si="214"/>
        <v>27.104510000000001</v>
      </c>
      <c r="J278" s="31">
        <f t="shared" si="153"/>
        <v>26.674659999999999</v>
      </c>
      <c r="K278" s="31">
        <f t="shared" si="153"/>
        <v>27.58699</v>
      </c>
      <c r="L278" s="31">
        <f t="shared" si="153"/>
        <v>27.333179999999999</v>
      </c>
      <c r="M278" s="31">
        <f t="shared" si="153"/>
        <v>27.549140000000001</v>
      </c>
      <c r="N278" s="31">
        <f t="shared" si="153"/>
        <v>27.674330000000001</v>
      </c>
      <c r="O278" s="31">
        <f t="shared" ref="O278:P278" si="215">ROUND((O202/O23)*100,5)</f>
        <v>28.66056</v>
      </c>
      <c r="P278" s="31">
        <f t="shared" si="215"/>
        <v>28.498010000000001</v>
      </c>
      <c r="Q278" s="31">
        <f t="shared" ref="Q278:R278" si="216">ROUND((Q202/Q23)*100,5)</f>
        <v>28.258710000000001</v>
      </c>
      <c r="R278" s="31">
        <f t="shared" si="216"/>
        <v>27.984010000000001</v>
      </c>
      <c r="S278" s="31">
        <f t="shared" ref="S278:T278" si="217">ROUND((S202/S23)*100,5)</f>
        <v>27.685829999999999</v>
      </c>
      <c r="T278" s="31">
        <f t="shared" si="217"/>
        <v>27.760770000000001</v>
      </c>
      <c r="U278" s="31">
        <f t="shared" ref="U278:V278" si="218">ROUND((U202/U23)*100,5)</f>
        <v>28.146239999999999</v>
      </c>
      <c r="V278" s="31">
        <f t="shared" si="218"/>
        <v>28.38531</v>
      </c>
      <c r="W278" s="31">
        <f t="shared" ref="W278" si="219">ROUND((W202/W23)*100,5)</f>
        <v>28.94182</v>
      </c>
    </row>
    <row r="279" spans="1:23" ht="12" customHeight="1">
      <c r="A279" s="48" t="s">
        <v>51</v>
      </c>
      <c r="B279" s="31">
        <f t="shared" si="153"/>
        <v>41.90504</v>
      </c>
      <c r="C279" s="31">
        <f t="shared" si="153"/>
        <v>39.721600000000002</v>
      </c>
      <c r="D279" s="31">
        <f t="shared" si="153"/>
        <v>38.481389999999998</v>
      </c>
      <c r="E279" s="31">
        <f t="shared" si="153"/>
        <v>38.523519999999998</v>
      </c>
      <c r="F279" s="31">
        <f t="shared" si="153"/>
        <v>38.5105</v>
      </c>
      <c r="G279" s="31">
        <f t="shared" ref="G279:I279" si="220">ROUND((G203/G24)*100,5)</f>
        <v>39.517339999999997</v>
      </c>
      <c r="H279" s="31">
        <f t="shared" si="220"/>
        <v>39.26728</v>
      </c>
      <c r="I279" s="31">
        <f t="shared" si="220"/>
        <v>38.966949999999997</v>
      </c>
      <c r="J279" s="31">
        <f t="shared" si="153"/>
        <v>38.784059999999997</v>
      </c>
      <c r="K279" s="31">
        <f t="shared" si="153"/>
        <v>39.00179</v>
      </c>
      <c r="L279" s="31">
        <f t="shared" si="153"/>
        <v>38.488599999999998</v>
      </c>
      <c r="M279" s="31">
        <f t="shared" si="153"/>
        <v>39.308419999999998</v>
      </c>
      <c r="N279" s="31">
        <f t="shared" si="153"/>
        <v>39.698860000000003</v>
      </c>
      <c r="O279" s="31">
        <f t="shared" ref="O279:P279" si="221">ROUND((O203/O24)*100,5)</f>
        <v>38.946100000000001</v>
      </c>
      <c r="P279" s="31">
        <f t="shared" si="221"/>
        <v>39.468769999999999</v>
      </c>
      <c r="Q279" s="31">
        <f t="shared" ref="Q279:R279" si="222">ROUND((Q203/Q24)*100,5)</f>
        <v>39.846240000000002</v>
      </c>
      <c r="R279" s="31">
        <f t="shared" si="222"/>
        <v>39.44415</v>
      </c>
      <c r="S279" s="31">
        <f t="shared" ref="S279:T279" si="223">ROUND((S203/S24)*100,5)</f>
        <v>39.038209999999999</v>
      </c>
      <c r="T279" s="31">
        <f t="shared" si="223"/>
        <v>38.968470000000003</v>
      </c>
      <c r="U279" s="31">
        <f t="shared" ref="U279:V279" si="224">ROUND((U203/U24)*100,5)</f>
        <v>38.683720000000001</v>
      </c>
      <c r="V279" s="31">
        <f t="shared" si="224"/>
        <v>38.029150000000001</v>
      </c>
      <c r="W279" s="31">
        <f t="shared" ref="W279" si="225">ROUND((W203/W24)*100,5)</f>
        <v>37.64575</v>
      </c>
    </row>
    <row r="280" spans="1:23" ht="12" customHeight="1">
      <c r="A280" s="48" t="s">
        <v>52</v>
      </c>
      <c r="B280" s="31">
        <f t="shared" si="153"/>
        <v>32.261560000000003</v>
      </c>
      <c r="C280" s="31">
        <f t="shared" si="153"/>
        <v>31.235050000000001</v>
      </c>
      <c r="D280" s="31">
        <f t="shared" si="153"/>
        <v>31.7148</v>
      </c>
      <c r="E280" s="31">
        <f t="shared" si="153"/>
        <v>30.159770000000002</v>
      </c>
      <c r="F280" s="31">
        <f t="shared" si="153"/>
        <v>29.481470000000002</v>
      </c>
      <c r="G280" s="31">
        <f t="shared" ref="G280:I280" si="226">ROUND((G204/G25)*100,5)</f>
        <v>29.764340000000001</v>
      </c>
      <c r="H280" s="31">
        <f t="shared" si="226"/>
        <v>30.590509999999998</v>
      </c>
      <c r="I280" s="31">
        <f t="shared" si="226"/>
        <v>31.421589999999998</v>
      </c>
      <c r="J280" s="31">
        <f t="shared" si="153"/>
        <v>32.173220000000001</v>
      </c>
      <c r="K280" s="31">
        <f t="shared" si="153"/>
        <v>31.960830000000001</v>
      </c>
      <c r="L280" s="31">
        <f t="shared" si="153"/>
        <v>30.980979999999999</v>
      </c>
      <c r="M280" s="31">
        <f t="shared" si="153"/>
        <v>31.938829999999999</v>
      </c>
      <c r="N280" s="31">
        <f t="shared" si="153"/>
        <v>31.909369999999999</v>
      </c>
      <c r="O280" s="31">
        <f t="shared" ref="O280:P280" si="227">ROUND((O204/O25)*100,5)</f>
        <v>31.268820000000002</v>
      </c>
      <c r="P280" s="31">
        <f t="shared" si="227"/>
        <v>31.45468</v>
      </c>
      <c r="Q280" s="31">
        <f t="shared" ref="Q280:R280" si="228">ROUND((Q204/Q25)*100,5)</f>
        <v>31.20016</v>
      </c>
      <c r="R280" s="31">
        <f t="shared" si="228"/>
        <v>31.085239999999999</v>
      </c>
      <c r="S280" s="31">
        <f t="shared" ref="S280:T280" si="229">ROUND((S204/S25)*100,5)</f>
        <v>30.857700000000001</v>
      </c>
      <c r="T280" s="31">
        <f t="shared" si="229"/>
        <v>30.286860000000001</v>
      </c>
      <c r="U280" s="31">
        <f t="shared" ref="U280:V280" si="230">ROUND((U204/U25)*100,5)</f>
        <v>30.36891</v>
      </c>
      <c r="V280" s="31">
        <f t="shared" si="230"/>
        <v>30.78436</v>
      </c>
      <c r="W280" s="31">
        <f t="shared" ref="W280" si="231">ROUND((W204/W25)*100,5)</f>
        <v>29.355709999999998</v>
      </c>
    </row>
    <row r="281" spans="1:23" ht="12" customHeight="1">
      <c r="A281" s="48" t="s">
        <v>53</v>
      </c>
      <c r="B281" s="31">
        <f t="shared" si="153"/>
        <v>28.5246</v>
      </c>
      <c r="C281" s="31">
        <f t="shared" si="153"/>
        <v>27.498259999999998</v>
      </c>
      <c r="D281" s="31">
        <f t="shared" si="153"/>
        <v>25.3474</v>
      </c>
      <c r="E281" s="31">
        <f t="shared" si="153"/>
        <v>24.677759999999999</v>
      </c>
      <c r="F281" s="31">
        <f t="shared" si="153"/>
        <v>24.086980000000001</v>
      </c>
      <c r="G281" s="31">
        <f t="shared" ref="G281:I281" si="232">ROUND((G205/G26)*100,5)</f>
        <v>23.9834</v>
      </c>
      <c r="H281" s="31">
        <f t="shared" si="232"/>
        <v>23.973240000000001</v>
      </c>
      <c r="I281" s="31">
        <f t="shared" si="232"/>
        <v>23.73659</v>
      </c>
      <c r="J281" s="31">
        <f t="shared" si="153"/>
        <v>24.161799999999999</v>
      </c>
      <c r="K281" s="31">
        <f t="shared" si="153"/>
        <v>24.360029999999998</v>
      </c>
      <c r="L281" s="31">
        <f t="shared" si="153"/>
        <v>24.284510000000001</v>
      </c>
      <c r="M281" s="31">
        <f t="shared" si="153"/>
        <v>26.276330000000002</v>
      </c>
      <c r="N281" s="31">
        <f t="shared" si="153"/>
        <v>26.023859999999999</v>
      </c>
      <c r="O281" s="31">
        <f t="shared" ref="O281:P281" si="233">ROUND((O205/O26)*100,5)</f>
        <v>25.813120000000001</v>
      </c>
      <c r="P281" s="31">
        <f t="shared" si="233"/>
        <v>25.08344</v>
      </c>
      <c r="Q281" s="31">
        <f t="shared" ref="Q281:R281" si="234">ROUND((Q205/Q26)*100,5)</f>
        <v>24.790140000000001</v>
      </c>
      <c r="R281" s="31">
        <f t="shared" si="234"/>
        <v>24.92353</v>
      </c>
      <c r="S281" s="31">
        <f t="shared" ref="S281:T281" si="235">ROUND((S205/S26)*100,5)</f>
        <v>24.042490000000001</v>
      </c>
      <c r="T281" s="31">
        <f t="shared" si="235"/>
        <v>23.805050000000001</v>
      </c>
      <c r="U281" s="31">
        <f t="shared" ref="U281:V281" si="236">ROUND((U205/U26)*100,5)</f>
        <v>23.668289999999999</v>
      </c>
      <c r="V281" s="31">
        <f t="shared" si="236"/>
        <v>23.812239999999999</v>
      </c>
      <c r="W281" s="31">
        <f t="shared" ref="W281" si="237">ROUND((W205/W26)*100,5)</f>
        <v>23.58418</v>
      </c>
    </row>
    <row r="282" spans="1:23" ht="12" customHeight="1">
      <c r="A282" s="46" t="s">
        <v>54</v>
      </c>
      <c r="B282" s="32">
        <f t="shared" si="153"/>
        <v>27.454809999999998</v>
      </c>
      <c r="C282" s="32">
        <f t="shared" si="153"/>
        <v>26.054480000000002</v>
      </c>
      <c r="D282" s="32">
        <f t="shared" si="153"/>
        <v>24.752549999999999</v>
      </c>
      <c r="E282" s="32">
        <f t="shared" si="153"/>
        <v>23.782789999999999</v>
      </c>
      <c r="F282" s="32">
        <f t="shared" si="153"/>
        <v>22.826730000000001</v>
      </c>
      <c r="G282" s="32">
        <f t="shared" ref="G282:I282" si="238">ROUND((G206/G27)*100,5)</f>
        <v>22.185390000000002</v>
      </c>
      <c r="H282" s="32">
        <f t="shared" si="238"/>
        <v>21.916270000000001</v>
      </c>
      <c r="I282" s="32">
        <f t="shared" si="238"/>
        <v>22.272870000000001</v>
      </c>
      <c r="J282" s="32">
        <f t="shared" si="153"/>
        <v>22.210999999999999</v>
      </c>
      <c r="K282" s="32">
        <f t="shared" si="153"/>
        <v>21.987500000000001</v>
      </c>
      <c r="L282" s="32">
        <f t="shared" si="153"/>
        <v>21.77205</v>
      </c>
      <c r="M282" s="32">
        <f t="shared" si="153"/>
        <v>22.640540000000001</v>
      </c>
      <c r="N282" s="32">
        <f t="shared" si="153"/>
        <v>22.689430000000002</v>
      </c>
      <c r="O282" s="32">
        <f t="shared" ref="O282:P282" si="239">ROUND((O206/O27)*100,5)</f>
        <v>22.515930000000001</v>
      </c>
      <c r="P282" s="32">
        <f t="shared" si="239"/>
        <v>22.490259999999999</v>
      </c>
      <c r="Q282" s="32">
        <f t="shared" ref="Q282:R282" si="240">ROUND((Q206/Q27)*100,5)</f>
        <v>22.291319999999999</v>
      </c>
      <c r="R282" s="32">
        <f t="shared" si="240"/>
        <v>22.098759999999999</v>
      </c>
      <c r="S282" s="32">
        <f t="shared" ref="S282:T282" si="241">ROUND((S206/S27)*100,5)</f>
        <v>21.88832</v>
      </c>
      <c r="T282" s="32">
        <f t="shared" si="241"/>
        <v>22.018940000000001</v>
      </c>
      <c r="U282" s="32">
        <f t="shared" ref="U282:V282" si="242">ROUND((U206/U27)*100,5)</f>
        <v>21.94117</v>
      </c>
      <c r="V282" s="32">
        <f t="shared" si="242"/>
        <v>21.768899999999999</v>
      </c>
      <c r="W282" s="32">
        <f t="shared" ref="W282" si="243">ROUND((W206/W27)*100,5)</f>
        <v>21.746929999999999</v>
      </c>
    </row>
    <row r="283" spans="1:23"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ht="12" customHeight="1">
      <c r="A284" s="49" t="s">
        <v>35</v>
      </c>
      <c r="B284" s="31">
        <f t="shared" ref="B284:M285" si="244">ROUND((B208/B29)*100,5)</f>
        <v>15.231400000000001</v>
      </c>
      <c r="C284" s="31">
        <f t="shared" si="244"/>
        <v>13.8085</v>
      </c>
      <c r="D284" s="31">
        <f t="shared" si="244"/>
        <v>12.748200000000001</v>
      </c>
      <c r="E284" s="31">
        <f t="shared" si="244"/>
        <v>12.11289</v>
      </c>
      <c r="F284" s="31">
        <f t="shared" si="244"/>
        <v>11.55566</v>
      </c>
      <c r="G284" s="31">
        <f t="shared" ref="G284:I284" si="245">ROUND((G208/G29)*100,5)</f>
        <v>10.82817</v>
      </c>
      <c r="H284" s="31">
        <f t="shared" si="245"/>
        <v>10.349259999999999</v>
      </c>
      <c r="I284" s="31">
        <f t="shared" si="245"/>
        <v>10.49023</v>
      </c>
      <c r="J284" s="31">
        <f t="shared" si="244"/>
        <v>10.186059999999999</v>
      </c>
      <c r="K284" s="31">
        <f t="shared" si="244"/>
        <v>9.7284100000000002</v>
      </c>
      <c r="L284" s="31">
        <f t="shared" si="244"/>
        <v>9.7882999999999996</v>
      </c>
      <c r="M284" s="31">
        <f t="shared" si="244"/>
        <v>10.53097</v>
      </c>
      <c r="N284" s="31">
        <f t="shared" ref="N284:P285" si="246">ROUND((N208/N29)*100,5)</f>
        <v>10.39986</v>
      </c>
      <c r="O284" s="31">
        <f t="shared" si="246"/>
        <v>9.9179700000000004</v>
      </c>
      <c r="P284" s="31">
        <f t="shared" si="246"/>
        <v>10.14241</v>
      </c>
      <c r="Q284" s="31">
        <f t="shared" ref="Q284:R284" si="247">ROUND((Q208/Q29)*100,5)</f>
        <v>9.8281100000000006</v>
      </c>
      <c r="R284" s="31">
        <f t="shared" si="247"/>
        <v>9.8172099999999993</v>
      </c>
      <c r="S284" s="31">
        <f t="shared" ref="S284:T284" si="248">ROUND((S208/S29)*100,5)</f>
        <v>9.8963000000000001</v>
      </c>
      <c r="T284" s="31">
        <f t="shared" si="248"/>
        <v>10.161009999999999</v>
      </c>
      <c r="U284" s="31">
        <f t="shared" ref="U284:V284" si="249">ROUND((U208/U29)*100,5)</f>
        <v>10.011369999999999</v>
      </c>
      <c r="V284" s="31">
        <f t="shared" si="249"/>
        <v>9.99953</v>
      </c>
      <c r="W284" s="31">
        <f t="shared" ref="W284" si="250">ROUND((W208/W29)*100,5)</f>
        <v>10.06767</v>
      </c>
    </row>
    <row r="285" spans="1:23" ht="12" customHeight="1">
      <c r="A285" s="49" t="s">
        <v>39</v>
      </c>
      <c r="B285" s="31">
        <f t="shared" si="244"/>
        <v>31.26934</v>
      </c>
      <c r="C285" s="31">
        <f t="shared" si="244"/>
        <v>29.96266</v>
      </c>
      <c r="D285" s="31">
        <f t="shared" si="244"/>
        <v>28.55911</v>
      </c>
      <c r="E285" s="31">
        <f t="shared" si="244"/>
        <v>27.543379999999999</v>
      </c>
      <c r="F285" s="31">
        <f t="shared" si="244"/>
        <v>26.52338</v>
      </c>
      <c r="G285" s="31">
        <f t="shared" ref="G285:I285" si="251">ROUND((G209/G30)*100,5)</f>
        <v>25.905149999999999</v>
      </c>
      <c r="H285" s="31">
        <f t="shared" si="251"/>
        <v>25.672419999999999</v>
      </c>
      <c r="I285" s="31">
        <f t="shared" si="251"/>
        <v>26.059370000000001</v>
      </c>
      <c r="J285" s="31">
        <f t="shared" si="244"/>
        <v>26.097049999999999</v>
      </c>
      <c r="K285" s="31">
        <f t="shared" si="244"/>
        <v>25.91245</v>
      </c>
      <c r="L285" s="31">
        <f t="shared" si="244"/>
        <v>25.628299999999999</v>
      </c>
      <c r="M285" s="31">
        <f t="shared" si="244"/>
        <v>26.496970000000001</v>
      </c>
      <c r="N285" s="31">
        <f t="shared" si="246"/>
        <v>26.56147</v>
      </c>
      <c r="O285" s="31">
        <f t="shared" si="246"/>
        <v>26.397110000000001</v>
      </c>
      <c r="P285" s="31">
        <f t="shared" si="246"/>
        <v>26.233809999999998</v>
      </c>
      <c r="Q285" s="31">
        <f t="shared" ref="Q285:R285" si="252">ROUND((Q209/Q30)*100,5)</f>
        <v>26.120570000000001</v>
      </c>
      <c r="R285" s="31">
        <f t="shared" si="252"/>
        <v>25.858899999999998</v>
      </c>
      <c r="S285" s="31">
        <f t="shared" ref="S285:T285" si="253">ROUND((S209/S30)*100,5)</f>
        <v>25.547409999999999</v>
      </c>
      <c r="T285" s="31">
        <f t="shared" si="253"/>
        <v>25.632429999999999</v>
      </c>
      <c r="U285" s="31">
        <f t="shared" ref="U285:V285" si="254">ROUND((U209/U30)*100,5)</f>
        <v>25.59348</v>
      </c>
      <c r="V285" s="31">
        <f t="shared" si="254"/>
        <v>25.3809</v>
      </c>
      <c r="W285" s="31">
        <f t="shared" ref="W285" si="255">ROUND((W209/W30)*100,5)</f>
        <v>25.273299999999999</v>
      </c>
    </row>
    <row r="286" spans="1:23" ht="12" customHeight="1">
      <c r="A286" s="23"/>
      <c r="B286" s="24"/>
      <c r="C286" s="24"/>
      <c r="D286" s="24"/>
      <c r="E286" s="24"/>
      <c r="F286" s="24"/>
      <c r="G286" s="24"/>
      <c r="H286" s="24"/>
      <c r="I286" s="24"/>
    </row>
    <row r="287" spans="1:23" ht="12" customHeight="1">
      <c r="A287" s="26"/>
      <c r="B287" s="197" t="s">
        <v>66</v>
      </c>
      <c r="C287" s="197"/>
      <c r="D287" s="197"/>
      <c r="E287" s="197"/>
      <c r="F287" s="197"/>
      <c r="G287" s="197"/>
      <c r="H287" s="197"/>
      <c r="I287" s="197"/>
      <c r="J287" s="197"/>
      <c r="K287" s="197"/>
      <c r="L287" s="197"/>
      <c r="M287" s="197"/>
      <c r="N287" s="197"/>
      <c r="O287" s="197"/>
      <c r="P287" s="197"/>
      <c r="Q287" s="197"/>
      <c r="R287" s="197"/>
      <c r="S287" s="197"/>
      <c r="T287" s="197"/>
      <c r="U287" s="197"/>
      <c r="V287" s="197"/>
      <c r="W287" s="197"/>
    </row>
    <row r="288" spans="1:23" ht="12" customHeight="1">
      <c r="A288" s="93"/>
      <c r="B288" s="196" t="s">
        <v>34</v>
      </c>
      <c r="C288" s="196"/>
      <c r="D288" s="196"/>
      <c r="E288" s="196"/>
      <c r="F288" s="196"/>
      <c r="G288" s="196"/>
      <c r="H288" s="196"/>
      <c r="I288" s="196"/>
      <c r="J288" s="196"/>
      <c r="K288" s="196"/>
      <c r="L288" s="196"/>
      <c r="M288" s="196"/>
      <c r="N288" s="196"/>
      <c r="O288" s="196"/>
      <c r="P288" s="196"/>
      <c r="Q288" s="196"/>
      <c r="R288" s="196"/>
      <c r="S288" s="196"/>
      <c r="T288" s="196"/>
      <c r="U288" s="196"/>
      <c r="V288" s="196"/>
      <c r="W288" s="196"/>
    </row>
    <row r="289" spans="1:23" ht="12" customHeight="1">
      <c r="A289" s="48" t="s">
        <v>36</v>
      </c>
      <c r="B289" s="74">
        <v>5.6020000000000003</v>
      </c>
      <c r="C289" s="74">
        <v>5.726</v>
      </c>
      <c r="D289" s="74">
        <v>5.7190000000000003</v>
      </c>
      <c r="E289" s="74">
        <v>5.657</v>
      </c>
      <c r="F289" s="74">
        <v>5.4029999999999996</v>
      </c>
      <c r="G289" s="74">
        <v>5.2750000000000004</v>
      </c>
      <c r="H289" s="74">
        <v>5.3339999999999996</v>
      </c>
      <c r="I289" s="74">
        <v>5.6189999999999998</v>
      </c>
      <c r="J289" s="74">
        <v>5.74</v>
      </c>
      <c r="K289" s="74">
        <v>5.6820000000000004</v>
      </c>
      <c r="L289" s="74">
        <v>5.6660000000000004</v>
      </c>
      <c r="M289" s="74">
        <v>5.8869999999999996</v>
      </c>
      <c r="N289" s="74">
        <v>5.8470000000000004</v>
      </c>
      <c r="O289" s="74">
        <v>5.9870000000000001</v>
      </c>
      <c r="P289" s="74">
        <v>6.1280000000000001</v>
      </c>
      <c r="Q289" s="74">
        <v>5.718</v>
      </c>
      <c r="R289" s="74">
        <v>5.71</v>
      </c>
      <c r="S289" s="74">
        <v>6.3419999999999996</v>
      </c>
      <c r="T289" s="74">
        <v>6.36</v>
      </c>
      <c r="U289" s="74">
        <v>6.3310000000000004</v>
      </c>
      <c r="V289" s="74">
        <v>6.1749999999999998</v>
      </c>
      <c r="W289" s="74">
        <v>6.016</v>
      </c>
    </row>
    <row r="290" spans="1:23" ht="12" customHeight="1">
      <c r="A290" s="48" t="s">
        <v>37</v>
      </c>
      <c r="B290" s="74">
        <v>6.27</v>
      </c>
      <c r="C290" s="74">
        <v>5.9080000000000004</v>
      </c>
      <c r="D290" s="74">
        <v>5.6660000000000004</v>
      </c>
      <c r="E290" s="74">
        <v>5.3330000000000002</v>
      </c>
      <c r="F290" s="74">
        <v>5.6589999999999998</v>
      </c>
      <c r="G290" s="74">
        <v>5.0919999999999996</v>
      </c>
      <c r="H290" s="74">
        <v>4.7169999999999996</v>
      </c>
      <c r="I290" s="74">
        <v>4.8209999999999997</v>
      </c>
      <c r="J290" s="74">
        <v>4.4320000000000004</v>
      </c>
      <c r="K290" s="74">
        <v>3.3109999999999999</v>
      </c>
      <c r="L290" s="74">
        <v>3.4409999999999998</v>
      </c>
      <c r="M290" s="74">
        <v>3.6259999999999999</v>
      </c>
      <c r="N290" s="74">
        <v>3.282</v>
      </c>
      <c r="O290" s="74">
        <v>3.4350000000000001</v>
      </c>
      <c r="P290" s="74">
        <v>3.4830000000000001</v>
      </c>
      <c r="Q290" s="74">
        <v>3.38</v>
      </c>
      <c r="R290" s="74">
        <v>3.3279999999999998</v>
      </c>
      <c r="S290" s="74">
        <v>3.3010000000000002</v>
      </c>
      <c r="T290" s="74">
        <v>3.274</v>
      </c>
      <c r="U290" s="74">
        <v>3.4540000000000002</v>
      </c>
      <c r="V290" s="74">
        <v>3.512</v>
      </c>
      <c r="W290" s="74">
        <v>3.58</v>
      </c>
    </row>
    <row r="291" spans="1:23" ht="12" customHeight="1">
      <c r="A291" s="48" t="s">
        <v>38</v>
      </c>
      <c r="B291" s="74">
        <v>1.6519999999999999</v>
      </c>
      <c r="C291" s="74">
        <v>1.587</v>
      </c>
      <c r="D291" s="74">
        <v>1.47</v>
      </c>
      <c r="E291" s="74">
        <v>1.452</v>
      </c>
      <c r="F291" s="74">
        <v>1.34</v>
      </c>
      <c r="G291" s="74">
        <v>1.2649999999999999</v>
      </c>
      <c r="H291" s="74">
        <v>1.2350000000000001</v>
      </c>
      <c r="I291" s="74">
        <v>1.375</v>
      </c>
      <c r="J291" s="74">
        <v>1.4379999999999999</v>
      </c>
      <c r="K291" s="74">
        <v>2.2250000000000001</v>
      </c>
      <c r="L291" s="74">
        <v>2.4790000000000001</v>
      </c>
      <c r="M291" s="74">
        <v>3.2650000000000001</v>
      </c>
      <c r="N291" s="74">
        <v>2.98</v>
      </c>
      <c r="O291" s="74">
        <v>1.7030000000000001</v>
      </c>
      <c r="P291" s="74">
        <v>1.548</v>
      </c>
      <c r="Q291" s="74">
        <v>1.643</v>
      </c>
      <c r="R291" s="74">
        <v>1.6379999999999999</v>
      </c>
      <c r="S291" s="74">
        <v>1.6759999999999999</v>
      </c>
      <c r="T291" s="74">
        <v>1.8580000000000001</v>
      </c>
      <c r="U291" s="74">
        <v>1.5149999999999999</v>
      </c>
      <c r="V291" s="74">
        <v>1.4890000000000001</v>
      </c>
      <c r="W291" s="74">
        <v>1.472</v>
      </c>
    </row>
    <row r="292" spans="1:23" ht="12" customHeight="1">
      <c r="A292" s="48" t="s">
        <v>33</v>
      </c>
      <c r="B292" s="74">
        <v>3.9590000000000001</v>
      </c>
      <c r="C292" s="74">
        <v>3.3620000000000001</v>
      </c>
      <c r="D292" s="74">
        <v>3.222</v>
      </c>
      <c r="E292" s="74">
        <v>3.415</v>
      </c>
      <c r="F292" s="74">
        <v>3.339</v>
      </c>
      <c r="G292" s="74">
        <v>3.2519999999999998</v>
      </c>
      <c r="H292" s="74">
        <v>3.0859999999999999</v>
      </c>
      <c r="I292" s="74">
        <v>3.1789999999999998</v>
      </c>
      <c r="J292" s="74">
        <v>3.282</v>
      </c>
      <c r="K292" s="74">
        <v>3.2759999999999998</v>
      </c>
      <c r="L292" s="74">
        <v>3.2570000000000001</v>
      </c>
      <c r="M292" s="74">
        <v>3.4020000000000001</v>
      </c>
      <c r="N292" s="74">
        <v>3.5129999999999999</v>
      </c>
      <c r="O292" s="74">
        <v>3.1739999999999999</v>
      </c>
      <c r="P292" s="74">
        <v>3.4790000000000001</v>
      </c>
      <c r="Q292" s="74">
        <v>3.5209999999999999</v>
      </c>
      <c r="R292" s="74">
        <v>3.56</v>
      </c>
      <c r="S292" s="74">
        <v>3.6120000000000001</v>
      </c>
      <c r="T292" s="74">
        <v>3.927</v>
      </c>
      <c r="U292" s="74">
        <v>3.8069999999999999</v>
      </c>
      <c r="V292" s="74">
        <v>3.7559999999999998</v>
      </c>
      <c r="W292" s="74">
        <v>3.79</v>
      </c>
    </row>
    <row r="293" spans="1:23" ht="12" customHeight="1">
      <c r="A293" s="29"/>
      <c r="B293" s="74"/>
      <c r="C293" s="74"/>
      <c r="D293" s="74"/>
      <c r="E293" s="74"/>
      <c r="F293" s="74"/>
      <c r="G293" s="74"/>
      <c r="H293" s="74"/>
      <c r="I293" s="74"/>
      <c r="J293" s="74"/>
      <c r="K293" s="74"/>
      <c r="L293" s="74"/>
      <c r="M293" s="74"/>
      <c r="N293" s="74"/>
      <c r="O293" s="74"/>
      <c r="P293" s="74"/>
      <c r="Q293" s="74"/>
      <c r="R293" s="74"/>
      <c r="S293" s="74"/>
      <c r="T293" s="74"/>
      <c r="U293" s="74"/>
      <c r="V293" s="74"/>
      <c r="W293" s="74"/>
    </row>
    <row r="294" spans="1:23" ht="12" customHeight="1">
      <c r="A294" s="48" t="s">
        <v>40</v>
      </c>
      <c r="B294" s="74">
        <v>7.0490000000000004</v>
      </c>
      <c r="C294" s="74">
        <v>6.4859999999999998</v>
      </c>
      <c r="D294" s="74">
        <v>6.2649999999999997</v>
      </c>
      <c r="E294" s="74">
        <v>5.8789999999999996</v>
      </c>
      <c r="F294" s="74">
        <v>5.9379999999999997</v>
      </c>
      <c r="G294" s="74">
        <v>5.8289999999999997</v>
      </c>
      <c r="H294" s="74">
        <v>6.0049999999999999</v>
      </c>
      <c r="I294" s="74">
        <v>6.3769999999999998</v>
      </c>
      <c r="J294" s="74">
        <v>6.3920000000000003</v>
      </c>
      <c r="K294" s="74">
        <v>6.3940000000000001</v>
      </c>
      <c r="L294" s="74">
        <v>6.3490000000000002</v>
      </c>
      <c r="M294" s="74">
        <v>6.5919999999999996</v>
      </c>
      <c r="N294" s="74">
        <v>6.5339999999999998</v>
      </c>
      <c r="O294" s="74">
        <v>6.766</v>
      </c>
      <c r="P294" s="74">
        <v>6.5430000000000001</v>
      </c>
      <c r="Q294" s="74">
        <v>6.444</v>
      </c>
      <c r="R294" s="74">
        <v>6.4820000000000002</v>
      </c>
      <c r="S294" s="74">
        <v>6.4880000000000004</v>
      </c>
      <c r="T294" s="74">
        <v>6.4930000000000003</v>
      </c>
      <c r="U294" s="74">
        <v>6.6050000000000004</v>
      </c>
      <c r="V294" s="74">
        <v>6.484</v>
      </c>
      <c r="W294" s="74">
        <v>6.4589999999999996</v>
      </c>
    </row>
    <row r="295" spans="1:23" ht="12" customHeight="1">
      <c r="A295" s="48" t="s">
        <v>41</v>
      </c>
      <c r="B295" s="74">
        <v>7.8849999999999998</v>
      </c>
      <c r="C295" s="74">
        <v>8.0129999999999999</v>
      </c>
      <c r="D295" s="74">
        <v>7.5469999999999997</v>
      </c>
      <c r="E295" s="74">
        <v>7.2880000000000003</v>
      </c>
      <c r="F295" s="74">
        <v>7.077</v>
      </c>
      <c r="G295" s="74">
        <v>6.8540000000000001</v>
      </c>
      <c r="H295" s="74">
        <v>6.76</v>
      </c>
      <c r="I295" s="74">
        <v>7.1950000000000003</v>
      </c>
      <c r="J295" s="74">
        <v>7.3470000000000004</v>
      </c>
      <c r="K295" s="74">
        <v>7.5140000000000002</v>
      </c>
      <c r="L295" s="74">
        <v>7.6079999999999997</v>
      </c>
      <c r="M295" s="74">
        <v>8.1219999999999999</v>
      </c>
      <c r="N295" s="74">
        <v>8.4540000000000006</v>
      </c>
      <c r="O295" s="74">
        <v>8.2089999999999996</v>
      </c>
      <c r="P295" s="74">
        <v>8.3840000000000003</v>
      </c>
      <c r="Q295" s="74">
        <v>8.1539999999999999</v>
      </c>
      <c r="R295" s="74">
        <v>7.931</v>
      </c>
      <c r="S295" s="74">
        <v>8.343</v>
      </c>
      <c r="T295" s="74">
        <v>8.7240000000000002</v>
      </c>
      <c r="U295" s="74">
        <v>8.8420000000000005</v>
      </c>
      <c r="V295" s="74">
        <v>8.4499999999999993</v>
      </c>
      <c r="W295" s="74">
        <v>8.7279999999999998</v>
      </c>
    </row>
    <row r="296" spans="1:23" ht="12" customHeight="1">
      <c r="A296" s="48" t="s">
        <v>42</v>
      </c>
      <c r="B296" s="74">
        <v>8.1</v>
      </c>
      <c r="C296" s="74">
        <v>8.0850000000000009</v>
      </c>
      <c r="D296" s="74">
        <v>7.8470000000000004</v>
      </c>
      <c r="E296" s="74">
        <v>7.8360000000000003</v>
      </c>
      <c r="F296" s="74">
        <v>7.835</v>
      </c>
      <c r="G296" s="74">
        <v>7.61</v>
      </c>
      <c r="H296" s="74">
        <v>7.3819999999999997</v>
      </c>
      <c r="I296" s="74">
        <v>7.758</v>
      </c>
      <c r="J296" s="74">
        <v>8.0830000000000002</v>
      </c>
      <c r="K296" s="74">
        <v>7.907</v>
      </c>
      <c r="L296" s="74">
        <v>7.9610000000000003</v>
      </c>
      <c r="M296" s="74">
        <v>8.3699999999999992</v>
      </c>
      <c r="N296" s="74">
        <v>8.4380000000000006</v>
      </c>
      <c r="O296" s="74">
        <v>8.5129999999999999</v>
      </c>
      <c r="P296" s="74">
        <v>8.3970000000000002</v>
      </c>
      <c r="Q296" s="74">
        <v>8.1470000000000002</v>
      </c>
      <c r="R296" s="74">
        <v>8.32</v>
      </c>
      <c r="S296" s="74">
        <v>8.3079999999999998</v>
      </c>
      <c r="T296" s="74">
        <v>8.6769999999999996</v>
      </c>
      <c r="U296" s="74">
        <v>8.9239999999999995</v>
      </c>
      <c r="V296" s="74">
        <v>8.6470000000000002</v>
      </c>
      <c r="W296" s="74">
        <v>8.6720000000000006</v>
      </c>
    </row>
    <row r="297" spans="1:23" ht="12" customHeight="1">
      <c r="A297" s="48" t="s">
        <v>43</v>
      </c>
      <c r="B297" s="74">
        <v>8.141</v>
      </c>
      <c r="C297" s="74">
        <v>8.06</v>
      </c>
      <c r="D297" s="74">
        <v>7.7750000000000004</v>
      </c>
      <c r="E297" s="74">
        <v>7.3</v>
      </c>
      <c r="F297" s="74">
        <v>7.1150000000000002</v>
      </c>
      <c r="G297" s="74">
        <v>7.399</v>
      </c>
      <c r="H297" s="74">
        <v>7.617</v>
      </c>
      <c r="I297" s="74">
        <v>8.3140000000000001</v>
      </c>
      <c r="J297" s="74">
        <v>9.1199999999999992</v>
      </c>
      <c r="K297" s="74">
        <v>9.0069999999999997</v>
      </c>
      <c r="L297" s="74">
        <v>9.1</v>
      </c>
      <c r="M297" s="74">
        <v>9.7210000000000001</v>
      </c>
      <c r="N297" s="74">
        <v>9.6820000000000004</v>
      </c>
      <c r="O297" s="74">
        <v>10.125999999999999</v>
      </c>
      <c r="P297" s="74">
        <v>9.923</v>
      </c>
      <c r="Q297" s="74">
        <v>9.9819999999999993</v>
      </c>
      <c r="R297" s="74">
        <v>9.8520000000000003</v>
      </c>
      <c r="S297" s="74">
        <v>9.7360000000000007</v>
      </c>
      <c r="T297" s="74">
        <v>10</v>
      </c>
      <c r="U297" s="74">
        <v>9.5329999999999995</v>
      </c>
      <c r="V297" s="74">
        <v>9.2349999999999994</v>
      </c>
      <c r="W297" s="74">
        <v>9.0589999999999993</v>
      </c>
    </row>
    <row r="298" spans="1:23" ht="12" customHeight="1">
      <c r="A298" s="48" t="s">
        <v>44</v>
      </c>
      <c r="B298" s="74">
        <v>7.0739999999999998</v>
      </c>
      <c r="C298" s="74">
        <v>6.9569999999999999</v>
      </c>
      <c r="D298" s="74">
        <v>6.63</v>
      </c>
      <c r="E298" s="74">
        <v>6.2119999999999997</v>
      </c>
      <c r="F298" s="74">
        <v>6</v>
      </c>
      <c r="G298" s="74">
        <v>5.8120000000000003</v>
      </c>
      <c r="H298" s="74">
        <v>5.8159999999999998</v>
      </c>
      <c r="I298" s="74">
        <v>6.2960000000000003</v>
      </c>
      <c r="J298" s="74">
        <v>6.37</v>
      </c>
      <c r="K298" s="74">
        <v>6.5179999999999998</v>
      </c>
      <c r="L298" s="74">
        <v>6.4649999999999999</v>
      </c>
      <c r="M298" s="74">
        <v>6.1349999999999998</v>
      </c>
      <c r="N298" s="74">
        <v>6.1180000000000003</v>
      </c>
      <c r="O298" s="74">
        <v>6.1539999999999999</v>
      </c>
      <c r="P298" s="74">
        <v>6.3570000000000002</v>
      </c>
      <c r="Q298" s="74">
        <v>6.38</v>
      </c>
      <c r="R298" s="74">
        <v>6.26</v>
      </c>
      <c r="S298" s="74">
        <v>6.407</v>
      </c>
      <c r="T298" s="74">
        <v>6.5839999999999996</v>
      </c>
      <c r="U298" s="74">
        <v>6.45</v>
      </c>
      <c r="V298" s="74">
        <v>6.3579999999999997</v>
      </c>
      <c r="W298" s="74">
        <v>6.585</v>
      </c>
    </row>
    <row r="299" spans="1:23" ht="12" customHeight="1">
      <c r="A299" s="48" t="s">
        <v>45</v>
      </c>
      <c r="B299" s="74">
        <v>14.116</v>
      </c>
      <c r="C299" s="74">
        <v>13.443</v>
      </c>
      <c r="D299" s="74">
        <v>12.768000000000001</v>
      </c>
      <c r="E299" s="74">
        <v>12.455</v>
      </c>
      <c r="F299" s="74">
        <v>12.032999999999999</v>
      </c>
      <c r="G299" s="74">
        <v>11.805</v>
      </c>
      <c r="H299" s="74">
        <v>11.227</v>
      </c>
      <c r="I299" s="74">
        <v>11.407999999999999</v>
      </c>
      <c r="J299" s="74">
        <v>11.76</v>
      </c>
      <c r="K299" s="74">
        <v>11.699</v>
      </c>
      <c r="L299" s="74">
        <v>11.848000000000001</v>
      </c>
      <c r="M299" s="74">
        <v>12.65</v>
      </c>
      <c r="N299" s="74">
        <v>12.964</v>
      </c>
      <c r="O299" s="74">
        <v>12.81</v>
      </c>
      <c r="P299" s="74">
        <v>13.401999999999999</v>
      </c>
      <c r="Q299" s="74">
        <v>12.975</v>
      </c>
      <c r="R299" s="74">
        <v>12.881</v>
      </c>
      <c r="S299" s="74">
        <v>12.755000000000001</v>
      </c>
      <c r="T299" s="74">
        <v>13.025</v>
      </c>
      <c r="U299" s="74">
        <v>13.071999999999999</v>
      </c>
      <c r="V299" s="74">
        <v>12.65</v>
      </c>
      <c r="W299" s="74">
        <v>12.794</v>
      </c>
    </row>
    <row r="300" spans="1:23" ht="12" customHeight="1">
      <c r="A300" s="48" t="s">
        <v>46</v>
      </c>
      <c r="B300" s="74">
        <v>10.198</v>
      </c>
      <c r="C300" s="74">
        <v>10.002000000000001</v>
      </c>
      <c r="D300" s="74">
        <v>9.8840000000000003</v>
      </c>
      <c r="E300" s="74">
        <v>10.045</v>
      </c>
      <c r="F300" s="74">
        <v>8.5489999999999995</v>
      </c>
      <c r="G300" s="74">
        <v>8.5489999999999995</v>
      </c>
      <c r="H300" s="74">
        <v>8.4779999999999998</v>
      </c>
      <c r="I300" s="74">
        <v>8.9160000000000004</v>
      </c>
      <c r="J300" s="74">
        <v>9.2270000000000003</v>
      </c>
      <c r="K300" s="74">
        <v>9.4269999999999996</v>
      </c>
      <c r="L300" s="74">
        <v>9.1620000000000008</v>
      </c>
      <c r="M300" s="74">
        <v>9.3439999999999994</v>
      </c>
      <c r="N300" s="74">
        <v>9.2059999999999995</v>
      </c>
      <c r="O300" s="74">
        <v>9.14</v>
      </c>
      <c r="P300" s="74">
        <v>9.1660000000000004</v>
      </c>
      <c r="Q300" s="74">
        <v>9.077</v>
      </c>
      <c r="R300" s="74">
        <v>9.0809999999999995</v>
      </c>
      <c r="S300" s="74">
        <v>9.1639999999999997</v>
      </c>
      <c r="T300" s="74">
        <v>9.0020000000000007</v>
      </c>
      <c r="U300" s="74">
        <v>9.2530000000000001</v>
      </c>
      <c r="V300" s="74">
        <v>8.9830000000000005</v>
      </c>
      <c r="W300" s="74">
        <v>8.7620000000000005</v>
      </c>
    </row>
    <row r="301" spans="1:23" ht="12" customHeight="1">
      <c r="A301" s="48" t="s">
        <v>47</v>
      </c>
      <c r="B301" s="74">
        <v>13.561999999999999</v>
      </c>
      <c r="C301" s="74">
        <v>13.298</v>
      </c>
      <c r="D301" s="74">
        <v>12.948</v>
      </c>
      <c r="E301" s="74">
        <v>12.04</v>
      </c>
      <c r="F301" s="74">
        <v>11.311999999999999</v>
      </c>
      <c r="G301" s="74">
        <v>10.891</v>
      </c>
      <c r="H301" s="74">
        <v>10.744</v>
      </c>
      <c r="I301" s="74">
        <v>10.839</v>
      </c>
      <c r="J301" s="74">
        <v>10.829000000000001</v>
      </c>
      <c r="K301" s="74">
        <v>10.685</v>
      </c>
      <c r="L301" s="74">
        <v>10.654</v>
      </c>
      <c r="M301" s="74">
        <v>10.887</v>
      </c>
      <c r="N301" s="74">
        <v>11.05</v>
      </c>
      <c r="O301" s="74">
        <v>11.048</v>
      </c>
      <c r="P301" s="74">
        <v>11.074999999999999</v>
      </c>
      <c r="Q301" s="74">
        <v>11.052</v>
      </c>
      <c r="R301" s="74">
        <v>11.128</v>
      </c>
      <c r="S301" s="74">
        <v>11.231</v>
      </c>
      <c r="T301" s="74">
        <v>11.379</v>
      </c>
      <c r="U301" s="74">
        <v>11.567</v>
      </c>
      <c r="V301" s="74">
        <v>11.468</v>
      </c>
      <c r="W301" s="74">
        <v>12.538</v>
      </c>
    </row>
    <row r="302" spans="1:23" ht="12" customHeight="1">
      <c r="A302" s="48" t="s">
        <v>48</v>
      </c>
      <c r="B302" s="74">
        <v>5.798</v>
      </c>
      <c r="C302" s="74">
        <v>5.9690000000000003</v>
      </c>
      <c r="D302" s="74">
        <v>5.8789999999999996</v>
      </c>
      <c r="E302" s="74">
        <v>5.8259999999999996</v>
      </c>
      <c r="F302" s="74">
        <v>5.7629999999999999</v>
      </c>
      <c r="G302" s="74">
        <v>5.6870000000000003</v>
      </c>
      <c r="H302" s="74">
        <v>5.79</v>
      </c>
      <c r="I302" s="74">
        <v>5.7649999999999997</v>
      </c>
      <c r="J302" s="74">
        <v>5.9349999999999996</v>
      </c>
      <c r="K302" s="74">
        <v>5.8680000000000003</v>
      </c>
      <c r="L302" s="74">
        <v>6.17</v>
      </c>
      <c r="M302" s="74">
        <v>6.27</v>
      </c>
      <c r="N302" s="74">
        <v>6.8109999999999999</v>
      </c>
      <c r="O302" s="74">
        <v>6.9989999999999997</v>
      </c>
      <c r="P302" s="74">
        <v>7.1159999999999997</v>
      </c>
      <c r="Q302" s="74">
        <v>7.056</v>
      </c>
      <c r="R302" s="74">
        <v>6.9160000000000004</v>
      </c>
      <c r="S302" s="74">
        <v>6.91</v>
      </c>
      <c r="T302" s="74">
        <v>7.1260000000000003</v>
      </c>
      <c r="U302" s="74">
        <v>7.19</v>
      </c>
      <c r="V302" s="74">
        <v>6.9580000000000002</v>
      </c>
      <c r="W302" s="74">
        <v>6.9210000000000003</v>
      </c>
    </row>
    <row r="303" spans="1:23" ht="12" customHeight="1">
      <c r="A303" s="48" t="s">
        <v>49</v>
      </c>
      <c r="B303" s="74">
        <v>9.6579999999999995</v>
      </c>
      <c r="C303" s="74">
        <v>9.2769999999999992</v>
      </c>
      <c r="D303" s="74">
        <v>8.7810000000000006</v>
      </c>
      <c r="E303" s="74">
        <v>8.3140000000000001</v>
      </c>
      <c r="F303" s="74">
        <v>8.0719999999999992</v>
      </c>
      <c r="G303" s="74">
        <v>7.4690000000000003</v>
      </c>
      <c r="H303" s="74">
        <v>7.2489999999999997</v>
      </c>
      <c r="I303" s="74">
        <v>7.5549999999999997</v>
      </c>
      <c r="J303" s="74">
        <v>7.6890000000000001</v>
      </c>
      <c r="K303" s="74">
        <v>7.7430000000000003</v>
      </c>
      <c r="L303" s="74">
        <v>7.601</v>
      </c>
      <c r="M303" s="74">
        <v>8.4849999999999994</v>
      </c>
      <c r="N303" s="74">
        <v>8.7729999999999997</v>
      </c>
      <c r="O303" s="74">
        <v>8.9809999999999999</v>
      </c>
      <c r="P303" s="74">
        <v>8.9380000000000006</v>
      </c>
      <c r="Q303" s="74">
        <v>9.0589999999999993</v>
      </c>
      <c r="R303" s="74">
        <v>8.9969999999999999</v>
      </c>
      <c r="S303" s="74">
        <v>8.9809999999999999</v>
      </c>
      <c r="T303" s="74">
        <v>9.3420000000000005</v>
      </c>
      <c r="U303" s="74">
        <v>8.9</v>
      </c>
      <c r="V303" s="74">
        <v>8.1549999999999994</v>
      </c>
      <c r="W303" s="74">
        <v>8.407</v>
      </c>
    </row>
    <row r="304" spans="1:23" ht="12" customHeight="1">
      <c r="A304" s="48" t="s">
        <v>50</v>
      </c>
      <c r="B304" s="74">
        <v>5.3</v>
      </c>
      <c r="C304" s="74">
        <v>5.3449999999999998</v>
      </c>
      <c r="D304" s="74">
        <v>5.2930000000000001</v>
      </c>
      <c r="E304" s="74">
        <v>5.452</v>
      </c>
      <c r="F304" s="74">
        <v>5.4580000000000002</v>
      </c>
      <c r="G304" s="74">
        <v>5.4020000000000001</v>
      </c>
      <c r="H304" s="74">
        <v>5.391</v>
      </c>
      <c r="I304" s="74">
        <v>5.6130000000000004</v>
      </c>
      <c r="J304" s="74">
        <v>5.7530000000000001</v>
      </c>
      <c r="K304" s="74">
        <v>5.9809999999999999</v>
      </c>
      <c r="L304" s="74">
        <v>5.86</v>
      </c>
      <c r="M304" s="74">
        <v>5.9210000000000003</v>
      </c>
      <c r="N304" s="74">
        <v>5.9930000000000003</v>
      </c>
      <c r="O304" s="74">
        <v>6.2380000000000004</v>
      </c>
      <c r="P304" s="74">
        <v>6.2009999999999996</v>
      </c>
      <c r="Q304" s="74">
        <v>6.06</v>
      </c>
      <c r="R304" s="74">
        <v>6.0510000000000002</v>
      </c>
      <c r="S304" s="74">
        <v>6.0590000000000002</v>
      </c>
      <c r="T304" s="74">
        <v>6.2279999999999998</v>
      </c>
      <c r="U304" s="74">
        <v>6.46</v>
      </c>
      <c r="V304" s="74">
        <v>6.5590000000000002</v>
      </c>
      <c r="W304" s="74">
        <v>6.7910000000000004</v>
      </c>
    </row>
    <row r="305" spans="1:23" ht="12" customHeight="1">
      <c r="A305" s="48" t="s">
        <v>51</v>
      </c>
      <c r="B305" s="74">
        <v>11.82</v>
      </c>
      <c r="C305" s="74">
        <v>11.25</v>
      </c>
      <c r="D305" s="74">
        <v>10.661</v>
      </c>
      <c r="E305" s="74">
        <v>10.218</v>
      </c>
      <c r="F305" s="74">
        <v>10.151</v>
      </c>
      <c r="G305" s="74">
        <v>10.534000000000001</v>
      </c>
      <c r="H305" s="74">
        <v>11.09</v>
      </c>
      <c r="I305" s="74">
        <v>11.378</v>
      </c>
      <c r="J305" s="74">
        <v>11.298999999999999</v>
      </c>
      <c r="K305" s="74">
        <v>11.773999999999999</v>
      </c>
      <c r="L305" s="74">
        <v>11.48</v>
      </c>
      <c r="M305" s="74">
        <v>11.664999999999999</v>
      </c>
      <c r="N305" s="74">
        <v>11.862</v>
      </c>
      <c r="O305" s="74">
        <v>11.641</v>
      </c>
      <c r="P305" s="74">
        <v>11.715</v>
      </c>
      <c r="Q305" s="74">
        <v>11.555</v>
      </c>
      <c r="R305" s="74">
        <v>11.359</v>
      </c>
      <c r="S305" s="74">
        <v>11.332000000000001</v>
      </c>
      <c r="T305" s="74">
        <v>11.259</v>
      </c>
      <c r="U305" s="74">
        <v>11.153</v>
      </c>
      <c r="V305" s="74">
        <v>10.494999999999999</v>
      </c>
      <c r="W305" s="74">
        <v>10.132</v>
      </c>
    </row>
    <row r="306" spans="1:23" ht="12" customHeight="1">
      <c r="A306" s="48" t="s">
        <v>52</v>
      </c>
      <c r="B306" s="74">
        <v>10.913</v>
      </c>
      <c r="C306" s="74">
        <v>11.15</v>
      </c>
      <c r="D306" s="74">
        <v>12.146000000000001</v>
      </c>
      <c r="E306" s="74">
        <v>11.789</v>
      </c>
      <c r="F306" s="74">
        <v>11.686999999999999</v>
      </c>
      <c r="G306" s="74">
        <v>11.827999999999999</v>
      </c>
      <c r="H306" s="74">
        <v>12.824999999999999</v>
      </c>
      <c r="I306" s="74">
        <v>14.061999999999999</v>
      </c>
      <c r="J306" s="74">
        <v>14.73</v>
      </c>
      <c r="K306" s="74">
        <v>14.526</v>
      </c>
      <c r="L306" s="74">
        <v>14.122999999999999</v>
      </c>
      <c r="M306" s="74">
        <v>15.026</v>
      </c>
      <c r="N306" s="74">
        <v>15.413</v>
      </c>
      <c r="O306" s="74">
        <v>15.212999999999999</v>
      </c>
      <c r="P306" s="74">
        <v>15.54</v>
      </c>
      <c r="Q306" s="74">
        <v>15.569000000000001</v>
      </c>
      <c r="R306" s="74">
        <v>15.914</v>
      </c>
      <c r="S306" s="74">
        <v>16.318000000000001</v>
      </c>
      <c r="T306" s="74">
        <v>16.904</v>
      </c>
      <c r="U306" s="74">
        <v>16.96</v>
      </c>
      <c r="V306" s="74">
        <v>16.946999999999999</v>
      </c>
      <c r="W306" s="74">
        <v>16.544</v>
      </c>
    </row>
    <row r="307" spans="1:23" ht="12" customHeight="1">
      <c r="A307" s="48" t="s">
        <v>53</v>
      </c>
      <c r="B307" s="74">
        <v>8.0449999999999999</v>
      </c>
      <c r="C307" s="74">
        <v>7.72</v>
      </c>
      <c r="D307" s="74">
        <v>7.2610000000000001</v>
      </c>
      <c r="E307" s="74">
        <v>6.8630000000000004</v>
      </c>
      <c r="F307" s="74">
        <v>6.9189999999999996</v>
      </c>
      <c r="G307" s="74">
        <v>6.9340000000000002</v>
      </c>
      <c r="H307" s="74">
        <v>7.0170000000000003</v>
      </c>
      <c r="I307" s="74">
        <v>7.2380000000000004</v>
      </c>
      <c r="J307" s="74">
        <v>7.5179999999999998</v>
      </c>
      <c r="K307" s="74">
        <v>7.82</v>
      </c>
      <c r="L307" s="74">
        <v>7.7119999999999997</v>
      </c>
      <c r="M307" s="74">
        <v>8.5760000000000005</v>
      </c>
      <c r="N307" s="74">
        <v>8.3420000000000005</v>
      </c>
      <c r="O307" s="74">
        <v>8.2850000000000001</v>
      </c>
      <c r="P307" s="74">
        <v>7.9</v>
      </c>
      <c r="Q307" s="74">
        <v>7.8529999999999998</v>
      </c>
      <c r="R307" s="74">
        <v>7.9790000000000001</v>
      </c>
      <c r="S307" s="74">
        <v>7.8609999999999998</v>
      </c>
      <c r="T307" s="74">
        <v>7.6790000000000003</v>
      </c>
      <c r="U307" s="74">
        <v>7.5739999999999998</v>
      </c>
      <c r="V307" s="74">
        <v>7.5410000000000004</v>
      </c>
      <c r="W307" s="74">
        <v>7.4550000000000001</v>
      </c>
    </row>
    <row r="308" spans="1:23" ht="12" customHeight="1">
      <c r="A308" s="46" t="s">
        <v>54</v>
      </c>
      <c r="B308" s="156">
        <v>145.142</v>
      </c>
      <c r="C308" s="156">
        <v>141.63800000000001</v>
      </c>
      <c r="D308" s="156">
        <v>137.762</v>
      </c>
      <c r="E308" s="156">
        <v>133.374</v>
      </c>
      <c r="F308" s="156">
        <v>129.65</v>
      </c>
      <c r="G308" s="156">
        <v>127.48699999999999</v>
      </c>
      <c r="H308" s="156">
        <v>127.76300000000001</v>
      </c>
      <c r="I308" s="156">
        <v>133.708</v>
      </c>
      <c r="J308" s="156">
        <v>136.94399999999999</v>
      </c>
      <c r="K308" s="156">
        <v>137.357</v>
      </c>
      <c r="L308" s="156">
        <v>136.93600000000001</v>
      </c>
      <c r="M308" s="156">
        <v>143.94399999999999</v>
      </c>
      <c r="N308" s="156">
        <v>145.262</v>
      </c>
      <c r="O308" s="156">
        <v>144.422</v>
      </c>
      <c r="P308" s="156">
        <v>145.29499999999999</v>
      </c>
      <c r="Q308" s="156">
        <v>143.625</v>
      </c>
      <c r="R308" s="156">
        <v>143.387</v>
      </c>
      <c r="S308" s="156">
        <v>144.82400000000001</v>
      </c>
      <c r="T308" s="156">
        <v>147.84100000000001</v>
      </c>
      <c r="U308" s="156">
        <v>147.59</v>
      </c>
      <c r="V308" s="156">
        <v>143.86199999999999</v>
      </c>
      <c r="W308" s="156">
        <v>144.70500000000001</v>
      </c>
    </row>
    <row r="309" spans="1:23"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row>
    <row r="310" spans="1:23" ht="12" customHeight="1">
      <c r="A310" s="49" t="s">
        <v>35</v>
      </c>
      <c r="B310" s="74">
        <v>17.483000000000001</v>
      </c>
      <c r="C310" s="74">
        <v>16.582999999999998</v>
      </c>
      <c r="D310" s="74">
        <v>16.077000000000002</v>
      </c>
      <c r="E310" s="74">
        <v>15.856999999999999</v>
      </c>
      <c r="F310" s="74">
        <v>15.741</v>
      </c>
      <c r="G310" s="74">
        <v>14.884</v>
      </c>
      <c r="H310" s="74">
        <v>14.372</v>
      </c>
      <c r="I310" s="74">
        <v>14.994</v>
      </c>
      <c r="J310" s="74">
        <v>14.891999999999999</v>
      </c>
      <c r="K310" s="74">
        <v>14.494</v>
      </c>
      <c r="L310" s="74">
        <v>14.843</v>
      </c>
      <c r="M310" s="74">
        <v>16.18</v>
      </c>
      <c r="N310" s="74">
        <v>15.622</v>
      </c>
      <c r="O310" s="74">
        <v>14.298999999999999</v>
      </c>
      <c r="P310" s="74">
        <v>14.638</v>
      </c>
      <c r="Q310" s="74">
        <v>14.262</v>
      </c>
      <c r="R310" s="74">
        <v>14.236000000000001</v>
      </c>
      <c r="S310" s="74">
        <v>14.930999999999999</v>
      </c>
      <c r="T310" s="74">
        <v>15.419</v>
      </c>
      <c r="U310" s="74">
        <v>15.106999999999999</v>
      </c>
      <c r="V310" s="74">
        <v>14.932</v>
      </c>
      <c r="W310" s="74">
        <v>14.858000000000001</v>
      </c>
    </row>
    <row r="311" spans="1:23" ht="12" customHeight="1">
      <c r="A311" s="49" t="s">
        <v>39</v>
      </c>
      <c r="B311" s="74">
        <v>127.65900000000001</v>
      </c>
      <c r="C311" s="74">
        <v>125.05500000000001</v>
      </c>
      <c r="D311" s="74">
        <v>121.685</v>
      </c>
      <c r="E311" s="74">
        <v>117.517</v>
      </c>
      <c r="F311" s="74">
        <v>113.90900000000001</v>
      </c>
      <c r="G311" s="74">
        <v>112.60299999999999</v>
      </c>
      <c r="H311" s="74">
        <v>113.39100000000001</v>
      </c>
      <c r="I311" s="74">
        <v>118.714</v>
      </c>
      <c r="J311" s="74">
        <v>122.05200000000001</v>
      </c>
      <c r="K311" s="74">
        <v>122.863</v>
      </c>
      <c r="L311" s="74">
        <v>122.093</v>
      </c>
      <c r="M311" s="74">
        <v>127.764</v>
      </c>
      <c r="N311" s="74">
        <v>129.63999999999999</v>
      </c>
      <c r="O311" s="74">
        <v>130.12299999999999</v>
      </c>
      <c r="P311" s="74">
        <v>130.65700000000001</v>
      </c>
      <c r="Q311" s="74">
        <v>129.363</v>
      </c>
      <c r="R311" s="74">
        <v>129.15100000000001</v>
      </c>
      <c r="S311" s="74">
        <v>129.893</v>
      </c>
      <c r="T311" s="74">
        <v>132.422</v>
      </c>
      <c r="U311" s="74">
        <v>132.483</v>
      </c>
      <c r="V311" s="74">
        <v>128.93</v>
      </c>
      <c r="W311" s="74">
        <v>129.84700000000001</v>
      </c>
    </row>
    <row r="312" spans="1:23" ht="12" customHeight="1">
      <c r="A312" s="23"/>
      <c r="B312" s="157"/>
      <c r="C312" s="157"/>
      <c r="D312" s="157"/>
      <c r="E312" s="157"/>
      <c r="F312" s="157"/>
      <c r="G312" s="157"/>
      <c r="H312" s="157"/>
      <c r="I312" s="157"/>
      <c r="J312" s="158"/>
      <c r="K312" s="158"/>
      <c r="L312" s="158"/>
      <c r="M312" s="158"/>
      <c r="N312" s="158"/>
      <c r="O312" s="158"/>
      <c r="P312" s="158"/>
      <c r="Q312" s="158"/>
      <c r="R312" s="158"/>
      <c r="S312" s="158"/>
      <c r="T312" s="158"/>
    </row>
    <row r="313" spans="1:23" ht="12" customHeight="1">
      <c r="A313" s="93"/>
      <c r="B313" s="196" t="s">
        <v>57</v>
      </c>
      <c r="C313" s="196"/>
      <c r="D313" s="196"/>
      <c r="E313" s="196"/>
      <c r="F313" s="196"/>
      <c r="G313" s="196"/>
      <c r="H313" s="196"/>
      <c r="I313" s="196"/>
      <c r="J313" s="196"/>
      <c r="K313" s="196"/>
      <c r="L313" s="196"/>
      <c r="M313" s="196"/>
      <c r="N313" s="196"/>
      <c r="O313" s="196"/>
      <c r="P313" s="196"/>
      <c r="Q313" s="196"/>
      <c r="R313" s="196"/>
      <c r="S313" s="196"/>
      <c r="T313" s="196"/>
      <c r="U313" s="196"/>
      <c r="V313" s="196"/>
      <c r="W313" s="196"/>
    </row>
    <row r="314" spans="1:23" ht="12" customHeight="1">
      <c r="A314" s="48" t="s">
        <v>36</v>
      </c>
      <c r="B314" s="31" t="s">
        <v>2</v>
      </c>
      <c r="C314" s="74">
        <v>2.213495180292739</v>
      </c>
      <c r="D314" s="74">
        <v>-0.12224938875306179</v>
      </c>
      <c r="E314" s="74">
        <v>-1.0841056128693793</v>
      </c>
      <c r="F314" s="74">
        <v>-4.4900123740498401</v>
      </c>
      <c r="G314" s="74">
        <v>-2.3690542291319616</v>
      </c>
      <c r="H314" s="74">
        <v>1.1184834123222771</v>
      </c>
      <c r="I314" s="74">
        <v>5.3430821147356653</v>
      </c>
      <c r="J314" s="74">
        <v>2.1534080797294735</v>
      </c>
      <c r="K314" s="74">
        <v>-1.0104529616724705</v>
      </c>
      <c r="L314" s="74">
        <v>-0.28159098908835745</v>
      </c>
      <c r="M314" s="74">
        <v>3.9004588775150069</v>
      </c>
      <c r="N314" s="74">
        <v>-0.67946322405299497</v>
      </c>
      <c r="O314" s="74">
        <v>2.3943902856165664</v>
      </c>
      <c r="P314" s="74">
        <v>2.3551027225655616</v>
      </c>
      <c r="Q314" s="74">
        <v>-6.6906005221932077</v>
      </c>
      <c r="R314" s="74">
        <v>-0.1399090591115737</v>
      </c>
      <c r="S314" s="74">
        <v>11.068301225919441</v>
      </c>
      <c r="T314" s="74">
        <v>0.28382213812676582</v>
      </c>
      <c r="U314" s="74">
        <v>-0.45597484276729006</v>
      </c>
      <c r="V314" s="74">
        <v>-2.4640657084189002</v>
      </c>
      <c r="W314" s="74">
        <v>-2.5748987854251055</v>
      </c>
    </row>
    <row r="315" spans="1:23" ht="12" customHeight="1">
      <c r="A315" s="48" t="s">
        <v>37</v>
      </c>
      <c r="B315" s="31" t="s">
        <v>2</v>
      </c>
      <c r="C315" s="74">
        <v>-5.7735247208931355</v>
      </c>
      <c r="D315" s="74">
        <v>-4.0961408259986456</v>
      </c>
      <c r="E315" s="74">
        <v>-5.8771620190610605</v>
      </c>
      <c r="F315" s="74">
        <v>6.112882055128452</v>
      </c>
      <c r="G315" s="74">
        <v>-10.019438063262072</v>
      </c>
      <c r="H315" s="74">
        <v>-7.3644933228593885</v>
      </c>
      <c r="I315" s="74">
        <v>2.2047911808352723</v>
      </c>
      <c r="J315" s="74">
        <v>-8.0688653806264199</v>
      </c>
      <c r="K315" s="74">
        <v>-25.29332129963899</v>
      </c>
      <c r="L315" s="74">
        <v>3.9263062518876524</v>
      </c>
      <c r="M315" s="74">
        <v>5.3763440860215042</v>
      </c>
      <c r="N315" s="74">
        <v>-9.4870380584666378</v>
      </c>
      <c r="O315" s="74">
        <v>4.6617915904936069</v>
      </c>
      <c r="P315" s="74">
        <v>1.3973799126637516</v>
      </c>
      <c r="Q315" s="74">
        <v>-2.9572207866781497</v>
      </c>
      <c r="R315" s="74">
        <v>-1.538461538461533</v>
      </c>
      <c r="S315" s="74">
        <v>-0.81129807692306599</v>
      </c>
      <c r="T315" s="74">
        <v>-0.8179339594062327</v>
      </c>
      <c r="U315" s="74">
        <v>5.4978619425778845</v>
      </c>
      <c r="V315" s="74">
        <v>1.6792125072379918</v>
      </c>
      <c r="W315" s="74">
        <v>1.9362186788154787</v>
      </c>
    </row>
    <row r="316" spans="1:23" ht="12" customHeight="1">
      <c r="A316" s="48" t="s">
        <v>38</v>
      </c>
      <c r="B316" s="31" t="s">
        <v>2</v>
      </c>
      <c r="C316" s="74">
        <v>-3.9346246973365595</v>
      </c>
      <c r="D316" s="74">
        <v>-7.3724007561436764</v>
      </c>
      <c r="E316" s="74">
        <v>-1.2244897959183731</v>
      </c>
      <c r="F316" s="74">
        <v>-7.7134986225895261</v>
      </c>
      <c r="G316" s="74">
        <v>-5.5970149253731307</v>
      </c>
      <c r="H316" s="74">
        <v>-2.3715415019762816</v>
      </c>
      <c r="I316" s="74">
        <v>11.336032388663966</v>
      </c>
      <c r="J316" s="74">
        <v>4.5818181818181785</v>
      </c>
      <c r="K316" s="74">
        <v>54.728789986091783</v>
      </c>
      <c r="L316" s="74">
        <v>11.415730337078656</v>
      </c>
      <c r="M316" s="74">
        <v>31.70633319887051</v>
      </c>
      <c r="N316" s="74">
        <v>-8.728943338437972</v>
      </c>
      <c r="O316" s="74">
        <v>-42.852348993288594</v>
      </c>
      <c r="P316" s="74">
        <v>-9.1015854374632994</v>
      </c>
      <c r="Q316" s="74">
        <v>6.1369509043927621</v>
      </c>
      <c r="R316" s="74">
        <v>-0.30432136335970483</v>
      </c>
      <c r="S316" s="74">
        <v>2.3199023199023117</v>
      </c>
      <c r="T316" s="74">
        <v>10.859188544152758</v>
      </c>
      <c r="U316" s="74">
        <v>-18.460710441334768</v>
      </c>
      <c r="V316" s="74">
        <v>-1.7161716171617201</v>
      </c>
      <c r="W316" s="74">
        <v>-1.1417058428475571</v>
      </c>
    </row>
    <row r="317" spans="1:23" ht="12" customHeight="1">
      <c r="A317" s="48" t="s">
        <v>33</v>
      </c>
      <c r="B317" s="31" t="s">
        <v>2</v>
      </c>
      <c r="C317" s="74">
        <v>-15.079565546855264</v>
      </c>
      <c r="D317" s="74">
        <v>-4.164187983343254</v>
      </c>
      <c r="E317" s="74">
        <v>5.9900682805710659</v>
      </c>
      <c r="F317" s="74">
        <v>-2.2254758418740863</v>
      </c>
      <c r="G317" s="74">
        <v>-2.6055705300988308</v>
      </c>
      <c r="H317" s="74">
        <v>-5.1045510455104477</v>
      </c>
      <c r="I317" s="74">
        <v>3.01360985093973</v>
      </c>
      <c r="J317" s="74">
        <v>3.2400125825731436</v>
      </c>
      <c r="K317" s="74">
        <v>-0.18281535648993952</v>
      </c>
      <c r="L317" s="74">
        <v>-0.57997557997558147</v>
      </c>
      <c r="M317" s="74">
        <v>4.4519496469143292</v>
      </c>
      <c r="N317" s="74">
        <v>3.2627865961199376</v>
      </c>
      <c r="O317" s="74">
        <v>-9.6498719043552512</v>
      </c>
      <c r="P317" s="74">
        <v>9.609325771896664</v>
      </c>
      <c r="Q317" s="74">
        <v>1.2072434607646017</v>
      </c>
      <c r="R317" s="74">
        <v>1.1076398750355025</v>
      </c>
      <c r="S317" s="74">
        <v>1.460674157303373</v>
      </c>
      <c r="T317" s="74">
        <v>8.7209302325581319</v>
      </c>
      <c r="U317" s="74">
        <v>-3.0557677616501167</v>
      </c>
      <c r="V317" s="74">
        <v>-1.3396375098502773</v>
      </c>
      <c r="W317" s="74">
        <v>0.90521831735890146</v>
      </c>
    </row>
    <row r="318" spans="1:23" ht="12" customHeight="1">
      <c r="A318" s="29"/>
      <c r="B318" s="31"/>
      <c r="C318" s="74"/>
      <c r="D318" s="74"/>
      <c r="E318" s="74"/>
      <c r="F318" s="74"/>
      <c r="G318" s="74"/>
      <c r="H318" s="74"/>
      <c r="I318" s="74"/>
      <c r="J318" s="74"/>
      <c r="K318" s="74"/>
      <c r="L318" s="74"/>
      <c r="M318" s="74"/>
      <c r="N318" s="74"/>
      <c r="O318" s="74"/>
      <c r="P318" s="74"/>
      <c r="Q318" s="74"/>
      <c r="R318" s="74"/>
      <c r="S318" s="74"/>
      <c r="T318" s="74"/>
      <c r="U318" s="74"/>
      <c r="V318" s="74"/>
      <c r="W318" s="74"/>
    </row>
    <row r="319" spans="1:23" ht="12" customHeight="1">
      <c r="A319" s="48" t="s">
        <v>40</v>
      </c>
      <c r="B319" s="31" t="s">
        <v>2</v>
      </c>
      <c r="C319" s="74">
        <v>-7.9869485033338066</v>
      </c>
      <c r="D319" s="74">
        <v>-3.4073388837496168</v>
      </c>
      <c r="E319" s="74">
        <v>-6.1612130885873881</v>
      </c>
      <c r="F319" s="74">
        <v>1.0035720360605609</v>
      </c>
      <c r="G319" s="74">
        <v>-1.8356348939036735</v>
      </c>
      <c r="H319" s="74">
        <v>3.0193858294733218</v>
      </c>
      <c r="I319" s="74">
        <v>6.1948376353039123</v>
      </c>
      <c r="J319" s="74">
        <v>0.235220323035918</v>
      </c>
      <c r="K319" s="74">
        <v>3.1289111389227742E-2</v>
      </c>
      <c r="L319" s="74">
        <v>-0.70378479824834983</v>
      </c>
      <c r="M319" s="74">
        <v>3.8273743896676677</v>
      </c>
      <c r="N319" s="74">
        <v>-0.87985436893204394</v>
      </c>
      <c r="O319" s="74">
        <v>3.5506580961126417</v>
      </c>
      <c r="P319" s="74">
        <v>-3.2958912208099349</v>
      </c>
      <c r="Q319" s="74">
        <v>-1.513067400275105</v>
      </c>
      <c r="R319" s="74">
        <v>0.5896958410924924</v>
      </c>
      <c r="S319" s="74">
        <v>9.2564023449554611E-2</v>
      </c>
      <c r="T319" s="74">
        <v>7.706535141799975E-2</v>
      </c>
      <c r="U319" s="74">
        <v>1.7249345448945093</v>
      </c>
      <c r="V319" s="74">
        <v>-1.8319454958364787</v>
      </c>
      <c r="W319" s="74">
        <v>-0.38556446637876718</v>
      </c>
    </row>
    <row r="320" spans="1:23" ht="12" customHeight="1">
      <c r="A320" s="48" t="s">
        <v>41</v>
      </c>
      <c r="B320" s="31" t="s">
        <v>2</v>
      </c>
      <c r="C320" s="74">
        <v>1.6233354470513603</v>
      </c>
      <c r="D320" s="74">
        <v>-5.815549731686005</v>
      </c>
      <c r="E320" s="74">
        <v>-3.4318272161123531</v>
      </c>
      <c r="F320" s="74">
        <v>-2.8951701427003371</v>
      </c>
      <c r="G320" s="74">
        <v>-3.1510527059488567</v>
      </c>
      <c r="H320" s="74">
        <v>-1.3714619200466842</v>
      </c>
      <c r="I320" s="74">
        <v>6.4349112426035617</v>
      </c>
      <c r="J320" s="74">
        <v>2.1125781792911766</v>
      </c>
      <c r="K320" s="74">
        <v>2.2730366135837841</v>
      </c>
      <c r="L320" s="74">
        <v>1.2509981368112904</v>
      </c>
      <c r="M320" s="74">
        <v>6.7560462670872852</v>
      </c>
      <c r="N320" s="74">
        <v>4.0876631371583301</v>
      </c>
      <c r="O320" s="74">
        <v>-2.8980364324580137</v>
      </c>
      <c r="P320" s="74">
        <v>2.1318065537824396</v>
      </c>
      <c r="Q320" s="74">
        <v>-2.7433206106870216</v>
      </c>
      <c r="R320" s="74">
        <v>-2.7348540593573745</v>
      </c>
      <c r="S320" s="74">
        <v>5.1948051948051983</v>
      </c>
      <c r="T320" s="74">
        <v>4.5667026249550418</v>
      </c>
      <c r="U320" s="74">
        <v>1.3525905547913766</v>
      </c>
      <c r="V320" s="74">
        <v>-4.4333861117394235</v>
      </c>
      <c r="W320" s="74">
        <v>3.289940828402365</v>
      </c>
    </row>
    <row r="321" spans="1:23" ht="12" customHeight="1">
      <c r="A321" s="48" t="s">
        <v>42</v>
      </c>
      <c r="B321" s="31" t="s">
        <v>2</v>
      </c>
      <c r="C321" s="74">
        <v>-0.18518518518519045</v>
      </c>
      <c r="D321" s="74">
        <v>-2.9437229437229462</v>
      </c>
      <c r="E321" s="74">
        <v>-0.14018096087676213</v>
      </c>
      <c r="F321" s="74">
        <v>-1.2761613067894473E-2</v>
      </c>
      <c r="G321" s="74">
        <v>-2.8717294192724978</v>
      </c>
      <c r="H321" s="74">
        <v>-2.9960578186596649</v>
      </c>
      <c r="I321" s="74">
        <v>5.0934706041723103</v>
      </c>
      <c r="J321" s="74">
        <v>4.1892240268110328</v>
      </c>
      <c r="K321" s="74">
        <v>-2.1774093777062973</v>
      </c>
      <c r="L321" s="74">
        <v>0.68293916782597819</v>
      </c>
      <c r="M321" s="74">
        <v>5.1375455344806085</v>
      </c>
      <c r="N321" s="74">
        <v>0.81242532855436878</v>
      </c>
      <c r="O321" s="74">
        <v>0.8888362171130666</v>
      </c>
      <c r="P321" s="74">
        <v>-1.3626218724304096</v>
      </c>
      <c r="Q321" s="74">
        <v>-2.9772537811122959</v>
      </c>
      <c r="R321" s="74">
        <v>2.1234810359641614</v>
      </c>
      <c r="S321" s="74">
        <v>-0.1442307692307736</v>
      </c>
      <c r="T321" s="74">
        <v>4.4415021665864316</v>
      </c>
      <c r="U321" s="74">
        <v>2.8466059698052391</v>
      </c>
      <c r="V321" s="74">
        <v>-3.1039892424921618</v>
      </c>
      <c r="W321" s="74">
        <v>0.28911761304497929</v>
      </c>
    </row>
    <row r="322" spans="1:23" ht="12" customHeight="1">
      <c r="A322" s="48" t="s">
        <v>43</v>
      </c>
      <c r="B322" s="31" t="s">
        <v>2</v>
      </c>
      <c r="C322" s="74">
        <v>-0.99496376366539607</v>
      </c>
      <c r="D322" s="74">
        <v>-3.5359801488833824</v>
      </c>
      <c r="E322" s="74">
        <v>-6.1093247588424333</v>
      </c>
      <c r="F322" s="74">
        <v>-2.5342465753424648</v>
      </c>
      <c r="G322" s="74">
        <v>3.9915671117357618</v>
      </c>
      <c r="H322" s="74">
        <v>2.9463441005541142</v>
      </c>
      <c r="I322" s="74">
        <v>9.1505842195089855</v>
      </c>
      <c r="J322" s="74">
        <v>9.6944912196295263</v>
      </c>
      <c r="K322" s="74">
        <v>-1.2390350877193015</v>
      </c>
      <c r="L322" s="74">
        <v>1.0325302542466943</v>
      </c>
      <c r="M322" s="74">
        <v>6.8241758241758248</v>
      </c>
      <c r="N322" s="74">
        <v>-0.40119329287109906</v>
      </c>
      <c r="O322" s="74">
        <v>4.5858293740962637</v>
      </c>
      <c r="P322" s="74">
        <v>-2.0047402725656696</v>
      </c>
      <c r="Q322" s="74">
        <v>0.5945782525445793</v>
      </c>
      <c r="R322" s="74">
        <v>-1.3023442195952697</v>
      </c>
      <c r="S322" s="74">
        <v>-1.1774259033698797</v>
      </c>
      <c r="T322" s="74">
        <v>2.711585866885784</v>
      </c>
      <c r="U322" s="74">
        <v>-4.6700000000000017</v>
      </c>
      <c r="V322" s="74">
        <v>-3.1259834259939225</v>
      </c>
      <c r="W322" s="74">
        <v>-1.9057931781266859</v>
      </c>
    </row>
    <row r="323" spans="1:23" ht="12" customHeight="1">
      <c r="A323" s="48" t="s">
        <v>44</v>
      </c>
      <c r="B323" s="31" t="s">
        <v>2</v>
      </c>
      <c r="C323" s="74">
        <v>-1.653944020356235</v>
      </c>
      <c r="D323" s="74">
        <v>-4.7003018542475274</v>
      </c>
      <c r="E323" s="74">
        <v>-6.3046757164404283</v>
      </c>
      <c r="F323" s="74">
        <v>-3.4127495170637445</v>
      </c>
      <c r="G323" s="74">
        <v>-3.1333333333333258</v>
      </c>
      <c r="H323" s="74">
        <v>6.8823124569860283E-2</v>
      </c>
      <c r="I323" s="74">
        <v>8.2530949105914715</v>
      </c>
      <c r="J323" s="74">
        <v>1.1753494282083778</v>
      </c>
      <c r="K323" s="74">
        <v>2.3233908948194824</v>
      </c>
      <c r="L323" s="74">
        <v>-0.813132862841357</v>
      </c>
      <c r="M323" s="74">
        <v>-5.1044083526682158</v>
      </c>
      <c r="N323" s="74">
        <v>-0.27709861450692586</v>
      </c>
      <c r="O323" s="74">
        <v>0.58842759071590933</v>
      </c>
      <c r="P323" s="74">
        <v>3.2986675333116722</v>
      </c>
      <c r="Q323" s="74">
        <v>0.36180588327827934</v>
      </c>
      <c r="R323" s="74">
        <v>-1.8808777429467085</v>
      </c>
      <c r="S323" s="74">
        <v>2.3482428115015921</v>
      </c>
      <c r="T323" s="74">
        <v>2.7626034025284696</v>
      </c>
      <c r="U323" s="74">
        <v>-2.0352369380315878</v>
      </c>
      <c r="V323" s="74">
        <v>-1.4263565891472751</v>
      </c>
      <c r="W323" s="74">
        <v>3.5703051273985551</v>
      </c>
    </row>
    <row r="324" spans="1:23" ht="12" customHeight="1">
      <c r="A324" s="48" t="s">
        <v>45</v>
      </c>
      <c r="B324" s="31" t="s">
        <v>2</v>
      </c>
      <c r="C324" s="74">
        <v>-4.7676395579484279</v>
      </c>
      <c r="D324" s="74">
        <v>-5.0212006248605263</v>
      </c>
      <c r="E324" s="74">
        <v>-2.4514411027568883</v>
      </c>
      <c r="F324" s="74">
        <v>-3.3881975110397491</v>
      </c>
      <c r="G324" s="74">
        <v>-1.8947893293443059</v>
      </c>
      <c r="H324" s="74">
        <v>-4.8962304108428611</v>
      </c>
      <c r="I324" s="74">
        <v>1.6121849113743565</v>
      </c>
      <c r="J324" s="74">
        <v>3.0855539971949497</v>
      </c>
      <c r="K324" s="74">
        <v>-0.51870748299319303</v>
      </c>
      <c r="L324" s="74">
        <v>1.2736131293273019</v>
      </c>
      <c r="M324" s="74">
        <v>6.76907494935854</v>
      </c>
      <c r="N324" s="74">
        <v>2.4822134387351866</v>
      </c>
      <c r="O324" s="74">
        <v>-1.1879049676025915</v>
      </c>
      <c r="P324" s="74">
        <v>4.6213895394223243</v>
      </c>
      <c r="Q324" s="74">
        <v>-3.1860916281152072</v>
      </c>
      <c r="R324" s="74">
        <v>-0.72447013487474976</v>
      </c>
      <c r="S324" s="74">
        <v>-0.97818492353077602</v>
      </c>
      <c r="T324" s="74">
        <v>2.1168169345354642</v>
      </c>
      <c r="U324" s="74">
        <v>0.36084452975046588</v>
      </c>
      <c r="V324" s="74">
        <v>-3.2282741738066107</v>
      </c>
      <c r="W324" s="74">
        <v>1.13833992094861</v>
      </c>
    </row>
    <row r="325" spans="1:23" ht="12" customHeight="1">
      <c r="A325" s="48" t="s">
        <v>46</v>
      </c>
      <c r="B325" s="31" t="s">
        <v>2</v>
      </c>
      <c r="C325" s="74">
        <v>-1.92194547950578</v>
      </c>
      <c r="D325" s="74">
        <v>-1.1797640471905595</v>
      </c>
      <c r="E325" s="74">
        <v>1.6288951841359847</v>
      </c>
      <c r="F325" s="74">
        <v>-14.892981582877056</v>
      </c>
      <c r="G325" s="74">
        <v>0</v>
      </c>
      <c r="H325" s="74">
        <v>-0.83050649198736437</v>
      </c>
      <c r="I325" s="74">
        <v>5.1663128096249125</v>
      </c>
      <c r="J325" s="74">
        <v>3.4881112606550033</v>
      </c>
      <c r="K325" s="74">
        <v>2.1675517502980313</v>
      </c>
      <c r="L325" s="74">
        <v>-2.8110745730349009</v>
      </c>
      <c r="M325" s="74">
        <v>1.986465837153446</v>
      </c>
      <c r="N325" s="74">
        <v>-1.4768835616438309</v>
      </c>
      <c r="O325" s="74">
        <v>-0.71692374538343984</v>
      </c>
      <c r="P325" s="74">
        <v>0.28446389496717472</v>
      </c>
      <c r="Q325" s="74">
        <v>-0.97097970761510055</v>
      </c>
      <c r="R325" s="74">
        <v>4.4067423157429175E-2</v>
      </c>
      <c r="S325" s="74">
        <v>0.91399625591894562</v>
      </c>
      <c r="T325" s="74">
        <v>-1.7677869925796585</v>
      </c>
      <c r="U325" s="74">
        <v>2.7882692734947767</v>
      </c>
      <c r="V325" s="74">
        <v>-2.9179725494434194</v>
      </c>
      <c r="W325" s="74">
        <v>-2.4602026049203971</v>
      </c>
    </row>
    <row r="326" spans="1:23" ht="12" customHeight="1">
      <c r="A326" s="48" t="s">
        <v>47</v>
      </c>
      <c r="B326" s="31" t="s">
        <v>2</v>
      </c>
      <c r="C326" s="74">
        <v>-1.9466155434301697</v>
      </c>
      <c r="D326" s="74">
        <v>-2.6319747330425685</v>
      </c>
      <c r="E326" s="74">
        <v>-7.0126660488106296</v>
      </c>
      <c r="F326" s="74">
        <v>-6.0465116279069804</v>
      </c>
      <c r="G326" s="74">
        <v>-3.7217114568599641</v>
      </c>
      <c r="H326" s="74">
        <v>-1.3497383160407708</v>
      </c>
      <c r="I326" s="74">
        <v>0.88421444527178039</v>
      </c>
      <c r="J326" s="74">
        <v>-9.2259433527075885E-2</v>
      </c>
      <c r="K326" s="74">
        <v>-1.3297626743004969</v>
      </c>
      <c r="L326" s="74">
        <v>-0.29012634534394977</v>
      </c>
      <c r="M326" s="74">
        <v>2.1869720292847745</v>
      </c>
      <c r="N326" s="74">
        <v>1.4971984936162528</v>
      </c>
      <c r="O326" s="74">
        <v>-1.8099547511312153E-2</v>
      </c>
      <c r="P326" s="74">
        <v>0.24438812454744152</v>
      </c>
      <c r="Q326" s="74">
        <v>-0.20767494356658744</v>
      </c>
      <c r="R326" s="74">
        <v>0.68765834238146795</v>
      </c>
      <c r="S326" s="74">
        <v>0.92559309849029603</v>
      </c>
      <c r="T326" s="74">
        <v>1.317781141483394</v>
      </c>
      <c r="U326" s="74">
        <v>1.6521662712013239</v>
      </c>
      <c r="V326" s="74">
        <v>-0.85588311576034926</v>
      </c>
      <c r="W326" s="74">
        <v>9.3303104290198888</v>
      </c>
    </row>
    <row r="327" spans="1:23" ht="12" customHeight="1">
      <c r="A327" s="48" t="s">
        <v>48</v>
      </c>
      <c r="B327" s="31" t="s">
        <v>2</v>
      </c>
      <c r="C327" s="74">
        <v>2.9492928596067713</v>
      </c>
      <c r="D327" s="74">
        <v>-1.5077902496230564</v>
      </c>
      <c r="E327" s="74">
        <v>-0.90151386290186508</v>
      </c>
      <c r="F327" s="74">
        <v>-1.081359423274975</v>
      </c>
      <c r="G327" s="74">
        <v>-1.3187575915321901</v>
      </c>
      <c r="H327" s="74">
        <v>1.811148232811675</v>
      </c>
      <c r="I327" s="74">
        <v>-0.43177892918825478</v>
      </c>
      <c r="J327" s="74">
        <v>2.9488291413703394</v>
      </c>
      <c r="K327" s="74">
        <v>-1.1288963774220662</v>
      </c>
      <c r="L327" s="74">
        <v>5.1465576005453215</v>
      </c>
      <c r="M327" s="74">
        <v>1.6207455429497486</v>
      </c>
      <c r="N327" s="74">
        <v>8.6283891547049336</v>
      </c>
      <c r="O327" s="74">
        <v>2.7602407869622709</v>
      </c>
      <c r="P327" s="74">
        <v>1.6716673810544478</v>
      </c>
      <c r="Q327" s="74">
        <v>-0.84317032040472384</v>
      </c>
      <c r="R327" s="74">
        <v>-1.9841269841269877</v>
      </c>
      <c r="S327" s="74">
        <v>-8.675534991324696E-2</v>
      </c>
      <c r="T327" s="74">
        <v>3.1259044862518124</v>
      </c>
      <c r="U327" s="74">
        <v>0.89811956216672684</v>
      </c>
      <c r="V327" s="74">
        <v>-3.2267037552155813</v>
      </c>
      <c r="W327" s="74">
        <v>-0.53176200057487222</v>
      </c>
    </row>
    <row r="328" spans="1:23" ht="12" customHeight="1">
      <c r="A328" s="48" t="s">
        <v>49</v>
      </c>
      <c r="B328" s="31" t="s">
        <v>2</v>
      </c>
      <c r="C328" s="74">
        <v>-3.9449161317042893</v>
      </c>
      <c r="D328" s="74">
        <v>-5.3465559987064779</v>
      </c>
      <c r="E328" s="74">
        <v>-5.3183008768932893</v>
      </c>
      <c r="F328" s="74">
        <v>-2.9107529468366522</v>
      </c>
      <c r="G328" s="74">
        <v>-7.4702675916749257</v>
      </c>
      <c r="H328" s="74">
        <v>-2.9455081001472792</v>
      </c>
      <c r="I328" s="74">
        <v>4.2212718995723577</v>
      </c>
      <c r="J328" s="74">
        <v>1.7736598279285261</v>
      </c>
      <c r="K328" s="74">
        <v>0.7023019898556413</v>
      </c>
      <c r="L328" s="74">
        <v>-1.8339145034224487</v>
      </c>
      <c r="M328" s="74">
        <v>11.630048677805547</v>
      </c>
      <c r="N328" s="74">
        <v>3.3942251031231478</v>
      </c>
      <c r="O328" s="74">
        <v>2.3709107488886474</v>
      </c>
      <c r="P328" s="74">
        <v>-0.47878855361318529</v>
      </c>
      <c r="Q328" s="74">
        <v>1.3537704184381312</v>
      </c>
      <c r="R328" s="74">
        <v>-0.68440225190417436</v>
      </c>
      <c r="S328" s="74">
        <v>-0.17783705679671868</v>
      </c>
      <c r="T328" s="74">
        <v>4.0195969268455656</v>
      </c>
      <c r="U328" s="74">
        <v>-4.7313209162920202</v>
      </c>
      <c r="V328" s="74">
        <v>-8.3707865168539399</v>
      </c>
      <c r="W328" s="74">
        <v>3.0901287553648018</v>
      </c>
    </row>
    <row r="329" spans="1:23" ht="12" customHeight="1">
      <c r="A329" s="48" t="s">
        <v>50</v>
      </c>
      <c r="B329" s="31" t="s">
        <v>2</v>
      </c>
      <c r="C329" s="74">
        <v>0.84905660377359027</v>
      </c>
      <c r="D329" s="74">
        <v>-0.97287184284378725</v>
      </c>
      <c r="E329" s="74">
        <v>3.0039675042508946</v>
      </c>
      <c r="F329" s="74">
        <v>0.11005135730006543</v>
      </c>
      <c r="G329" s="74">
        <v>-1.0260168559912017</v>
      </c>
      <c r="H329" s="74">
        <v>-0.20362828582007353</v>
      </c>
      <c r="I329" s="74">
        <v>4.1179744017807423</v>
      </c>
      <c r="J329" s="74">
        <v>2.4942098699447683</v>
      </c>
      <c r="K329" s="74">
        <v>3.9631496610464012</v>
      </c>
      <c r="L329" s="74">
        <v>-2.0230730647048887</v>
      </c>
      <c r="M329" s="74">
        <v>1.0409556313993278</v>
      </c>
      <c r="N329" s="74">
        <v>1.2160108089849757</v>
      </c>
      <c r="O329" s="74">
        <v>4.0881027865843578</v>
      </c>
      <c r="P329" s="74">
        <v>-0.59313882654696215</v>
      </c>
      <c r="Q329" s="74">
        <v>-2.2738268021286814</v>
      </c>
      <c r="R329" s="74">
        <v>-0.14851485148514598</v>
      </c>
      <c r="S329" s="74">
        <v>0.13220955214015362</v>
      </c>
      <c r="T329" s="74">
        <v>2.7892391483743211</v>
      </c>
      <c r="U329" s="74">
        <v>3.7251123956326211</v>
      </c>
      <c r="V329" s="74">
        <v>1.5325077399380689</v>
      </c>
      <c r="W329" s="74">
        <v>3.5371245616709928</v>
      </c>
    </row>
    <row r="330" spans="1:23" ht="12" customHeight="1">
      <c r="A330" s="48" t="s">
        <v>51</v>
      </c>
      <c r="B330" s="31" t="s">
        <v>2</v>
      </c>
      <c r="C330" s="74">
        <v>-4.8223350253807098</v>
      </c>
      <c r="D330" s="74">
        <v>-5.235555555555564</v>
      </c>
      <c r="E330" s="74">
        <v>-4.1553325204014726</v>
      </c>
      <c r="F330" s="74">
        <v>-0.6557056175376772</v>
      </c>
      <c r="G330" s="74">
        <v>3.7730272879519191</v>
      </c>
      <c r="H330" s="74">
        <v>5.2781469527245122</v>
      </c>
      <c r="I330" s="74">
        <v>2.5969341749323576</v>
      </c>
      <c r="J330" s="74">
        <v>-0.69432237651608375</v>
      </c>
      <c r="K330" s="74">
        <v>4.2039118506062465</v>
      </c>
      <c r="L330" s="74">
        <v>-2.4970273483947665</v>
      </c>
      <c r="M330" s="74">
        <v>1.6114982578397274</v>
      </c>
      <c r="N330" s="74">
        <v>1.6888126875267915</v>
      </c>
      <c r="O330" s="74">
        <v>-1.86309222728039</v>
      </c>
      <c r="P330" s="74">
        <v>0.63568421956875909</v>
      </c>
      <c r="Q330" s="74">
        <v>-1.3657703798548937</v>
      </c>
      <c r="R330" s="74">
        <v>-1.6962353959325043</v>
      </c>
      <c r="S330" s="74">
        <v>-0.23769698036798559</v>
      </c>
      <c r="T330" s="74">
        <v>-0.64419343452171063</v>
      </c>
      <c r="U330" s="74">
        <v>-0.94146904698463629</v>
      </c>
      <c r="V330" s="74">
        <v>-5.8997579126692301</v>
      </c>
      <c r="W330" s="74">
        <v>-3.4587898999523645</v>
      </c>
    </row>
    <row r="331" spans="1:23" ht="12" customHeight="1">
      <c r="A331" s="48" t="s">
        <v>52</v>
      </c>
      <c r="B331" s="31" t="s">
        <v>2</v>
      </c>
      <c r="C331" s="74">
        <v>2.1717217996884557</v>
      </c>
      <c r="D331" s="74">
        <v>8.9327354260089606</v>
      </c>
      <c r="E331" s="74">
        <v>-2.9392392557220433</v>
      </c>
      <c r="F331" s="74">
        <v>-0.86521333446432891</v>
      </c>
      <c r="G331" s="74">
        <v>1.2064687259347977</v>
      </c>
      <c r="H331" s="74">
        <v>8.429151166723031</v>
      </c>
      <c r="I331" s="74">
        <v>9.6452241715399651</v>
      </c>
      <c r="J331" s="74">
        <v>4.750391125017785</v>
      </c>
      <c r="K331" s="74">
        <v>-1.3849287169042839</v>
      </c>
      <c r="L331" s="74">
        <v>-2.7743356739639182</v>
      </c>
      <c r="M331" s="74">
        <v>6.3938256744317812</v>
      </c>
      <c r="N331" s="74">
        <v>2.5755357380540431</v>
      </c>
      <c r="O331" s="74">
        <v>-1.2976059170829757</v>
      </c>
      <c r="P331" s="74">
        <v>2.1494774206270932</v>
      </c>
      <c r="Q331" s="74">
        <v>0.18661518661518528</v>
      </c>
      <c r="R331" s="74">
        <v>2.2159419358982717</v>
      </c>
      <c r="S331" s="74">
        <v>2.5386452180470087</v>
      </c>
      <c r="T331" s="74">
        <v>3.5911263635249497</v>
      </c>
      <c r="U331" s="74">
        <v>0.33128253667771901</v>
      </c>
      <c r="V331" s="74">
        <v>-7.6650943396231241E-2</v>
      </c>
      <c r="W331" s="74">
        <v>-2.3780020062548033</v>
      </c>
    </row>
    <row r="332" spans="1:23" ht="12" customHeight="1">
      <c r="A332" s="48" t="s">
        <v>53</v>
      </c>
      <c r="B332" s="31" t="s">
        <v>2</v>
      </c>
      <c r="C332" s="74">
        <v>-4.039776258545686</v>
      </c>
      <c r="D332" s="74">
        <v>-5.9455958549222743</v>
      </c>
      <c r="E332" s="74">
        <v>-5.4813386585869779</v>
      </c>
      <c r="F332" s="74">
        <v>0.8159696925542903</v>
      </c>
      <c r="G332" s="74">
        <v>0.21679433444138851</v>
      </c>
      <c r="H332" s="74">
        <v>1.1970002884338129</v>
      </c>
      <c r="I332" s="74">
        <v>3.1494940857916589</v>
      </c>
      <c r="J332" s="74">
        <v>3.8684719535783358</v>
      </c>
      <c r="K332" s="74">
        <v>4.0170258047353116</v>
      </c>
      <c r="L332" s="74">
        <v>-1.3810741687979515</v>
      </c>
      <c r="M332" s="74">
        <v>11.203319502074692</v>
      </c>
      <c r="N332" s="74">
        <v>-2.7285447761194064</v>
      </c>
      <c r="O332" s="74">
        <v>-0.68328937904578879</v>
      </c>
      <c r="P332" s="74">
        <v>-4.6469523234761567</v>
      </c>
      <c r="Q332" s="74">
        <v>-0.59493670886075734</v>
      </c>
      <c r="R332" s="74">
        <v>1.6044823634279908</v>
      </c>
      <c r="S332" s="74">
        <v>-1.478882065421729</v>
      </c>
      <c r="T332" s="74">
        <v>-2.3152270703472766</v>
      </c>
      <c r="U332" s="74">
        <v>-1.3673655423883275</v>
      </c>
      <c r="V332" s="74">
        <v>-0.43570108265117824</v>
      </c>
      <c r="W332" s="74">
        <v>-1.1404323034080335</v>
      </c>
    </row>
    <row r="333" spans="1:23" ht="12" customHeight="1">
      <c r="A333" s="46" t="s">
        <v>54</v>
      </c>
      <c r="B333" s="31" t="s">
        <v>2</v>
      </c>
      <c r="C333" s="156">
        <v>-2.4141874853591645</v>
      </c>
      <c r="D333" s="156">
        <v>-2.7365537496999366</v>
      </c>
      <c r="E333" s="156">
        <v>-3.1852034668486198</v>
      </c>
      <c r="F333" s="156">
        <v>-2.7921483947395984</v>
      </c>
      <c r="G333" s="156">
        <v>-1.6683378326262925</v>
      </c>
      <c r="H333" s="156">
        <v>0.21649266199690942</v>
      </c>
      <c r="I333" s="156">
        <v>4.653146842200016</v>
      </c>
      <c r="J333" s="156">
        <v>2.4201992401352186</v>
      </c>
      <c r="K333" s="156">
        <v>0.30158312887019179</v>
      </c>
      <c r="L333" s="156">
        <v>-0.30650057878375492</v>
      </c>
      <c r="M333" s="156">
        <v>5.1177192264999718</v>
      </c>
      <c r="N333" s="156">
        <v>0.91563385761128302</v>
      </c>
      <c r="O333" s="156">
        <v>-0.57826547892773306</v>
      </c>
      <c r="P333" s="156">
        <v>0.60447854205038709</v>
      </c>
      <c r="Q333" s="156">
        <v>-1.1493857324753094</v>
      </c>
      <c r="R333" s="156">
        <v>-0.16570931244559972</v>
      </c>
      <c r="S333" s="156">
        <v>1.0021829036105174</v>
      </c>
      <c r="T333" s="156">
        <v>2.0832182511185948</v>
      </c>
      <c r="U333" s="156">
        <v>-0.16977699014482539</v>
      </c>
      <c r="V333" s="156">
        <v>-2.525916389999324</v>
      </c>
      <c r="W333" s="156">
        <v>0.58597822913625919</v>
      </c>
    </row>
    <row r="334" spans="1:23" ht="12" customHeight="1">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row>
    <row r="335" spans="1:23" ht="12" customHeight="1">
      <c r="A335" s="49" t="s">
        <v>35</v>
      </c>
      <c r="B335" s="31" t="s">
        <v>2</v>
      </c>
      <c r="C335" s="74">
        <v>-5.1478579191214351</v>
      </c>
      <c r="D335" s="74">
        <v>-3.0513176144244056</v>
      </c>
      <c r="E335" s="74">
        <v>-1.3684145051937548</v>
      </c>
      <c r="F335" s="74">
        <v>-0.73153812196505896</v>
      </c>
      <c r="G335" s="74">
        <v>-5.4443809160790266</v>
      </c>
      <c r="H335" s="74">
        <v>-3.4399355012093622</v>
      </c>
      <c r="I335" s="74">
        <v>4.3278597272474286</v>
      </c>
      <c r="J335" s="74">
        <v>-0.68027210884353906</v>
      </c>
      <c r="K335" s="74">
        <v>-2.6725758796669368</v>
      </c>
      <c r="L335" s="74">
        <v>2.4078929212087701</v>
      </c>
      <c r="M335" s="74">
        <v>9.0076130162366042</v>
      </c>
      <c r="N335" s="74">
        <v>-3.4487021013597001</v>
      </c>
      <c r="O335" s="74">
        <v>-8.4688260145947964</v>
      </c>
      <c r="P335" s="74">
        <v>2.3707951605007338</v>
      </c>
      <c r="Q335" s="74">
        <v>-2.5686569203443099</v>
      </c>
      <c r="R335" s="74">
        <v>-0.1823026223531059</v>
      </c>
      <c r="S335" s="74">
        <v>4.881989322843495</v>
      </c>
      <c r="T335" s="74">
        <v>3.2683678253298467</v>
      </c>
      <c r="U335" s="74">
        <v>-2.0234775277255324</v>
      </c>
      <c r="V335" s="74">
        <v>-1.1584033891573426</v>
      </c>
      <c r="W335" s="74">
        <v>-0.49557996249664882</v>
      </c>
    </row>
    <row r="336" spans="1:23" ht="12" customHeight="1">
      <c r="A336" s="49" t="s">
        <v>39</v>
      </c>
      <c r="B336" s="31" t="s">
        <v>2</v>
      </c>
      <c r="C336" s="74">
        <v>-2.0398091791413009</v>
      </c>
      <c r="D336" s="74">
        <v>-2.6948142817160345</v>
      </c>
      <c r="E336" s="74">
        <v>-3.425237293010639</v>
      </c>
      <c r="F336" s="74">
        <v>-3.0701940995770798</v>
      </c>
      <c r="G336" s="74">
        <v>-1.1465292470305286</v>
      </c>
      <c r="H336" s="74">
        <v>0.6998037352468458</v>
      </c>
      <c r="I336" s="74">
        <v>4.6943760968683534</v>
      </c>
      <c r="J336" s="74">
        <v>2.8117997877251213</v>
      </c>
      <c r="K336" s="74">
        <v>0.66447088126373899</v>
      </c>
      <c r="L336" s="74">
        <v>-0.62671430780625315</v>
      </c>
      <c r="M336" s="74">
        <v>4.6448199323466497</v>
      </c>
      <c r="N336" s="74">
        <v>1.4683322375630041</v>
      </c>
      <c r="O336" s="74">
        <v>0.37257019438445127</v>
      </c>
      <c r="P336" s="74">
        <v>0.41038094725760743</v>
      </c>
      <c r="Q336" s="74">
        <v>-0.99037939031202882</v>
      </c>
      <c r="R336" s="74">
        <v>-0.16387993475723306</v>
      </c>
      <c r="S336" s="74">
        <v>0.57452129677663777</v>
      </c>
      <c r="T336" s="74">
        <v>1.946987135565422</v>
      </c>
      <c r="U336" s="74">
        <v>4.6064853272127948E-2</v>
      </c>
      <c r="V336" s="74">
        <v>-2.6818535208290939</v>
      </c>
      <c r="W336" s="74">
        <v>0.71123865663538766</v>
      </c>
    </row>
    <row r="337" spans="1:23" ht="12" customHeight="1">
      <c r="A337" s="23"/>
      <c r="B337" s="160"/>
      <c r="C337" s="160"/>
      <c r="D337" s="160"/>
      <c r="E337" s="160"/>
      <c r="F337" s="160"/>
      <c r="G337" s="160"/>
      <c r="H337" s="160"/>
      <c r="I337" s="160"/>
      <c r="J337" s="158"/>
      <c r="K337" s="158"/>
      <c r="L337" s="158"/>
      <c r="M337" s="158"/>
      <c r="N337" s="158"/>
      <c r="O337" s="158"/>
      <c r="P337" s="158"/>
      <c r="Q337" s="158"/>
      <c r="R337" s="158"/>
      <c r="S337" s="158"/>
      <c r="T337" s="158"/>
    </row>
    <row r="338" spans="1:23" ht="12" customHeight="1">
      <c r="A338" s="23"/>
      <c r="B338" s="161"/>
      <c r="C338" s="161"/>
      <c r="D338" s="161"/>
      <c r="E338" s="161"/>
      <c r="F338" s="161"/>
      <c r="G338" s="161"/>
      <c r="H338" s="161"/>
      <c r="I338" s="161"/>
      <c r="J338" s="161"/>
      <c r="K338" s="161"/>
      <c r="L338" s="161"/>
      <c r="M338" s="161"/>
      <c r="N338" s="161"/>
      <c r="O338" s="158"/>
      <c r="P338" s="158"/>
      <c r="Q338" s="158"/>
      <c r="R338" s="158"/>
      <c r="S338" s="158"/>
      <c r="T338" s="158"/>
    </row>
    <row r="339" spans="1:23" ht="12" customHeight="1">
      <c r="A339" s="93"/>
      <c r="B339" s="196" t="s">
        <v>55</v>
      </c>
      <c r="C339" s="196"/>
      <c r="D339" s="196"/>
      <c r="E339" s="196"/>
      <c r="F339" s="196"/>
      <c r="G339" s="196"/>
      <c r="H339" s="196"/>
      <c r="I339" s="196"/>
      <c r="J339" s="196"/>
      <c r="K339" s="196"/>
      <c r="L339" s="196"/>
      <c r="M339" s="196"/>
      <c r="N339" s="196"/>
      <c r="O339" s="196"/>
      <c r="P339" s="196"/>
      <c r="Q339" s="196"/>
      <c r="R339" s="196"/>
      <c r="S339" s="196"/>
      <c r="T339" s="196"/>
      <c r="U339" s="196"/>
      <c r="V339" s="196"/>
      <c r="W339" s="196"/>
    </row>
    <row r="340" spans="1:23" ht="12" customHeight="1">
      <c r="A340" s="48" t="s">
        <v>36</v>
      </c>
      <c r="B340" s="74">
        <v>3.8596684626090312</v>
      </c>
      <c r="C340" s="74">
        <v>4.0427004052584756</v>
      </c>
      <c r="D340" s="74">
        <v>4.1513624947373007</v>
      </c>
      <c r="E340" s="74">
        <v>4.2414563558114775</v>
      </c>
      <c r="F340" s="74">
        <v>4.1673736984188201</v>
      </c>
      <c r="G340" s="74">
        <v>4.1376767827307885</v>
      </c>
      <c r="H340" s="74">
        <v>4.1749176209074621</v>
      </c>
      <c r="I340" s="74">
        <v>4.2024411403954884</v>
      </c>
      <c r="J340" s="74">
        <v>4.1914943334501693</v>
      </c>
      <c r="K340" s="74">
        <v>4.1366657687631498</v>
      </c>
      <c r="L340" s="74">
        <v>4.1376993632061696</v>
      </c>
      <c r="M340" s="74">
        <v>4.0897849163563604</v>
      </c>
      <c r="N340" s="74">
        <v>4.0251407801076677</v>
      </c>
      <c r="O340" s="74">
        <v>4.1454902992618852</v>
      </c>
      <c r="P340" s="74">
        <v>4.2176262087477197</v>
      </c>
      <c r="Q340" s="74">
        <v>3.981201044386423</v>
      </c>
      <c r="R340" s="74">
        <v>3.9822299092665303</v>
      </c>
      <c r="S340" s="74">
        <v>4.3791084350660112</v>
      </c>
      <c r="T340" s="74">
        <v>4.301918953470282</v>
      </c>
      <c r="U340" s="74">
        <v>4.2895860153126906</v>
      </c>
      <c r="V340" s="74">
        <v>4.2923079061878751</v>
      </c>
      <c r="W340" s="74">
        <v>4.1574237241283996</v>
      </c>
    </row>
    <row r="341" spans="1:23" ht="12" customHeight="1">
      <c r="A341" s="48" t="s">
        <v>37</v>
      </c>
      <c r="B341" s="74">
        <v>4.319907401027959</v>
      </c>
      <c r="C341" s="74">
        <v>4.1711969951566665</v>
      </c>
      <c r="D341" s="74">
        <v>4.1128903471203957</v>
      </c>
      <c r="E341" s="74">
        <v>3.9985304482132951</v>
      </c>
      <c r="F341" s="74">
        <v>4.3648283841110684</v>
      </c>
      <c r="G341" s="74">
        <v>3.994132735102403</v>
      </c>
      <c r="H341" s="74">
        <v>3.6919922043158033</v>
      </c>
      <c r="I341" s="74">
        <v>3.6056182128219705</v>
      </c>
      <c r="J341" s="74">
        <v>3.2363593877789461</v>
      </c>
      <c r="K341" s="74">
        <v>2.4105069272042927</v>
      </c>
      <c r="L341" s="74">
        <v>2.5128527195186074</v>
      </c>
      <c r="M341" s="74">
        <v>2.5190351803479132</v>
      </c>
      <c r="N341" s="74">
        <v>2.2593658355247759</v>
      </c>
      <c r="O341" s="74">
        <v>2.3784464970710832</v>
      </c>
      <c r="P341" s="74">
        <v>2.3971919198871259</v>
      </c>
      <c r="Q341" s="74">
        <v>2.3533507397737163</v>
      </c>
      <c r="R341" s="74">
        <v>2.3209914427388814</v>
      </c>
      <c r="S341" s="74">
        <v>2.2793183450256866</v>
      </c>
      <c r="T341" s="74">
        <v>2.214541297745551</v>
      </c>
      <c r="U341" s="74">
        <v>2.3402669557558102</v>
      </c>
      <c r="V341" s="74">
        <v>2.4412283994383506</v>
      </c>
      <c r="W341" s="74">
        <v>2.4739988251960887</v>
      </c>
    </row>
    <row r="342" spans="1:23" ht="12" customHeight="1">
      <c r="A342" s="48" t="s">
        <v>38</v>
      </c>
      <c r="B342" s="74">
        <v>1.1381956980060906</v>
      </c>
      <c r="C342" s="74">
        <v>1.1204620229034581</v>
      </c>
      <c r="D342" s="74">
        <v>1.0670576791858422</v>
      </c>
      <c r="E342" s="74">
        <v>1.0886679562733366</v>
      </c>
      <c r="F342" s="74">
        <v>1.0335518704203623</v>
      </c>
      <c r="G342" s="74">
        <v>0.99225803415250191</v>
      </c>
      <c r="H342" s="74">
        <v>0.96663353239983407</v>
      </c>
      <c r="I342" s="74">
        <v>1.0283603075358243</v>
      </c>
      <c r="J342" s="74">
        <v>1.0500642598434398</v>
      </c>
      <c r="K342" s="74">
        <v>1.6198664793203112</v>
      </c>
      <c r="L342" s="74">
        <v>1.8103347549220075</v>
      </c>
      <c r="M342" s="74">
        <v>2.2682432056911019</v>
      </c>
      <c r="N342" s="74">
        <v>2.0514656276245682</v>
      </c>
      <c r="O342" s="74">
        <v>1.1791832269321849</v>
      </c>
      <c r="P342" s="74">
        <v>1.0654186310609448</v>
      </c>
      <c r="Q342" s="74">
        <v>1.1439512619669279</v>
      </c>
      <c r="R342" s="74">
        <v>1.1423629757230431</v>
      </c>
      <c r="S342" s="74">
        <v>1.1572667513671766</v>
      </c>
      <c r="T342" s="74">
        <v>1.2567555684823559</v>
      </c>
      <c r="U342" s="74">
        <v>1.0264923097770851</v>
      </c>
      <c r="V342" s="74">
        <v>1.0350196716297564</v>
      </c>
      <c r="W342" s="74">
        <v>1.0172419750526935</v>
      </c>
    </row>
    <row r="343" spans="1:23" ht="12" customHeight="1">
      <c r="A343" s="48" t="s">
        <v>33</v>
      </c>
      <c r="B343" s="74">
        <v>2.727673588623555</v>
      </c>
      <c r="C343" s="74">
        <v>2.3736567870204324</v>
      </c>
      <c r="D343" s="74">
        <v>2.3388162192767235</v>
      </c>
      <c r="E343" s="74">
        <v>2.560469056937634</v>
      </c>
      <c r="F343" s="74">
        <v>2.5753952950250674</v>
      </c>
      <c r="G343" s="74">
        <v>2.5508483217896725</v>
      </c>
      <c r="H343" s="74">
        <v>2.4154097821748084</v>
      </c>
      <c r="I343" s="74">
        <v>2.3775690310228259</v>
      </c>
      <c r="J343" s="74">
        <v>2.3966000701016474</v>
      </c>
      <c r="K343" s="74">
        <v>2.385025881462175</v>
      </c>
      <c r="L343" s="74">
        <v>2.3784833790968043</v>
      </c>
      <c r="M343" s="74">
        <v>2.3634191074306674</v>
      </c>
      <c r="N343" s="74">
        <v>2.418388842229902</v>
      </c>
      <c r="O343" s="74">
        <v>2.1977261082106603</v>
      </c>
      <c r="P343" s="74">
        <v>2.3944389001686224</v>
      </c>
      <c r="Q343" s="74">
        <v>2.4515230635335077</v>
      </c>
      <c r="R343" s="74">
        <v>2.4827913269682749</v>
      </c>
      <c r="S343" s="74">
        <v>2.4940617577197148</v>
      </c>
      <c r="T343" s="74">
        <v>2.6562320330625466</v>
      </c>
      <c r="U343" s="74">
        <v>2.5794430516972695</v>
      </c>
      <c r="V343" s="74">
        <v>2.6108353839095799</v>
      </c>
      <c r="W343" s="74">
        <v>2.6191216613109431</v>
      </c>
    </row>
    <row r="344" spans="1:23" ht="12" customHeight="1">
      <c r="A344" s="29"/>
      <c r="B344" s="74"/>
      <c r="C344" s="74"/>
      <c r="D344" s="74"/>
      <c r="E344" s="74"/>
      <c r="F344" s="74"/>
      <c r="G344" s="74"/>
      <c r="H344" s="74"/>
      <c r="I344" s="74"/>
      <c r="J344" s="74"/>
      <c r="K344" s="74"/>
      <c r="L344" s="74"/>
      <c r="M344" s="74"/>
      <c r="N344" s="74"/>
      <c r="O344" s="74"/>
      <c r="P344" s="74"/>
      <c r="Q344" s="74"/>
      <c r="R344" s="74"/>
      <c r="S344" s="74"/>
      <c r="T344" s="74"/>
      <c r="U344" s="74"/>
      <c r="V344" s="74"/>
      <c r="W344" s="74"/>
    </row>
    <row r="345" spans="1:23" ht="12" customHeight="1">
      <c r="A345" s="48" t="s">
        <v>40</v>
      </c>
      <c r="B345" s="74">
        <v>4.8566231690344628</v>
      </c>
      <c r="C345" s="74">
        <v>4.5792795718663069</v>
      </c>
      <c r="D345" s="74">
        <v>4.5476982041491851</v>
      </c>
      <c r="E345" s="74">
        <v>4.4079055887954173</v>
      </c>
      <c r="F345" s="74">
        <v>4.5800231392209794</v>
      </c>
      <c r="G345" s="74">
        <v>4.5722308941303815</v>
      </c>
      <c r="H345" s="74">
        <v>4.7001087951910954</v>
      </c>
      <c r="I345" s="74">
        <v>4.7693481317497826</v>
      </c>
      <c r="J345" s="74">
        <v>4.6676013552985163</v>
      </c>
      <c r="K345" s="74">
        <v>4.6550230421456495</v>
      </c>
      <c r="L345" s="74">
        <v>4.6364725127066659</v>
      </c>
      <c r="M345" s="74">
        <v>4.5795587172789425</v>
      </c>
      <c r="N345" s="74">
        <v>4.4980793325164186</v>
      </c>
      <c r="O345" s="74">
        <v>4.6848818047111935</v>
      </c>
      <c r="P345" s="74">
        <v>4.5032520045424826</v>
      </c>
      <c r="Q345" s="74">
        <v>4.4866840731070496</v>
      </c>
      <c r="R345" s="74">
        <v>4.5206329723057177</v>
      </c>
      <c r="S345" s="74">
        <v>4.4799204551731764</v>
      </c>
      <c r="T345" s="74">
        <v>4.3918804661765005</v>
      </c>
      <c r="U345" s="74">
        <v>4.4752354495562034</v>
      </c>
      <c r="V345" s="74">
        <v>4.507097079145292</v>
      </c>
      <c r="W345" s="74">
        <v>4.4635638022183057</v>
      </c>
    </row>
    <row r="346" spans="1:23" ht="12" customHeight="1">
      <c r="A346" s="48" t="s">
        <v>41</v>
      </c>
      <c r="B346" s="74">
        <v>5.4326108225048575</v>
      </c>
      <c r="C346" s="74">
        <v>5.6573800816165161</v>
      </c>
      <c r="D346" s="74">
        <v>5.4782886427316679</v>
      </c>
      <c r="E346" s="74">
        <v>5.4643333783196129</v>
      </c>
      <c r="F346" s="74">
        <v>5.4585422290782875</v>
      </c>
      <c r="G346" s="74">
        <v>5.3762344395899193</v>
      </c>
      <c r="H346" s="74">
        <v>5.2910467036622499</v>
      </c>
      <c r="I346" s="74">
        <v>5.3811290274329133</v>
      </c>
      <c r="J346" s="74">
        <v>5.3649667017174902</v>
      </c>
      <c r="K346" s="74">
        <v>5.470416505893402</v>
      </c>
      <c r="L346" s="74">
        <v>5.5558801191797631</v>
      </c>
      <c r="M346" s="74">
        <v>5.6424720724726285</v>
      </c>
      <c r="N346" s="74">
        <v>5.8198289986369458</v>
      </c>
      <c r="O346" s="74">
        <v>5.6840370580659458</v>
      </c>
      <c r="P346" s="74">
        <v>5.7703293299838263</v>
      </c>
      <c r="Q346" s="74">
        <v>5.6772845953002609</v>
      </c>
      <c r="R346" s="74">
        <v>5.531184835445333</v>
      </c>
      <c r="S346" s="74">
        <v>5.7607855051648897</v>
      </c>
      <c r="T346" s="74">
        <v>5.900934111646972</v>
      </c>
      <c r="U346" s="74">
        <v>5.9909207940917408</v>
      </c>
      <c r="V346" s="74">
        <v>5.8736845032044602</v>
      </c>
      <c r="W346" s="74">
        <v>6.03158149338309</v>
      </c>
    </row>
    <row r="347" spans="1:23" ht="12" customHeight="1">
      <c r="A347" s="48" t="s">
        <v>42</v>
      </c>
      <c r="B347" s="74">
        <v>5.5807416185528655</v>
      </c>
      <c r="C347" s="74">
        <v>5.7082138974004151</v>
      </c>
      <c r="D347" s="74">
        <v>5.6960555160349005</v>
      </c>
      <c r="E347" s="74">
        <v>5.8752080615412305</v>
      </c>
      <c r="F347" s="74">
        <v>6.0431932124951793</v>
      </c>
      <c r="G347" s="74">
        <v>5.9692360789727585</v>
      </c>
      <c r="H347" s="74">
        <v>5.7778856163364978</v>
      </c>
      <c r="I347" s="74">
        <v>5.8021958297184906</v>
      </c>
      <c r="J347" s="74">
        <v>5.9024126650309618</v>
      </c>
      <c r="K347" s="74">
        <v>5.7565322480834613</v>
      </c>
      <c r="L347" s="74">
        <v>5.8136647777063741</v>
      </c>
      <c r="M347" s="74">
        <v>5.8147612960595785</v>
      </c>
      <c r="N347" s="74">
        <v>5.8088144180859409</v>
      </c>
      <c r="O347" s="74">
        <v>5.8945313040949436</v>
      </c>
      <c r="P347" s="74">
        <v>5.7792766440689629</v>
      </c>
      <c r="Q347" s="74">
        <v>5.6724107919930375</v>
      </c>
      <c r="R347" s="74">
        <v>5.8024786068472034</v>
      </c>
      <c r="S347" s="74">
        <v>5.7366182400707064</v>
      </c>
      <c r="T347" s="74">
        <v>5.8691432011417675</v>
      </c>
      <c r="U347" s="74">
        <v>6.0464801138288502</v>
      </c>
      <c r="V347" s="74">
        <v>6.0106212898472151</v>
      </c>
      <c r="W347" s="74">
        <v>5.9928820704191281</v>
      </c>
    </row>
    <row r="348" spans="1:23" ht="12" customHeight="1">
      <c r="A348" s="48" t="s">
        <v>43</v>
      </c>
      <c r="B348" s="74">
        <v>5.6089898168689967</v>
      </c>
      <c r="C348" s="74">
        <v>5.6905632669198942</v>
      </c>
      <c r="D348" s="74">
        <v>5.6437914664421243</v>
      </c>
      <c r="E348" s="74">
        <v>5.4733306341565822</v>
      </c>
      <c r="F348" s="74">
        <v>5.4878519089857312</v>
      </c>
      <c r="G348" s="74">
        <v>5.8037290076635264</v>
      </c>
      <c r="H348" s="74">
        <v>5.9618199322182477</v>
      </c>
      <c r="I348" s="74">
        <v>6.218027343165704</v>
      </c>
      <c r="J348" s="74">
        <v>6.6596565019277953</v>
      </c>
      <c r="K348" s="74">
        <v>6.5573651142642895</v>
      </c>
      <c r="L348" s="74">
        <v>6.6454402056435118</v>
      </c>
      <c r="M348" s="74">
        <v>6.7533207358417169</v>
      </c>
      <c r="N348" s="74">
        <v>6.6651980559265329</v>
      </c>
      <c r="O348" s="74">
        <v>7.0113971555580177</v>
      </c>
      <c r="P348" s="74">
        <v>6.8295536666781373</v>
      </c>
      <c r="Q348" s="74">
        <v>6.9500435161009584</v>
      </c>
      <c r="R348" s="74">
        <v>6.8709157733964732</v>
      </c>
      <c r="S348" s="74">
        <v>6.7226426559133845</v>
      </c>
      <c r="T348" s="74">
        <v>6.7640235117457275</v>
      </c>
      <c r="U348" s="74">
        <v>6.4591096957788476</v>
      </c>
      <c r="V348" s="74">
        <v>6.4193463179991932</v>
      </c>
      <c r="W348" s="74">
        <v>6.2603227255450742</v>
      </c>
    </row>
    <row r="349" spans="1:23" ht="12" customHeight="1">
      <c r="A349" s="48" t="s">
        <v>44</v>
      </c>
      <c r="B349" s="74">
        <v>4.8738476802028359</v>
      </c>
      <c r="C349" s="74">
        <v>4.9118174501193188</v>
      </c>
      <c r="D349" s="74">
        <v>4.8126479000014513</v>
      </c>
      <c r="E349" s="74">
        <v>4.6575794382713278</v>
      </c>
      <c r="F349" s="74">
        <v>4.6278441959120711</v>
      </c>
      <c r="G349" s="74">
        <v>4.5588962011812972</v>
      </c>
      <c r="H349" s="74">
        <v>4.552178643269178</v>
      </c>
      <c r="I349" s="74">
        <v>4.7087683609058546</v>
      </c>
      <c r="J349" s="74">
        <v>4.6515363944386028</v>
      </c>
      <c r="K349" s="74">
        <v>4.7452987470605796</v>
      </c>
      <c r="L349" s="74">
        <v>4.7211836186247584</v>
      </c>
      <c r="M349" s="74">
        <v>4.2620741399433113</v>
      </c>
      <c r="N349" s="74">
        <v>4.2117002381903044</v>
      </c>
      <c r="O349" s="74">
        <v>4.2611236515212365</v>
      </c>
      <c r="P349" s="74">
        <v>4.3752365876320587</v>
      </c>
      <c r="Q349" s="74">
        <v>4.4421235857267192</v>
      </c>
      <c r="R349" s="74">
        <v>4.3658072210172465</v>
      </c>
      <c r="S349" s="74">
        <v>4.4239904988123513</v>
      </c>
      <c r="T349" s="74">
        <v>4.4534330801333866</v>
      </c>
      <c r="U349" s="74">
        <v>4.3702147841994714</v>
      </c>
      <c r="V349" s="74">
        <v>4.4195131445412965</v>
      </c>
      <c r="W349" s="74">
        <v>4.5506375038872182</v>
      </c>
    </row>
    <row r="350" spans="1:23" ht="12" customHeight="1">
      <c r="A350" s="48" t="s">
        <v>45</v>
      </c>
      <c r="B350" s="74">
        <v>9.7256479861101539</v>
      </c>
      <c r="C350" s="74">
        <v>9.4910970219856257</v>
      </c>
      <c r="D350" s="74">
        <v>9.2681581277856022</v>
      </c>
      <c r="E350" s="74">
        <v>9.338401787454826</v>
      </c>
      <c r="F350" s="74">
        <v>9.2811415349016588</v>
      </c>
      <c r="G350" s="74">
        <v>9.2597676625852046</v>
      </c>
      <c r="H350" s="74">
        <v>8.7873641038485317</v>
      </c>
      <c r="I350" s="74">
        <v>8.5320250097226804</v>
      </c>
      <c r="J350" s="74">
        <v>8.5874518051174196</v>
      </c>
      <c r="K350" s="74">
        <v>8.51722154677228</v>
      </c>
      <c r="L350" s="74">
        <v>8.6522170941169598</v>
      </c>
      <c r="M350" s="74">
        <v>8.7881398321569488</v>
      </c>
      <c r="N350" s="74">
        <v>8.9245638914513101</v>
      </c>
      <c r="O350" s="74">
        <v>8.8698397751035163</v>
      </c>
      <c r="P350" s="74">
        <v>9.2239925668467606</v>
      </c>
      <c r="Q350" s="74">
        <v>9.0339425587467375</v>
      </c>
      <c r="R350" s="74">
        <v>8.9833806412017818</v>
      </c>
      <c r="S350" s="74">
        <v>8.8072418936087935</v>
      </c>
      <c r="T350" s="74">
        <v>8.8101406240488096</v>
      </c>
      <c r="U350" s="74">
        <v>8.8569686293109289</v>
      </c>
      <c r="V350" s="74">
        <v>8.7931489900043101</v>
      </c>
      <c r="W350" s="74">
        <v>8.8414360250164119</v>
      </c>
    </row>
    <row r="351" spans="1:23" ht="12" customHeight="1">
      <c r="A351" s="48" t="s">
        <v>46</v>
      </c>
      <c r="B351" s="74">
        <v>7.0262225958027305</v>
      </c>
      <c r="C351" s="74">
        <v>7.0616642426467475</v>
      </c>
      <c r="D351" s="74">
        <v>7.1746925857638537</v>
      </c>
      <c r="E351" s="74">
        <v>7.5314529068634064</v>
      </c>
      <c r="F351" s="74">
        <v>6.5939066718087167</v>
      </c>
      <c r="G351" s="74">
        <v>6.7057817659839829</v>
      </c>
      <c r="H351" s="74">
        <v>6.6357239576403186</v>
      </c>
      <c r="I351" s="74">
        <v>6.6682621832650248</v>
      </c>
      <c r="J351" s="74">
        <v>6.7377906297464651</v>
      </c>
      <c r="K351" s="74">
        <v>6.863137663169697</v>
      </c>
      <c r="L351" s="74">
        <v>6.6907168312204242</v>
      </c>
      <c r="M351" s="74">
        <v>6.4914133274051018</v>
      </c>
      <c r="N351" s="74">
        <v>6.3375142845341514</v>
      </c>
      <c r="O351" s="74">
        <v>6.3286756865297527</v>
      </c>
      <c r="P351" s="74">
        <v>6.3085446849513058</v>
      </c>
      <c r="Q351" s="74">
        <v>6.319930374238468</v>
      </c>
      <c r="R351" s="74">
        <v>6.3332101236513765</v>
      </c>
      <c r="S351" s="74">
        <v>6.3276804949455894</v>
      </c>
      <c r="T351" s="74">
        <v>6.0889739652735031</v>
      </c>
      <c r="U351" s="74">
        <v>6.2693949454570088</v>
      </c>
      <c r="V351" s="74">
        <v>6.2441784487912022</v>
      </c>
      <c r="W351" s="74">
        <v>6.0550775716112089</v>
      </c>
    </row>
    <row r="352" spans="1:23" ht="12" customHeight="1">
      <c r="A352" s="48" t="s">
        <v>47</v>
      </c>
      <c r="B352" s="74">
        <v>9.3439528186190071</v>
      </c>
      <c r="C352" s="74">
        <v>9.3887233651986044</v>
      </c>
      <c r="D352" s="74">
        <v>9.3988182517675405</v>
      </c>
      <c r="E352" s="74">
        <v>9.0272466897596235</v>
      </c>
      <c r="F352" s="74">
        <v>8.7250289240262244</v>
      </c>
      <c r="G352" s="74">
        <v>8.5428318181461638</v>
      </c>
      <c r="H352" s="74">
        <v>8.4093203822702964</v>
      </c>
      <c r="I352" s="74">
        <v>8.1064708170042188</v>
      </c>
      <c r="J352" s="74">
        <v>7.9076118705456251</v>
      </c>
      <c r="K352" s="74">
        <v>7.7789992501292264</v>
      </c>
      <c r="L352" s="74">
        <v>7.7802769176841728</v>
      </c>
      <c r="M352" s="74">
        <v>7.5633579725448792</v>
      </c>
      <c r="N352" s="74">
        <v>7.6069446930374083</v>
      </c>
      <c r="O352" s="74">
        <v>7.6498040464749133</v>
      </c>
      <c r="P352" s="74">
        <v>7.6224233456072126</v>
      </c>
      <c r="Q352" s="74">
        <v>7.6950391644908622</v>
      </c>
      <c r="R352" s="74">
        <v>7.7608151366581346</v>
      </c>
      <c r="S352" s="74">
        <v>7.7549301220792133</v>
      </c>
      <c r="T352" s="74">
        <v>7.6967823540154621</v>
      </c>
      <c r="U352" s="74">
        <v>7.8372518463310517</v>
      </c>
      <c r="V352" s="74">
        <v>7.9715282701477808</v>
      </c>
      <c r="W352" s="74">
        <v>8.6645243771811611</v>
      </c>
    </row>
    <row r="353" spans="1:23" ht="12" customHeight="1">
      <c r="A353" s="48" t="s">
        <v>48</v>
      </c>
      <c r="B353" s="74">
        <v>3.9947086301690757</v>
      </c>
      <c r="C353" s="74">
        <v>4.2142645335291373</v>
      </c>
      <c r="D353" s="74">
        <v>4.2675048271656912</v>
      </c>
      <c r="E353" s="74">
        <v>4.3681677088488007</v>
      </c>
      <c r="F353" s="74">
        <v>4.4450443501735446</v>
      </c>
      <c r="G353" s="74">
        <v>4.4608469883203776</v>
      </c>
      <c r="H353" s="74">
        <v>4.5318284636397079</v>
      </c>
      <c r="I353" s="74">
        <v>4.3116343075956562</v>
      </c>
      <c r="J353" s="74">
        <v>4.333888304708494</v>
      </c>
      <c r="K353" s="74">
        <v>4.2720793261355441</v>
      </c>
      <c r="L353" s="74">
        <v>4.5057545130571945</v>
      </c>
      <c r="M353" s="74">
        <v>4.3558606124604013</v>
      </c>
      <c r="N353" s="74">
        <v>4.6887692583056824</v>
      </c>
      <c r="O353" s="74">
        <v>4.8462145656478928</v>
      </c>
      <c r="P353" s="74">
        <v>4.8976220792181424</v>
      </c>
      <c r="Q353" s="74">
        <v>4.912793733681462</v>
      </c>
      <c r="R353" s="74">
        <v>4.8233103419417382</v>
      </c>
      <c r="S353" s="74">
        <v>4.7713086228801851</v>
      </c>
      <c r="T353" s="74">
        <v>4.8200431544700049</v>
      </c>
      <c r="U353" s="74">
        <v>4.8716037671928998</v>
      </c>
      <c r="V353" s="74">
        <v>4.8365794997984182</v>
      </c>
      <c r="W353" s="74">
        <v>4.782834041670986</v>
      </c>
    </row>
    <row r="354" spans="1:23" ht="12" customHeight="1">
      <c r="A354" s="48" t="s">
        <v>49</v>
      </c>
      <c r="B354" s="74">
        <v>6.6541731545658731</v>
      </c>
      <c r="C354" s="74">
        <v>6.5497959587116448</v>
      </c>
      <c r="D354" s="74">
        <v>6.3740363815856336</v>
      </c>
      <c r="E354" s="74">
        <v>6.2335987523805239</v>
      </c>
      <c r="F354" s="74">
        <v>6.2259930582337057</v>
      </c>
      <c r="G354" s="74">
        <v>5.8586365668656413</v>
      </c>
      <c r="H354" s="74">
        <v>5.6737866205395928</v>
      </c>
      <c r="I354" s="74">
        <v>5.6503724534059296</v>
      </c>
      <c r="J354" s="74">
        <v>5.6147038205397823</v>
      </c>
      <c r="K354" s="74">
        <v>5.6371353480346826</v>
      </c>
      <c r="L354" s="74">
        <v>5.5507682420984983</v>
      </c>
      <c r="M354" s="74">
        <v>5.8946534763519143</v>
      </c>
      <c r="N354" s="74">
        <v>6.0394321983725954</v>
      </c>
      <c r="O354" s="74">
        <v>6.2185816565343233</v>
      </c>
      <c r="P354" s="74">
        <v>6.1516225609965929</v>
      </c>
      <c r="Q354" s="74">
        <v>6.3073977371627494</v>
      </c>
      <c r="R354" s="74">
        <v>6.2746274069476318</v>
      </c>
      <c r="S354" s="74">
        <v>6.2013202231674311</v>
      </c>
      <c r="T354" s="74">
        <v>6.3189507646728575</v>
      </c>
      <c r="U354" s="74">
        <v>6.03021884951555</v>
      </c>
      <c r="V354" s="74">
        <v>5.6686268785363749</v>
      </c>
      <c r="W354" s="74">
        <v>5.8097508724646696</v>
      </c>
    </row>
    <row r="355" spans="1:23" ht="12" customHeight="1">
      <c r="A355" s="48" t="s">
        <v>50</v>
      </c>
      <c r="B355" s="74">
        <v>3.6515963676950847</v>
      </c>
      <c r="C355" s="74">
        <v>3.7737047967353394</v>
      </c>
      <c r="D355" s="74">
        <v>3.8421335346467091</v>
      </c>
      <c r="E355" s="74">
        <v>4.0877532352632446</v>
      </c>
      <c r="F355" s="74">
        <v>4.209795603548014</v>
      </c>
      <c r="G355" s="74">
        <v>4.2372947829974823</v>
      </c>
      <c r="H355" s="74">
        <v>4.2195314762489922</v>
      </c>
      <c r="I355" s="74">
        <v>4.197953749962605</v>
      </c>
      <c r="J355" s="74">
        <v>4.2009872648673907</v>
      </c>
      <c r="K355" s="74">
        <v>4.3543467023886659</v>
      </c>
      <c r="L355" s="74">
        <v>4.2793713851726354</v>
      </c>
      <c r="M355" s="74">
        <v>4.1134052131384431</v>
      </c>
      <c r="N355" s="74">
        <v>4.1256488276355832</v>
      </c>
      <c r="O355" s="74">
        <v>4.3192865352924068</v>
      </c>
      <c r="P355" s="74">
        <v>4.2678688186104132</v>
      </c>
      <c r="Q355" s="74">
        <v>4.219321148825065</v>
      </c>
      <c r="R355" s="74">
        <v>4.2200478425519741</v>
      </c>
      <c r="S355" s="74">
        <v>4.1836988344473287</v>
      </c>
      <c r="T355" s="74">
        <v>4.2126338431152384</v>
      </c>
      <c r="U355" s="74">
        <v>4.3769903109966801</v>
      </c>
      <c r="V355" s="74">
        <v>4.559230373552432</v>
      </c>
      <c r="W355" s="74">
        <v>4.6929960955046468</v>
      </c>
    </row>
    <row r="356" spans="1:23" ht="12" customHeight="1">
      <c r="A356" s="48" t="s">
        <v>51</v>
      </c>
      <c r="B356" s="74">
        <v>8.1437488804067737</v>
      </c>
      <c r="C356" s="74">
        <v>7.9427837162343442</v>
      </c>
      <c r="D356" s="74">
        <v>7.7387087876192275</v>
      </c>
      <c r="E356" s="74">
        <v>7.6611633451797196</v>
      </c>
      <c r="F356" s="74">
        <v>7.8295410721172383</v>
      </c>
      <c r="G356" s="74">
        <v>8.2628032662153785</v>
      </c>
      <c r="H356" s="74">
        <v>8.6801343111855545</v>
      </c>
      <c r="I356" s="74">
        <v>8.5095880575582612</v>
      </c>
      <c r="J356" s="74">
        <v>8.250817852552867</v>
      </c>
      <c r="K356" s="74">
        <v>8.5718237876482437</v>
      </c>
      <c r="L356" s="74">
        <v>8.3834784132733535</v>
      </c>
      <c r="M356" s="74">
        <v>8.1038459400878118</v>
      </c>
      <c r="N356" s="74">
        <v>8.1659346560008803</v>
      </c>
      <c r="O356" s="74">
        <v>8.0604063092880587</v>
      </c>
      <c r="P356" s="74">
        <v>8.0629065005678093</v>
      </c>
      <c r="Q356" s="74">
        <v>8.0452567449956476</v>
      </c>
      <c r="R356" s="74">
        <v>7.9219176075934357</v>
      </c>
      <c r="S356" s="74">
        <v>7.8246699442081429</v>
      </c>
      <c r="T356" s="74">
        <v>7.6156140718745142</v>
      </c>
      <c r="U356" s="74">
        <v>7.5567450369266211</v>
      </c>
      <c r="V356" s="74">
        <v>7.2951856640391481</v>
      </c>
      <c r="W356" s="74">
        <v>7.0018313119795454</v>
      </c>
    </row>
    <row r="357" spans="1:23" ht="12" customHeight="1">
      <c r="A357" s="48" t="s">
        <v>52</v>
      </c>
      <c r="B357" s="74">
        <v>7.5188436152182003</v>
      </c>
      <c r="C357" s="74">
        <v>7.8721811943122608</v>
      </c>
      <c r="D357" s="74">
        <v>8.8166548104702311</v>
      </c>
      <c r="E357" s="74">
        <v>8.8390540885030067</v>
      </c>
      <c r="F357" s="74">
        <v>9.0142691862707292</v>
      </c>
      <c r="G357" s="74">
        <v>9.2778087177516131</v>
      </c>
      <c r="H357" s="74">
        <v>10.03811745184443</v>
      </c>
      <c r="I357" s="74">
        <v>10.516947377868192</v>
      </c>
      <c r="J357" s="74">
        <v>10.756221521205749</v>
      </c>
      <c r="K357" s="74">
        <v>10.575362012857008</v>
      </c>
      <c r="L357" s="74">
        <v>10.313577145527837</v>
      </c>
      <c r="M357" s="74">
        <v>10.438781748457734</v>
      </c>
      <c r="N357" s="74">
        <v>10.610483127039419</v>
      </c>
      <c r="O357" s="74">
        <v>10.533713700128789</v>
      </c>
      <c r="P357" s="74">
        <v>10.695481606387006</v>
      </c>
      <c r="Q357" s="74">
        <v>10.840034812880765</v>
      </c>
      <c r="R357" s="74">
        <v>11.098635162183461</v>
      </c>
      <c r="S357" s="74">
        <v>11.267469480196652</v>
      </c>
      <c r="T357" s="74">
        <v>11.433905344254978</v>
      </c>
      <c r="U357" s="74">
        <v>11.491293448065587</v>
      </c>
      <c r="V357" s="74">
        <v>11.780039204237394</v>
      </c>
      <c r="W357" s="74">
        <v>11.432915241353097</v>
      </c>
    </row>
    <row r="358" spans="1:23" ht="12" customHeight="1">
      <c r="A358" s="48" t="s">
        <v>53</v>
      </c>
      <c r="B358" s="74">
        <v>5.5428476939824449</v>
      </c>
      <c r="C358" s="74">
        <v>5.4505146923848118</v>
      </c>
      <c r="D358" s="74">
        <v>5.2706842235159188</v>
      </c>
      <c r="E358" s="74">
        <v>5.1456805674269352</v>
      </c>
      <c r="F358" s="74">
        <v>5.3366756652526037</v>
      </c>
      <c r="G358" s="74">
        <v>5.4389859358209076</v>
      </c>
      <c r="H358" s="74">
        <v>5.4922004023073967</v>
      </c>
      <c r="I358" s="74">
        <v>5.4132886588685789</v>
      </c>
      <c r="J358" s="74">
        <v>5.4898352611286363</v>
      </c>
      <c r="K358" s="74">
        <v>5.6931936486673411</v>
      </c>
      <c r="L358" s="74">
        <v>5.6318280072442599</v>
      </c>
      <c r="M358" s="74">
        <v>5.9578725059745459</v>
      </c>
      <c r="N358" s="74">
        <v>5.742726934779915</v>
      </c>
      <c r="O358" s="74">
        <v>5.7366606195731951</v>
      </c>
      <c r="P358" s="74">
        <v>5.4372139440448741</v>
      </c>
      <c r="Q358" s="74">
        <v>5.4677110530896433</v>
      </c>
      <c r="R358" s="74">
        <v>5.5646606735617592</v>
      </c>
      <c r="S358" s="74">
        <v>5.4279677401535658</v>
      </c>
      <c r="T358" s="74">
        <v>5.194093654669544</v>
      </c>
      <c r="U358" s="74">
        <v>5.131783996205705</v>
      </c>
      <c r="V358" s="74">
        <v>5.2418289749899216</v>
      </c>
      <c r="W358" s="74">
        <v>5.1518606820773298</v>
      </c>
    </row>
    <row r="359" spans="1:23" ht="12" customHeight="1">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c r="W359" s="106">
        <v>100</v>
      </c>
    </row>
    <row r="360" spans="1:23" ht="12" customHeight="1">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row>
    <row r="361" spans="1:23" ht="12" customHeight="1">
      <c r="A361" s="49" t="s">
        <v>35</v>
      </c>
      <c r="B361" s="74">
        <v>12.045445150266636</v>
      </c>
      <c r="C361" s="74">
        <v>11.708016210339034</v>
      </c>
      <c r="D361" s="74">
        <v>11.670126740320262</v>
      </c>
      <c r="E361" s="74">
        <v>11.889123817235744</v>
      </c>
      <c r="F361" s="74">
        <v>12.141149247975317</v>
      </c>
      <c r="G361" s="74">
        <v>11.674915873775365</v>
      </c>
      <c r="H361" s="74">
        <v>11.248953139797907</v>
      </c>
      <c r="I361" s="74">
        <v>11.213988691776109</v>
      </c>
      <c r="J361" s="74">
        <v>10.874518051174203</v>
      </c>
      <c r="K361" s="74">
        <v>10.55206505674993</v>
      </c>
      <c r="L361" s="74">
        <v>10.839370216743587</v>
      </c>
      <c r="M361" s="74">
        <v>11.240482409826043</v>
      </c>
      <c r="N361" s="74">
        <v>10.754361085486913</v>
      </c>
      <c r="O361" s="74">
        <v>9.9008461314758147</v>
      </c>
      <c r="P361" s="74">
        <v>10.074675659864415</v>
      </c>
      <c r="Q361" s="74">
        <v>9.9300261096605738</v>
      </c>
      <c r="R361" s="74">
        <v>9.9283756546967297</v>
      </c>
      <c r="S361" s="74">
        <v>10.30975528917859</v>
      </c>
      <c r="T361" s="74">
        <v>10.429447852760736</v>
      </c>
      <c r="U361" s="74">
        <v>10.235788332542855</v>
      </c>
      <c r="V361" s="74">
        <v>10.379391361165561</v>
      </c>
      <c r="W361" s="74">
        <v>10.267786185688124</v>
      </c>
    </row>
    <row r="362" spans="1:23" ht="12" customHeight="1">
      <c r="A362" s="49" t="s">
        <v>39</v>
      </c>
      <c r="B362" s="74">
        <v>87.95455484973337</v>
      </c>
      <c r="C362" s="74">
        <v>88.291983789660961</v>
      </c>
      <c r="D362" s="74">
        <v>88.329873259679744</v>
      </c>
      <c r="E362" s="74">
        <v>88.110876182764258</v>
      </c>
      <c r="F362" s="74">
        <v>87.858850752024694</v>
      </c>
      <c r="G362" s="74">
        <v>88.325084126224638</v>
      </c>
      <c r="H362" s="74">
        <v>88.751046860202081</v>
      </c>
      <c r="I362" s="74">
        <v>88.786011308223891</v>
      </c>
      <c r="J362" s="74">
        <v>89.125481948825808</v>
      </c>
      <c r="K362" s="74">
        <v>89.447934943250075</v>
      </c>
      <c r="L362" s="74">
        <v>89.160629783256411</v>
      </c>
      <c r="M362" s="74">
        <v>88.759517590173957</v>
      </c>
      <c r="N362" s="74">
        <v>89.24563891451308</v>
      </c>
      <c r="O362" s="74">
        <v>90.099153868524184</v>
      </c>
      <c r="P362" s="74">
        <v>89.925324340135575</v>
      </c>
      <c r="Q362" s="74">
        <v>90.069973890339426</v>
      </c>
      <c r="R362" s="74">
        <v>90.071624345303263</v>
      </c>
      <c r="S362" s="74">
        <v>89.690244710821403</v>
      </c>
      <c r="T362" s="74">
        <v>89.570552147239269</v>
      </c>
      <c r="U362" s="74">
        <v>89.764211667457147</v>
      </c>
      <c r="V362" s="74">
        <v>89.62060863883444</v>
      </c>
      <c r="W362" s="74">
        <v>89.732213814311876</v>
      </c>
    </row>
    <row r="363" spans="1:23" ht="12" customHeight="1">
      <c r="A363" s="23"/>
      <c r="B363" s="159"/>
      <c r="C363" s="159"/>
      <c r="D363" s="159"/>
      <c r="E363" s="159"/>
      <c r="F363" s="159"/>
      <c r="G363" s="159"/>
      <c r="H363" s="159"/>
      <c r="I363" s="159"/>
      <c r="J363" s="158"/>
      <c r="K363" s="158"/>
      <c r="L363" s="158"/>
      <c r="M363" s="158"/>
      <c r="N363" s="158"/>
      <c r="O363" s="158"/>
      <c r="P363" s="158"/>
      <c r="Q363" s="158"/>
      <c r="R363" s="158"/>
      <c r="S363" s="158"/>
      <c r="T363" s="158"/>
    </row>
    <row r="364" spans="1:23" ht="12" customHeight="1">
      <c r="A364" s="93"/>
      <c r="B364" s="196" t="s">
        <v>90</v>
      </c>
      <c r="C364" s="196"/>
      <c r="D364" s="196"/>
      <c r="E364" s="196"/>
      <c r="F364" s="196"/>
      <c r="G364" s="196"/>
      <c r="H364" s="196"/>
      <c r="I364" s="196"/>
      <c r="J364" s="196"/>
      <c r="K364" s="196"/>
      <c r="L364" s="196"/>
      <c r="M364" s="196"/>
      <c r="N364" s="196"/>
      <c r="O364" s="196"/>
      <c r="P364" s="196"/>
      <c r="Q364" s="196"/>
      <c r="R364" s="196"/>
      <c r="S364" s="196"/>
      <c r="T364" s="196"/>
      <c r="U364" s="196"/>
      <c r="V364" s="196"/>
      <c r="W364" s="196"/>
    </row>
    <row r="365" spans="1:23" ht="12" customHeight="1">
      <c r="A365" s="48" t="s">
        <v>36</v>
      </c>
      <c r="B365" s="31">
        <f>ROUND((B289/B8)*100,5)</f>
        <v>16.805160000000001</v>
      </c>
      <c r="C365" s="31">
        <f t="shared" ref="C365:F365" si="256">ROUND((C289/C8)*100,5)</f>
        <v>17.287600000000001</v>
      </c>
      <c r="D365" s="31">
        <f t="shared" si="256"/>
        <v>17.408380000000001</v>
      </c>
      <c r="E365" s="31">
        <f t="shared" si="256"/>
        <v>16.87246</v>
      </c>
      <c r="F365" s="31">
        <f t="shared" si="256"/>
        <v>16.17858</v>
      </c>
      <c r="G365" s="31">
        <f t="shared" ref="G365:I365" si="257">ROUND((G289/G8)*100,5)</f>
        <v>16.29495</v>
      </c>
      <c r="H365" s="31">
        <f t="shared" si="257"/>
        <v>16.163640000000001</v>
      </c>
      <c r="I365" s="31">
        <f t="shared" si="257"/>
        <v>16.620329999999999</v>
      </c>
      <c r="J365" s="31">
        <f t="shared" ref="J365:M368" si="258">ROUND((J289/J8)*100,5)</f>
        <v>16.692350000000001</v>
      </c>
      <c r="K365" s="31">
        <f t="shared" si="258"/>
        <v>16.415320000000001</v>
      </c>
      <c r="L365" s="31">
        <f t="shared" si="258"/>
        <v>16.2438</v>
      </c>
      <c r="M365" s="31">
        <f t="shared" si="258"/>
        <v>17.20993</v>
      </c>
      <c r="N365" s="31">
        <f t="shared" ref="N365:O368" si="259">ROUND((N289/N8)*100,5)</f>
        <v>17.04317</v>
      </c>
      <c r="O365" s="31">
        <f t="shared" si="259"/>
        <v>17.398510000000002</v>
      </c>
      <c r="P365" s="31">
        <f t="shared" ref="P365:Q365" si="260">ROUND((P289/P8)*100,5)</f>
        <v>17.822240000000001</v>
      </c>
      <c r="Q365" s="31">
        <f t="shared" si="260"/>
        <v>16.431979999999999</v>
      </c>
      <c r="R365" s="31">
        <f t="shared" ref="R365:S365" si="261">ROUND((R289/R8)*100,5)</f>
        <v>16.256689999999999</v>
      </c>
      <c r="S365" s="31">
        <f t="shared" si="261"/>
        <v>17.532900000000001</v>
      </c>
      <c r="T365" s="31">
        <f t="shared" ref="T365:U365" si="262">ROUND((T289/T8)*100,5)</f>
        <v>17.861149999999999</v>
      </c>
      <c r="U365" s="31">
        <f t="shared" si="262"/>
        <v>17.661660000000001</v>
      </c>
      <c r="V365" s="31">
        <f t="shared" ref="V365:W365" si="263">ROUND((V289/V8)*100,5)</f>
        <v>17.189540000000001</v>
      </c>
      <c r="W365" s="31">
        <f t="shared" si="263"/>
        <v>16.934080000000002</v>
      </c>
    </row>
    <row r="366" spans="1:23" ht="12" customHeight="1">
      <c r="A366" s="48" t="s">
        <v>37</v>
      </c>
      <c r="B366" s="31">
        <f>ROUND((B290/B9)*100,5)</f>
        <v>9.1747099999999993</v>
      </c>
      <c r="C366" s="31">
        <f t="shared" ref="C366:F366" si="264">ROUND((C290/C9)*100,5)</f>
        <v>8.9259500000000003</v>
      </c>
      <c r="D366" s="31">
        <f t="shared" si="264"/>
        <v>8.91357</v>
      </c>
      <c r="E366" s="31">
        <f t="shared" si="264"/>
        <v>8.5030099999999997</v>
      </c>
      <c r="F366" s="31">
        <f t="shared" si="264"/>
        <v>8.8699100000000008</v>
      </c>
      <c r="G366" s="31">
        <f t="shared" ref="G366:I366" si="265">ROUND((G290/G9)*100,5)</f>
        <v>8.3258399999999995</v>
      </c>
      <c r="H366" s="31">
        <f t="shared" si="265"/>
        <v>7.7987599999999997</v>
      </c>
      <c r="I366" s="31">
        <f t="shared" si="265"/>
        <v>8.0659200000000002</v>
      </c>
      <c r="J366" s="31">
        <f t="shared" si="258"/>
        <v>7.4487399999999999</v>
      </c>
      <c r="K366" s="31">
        <f t="shared" si="258"/>
        <v>5.6678699999999997</v>
      </c>
      <c r="L366" s="31">
        <f t="shared" si="258"/>
        <v>5.8769299999999998</v>
      </c>
      <c r="M366" s="31">
        <f t="shared" si="258"/>
        <v>6.33894</v>
      </c>
      <c r="N366" s="31">
        <f t="shared" si="259"/>
        <v>5.9047900000000002</v>
      </c>
      <c r="O366" s="31">
        <f t="shared" si="259"/>
        <v>6.1957800000000001</v>
      </c>
      <c r="P366" s="31">
        <f t="shared" ref="P366:Q366" si="266">ROUND((P290/P9)*100,5)</f>
        <v>6.2508999999999997</v>
      </c>
      <c r="Q366" s="31">
        <f t="shared" si="266"/>
        <v>5.9990800000000002</v>
      </c>
      <c r="R366" s="31">
        <f t="shared" ref="R366:S366" si="267">ROUND((R290/R9)*100,5)</f>
        <v>5.9189699999999998</v>
      </c>
      <c r="S366" s="31">
        <f t="shared" si="267"/>
        <v>5.8203300000000002</v>
      </c>
      <c r="T366" s="31">
        <f t="shared" ref="T366:U366" si="268">ROUND((T290/T9)*100,5)</f>
        <v>5.7585100000000002</v>
      </c>
      <c r="U366" s="31">
        <f t="shared" si="268"/>
        <v>6.1198800000000002</v>
      </c>
      <c r="V366" s="31">
        <f t="shared" ref="V366:W366" si="269">ROUND((V290/V9)*100,5)</f>
        <v>6.2944699999999996</v>
      </c>
      <c r="W366" s="31">
        <f t="shared" si="269"/>
        <v>6.3789600000000002</v>
      </c>
    </row>
    <row r="367" spans="1:23" ht="12" customHeight="1">
      <c r="A367" s="48" t="s">
        <v>38</v>
      </c>
      <c r="B367" s="31">
        <f>ROUND((B291/B10)*100,5)</f>
        <v>3.9094099999999998</v>
      </c>
      <c r="C367" s="31">
        <f t="shared" ref="C367:F367" si="270">ROUND((C291/C10)*100,5)</f>
        <v>3.7901199999999999</v>
      </c>
      <c r="D367" s="31">
        <f t="shared" si="270"/>
        <v>3.6029399999999998</v>
      </c>
      <c r="E367" s="31">
        <f t="shared" si="270"/>
        <v>3.7057799999999999</v>
      </c>
      <c r="F367" s="31">
        <f t="shared" si="270"/>
        <v>3.47492</v>
      </c>
      <c r="G367" s="31">
        <f t="shared" ref="G367:I367" si="271">ROUND((G291/G10)*100,5)</f>
        <v>3.3903300000000001</v>
      </c>
      <c r="H367" s="31">
        <f t="shared" si="271"/>
        <v>3.3482400000000001</v>
      </c>
      <c r="I367" s="31">
        <f t="shared" si="271"/>
        <v>3.67313</v>
      </c>
      <c r="J367" s="31">
        <f t="shared" si="258"/>
        <v>3.7624300000000002</v>
      </c>
      <c r="K367" s="31">
        <f t="shared" si="258"/>
        <v>5.7862799999999996</v>
      </c>
      <c r="L367" s="31">
        <f t="shared" si="258"/>
        <v>6.4597699999999998</v>
      </c>
      <c r="M367" s="31">
        <f t="shared" si="258"/>
        <v>8.5709</v>
      </c>
      <c r="N367" s="31">
        <f t="shared" si="259"/>
        <v>8.0573200000000007</v>
      </c>
      <c r="O367" s="31">
        <f t="shared" si="259"/>
        <v>4.8856799999999998</v>
      </c>
      <c r="P367" s="31">
        <f t="shared" ref="P367:Q367" si="272">ROUND((P291/P10)*100,5)</f>
        <v>4.4441899999999999</v>
      </c>
      <c r="Q367" s="31">
        <f t="shared" si="272"/>
        <v>4.7697799999999999</v>
      </c>
      <c r="R367" s="31">
        <f t="shared" ref="R367:S367" si="273">ROUND((R291/R10)*100,5)</f>
        <v>4.7925599999999999</v>
      </c>
      <c r="S367" s="31">
        <f t="shared" si="273"/>
        <v>4.8636100000000004</v>
      </c>
      <c r="T367" s="31">
        <f t="shared" ref="T367:U367" si="274">ROUND((T291/T10)*100,5)</f>
        <v>5.2949599999999997</v>
      </c>
      <c r="U367" s="31">
        <f t="shared" si="274"/>
        <v>4.2834099999999999</v>
      </c>
      <c r="V367" s="31">
        <f t="shared" ref="V367:W367" si="275">ROUND((V291/V10)*100,5)</f>
        <v>4.2754200000000004</v>
      </c>
      <c r="W367" s="31">
        <f t="shared" si="275"/>
        <v>4.2446400000000004</v>
      </c>
    </row>
    <row r="368" spans="1:23" ht="12" customHeight="1">
      <c r="A368" s="48" t="s">
        <v>33</v>
      </c>
      <c r="B368" s="31">
        <f>ROUND((B292/B11)*100,5)</f>
        <v>4.4224800000000002</v>
      </c>
      <c r="C368" s="31">
        <f t="shared" ref="C368:F368" si="276">ROUND((C292/C11)*100,5)</f>
        <v>3.7664399999999998</v>
      </c>
      <c r="D368" s="31">
        <f t="shared" si="276"/>
        <v>3.7013600000000002</v>
      </c>
      <c r="E368" s="31">
        <f t="shared" si="276"/>
        <v>3.9184399999999999</v>
      </c>
      <c r="F368" s="31">
        <f t="shared" si="276"/>
        <v>3.7521499999999999</v>
      </c>
      <c r="G368" s="31">
        <f t="shared" ref="G368:I368" si="277">ROUND((G292/G11)*100,5)</f>
        <v>3.6272000000000002</v>
      </c>
      <c r="H368" s="31">
        <f t="shared" si="277"/>
        <v>3.4394399999999998</v>
      </c>
      <c r="I368" s="31">
        <f t="shared" si="277"/>
        <v>3.4552499999999999</v>
      </c>
      <c r="J368" s="31">
        <f t="shared" si="258"/>
        <v>3.46773</v>
      </c>
      <c r="K368" s="31">
        <f t="shared" si="258"/>
        <v>3.4036</v>
      </c>
      <c r="L368" s="31">
        <f t="shared" si="258"/>
        <v>3.3218399999999999</v>
      </c>
      <c r="M368" s="31">
        <f t="shared" si="258"/>
        <v>3.4362200000000001</v>
      </c>
      <c r="N368" s="31">
        <f t="shared" si="259"/>
        <v>3.49004</v>
      </c>
      <c r="O368" s="31">
        <f t="shared" si="259"/>
        <v>3.1905899999999998</v>
      </c>
      <c r="P368" s="31">
        <f t="shared" ref="P368:Q368" si="278">ROUND((P292/P11)*100,5)</f>
        <v>3.57775</v>
      </c>
      <c r="Q368" s="31">
        <f t="shared" si="278"/>
        <v>3.5615299999999999</v>
      </c>
      <c r="R368" s="31">
        <f t="shared" ref="R368:S368" si="279">ROUND((R292/R11)*100,5)</f>
        <v>3.52786</v>
      </c>
      <c r="S368" s="31">
        <f t="shared" si="279"/>
        <v>3.5191599999999998</v>
      </c>
      <c r="T368" s="31">
        <f t="shared" ref="T368:U368" si="280">ROUND((T292/T11)*100,5)</f>
        <v>3.7406100000000002</v>
      </c>
      <c r="U368" s="31">
        <f t="shared" si="280"/>
        <v>3.5503499999999999</v>
      </c>
      <c r="V368" s="31">
        <f t="shared" ref="V368:W368" si="281">ROUND((V292/V11)*100,5)</f>
        <v>3.48889</v>
      </c>
      <c r="W368" s="31">
        <f t="shared" si="281"/>
        <v>3.5129000000000001</v>
      </c>
    </row>
    <row r="369" spans="1:23" ht="12" customHeight="1">
      <c r="A369" s="29"/>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ht="12" customHeight="1">
      <c r="A370" s="48" t="s">
        <v>40</v>
      </c>
      <c r="B370" s="31">
        <f t="shared" ref="B370:N384" si="282">ROUND((B294/B13)*100,5)</f>
        <v>12.2455</v>
      </c>
      <c r="C370" s="31">
        <f t="shared" si="282"/>
        <v>11.54771</v>
      </c>
      <c r="D370" s="31">
        <f t="shared" si="282"/>
        <v>11.404590000000001</v>
      </c>
      <c r="E370" s="31">
        <f t="shared" si="282"/>
        <v>10.82769</v>
      </c>
      <c r="F370" s="31">
        <f t="shared" si="282"/>
        <v>10.82056</v>
      </c>
      <c r="G370" s="31">
        <f t="shared" ref="G370:I370" si="283">ROUND((G294/G13)*100,5)</f>
        <v>10.752829999999999</v>
      </c>
      <c r="H370" s="31">
        <f t="shared" si="283"/>
        <v>11.199389999999999</v>
      </c>
      <c r="I370" s="31">
        <f t="shared" si="283"/>
        <v>11.720269999999999</v>
      </c>
      <c r="J370" s="31">
        <f t="shared" si="282"/>
        <v>11.712109999999999</v>
      </c>
      <c r="K370" s="31">
        <f t="shared" si="282"/>
        <v>11.60604</v>
      </c>
      <c r="L370" s="31">
        <f t="shared" si="282"/>
        <v>11.527710000000001</v>
      </c>
      <c r="M370" s="31">
        <f t="shared" si="282"/>
        <v>11.96088</v>
      </c>
      <c r="N370" s="31">
        <f t="shared" si="282"/>
        <v>11.780189999999999</v>
      </c>
      <c r="O370" s="31">
        <f t="shared" ref="O370:P370" si="284">ROUND((O294/O13)*100,5)</f>
        <v>12.092510000000001</v>
      </c>
      <c r="P370" s="31">
        <f t="shared" si="284"/>
        <v>11.67496</v>
      </c>
      <c r="Q370" s="31">
        <f t="shared" ref="Q370:R370" si="285">ROUND((Q294/Q13)*100,5)</f>
        <v>11.47865</v>
      </c>
      <c r="R370" s="31">
        <f t="shared" si="285"/>
        <v>11.30706</v>
      </c>
      <c r="S370" s="31">
        <f t="shared" ref="S370:T370" si="286">ROUND((S294/S13)*100,5)</f>
        <v>11.15352</v>
      </c>
      <c r="T370" s="31">
        <f t="shared" si="286"/>
        <v>11.04177</v>
      </c>
      <c r="U370" s="31">
        <f t="shared" ref="U370:V370" si="287">ROUND((U294/U13)*100,5)</f>
        <v>11.09599</v>
      </c>
      <c r="V370" s="31">
        <f t="shared" si="287"/>
        <v>10.896750000000001</v>
      </c>
      <c r="W370" s="31">
        <f t="shared" ref="W370" si="288">ROUND((W294/W13)*100,5)</f>
        <v>10.635070000000001</v>
      </c>
    </row>
    <row r="371" spans="1:23" ht="12" customHeight="1">
      <c r="A371" s="48" t="s">
        <v>41</v>
      </c>
      <c r="B371" s="31">
        <f t="shared" si="282"/>
        <v>13.85497</v>
      </c>
      <c r="C371" s="31">
        <f t="shared" si="282"/>
        <v>14.4519</v>
      </c>
      <c r="D371" s="31">
        <f t="shared" si="282"/>
        <v>14.008609999999999</v>
      </c>
      <c r="E371" s="31">
        <f t="shared" si="282"/>
        <v>13.73565</v>
      </c>
      <c r="F371" s="31">
        <f t="shared" si="282"/>
        <v>13.2615</v>
      </c>
      <c r="G371" s="31">
        <f t="shared" ref="G371:I371" si="289">ROUND((G295/G14)*100,5)</f>
        <v>12.48747</v>
      </c>
      <c r="H371" s="31">
        <f t="shared" si="289"/>
        <v>12.10515</v>
      </c>
      <c r="I371" s="31">
        <f t="shared" si="289"/>
        <v>12.438840000000001</v>
      </c>
      <c r="J371" s="31">
        <f t="shared" si="282"/>
        <v>12.46184</v>
      </c>
      <c r="K371" s="31">
        <f t="shared" si="282"/>
        <v>12.605270000000001</v>
      </c>
      <c r="L371" s="31">
        <f t="shared" si="282"/>
        <v>12.529030000000001</v>
      </c>
      <c r="M371" s="31">
        <f t="shared" si="282"/>
        <v>13.26149</v>
      </c>
      <c r="N371" s="31">
        <f t="shared" si="282"/>
        <v>13.433759999999999</v>
      </c>
      <c r="O371" s="31">
        <f t="shared" ref="O371:P371" si="290">ROUND((O295/O14)*100,5)</f>
        <v>12.995089999999999</v>
      </c>
      <c r="P371" s="31">
        <f t="shared" si="290"/>
        <v>13.108599999999999</v>
      </c>
      <c r="Q371" s="31">
        <f t="shared" ref="Q371:R371" si="291">ROUND((Q295/Q14)*100,5)</f>
        <v>12.71698</v>
      </c>
      <c r="R371" s="31">
        <f t="shared" si="291"/>
        <v>12.117279999999999</v>
      </c>
      <c r="S371" s="31">
        <f t="shared" ref="S371:T371" si="292">ROUND((S295/S14)*100,5)</f>
        <v>12.161809999999999</v>
      </c>
      <c r="T371" s="31">
        <f t="shared" si="292"/>
        <v>12.557219999999999</v>
      </c>
      <c r="U371" s="31">
        <f t="shared" ref="U371:V371" si="293">ROUND((U295/U14)*100,5)</f>
        <v>12.80354</v>
      </c>
      <c r="V371" s="31">
        <f t="shared" si="293"/>
        <v>12.1793</v>
      </c>
      <c r="W371" s="31">
        <f t="shared" ref="W371" si="294">ROUND((W295/W14)*100,5)</f>
        <v>11.99874</v>
      </c>
    </row>
    <row r="372" spans="1:23" ht="12" customHeight="1">
      <c r="A372" s="48" t="s">
        <v>42</v>
      </c>
      <c r="B372" s="31">
        <f t="shared" si="282"/>
        <v>17.663989999999998</v>
      </c>
      <c r="C372" s="31">
        <f t="shared" si="282"/>
        <v>19.202000000000002</v>
      </c>
      <c r="D372" s="31">
        <f t="shared" si="282"/>
        <v>19.04242</v>
      </c>
      <c r="E372" s="31">
        <f t="shared" si="282"/>
        <v>19.06662</v>
      </c>
      <c r="F372" s="31">
        <f t="shared" si="282"/>
        <v>19.555720000000001</v>
      </c>
      <c r="G372" s="31">
        <f t="shared" ref="G372:I372" si="295">ROUND((G296/G15)*100,5)</f>
        <v>19.2332</v>
      </c>
      <c r="H372" s="31">
        <f t="shared" si="295"/>
        <v>19.28473</v>
      </c>
      <c r="I372" s="31">
        <f t="shared" si="295"/>
        <v>20.285530000000001</v>
      </c>
      <c r="J372" s="31">
        <f t="shared" si="282"/>
        <v>20.858820000000001</v>
      </c>
      <c r="K372" s="31">
        <f t="shared" si="282"/>
        <v>20.171949999999999</v>
      </c>
      <c r="L372" s="31">
        <f t="shared" si="282"/>
        <v>20.18919</v>
      </c>
      <c r="M372" s="31">
        <f t="shared" si="282"/>
        <v>21.212430000000001</v>
      </c>
      <c r="N372" s="31">
        <f t="shared" si="282"/>
        <v>21.67981</v>
      </c>
      <c r="O372" s="31">
        <f t="shared" ref="O372:P372" si="296">ROUND((O296/O15)*100,5)</f>
        <v>21.883759999999999</v>
      </c>
      <c r="P372" s="31">
        <f t="shared" si="296"/>
        <v>21.742619999999999</v>
      </c>
      <c r="Q372" s="31">
        <f t="shared" ref="Q372:R372" si="297">ROUND((Q296/Q15)*100,5)</f>
        <v>21.287659999999999</v>
      </c>
      <c r="R372" s="31">
        <f t="shared" si="297"/>
        <v>21.721540000000001</v>
      </c>
      <c r="S372" s="31">
        <f t="shared" ref="S372:T372" si="298">ROUND((S296/S15)*100,5)</f>
        <v>21.43336</v>
      </c>
      <c r="T372" s="31">
        <f t="shared" si="298"/>
        <v>22.219090000000001</v>
      </c>
      <c r="U372" s="31">
        <f t="shared" ref="U372:V372" si="299">ROUND((U296/U15)*100,5)</f>
        <v>22.735150000000001</v>
      </c>
      <c r="V372" s="31">
        <f t="shared" si="299"/>
        <v>22.378360000000001</v>
      </c>
      <c r="W372" s="31">
        <f t="shared" ref="W372" si="300">ROUND((W296/W15)*100,5)</f>
        <v>22.51473</v>
      </c>
    </row>
    <row r="373" spans="1:23" ht="12" customHeight="1">
      <c r="A373" s="48" t="s">
        <v>43</v>
      </c>
      <c r="B373" s="31">
        <f t="shared" si="282"/>
        <v>17.491350000000001</v>
      </c>
      <c r="C373" s="31">
        <f t="shared" si="282"/>
        <v>17.989059999999998</v>
      </c>
      <c r="D373" s="31">
        <f t="shared" si="282"/>
        <v>17.563870000000001</v>
      </c>
      <c r="E373" s="31">
        <f t="shared" si="282"/>
        <v>16.99334</v>
      </c>
      <c r="F373" s="31">
        <f t="shared" si="282"/>
        <v>16.5108</v>
      </c>
      <c r="G373" s="31">
        <f t="shared" ref="G373:I373" si="301">ROUND((G297/G16)*100,5)</f>
        <v>17.373850000000001</v>
      </c>
      <c r="H373" s="31">
        <f t="shared" si="301"/>
        <v>17.733339999999998</v>
      </c>
      <c r="I373" s="31">
        <f t="shared" si="301"/>
        <v>18.73198</v>
      </c>
      <c r="J373" s="31">
        <f t="shared" si="282"/>
        <v>19.31099</v>
      </c>
      <c r="K373" s="31">
        <f t="shared" si="282"/>
        <v>17.948309999999999</v>
      </c>
      <c r="L373" s="31">
        <f t="shared" si="282"/>
        <v>17.955089999999998</v>
      </c>
      <c r="M373" s="31">
        <f t="shared" si="282"/>
        <v>18.811800000000002</v>
      </c>
      <c r="N373" s="31">
        <f t="shared" si="282"/>
        <v>18.554649999999999</v>
      </c>
      <c r="O373" s="31">
        <f t="shared" ref="O373:P373" si="302">ROUND((O297/O16)*100,5)</f>
        <v>19.20495</v>
      </c>
      <c r="P373" s="31">
        <f t="shared" si="302"/>
        <v>18.811730000000001</v>
      </c>
      <c r="Q373" s="31">
        <f t="shared" ref="Q373:R373" si="303">ROUND((Q297/Q16)*100,5)</f>
        <v>20.197890000000001</v>
      </c>
      <c r="R373" s="31">
        <f t="shared" si="303"/>
        <v>19.658000000000001</v>
      </c>
      <c r="S373" s="31">
        <f t="shared" ref="S373:T373" si="304">ROUND((S297/S16)*100,5)</f>
        <v>19.21528</v>
      </c>
      <c r="T373" s="31">
        <f t="shared" si="304"/>
        <v>19.338249999999999</v>
      </c>
      <c r="U373" s="31">
        <f t="shared" ref="U373:V373" si="305">ROUND((U297/U16)*100,5)</f>
        <v>18.181989999999999</v>
      </c>
      <c r="V373" s="31">
        <f t="shared" si="305"/>
        <v>17.721789999999999</v>
      </c>
      <c r="W373" s="31">
        <f t="shared" ref="W373" si="306">ROUND((W297/W16)*100,5)</f>
        <v>17.272680000000001</v>
      </c>
    </row>
    <row r="374" spans="1:23" ht="12" customHeight="1">
      <c r="A374" s="48" t="s">
        <v>44</v>
      </c>
      <c r="B374" s="31">
        <f t="shared" si="282"/>
        <v>10.78567</v>
      </c>
      <c r="C374" s="31">
        <f t="shared" si="282"/>
        <v>11.135479999999999</v>
      </c>
      <c r="D374" s="31">
        <f t="shared" si="282"/>
        <v>10.895289999999999</v>
      </c>
      <c r="E374" s="31">
        <f t="shared" si="282"/>
        <v>10.50709</v>
      </c>
      <c r="F374" s="31">
        <f t="shared" si="282"/>
        <v>10.272919999999999</v>
      </c>
      <c r="G374" s="31">
        <f t="shared" ref="G374:I374" si="307">ROUND((G298/G17)*100,5)</f>
        <v>10.17703</v>
      </c>
      <c r="H374" s="31">
        <f t="shared" si="307"/>
        <v>10.36332</v>
      </c>
      <c r="I374" s="31">
        <f t="shared" si="307"/>
        <v>11.11543</v>
      </c>
      <c r="J374" s="31">
        <f t="shared" si="282"/>
        <v>11.095050000000001</v>
      </c>
      <c r="K374" s="31">
        <f t="shared" si="282"/>
        <v>11.17761</v>
      </c>
      <c r="L374" s="31">
        <f t="shared" si="282"/>
        <v>11.09338</v>
      </c>
      <c r="M374" s="31">
        <f t="shared" si="282"/>
        <v>10.969849999999999</v>
      </c>
      <c r="N374" s="31">
        <f t="shared" si="282"/>
        <v>10.99174</v>
      </c>
      <c r="O374" s="31">
        <f t="shared" ref="O374:P374" si="308">ROUND((O298/O17)*100,5)</f>
        <v>10.94064</v>
      </c>
      <c r="P374" s="31">
        <f t="shared" si="308"/>
        <v>11.23006</v>
      </c>
      <c r="Q374" s="31">
        <f t="shared" ref="Q374:R374" si="309">ROUND((Q298/Q17)*100,5)</f>
        <v>11.28105</v>
      </c>
      <c r="R374" s="31">
        <f t="shared" si="309"/>
        <v>10.808759999999999</v>
      </c>
      <c r="S374" s="31">
        <f t="shared" ref="S374:T374" si="310">ROUND((S298/S17)*100,5)</f>
        <v>10.89052</v>
      </c>
      <c r="T374" s="31">
        <f t="shared" si="310"/>
        <v>11.016109999999999</v>
      </c>
      <c r="U374" s="31">
        <f t="shared" ref="U374:V374" si="311">ROUND((U298/U17)*100,5)</f>
        <v>10.697229999999999</v>
      </c>
      <c r="V374" s="31">
        <f t="shared" si="311"/>
        <v>10.62074</v>
      </c>
      <c r="W374" s="31">
        <f t="shared" ref="W374" si="312">ROUND((W298/W17)*100,5)</f>
        <v>10.78589</v>
      </c>
    </row>
    <row r="375" spans="1:23" ht="12" customHeight="1">
      <c r="A375" s="48" t="s">
        <v>45</v>
      </c>
      <c r="B375" s="31">
        <f t="shared" si="282"/>
        <v>22.79974</v>
      </c>
      <c r="C375" s="31">
        <f t="shared" si="282"/>
        <v>22.56597</v>
      </c>
      <c r="D375" s="31">
        <f t="shared" si="282"/>
        <v>21.94342</v>
      </c>
      <c r="E375" s="31">
        <f t="shared" si="282"/>
        <v>21.610510000000001</v>
      </c>
      <c r="F375" s="31">
        <f t="shared" si="282"/>
        <v>20.84864</v>
      </c>
      <c r="G375" s="31">
        <f t="shared" ref="G375:I375" si="313">ROUND((G299/G18)*100,5)</f>
        <v>20.926770000000001</v>
      </c>
      <c r="H375" s="31">
        <f t="shared" si="313"/>
        <v>19.61665</v>
      </c>
      <c r="I375" s="31">
        <f t="shared" si="313"/>
        <v>19.05462</v>
      </c>
      <c r="J375" s="31">
        <f t="shared" si="282"/>
        <v>19.712689999999998</v>
      </c>
      <c r="K375" s="31">
        <f t="shared" si="282"/>
        <v>19.326969999999999</v>
      </c>
      <c r="L375" s="31">
        <f t="shared" si="282"/>
        <v>19.257840000000002</v>
      </c>
      <c r="M375" s="31">
        <f t="shared" si="282"/>
        <v>20.179300000000001</v>
      </c>
      <c r="N375" s="31">
        <f t="shared" si="282"/>
        <v>20.40033</v>
      </c>
      <c r="O375" s="31">
        <f t="shared" ref="O375:P375" si="314">ROUND((O299/O18)*100,5)</f>
        <v>19.879570000000001</v>
      </c>
      <c r="P375" s="31">
        <f t="shared" si="314"/>
        <v>20.754159999999999</v>
      </c>
      <c r="Q375" s="31">
        <f t="shared" ref="Q375:R375" si="315">ROUND((Q299/Q18)*100,5)</f>
        <v>20.057510000000001</v>
      </c>
      <c r="R375" s="31">
        <f t="shared" si="315"/>
        <v>19.693909999999999</v>
      </c>
      <c r="S375" s="31">
        <f t="shared" ref="S375:T375" si="316">ROUND((S299/S18)*100,5)</f>
        <v>19.035609999999998</v>
      </c>
      <c r="T375" s="31">
        <f t="shared" si="316"/>
        <v>19.06972</v>
      </c>
      <c r="U375" s="31">
        <f t="shared" ref="U375:V375" si="317">ROUND((U299/U18)*100,5)</f>
        <v>18.95262</v>
      </c>
      <c r="V375" s="31">
        <f t="shared" si="317"/>
        <v>18.44023</v>
      </c>
      <c r="W375" s="31">
        <f t="shared" ref="W375" si="318">ROUND((W299/W18)*100,5)</f>
        <v>18.227150000000002</v>
      </c>
    </row>
    <row r="376" spans="1:23" ht="12" customHeight="1">
      <c r="A376" s="48" t="s">
        <v>46</v>
      </c>
      <c r="B376" s="31">
        <f t="shared" si="282"/>
        <v>22.204799999999999</v>
      </c>
      <c r="C376" s="31">
        <f t="shared" si="282"/>
        <v>22.300509999999999</v>
      </c>
      <c r="D376" s="31">
        <f t="shared" si="282"/>
        <v>22.496359999999999</v>
      </c>
      <c r="E376" s="31">
        <f t="shared" si="282"/>
        <v>23.10098</v>
      </c>
      <c r="F376" s="31">
        <f t="shared" si="282"/>
        <v>20.151330000000002</v>
      </c>
      <c r="G376" s="31">
        <f t="shared" ref="G376:I376" si="319">ROUND((G300/G19)*100,5)</f>
        <v>20.708780000000001</v>
      </c>
      <c r="H376" s="31">
        <f t="shared" si="319"/>
        <v>20.540279999999999</v>
      </c>
      <c r="I376" s="31">
        <f t="shared" si="319"/>
        <v>21.228069999999999</v>
      </c>
      <c r="J376" s="31">
        <f t="shared" si="282"/>
        <v>21.59929</v>
      </c>
      <c r="K376" s="31">
        <f t="shared" si="282"/>
        <v>21.808129999999998</v>
      </c>
      <c r="L376" s="31">
        <f t="shared" si="282"/>
        <v>21.221109999999999</v>
      </c>
      <c r="M376" s="31">
        <f t="shared" si="282"/>
        <v>21.366510000000002</v>
      </c>
      <c r="N376" s="31">
        <f t="shared" si="282"/>
        <v>20.752929999999999</v>
      </c>
      <c r="O376" s="31">
        <f t="shared" ref="O376:P376" si="320">ROUND((O300/O19)*100,5)</f>
        <v>20.419560000000001</v>
      </c>
      <c r="P376" s="31">
        <f t="shared" si="320"/>
        <v>20.465299999999999</v>
      </c>
      <c r="Q376" s="31">
        <f t="shared" ref="Q376:R376" si="321">ROUND((Q300/Q19)*100,5)</f>
        <v>20.560390000000002</v>
      </c>
      <c r="R376" s="31">
        <f t="shared" si="321"/>
        <v>20.464230000000001</v>
      </c>
      <c r="S376" s="31">
        <f t="shared" ref="S376:T376" si="322">ROUND((S300/S19)*100,5)</f>
        <v>20.40616</v>
      </c>
      <c r="T376" s="31">
        <f t="shared" si="322"/>
        <v>20.310459999999999</v>
      </c>
      <c r="U376" s="31">
        <f t="shared" ref="U376:V376" si="323">ROUND((U300/U19)*100,5)</f>
        <v>20.8218</v>
      </c>
      <c r="V376" s="31">
        <f t="shared" si="323"/>
        <v>20.35069</v>
      </c>
      <c r="W376" s="31">
        <f t="shared" ref="W376" si="324">ROUND((W300/W19)*100,5)</f>
        <v>19.892389999999999</v>
      </c>
    </row>
    <row r="377" spans="1:23" ht="12" customHeight="1">
      <c r="A377" s="48" t="s">
        <v>47</v>
      </c>
      <c r="B377" s="31">
        <f t="shared" si="282"/>
        <v>20.17464</v>
      </c>
      <c r="C377" s="31">
        <f t="shared" si="282"/>
        <v>20.459409999999998</v>
      </c>
      <c r="D377" s="31">
        <f t="shared" si="282"/>
        <v>20.460470000000001</v>
      </c>
      <c r="E377" s="31">
        <f t="shared" si="282"/>
        <v>19.675450000000001</v>
      </c>
      <c r="F377" s="31">
        <f t="shared" si="282"/>
        <v>18.311319999999998</v>
      </c>
      <c r="G377" s="31">
        <f t="shared" ref="G377:I377" si="325">ROUND((G301/G20)*100,5)</f>
        <v>18.043109999999999</v>
      </c>
      <c r="H377" s="31">
        <f t="shared" si="325"/>
        <v>17.537790000000001</v>
      </c>
      <c r="I377" s="31">
        <f t="shared" si="325"/>
        <v>17.40869</v>
      </c>
      <c r="J377" s="31">
        <f t="shared" si="282"/>
        <v>17.37951</v>
      </c>
      <c r="K377" s="31">
        <f t="shared" si="282"/>
        <v>17.2606</v>
      </c>
      <c r="L377" s="31">
        <f t="shared" si="282"/>
        <v>17.073170000000001</v>
      </c>
      <c r="M377" s="31">
        <f t="shared" si="282"/>
        <v>17.325500000000002</v>
      </c>
      <c r="N377" s="31">
        <f t="shared" si="282"/>
        <v>17.83812</v>
      </c>
      <c r="O377" s="31">
        <f t="shared" ref="O377:P377" si="326">ROUND((O301/O20)*100,5)</f>
        <v>18.021070000000002</v>
      </c>
      <c r="P377" s="31">
        <f t="shared" si="326"/>
        <v>17.83155</v>
      </c>
      <c r="Q377" s="31">
        <f t="shared" ref="Q377:R377" si="327">ROUND((Q301/Q20)*100,5)</f>
        <v>17.701609999999999</v>
      </c>
      <c r="R377" s="31">
        <f t="shared" si="327"/>
        <v>17.654800000000002</v>
      </c>
      <c r="S377" s="31">
        <f t="shared" ref="S377:T377" si="328">ROUND((S301/S20)*100,5)</f>
        <v>17.485600000000002</v>
      </c>
      <c r="T377" s="31">
        <f t="shared" si="328"/>
        <v>17.65363</v>
      </c>
      <c r="U377" s="31">
        <f t="shared" ref="U377:V377" si="329">ROUND((U301/U20)*100,5)</f>
        <v>17.868230000000001</v>
      </c>
      <c r="V377" s="31">
        <f t="shared" si="329"/>
        <v>17.618950000000002</v>
      </c>
      <c r="W377" s="31">
        <f t="shared" ref="W377" si="330">ROUND((W301/W20)*100,5)</f>
        <v>18.830629999999999</v>
      </c>
    </row>
    <row r="378" spans="1:23" ht="12" customHeight="1">
      <c r="A378" s="48" t="s">
        <v>48</v>
      </c>
      <c r="B378" s="31">
        <f t="shared" si="282"/>
        <v>13.64588</v>
      </c>
      <c r="C378" s="31">
        <f t="shared" si="282"/>
        <v>14.22444</v>
      </c>
      <c r="D378" s="31">
        <f t="shared" si="282"/>
        <v>14.20735</v>
      </c>
      <c r="E378" s="31">
        <f t="shared" si="282"/>
        <v>14.41508</v>
      </c>
      <c r="F378" s="31">
        <f t="shared" si="282"/>
        <v>14.493740000000001</v>
      </c>
      <c r="G378" s="31">
        <f t="shared" ref="G378:I378" si="331">ROUND((G302/G21)*100,5)</f>
        <v>14.877700000000001</v>
      </c>
      <c r="H378" s="31">
        <f t="shared" si="331"/>
        <v>14.829040000000001</v>
      </c>
      <c r="I378" s="31">
        <f t="shared" si="331"/>
        <v>14.70138</v>
      </c>
      <c r="J378" s="31">
        <f t="shared" si="282"/>
        <v>14.97376</v>
      </c>
      <c r="K378" s="31">
        <f t="shared" si="282"/>
        <v>14.59084</v>
      </c>
      <c r="L378" s="31">
        <f t="shared" si="282"/>
        <v>15.18881</v>
      </c>
      <c r="M378" s="31">
        <f t="shared" si="282"/>
        <v>15.612550000000001</v>
      </c>
      <c r="N378" s="31">
        <f t="shared" si="282"/>
        <v>16.797789999999999</v>
      </c>
      <c r="O378" s="31">
        <f t="shared" ref="O378:P378" si="332">ROUND((O302/O21)*100,5)</f>
        <v>17.325119999999998</v>
      </c>
      <c r="P378" s="31">
        <f t="shared" si="332"/>
        <v>17.67643</v>
      </c>
      <c r="Q378" s="31">
        <f t="shared" ref="Q378:R378" si="333">ROUND((Q302/Q21)*100,5)</f>
        <v>17.540019999999998</v>
      </c>
      <c r="R378" s="31">
        <f t="shared" si="333"/>
        <v>17.091740000000001</v>
      </c>
      <c r="S378" s="31">
        <f t="shared" ref="S378:T378" si="334">ROUND((S302/S21)*100,5)</f>
        <v>16.767769999999999</v>
      </c>
      <c r="T378" s="31">
        <f t="shared" si="334"/>
        <v>17.21048</v>
      </c>
      <c r="U378" s="31">
        <f t="shared" ref="U378:V378" si="335">ROUND((U302/U21)*100,5)</f>
        <v>17.355830000000001</v>
      </c>
      <c r="V378" s="31">
        <f t="shared" si="335"/>
        <v>17.052250000000001</v>
      </c>
      <c r="W378" s="31">
        <f t="shared" ref="W378" si="336">ROUND((W302/W21)*100,5)</f>
        <v>16.849260000000001</v>
      </c>
    </row>
    <row r="379" spans="1:23" ht="12" customHeight="1">
      <c r="A379" s="48" t="s">
        <v>49</v>
      </c>
      <c r="B379" s="31">
        <f t="shared" si="282"/>
        <v>13.7133</v>
      </c>
      <c r="C379" s="31">
        <f t="shared" si="282"/>
        <v>13.84131</v>
      </c>
      <c r="D379" s="31">
        <f t="shared" si="282"/>
        <v>13.40959</v>
      </c>
      <c r="E379" s="31">
        <f t="shared" si="282"/>
        <v>13.18469</v>
      </c>
      <c r="F379" s="31">
        <f t="shared" si="282"/>
        <v>12.85248</v>
      </c>
      <c r="G379" s="31">
        <f t="shared" ref="G379:I379" si="337">ROUND((G303/G22)*100,5)</f>
        <v>12.02408</v>
      </c>
      <c r="H379" s="31">
        <f t="shared" si="337"/>
        <v>11.561030000000001</v>
      </c>
      <c r="I379" s="31">
        <f t="shared" si="337"/>
        <v>11.671559999999999</v>
      </c>
      <c r="J379" s="31">
        <f t="shared" si="282"/>
        <v>11.836510000000001</v>
      </c>
      <c r="K379" s="31">
        <f t="shared" si="282"/>
        <v>11.78736</v>
      </c>
      <c r="L379" s="31">
        <f t="shared" si="282"/>
        <v>11.666029999999999</v>
      </c>
      <c r="M379" s="31">
        <f t="shared" si="282"/>
        <v>12.79885</v>
      </c>
      <c r="N379" s="31">
        <f t="shared" si="282"/>
        <v>13.19585</v>
      </c>
      <c r="O379" s="31">
        <f t="shared" ref="O379:P379" si="338">ROUND((O303/O22)*100,5)</f>
        <v>12.964090000000001</v>
      </c>
      <c r="P379" s="31">
        <f t="shared" si="338"/>
        <v>12.244669999999999</v>
      </c>
      <c r="Q379" s="31">
        <f t="shared" ref="Q379:R379" si="339">ROUND((Q303/Q22)*100,5)</f>
        <v>12.14995</v>
      </c>
      <c r="R379" s="31">
        <f t="shared" si="339"/>
        <v>11.887589999999999</v>
      </c>
      <c r="S379" s="31">
        <f t="shared" ref="S379:T379" si="340">ROUND((S303/S22)*100,5)</f>
        <v>11.68275</v>
      </c>
      <c r="T379" s="31">
        <f t="shared" si="340"/>
        <v>11.949350000000001</v>
      </c>
      <c r="U379" s="31">
        <f t="shared" ref="U379:V379" si="341">ROUND((U303/U22)*100,5)</f>
        <v>11.283250000000001</v>
      </c>
      <c r="V379" s="31">
        <f t="shared" si="341"/>
        <v>10.416399999999999</v>
      </c>
      <c r="W379" s="31">
        <f t="shared" ref="W379" si="342">ROUND((W303/W22)*100,5)</f>
        <v>10.7516</v>
      </c>
    </row>
    <row r="380" spans="1:23" ht="12" customHeight="1">
      <c r="A380" s="48" t="s">
        <v>50</v>
      </c>
      <c r="B380" s="31">
        <f t="shared" si="282"/>
        <v>16.229289999999999</v>
      </c>
      <c r="C380" s="31">
        <f t="shared" si="282"/>
        <v>16.841539999999998</v>
      </c>
      <c r="D380" s="31">
        <f t="shared" si="282"/>
        <v>16.808509999999998</v>
      </c>
      <c r="E380" s="31">
        <f t="shared" si="282"/>
        <v>17.86487</v>
      </c>
      <c r="F380" s="31">
        <f t="shared" si="282"/>
        <v>18.101019999999998</v>
      </c>
      <c r="G380" s="31">
        <f t="shared" ref="G380:I380" si="343">ROUND((G304/G23)*100,5)</f>
        <v>18.384150000000002</v>
      </c>
      <c r="H380" s="31">
        <f t="shared" si="343"/>
        <v>18.083320000000001</v>
      </c>
      <c r="I380" s="31">
        <f t="shared" si="343"/>
        <v>18.646599999999999</v>
      </c>
      <c r="J380" s="31">
        <f t="shared" si="282"/>
        <v>18.644069999999999</v>
      </c>
      <c r="K380" s="31">
        <f t="shared" si="282"/>
        <v>19.2867</v>
      </c>
      <c r="L380" s="31">
        <f t="shared" si="282"/>
        <v>18.917259999999999</v>
      </c>
      <c r="M380" s="31">
        <f t="shared" si="282"/>
        <v>19.172360000000001</v>
      </c>
      <c r="N380" s="31">
        <f t="shared" si="282"/>
        <v>19.509730000000001</v>
      </c>
      <c r="O380" s="31">
        <f t="shared" ref="O380:P380" si="344">ROUND((O304/O23)*100,5)</f>
        <v>20.484020000000001</v>
      </c>
      <c r="P380" s="31">
        <f t="shared" si="344"/>
        <v>20.42961</v>
      </c>
      <c r="Q380" s="31">
        <f t="shared" ref="Q380:R380" si="345">ROUND((Q304/Q23)*100,5)</f>
        <v>20.099499999999999</v>
      </c>
      <c r="R380" s="31">
        <f t="shared" si="345"/>
        <v>19.98481</v>
      </c>
      <c r="S380" s="31">
        <f t="shared" ref="S380:T380" si="346">ROUND((S304/S23)*100,5)</f>
        <v>19.936820000000001</v>
      </c>
      <c r="T380" s="31">
        <f t="shared" si="346"/>
        <v>20.499649999999999</v>
      </c>
      <c r="U380" s="31">
        <f t="shared" ref="U380:V380" si="347">ROUND((U304/U23)*100,5)</f>
        <v>21.105589999999999</v>
      </c>
      <c r="V380" s="31">
        <f t="shared" si="347"/>
        <v>21.15192</v>
      </c>
      <c r="W380" s="31">
        <f t="shared" ref="W380" si="348">ROUND((W304/W23)*100,5)</f>
        <v>21.68402</v>
      </c>
    </row>
    <row r="381" spans="1:23" ht="12" customHeight="1">
      <c r="A381" s="48" t="s">
        <v>51</v>
      </c>
      <c r="B381" s="31">
        <f t="shared" si="282"/>
        <v>24.78819</v>
      </c>
      <c r="C381" s="31">
        <f t="shared" si="282"/>
        <v>24.241510000000002</v>
      </c>
      <c r="D381" s="31">
        <f t="shared" si="282"/>
        <v>23.921289999999999</v>
      </c>
      <c r="E381" s="31">
        <f t="shared" si="282"/>
        <v>24.146319999999999</v>
      </c>
      <c r="F381" s="31">
        <f t="shared" si="282"/>
        <v>24.851880000000001</v>
      </c>
      <c r="G381" s="31">
        <f t="shared" ref="G381:I381" si="349">ROUND((G305/G24)*100,5)</f>
        <v>26.39836</v>
      </c>
      <c r="H381" s="31">
        <f t="shared" si="349"/>
        <v>27.526810000000001</v>
      </c>
      <c r="I381" s="31">
        <f t="shared" si="349"/>
        <v>28.146650000000001</v>
      </c>
      <c r="J381" s="31">
        <f t="shared" si="282"/>
        <v>28.01567</v>
      </c>
      <c r="K381" s="31">
        <f t="shared" si="282"/>
        <v>28.554110000000001</v>
      </c>
      <c r="L381" s="31">
        <f t="shared" si="282"/>
        <v>28.048570000000002</v>
      </c>
      <c r="M381" s="31">
        <f t="shared" si="282"/>
        <v>28.52636</v>
      </c>
      <c r="N381" s="31">
        <f t="shared" si="282"/>
        <v>28.761240000000001</v>
      </c>
      <c r="O381" s="31">
        <f t="shared" ref="O381:P381" si="350">ROUND((O305/O24)*100,5)</f>
        <v>28.074280000000002</v>
      </c>
      <c r="P381" s="31">
        <f t="shared" si="350"/>
        <v>28.39105</v>
      </c>
      <c r="Q381" s="31">
        <f t="shared" ref="Q381:R381" si="351">ROUND((Q305/Q24)*100,5)</f>
        <v>28.749500000000001</v>
      </c>
      <c r="R381" s="31">
        <f t="shared" si="351"/>
        <v>28.517990000000001</v>
      </c>
      <c r="S381" s="31">
        <f t="shared" ref="S381:T381" si="352">ROUND((S305/S24)*100,5)</f>
        <v>28.412400000000002</v>
      </c>
      <c r="T381" s="31">
        <f t="shared" si="352"/>
        <v>28.244240000000001</v>
      </c>
      <c r="U381" s="31">
        <f t="shared" ref="U381:V381" si="353">ROUND((U305/U24)*100,5)</f>
        <v>27.962890000000002</v>
      </c>
      <c r="V381" s="31">
        <f t="shared" si="353"/>
        <v>26.97458</v>
      </c>
      <c r="W381" s="31">
        <f t="shared" ref="W381" si="354">ROUND((W305/W24)*100,5)</f>
        <v>26.137650000000001</v>
      </c>
    </row>
    <row r="382" spans="1:23" ht="12" customHeight="1">
      <c r="A382" s="48" t="s">
        <v>52</v>
      </c>
      <c r="B382" s="31">
        <f t="shared" si="282"/>
        <v>20.01651</v>
      </c>
      <c r="C382" s="31">
        <f t="shared" si="282"/>
        <v>20.516690000000001</v>
      </c>
      <c r="D382" s="31">
        <f t="shared" si="282"/>
        <v>22.171520000000001</v>
      </c>
      <c r="E382" s="31">
        <f t="shared" si="282"/>
        <v>21.551310000000001</v>
      </c>
      <c r="F382" s="31">
        <f t="shared" si="282"/>
        <v>21.504799999999999</v>
      </c>
      <c r="G382" s="31">
        <f t="shared" ref="G382:I382" si="355">ROUND((G306/G25)*100,5)</f>
        <v>22.175139999999999</v>
      </c>
      <c r="H382" s="31">
        <f t="shared" si="355"/>
        <v>23.152740000000001</v>
      </c>
      <c r="I382" s="31">
        <f t="shared" si="355"/>
        <v>24.024049999999999</v>
      </c>
      <c r="J382" s="31">
        <f t="shared" si="282"/>
        <v>24.946650000000002</v>
      </c>
      <c r="K382" s="31">
        <f t="shared" si="282"/>
        <v>24.65419</v>
      </c>
      <c r="L382" s="31">
        <f t="shared" si="282"/>
        <v>23.89517</v>
      </c>
      <c r="M382" s="31">
        <f t="shared" si="282"/>
        <v>24.787610000000001</v>
      </c>
      <c r="N382" s="31">
        <f t="shared" si="282"/>
        <v>24.697150000000001</v>
      </c>
      <c r="O382" s="31">
        <f t="shared" ref="O382:P382" si="356">ROUND((O306/O25)*100,5)</f>
        <v>24.110109999999999</v>
      </c>
      <c r="P382" s="31">
        <f t="shared" si="356"/>
        <v>24.443960000000001</v>
      </c>
      <c r="Q382" s="31">
        <f t="shared" ref="Q382:R382" si="357">ROUND((Q306/Q25)*100,5)</f>
        <v>24.106960000000001</v>
      </c>
      <c r="R382" s="31">
        <f t="shared" si="357"/>
        <v>24.000119999999999</v>
      </c>
      <c r="S382" s="31">
        <f t="shared" ref="S382:T382" si="358">ROUND((S306/S25)*100,5)</f>
        <v>23.936859999999999</v>
      </c>
      <c r="T382" s="31">
        <f t="shared" si="358"/>
        <v>23.619160000000001</v>
      </c>
      <c r="U382" s="31">
        <f t="shared" ref="U382:V382" si="359">ROUND((U306/U25)*100,5)</f>
        <v>23.6373</v>
      </c>
      <c r="V382" s="31">
        <f t="shared" si="359"/>
        <v>23.804639999999999</v>
      </c>
      <c r="W382" s="31">
        <f t="shared" ref="W382" si="360">ROUND((W306/W25)*100,5)</f>
        <v>22.234169999999999</v>
      </c>
    </row>
    <row r="383" spans="1:23" ht="12" customHeight="1">
      <c r="A383" s="48" t="s">
        <v>53</v>
      </c>
      <c r="B383" s="31">
        <f t="shared" si="282"/>
        <v>15.242800000000001</v>
      </c>
      <c r="C383" s="31">
        <f t="shared" si="282"/>
        <v>15.38308</v>
      </c>
      <c r="D383" s="31">
        <f t="shared" si="282"/>
        <v>14.81625</v>
      </c>
      <c r="E383" s="31">
        <f t="shared" si="282"/>
        <v>14.64575</v>
      </c>
      <c r="F383" s="31">
        <f t="shared" si="282"/>
        <v>15.167260000000001</v>
      </c>
      <c r="G383" s="31">
        <f t="shared" ref="G383:I383" si="361">ROUND((G307/G26)*100,5)</f>
        <v>15.814080000000001</v>
      </c>
      <c r="H383" s="31">
        <f t="shared" si="361"/>
        <v>15.966229999999999</v>
      </c>
      <c r="I383" s="31">
        <f t="shared" si="361"/>
        <v>15.972989999999999</v>
      </c>
      <c r="J383" s="31">
        <f t="shared" si="282"/>
        <v>16.626860000000001</v>
      </c>
      <c r="K383" s="31">
        <f t="shared" si="282"/>
        <v>16.935939999999999</v>
      </c>
      <c r="L383" s="31">
        <f t="shared" si="282"/>
        <v>16.68289</v>
      </c>
      <c r="M383" s="31">
        <f t="shared" si="282"/>
        <v>18.639019999999999</v>
      </c>
      <c r="N383" s="31">
        <f t="shared" si="282"/>
        <v>18.230689999999999</v>
      </c>
      <c r="O383" s="31">
        <f t="shared" ref="O383:P383" si="362">ROUND((O307/O26)*100,5)</f>
        <v>18.207190000000001</v>
      </c>
      <c r="P383" s="31">
        <f t="shared" si="362"/>
        <v>17.578209999999999</v>
      </c>
      <c r="Q383" s="31">
        <f t="shared" ref="Q383:R383" si="363">ROUND((Q307/Q26)*100,5)</f>
        <v>17.43948</v>
      </c>
      <c r="R383" s="31">
        <f t="shared" si="363"/>
        <v>17.686309999999999</v>
      </c>
      <c r="S383" s="31">
        <f t="shared" ref="S383:T383" si="364">ROUND((S307/S26)*100,5)</f>
        <v>17.07762</v>
      </c>
      <c r="T383" s="31">
        <f t="shared" si="364"/>
        <v>16.767469999999999</v>
      </c>
      <c r="U383" s="31">
        <f t="shared" ref="U383:V383" si="365">ROUND((U307/U26)*100,5)</f>
        <v>16.480979999999999</v>
      </c>
      <c r="V383" s="31">
        <f t="shared" si="365"/>
        <v>16.54091</v>
      </c>
      <c r="W383" s="31">
        <f t="shared" ref="W383" si="366">ROUND((W307/W26)*100,5)</f>
        <v>16.33257</v>
      </c>
    </row>
    <row r="384" spans="1:23" ht="12" customHeight="1">
      <c r="A384" s="46" t="s">
        <v>54</v>
      </c>
      <c r="B384" s="32">
        <f t="shared" si="282"/>
        <v>14.787280000000001</v>
      </c>
      <c r="C384" s="32">
        <f t="shared" si="282"/>
        <v>14.86971</v>
      </c>
      <c r="D384" s="32">
        <f t="shared" si="282"/>
        <v>14.789009999999999</v>
      </c>
      <c r="E384" s="32">
        <f t="shared" si="282"/>
        <v>14.60361</v>
      </c>
      <c r="F384" s="32">
        <f t="shared" si="282"/>
        <v>14.24727</v>
      </c>
      <c r="G384" s="32">
        <f t="shared" ref="G384:I384" si="367">ROUND((G308/G27)*100,5)</f>
        <v>14.26463</v>
      </c>
      <c r="H384" s="32">
        <f t="shared" si="367"/>
        <v>14.229609999999999</v>
      </c>
      <c r="I384" s="32">
        <f t="shared" si="367"/>
        <v>14.58118</v>
      </c>
      <c r="J384" s="32">
        <f t="shared" si="282"/>
        <v>14.75046</v>
      </c>
      <c r="K384" s="32">
        <f t="shared" si="282"/>
        <v>14.627420000000001</v>
      </c>
      <c r="L384" s="32">
        <f t="shared" si="282"/>
        <v>14.50347</v>
      </c>
      <c r="M384" s="32">
        <f t="shared" si="282"/>
        <v>15.215389999999999</v>
      </c>
      <c r="N384" s="32">
        <f t="shared" si="282"/>
        <v>15.295529999999999</v>
      </c>
      <c r="O384" s="32">
        <f t="shared" ref="O384:P384" si="368">ROUND((O308/O27)*100,5)</f>
        <v>15.172190000000001</v>
      </c>
      <c r="P384" s="32">
        <f t="shared" si="368"/>
        <v>15.213990000000001</v>
      </c>
      <c r="Q384" s="32">
        <f t="shared" ref="Q384:R384" si="369">ROUND((Q308/Q27)*100,5)</f>
        <v>15.039770000000001</v>
      </c>
      <c r="R384" s="32">
        <f t="shared" si="369"/>
        <v>14.84268</v>
      </c>
      <c r="S384" s="32">
        <f t="shared" ref="S384:T384" si="370">ROUND((S308/S27)*100,5)</f>
        <v>14.722060000000001</v>
      </c>
      <c r="T384" s="32">
        <f t="shared" si="370"/>
        <v>14.84914</v>
      </c>
      <c r="U384" s="32">
        <f t="shared" ref="U384:V384" si="371">ROUND((U308/U27)*100,5)</f>
        <v>14.7281</v>
      </c>
      <c r="V384" s="32">
        <f t="shared" si="371"/>
        <v>14.42483</v>
      </c>
      <c r="W384" s="32">
        <f t="shared" ref="W384" si="372">ROUND((W308/W27)*100,5)</f>
        <v>14.32821</v>
      </c>
    </row>
    <row r="385" spans="1:23"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ht="12" customHeight="1">
      <c r="A386" s="49" t="s">
        <v>35</v>
      </c>
      <c r="B386" s="31">
        <f t="shared" ref="B386:M387" si="373">ROUND((B310/B29)*100,5)</f>
        <v>7.4889099999999997</v>
      </c>
      <c r="C386" s="31">
        <f t="shared" si="373"/>
        <v>7.1960800000000003</v>
      </c>
      <c r="D386" s="31">
        <f t="shared" si="373"/>
        <v>7.1686899999999998</v>
      </c>
      <c r="E386" s="31">
        <f t="shared" si="373"/>
        <v>7.1241500000000002</v>
      </c>
      <c r="F386" s="31">
        <f t="shared" si="373"/>
        <v>7.0038799999999997</v>
      </c>
      <c r="G386" s="31">
        <f t="shared" ref="G386:I386" si="374">ROUND((G310/G29)*100,5)</f>
        <v>6.75014</v>
      </c>
      <c r="H386" s="31">
        <f t="shared" si="374"/>
        <v>6.5299699999999996</v>
      </c>
      <c r="I386" s="31">
        <f t="shared" si="374"/>
        <v>6.7232500000000002</v>
      </c>
      <c r="J386" s="31">
        <f t="shared" si="373"/>
        <v>6.5675600000000003</v>
      </c>
      <c r="K386" s="31">
        <f t="shared" si="373"/>
        <v>6.3644100000000003</v>
      </c>
      <c r="L386" s="31">
        <f t="shared" si="373"/>
        <v>6.4575199999999997</v>
      </c>
      <c r="M386" s="31">
        <f t="shared" si="373"/>
        <v>7.0807500000000001</v>
      </c>
      <c r="N386" s="31">
        <f t="shared" ref="N386:P387" si="375">ROUND((N310/N29)*100,5)</f>
        <v>6.86585</v>
      </c>
      <c r="O386" s="31">
        <f t="shared" si="375"/>
        <v>6.3780999999999999</v>
      </c>
      <c r="P386" s="31">
        <f t="shared" si="375"/>
        <v>6.58847</v>
      </c>
      <c r="Q386" s="31">
        <f t="shared" ref="Q386:R386" si="376">ROUND((Q310/Q29)*100,5)</f>
        <v>6.35426</v>
      </c>
      <c r="R386" s="31">
        <f t="shared" si="376"/>
        <v>6.2869000000000002</v>
      </c>
      <c r="S386" s="31">
        <f t="shared" ref="S386:T386" si="377">ROUND((S310/S29)*100,5)</f>
        <v>6.4921600000000002</v>
      </c>
      <c r="T386" s="31">
        <f t="shared" si="377"/>
        <v>6.6307999999999998</v>
      </c>
      <c r="U386" s="31">
        <f t="shared" ref="U386:V386" si="378">ROUND((U310/U29)*100,5)</f>
        <v>6.4317099999999998</v>
      </c>
      <c r="V386" s="31">
        <f t="shared" si="378"/>
        <v>6.3757200000000003</v>
      </c>
      <c r="W386" s="31">
        <f t="shared" ref="W386" si="379">ROUND((W310/W29)*100,5)</f>
        <v>6.3437400000000004</v>
      </c>
    </row>
    <row r="387" spans="1:23" ht="12" customHeight="1">
      <c r="A387" s="49" t="s">
        <v>39</v>
      </c>
      <c r="B387" s="31">
        <f t="shared" si="373"/>
        <v>17.064859999999999</v>
      </c>
      <c r="C387" s="31">
        <f t="shared" si="373"/>
        <v>17.318670000000001</v>
      </c>
      <c r="D387" s="31">
        <f t="shared" si="373"/>
        <v>17.205400000000001</v>
      </c>
      <c r="E387" s="31">
        <f t="shared" si="373"/>
        <v>17.013839999999998</v>
      </c>
      <c r="F387" s="31">
        <f t="shared" si="373"/>
        <v>16.62294</v>
      </c>
      <c r="G387" s="31">
        <f t="shared" ref="G387:I387" si="380">ROUND((G311/G30)*100,5)</f>
        <v>16.725809999999999</v>
      </c>
      <c r="H387" s="31">
        <f t="shared" si="380"/>
        <v>16.72991</v>
      </c>
      <c r="I387" s="31">
        <f t="shared" si="380"/>
        <v>17.10643</v>
      </c>
      <c r="J387" s="31">
        <f t="shared" si="373"/>
        <v>17.3949</v>
      </c>
      <c r="K387" s="31">
        <f t="shared" si="373"/>
        <v>17.272950000000002</v>
      </c>
      <c r="L387" s="31">
        <f t="shared" si="373"/>
        <v>17.092580000000002</v>
      </c>
      <c r="M387" s="31">
        <f t="shared" si="373"/>
        <v>17.805959999999999</v>
      </c>
      <c r="N387" s="31">
        <f t="shared" si="375"/>
        <v>17.951450000000001</v>
      </c>
      <c r="O387" s="31">
        <f t="shared" si="375"/>
        <v>17.88148</v>
      </c>
      <c r="P387" s="31">
        <f t="shared" si="375"/>
        <v>17.829029999999999</v>
      </c>
      <c r="Q387" s="31">
        <f t="shared" ref="Q387:R387" si="381">ROUND((Q311/Q30)*100,5)</f>
        <v>17.70834</v>
      </c>
      <c r="R387" s="31">
        <f t="shared" si="381"/>
        <v>17.462140000000002</v>
      </c>
      <c r="S387" s="31">
        <f t="shared" ref="S387:T387" si="382">ROUND((S311/S30)*100,5)</f>
        <v>17.233219999999999</v>
      </c>
      <c r="T387" s="31">
        <f t="shared" si="382"/>
        <v>17.353529999999999</v>
      </c>
      <c r="U387" s="31">
        <f t="shared" ref="U387:V387" si="383">ROUND((U311/U30)*100,5)</f>
        <v>17.268039999999999</v>
      </c>
      <c r="V387" s="31">
        <f t="shared" si="383"/>
        <v>16.89509</v>
      </c>
      <c r="W387" s="31">
        <f t="shared" ref="W387" si="384">ROUND((W311/W30)*100,5)</f>
        <v>16.738990000000001</v>
      </c>
    </row>
    <row r="388" spans="1:23" ht="12" customHeight="1">
      <c r="A388" s="23"/>
      <c r="B388" s="162"/>
      <c r="C388" s="162"/>
      <c r="D388" s="162"/>
      <c r="E388" s="162"/>
      <c r="F388" s="162"/>
      <c r="G388" s="162"/>
      <c r="H388" s="162"/>
      <c r="I388" s="162"/>
      <c r="J388" s="158"/>
      <c r="K388" s="158"/>
      <c r="L388" s="158"/>
      <c r="M388" s="158"/>
      <c r="N388" s="158"/>
      <c r="O388" s="158"/>
      <c r="P388" s="158"/>
      <c r="Q388" s="158"/>
      <c r="R388" s="158"/>
      <c r="S388" s="158"/>
      <c r="T388" s="158"/>
    </row>
    <row r="389" spans="1:23" ht="12" customHeight="1">
      <c r="A389" s="26"/>
      <c r="B389" s="197" t="s">
        <v>67</v>
      </c>
      <c r="C389" s="197"/>
      <c r="D389" s="197"/>
      <c r="E389" s="197"/>
      <c r="F389" s="197"/>
      <c r="G389" s="197"/>
      <c r="H389" s="197"/>
      <c r="I389" s="197"/>
      <c r="J389" s="197"/>
      <c r="K389" s="197"/>
      <c r="L389" s="197"/>
      <c r="M389" s="197"/>
      <c r="N389" s="197"/>
      <c r="O389" s="197"/>
      <c r="P389" s="197"/>
      <c r="Q389" s="197"/>
      <c r="R389" s="197"/>
      <c r="S389" s="197"/>
      <c r="T389" s="197"/>
      <c r="U389" s="197"/>
      <c r="V389" s="197"/>
      <c r="W389" s="197"/>
    </row>
    <row r="390" spans="1:23" ht="12" customHeight="1">
      <c r="A390" s="93"/>
      <c r="B390" s="196" t="s">
        <v>34</v>
      </c>
      <c r="C390" s="196"/>
      <c r="D390" s="196"/>
      <c r="E390" s="196"/>
      <c r="F390" s="196"/>
      <c r="G390" s="196"/>
      <c r="H390" s="196"/>
      <c r="I390" s="196"/>
      <c r="J390" s="196"/>
      <c r="K390" s="196"/>
      <c r="L390" s="196"/>
      <c r="M390" s="196"/>
      <c r="N390" s="196"/>
      <c r="O390" s="196"/>
      <c r="P390" s="196"/>
      <c r="Q390" s="196"/>
      <c r="R390" s="196"/>
      <c r="S390" s="196"/>
      <c r="T390" s="196"/>
      <c r="U390" s="196"/>
      <c r="V390" s="196"/>
      <c r="W390" s="196"/>
    </row>
    <row r="391" spans="1:23" ht="12" customHeight="1">
      <c r="A391" s="48" t="s">
        <v>36</v>
      </c>
      <c r="B391" s="74">
        <v>5.1280000000000001</v>
      </c>
      <c r="C391" s="74">
        <v>5.2679999999999998</v>
      </c>
      <c r="D391" s="74">
        <v>5.2610000000000001</v>
      </c>
      <c r="E391" s="74">
        <v>5.16</v>
      </c>
      <c r="F391" s="74">
        <v>4.9470000000000001</v>
      </c>
      <c r="G391" s="74">
        <v>4.8330000000000002</v>
      </c>
      <c r="H391" s="74">
        <v>4.8970000000000002</v>
      </c>
      <c r="I391" s="74">
        <v>5.1749999999999998</v>
      </c>
      <c r="J391" s="74">
        <v>5.3029999999999999</v>
      </c>
      <c r="K391" s="74">
        <v>5.181</v>
      </c>
      <c r="L391" s="74">
        <v>5.0780000000000003</v>
      </c>
      <c r="M391" s="74">
        <v>5.3159999999999998</v>
      </c>
      <c r="N391" s="74">
        <v>5.3140000000000001</v>
      </c>
      <c r="O391" s="74">
        <v>5.4279999999999999</v>
      </c>
      <c r="P391" s="74">
        <v>5.5419999999999998</v>
      </c>
      <c r="Q391" s="74">
        <v>5.165</v>
      </c>
      <c r="R391" s="74">
        <v>5.125</v>
      </c>
      <c r="S391" s="74">
        <v>5.665</v>
      </c>
      <c r="T391" s="74">
        <v>5.6890000000000001</v>
      </c>
      <c r="U391" s="74">
        <v>5.6289999999999996</v>
      </c>
      <c r="V391" s="74">
        <v>5.5019999999999998</v>
      </c>
      <c r="W391" s="74">
        <v>5.3129999999999997</v>
      </c>
    </row>
    <row r="392" spans="1:23" ht="12" customHeight="1">
      <c r="A392" s="48" t="s">
        <v>37</v>
      </c>
      <c r="B392" s="74">
        <v>4.0170000000000003</v>
      </c>
      <c r="C392" s="74">
        <v>3.6179999999999999</v>
      </c>
      <c r="D392" s="74">
        <v>3.4049999999999998</v>
      </c>
      <c r="E392" s="74">
        <v>3.1120000000000001</v>
      </c>
      <c r="F392" s="74">
        <v>2.698</v>
      </c>
      <c r="G392" s="74">
        <v>2.4660000000000002</v>
      </c>
      <c r="H392" s="74">
        <v>2.5129999999999999</v>
      </c>
      <c r="I392" s="74">
        <v>2.6</v>
      </c>
      <c r="J392" s="74">
        <v>2.48</v>
      </c>
      <c r="K392" s="74">
        <v>2.0819999999999999</v>
      </c>
      <c r="L392" s="74">
        <v>2.202</v>
      </c>
      <c r="M392" s="74">
        <v>2.2410000000000001</v>
      </c>
      <c r="N392" s="74">
        <v>2.1059999999999999</v>
      </c>
      <c r="O392" s="74">
        <v>2.0369999999999999</v>
      </c>
      <c r="P392" s="74">
        <v>2.0270000000000001</v>
      </c>
      <c r="Q392" s="74">
        <v>1.9810000000000001</v>
      </c>
      <c r="R392" s="74">
        <v>1.917</v>
      </c>
      <c r="S392" s="74">
        <v>1.863</v>
      </c>
      <c r="T392" s="74">
        <v>1.8220000000000001</v>
      </c>
      <c r="U392" s="74">
        <v>1.9630000000000001</v>
      </c>
      <c r="V392" s="74">
        <v>2.1</v>
      </c>
      <c r="W392" s="74">
        <v>2.133</v>
      </c>
    </row>
    <row r="393" spans="1:23" ht="12" customHeight="1">
      <c r="A393" s="48" t="s">
        <v>38</v>
      </c>
      <c r="B393" s="74">
        <v>0.80900000000000005</v>
      </c>
      <c r="C393" s="74">
        <v>0.77300000000000002</v>
      </c>
      <c r="D393" s="74">
        <v>0.70599999999999996</v>
      </c>
      <c r="E393" s="74">
        <v>0.64900000000000002</v>
      </c>
      <c r="F393" s="74">
        <v>0.54700000000000004</v>
      </c>
      <c r="G393" s="74">
        <v>0.51100000000000001</v>
      </c>
      <c r="H393" s="74">
        <v>0.504</v>
      </c>
      <c r="I393" s="74">
        <v>0.65300000000000002</v>
      </c>
      <c r="J393" s="74">
        <v>0.81299999999999994</v>
      </c>
      <c r="K393" s="74">
        <v>1.613</v>
      </c>
      <c r="L393" s="74">
        <v>1.831</v>
      </c>
      <c r="M393" s="74">
        <v>2.6389999999999998</v>
      </c>
      <c r="N393" s="74">
        <v>2.3359999999999999</v>
      </c>
      <c r="O393" s="74">
        <v>1.052</v>
      </c>
      <c r="P393" s="74">
        <v>0.94199999999999995</v>
      </c>
      <c r="Q393" s="74">
        <v>1.044</v>
      </c>
      <c r="R393" s="74">
        <v>1.0209999999999999</v>
      </c>
      <c r="S393" s="74">
        <v>1.0089999999999999</v>
      </c>
      <c r="T393" s="74">
        <v>1.137</v>
      </c>
      <c r="U393" s="74">
        <v>0.92100000000000004</v>
      </c>
      <c r="V393" s="74">
        <v>0.94099999999999995</v>
      </c>
      <c r="W393" s="74">
        <v>0.91200000000000003</v>
      </c>
    </row>
    <row r="394" spans="1:23" ht="12" customHeight="1">
      <c r="A394" s="48" t="s">
        <v>33</v>
      </c>
      <c r="B394" s="74">
        <v>2.0529999999999999</v>
      </c>
      <c r="C394" s="74">
        <v>1.9730000000000001</v>
      </c>
      <c r="D394" s="74">
        <v>1.881</v>
      </c>
      <c r="E394" s="74">
        <v>1.67</v>
      </c>
      <c r="F394" s="74">
        <v>1.548</v>
      </c>
      <c r="G394" s="74">
        <v>1.518</v>
      </c>
      <c r="H394" s="74">
        <v>1.4670000000000001</v>
      </c>
      <c r="I394" s="74">
        <v>1.5169999999999999</v>
      </c>
      <c r="J394" s="74">
        <v>1.56</v>
      </c>
      <c r="K394" s="74">
        <v>1.544</v>
      </c>
      <c r="L394" s="74">
        <v>1.484</v>
      </c>
      <c r="M394" s="74">
        <v>1.51</v>
      </c>
      <c r="N394" s="74">
        <v>1.587</v>
      </c>
      <c r="O394" s="74">
        <v>1.5609999999999999</v>
      </c>
      <c r="P394" s="74">
        <v>1.6970000000000001</v>
      </c>
      <c r="Q394" s="74">
        <v>1.7470000000000001</v>
      </c>
      <c r="R394" s="74">
        <v>1.7549999999999999</v>
      </c>
      <c r="S394" s="74">
        <v>1.74</v>
      </c>
      <c r="T394" s="74">
        <v>1.85</v>
      </c>
      <c r="U394" s="74">
        <v>1.7989999999999999</v>
      </c>
      <c r="V394" s="74">
        <v>1.8240000000000001</v>
      </c>
      <c r="W394" s="74">
        <v>1.877</v>
      </c>
    </row>
    <row r="395" spans="1:23" ht="12" customHeight="1">
      <c r="A395" s="29"/>
      <c r="B395" s="74"/>
      <c r="C395" s="74"/>
      <c r="D395" s="74"/>
      <c r="E395" s="74"/>
      <c r="F395" s="74"/>
      <c r="G395" s="74"/>
      <c r="H395" s="74"/>
      <c r="I395" s="74"/>
      <c r="J395" s="74"/>
      <c r="K395" s="74"/>
      <c r="L395" s="74"/>
      <c r="M395" s="74"/>
      <c r="N395" s="74"/>
      <c r="O395" s="74"/>
      <c r="P395" s="74"/>
      <c r="Q395" s="74"/>
      <c r="R395" s="74"/>
      <c r="S395" s="74"/>
      <c r="T395" s="74"/>
      <c r="U395" s="74"/>
      <c r="V395" s="74"/>
      <c r="W395" s="74"/>
    </row>
    <row r="396" spans="1:23" ht="12" customHeight="1">
      <c r="A396" s="48" t="s">
        <v>40</v>
      </c>
      <c r="B396" s="74">
        <v>5.984</v>
      </c>
      <c r="C396" s="74">
        <v>5.4669999999999996</v>
      </c>
      <c r="D396" s="74">
        <v>5.2809999999999997</v>
      </c>
      <c r="E396" s="74">
        <v>5.0030000000000001</v>
      </c>
      <c r="F396" s="74">
        <v>4.9400000000000004</v>
      </c>
      <c r="G396" s="74">
        <v>4.8079999999999998</v>
      </c>
      <c r="H396" s="74">
        <v>4.9880000000000004</v>
      </c>
      <c r="I396" s="74">
        <v>5.3040000000000003</v>
      </c>
      <c r="J396" s="74">
        <v>5.3520000000000003</v>
      </c>
      <c r="K396" s="74">
        <v>5.4130000000000003</v>
      </c>
      <c r="L396" s="74">
        <v>5.3680000000000003</v>
      </c>
      <c r="M396" s="74">
        <v>5.5549999999999997</v>
      </c>
      <c r="N396" s="74">
        <v>5.4560000000000004</v>
      </c>
      <c r="O396" s="74">
        <v>5.6109999999999998</v>
      </c>
      <c r="P396" s="74">
        <v>5.4219999999999997</v>
      </c>
      <c r="Q396" s="74">
        <v>5.34</v>
      </c>
      <c r="R396" s="74">
        <v>5.4029999999999996</v>
      </c>
      <c r="S396" s="74">
        <v>5.4029999999999996</v>
      </c>
      <c r="T396" s="74">
        <v>5.3319999999999999</v>
      </c>
      <c r="U396" s="74">
        <v>5.4349999999999996</v>
      </c>
      <c r="V396" s="74">
        <v>5.3070000000000004</v>
      </c>
      <c r="W396" s="74">
        <v>5.226</v>
      </c>
    </row>
    <row r="397" spans="1:23" ht="12" customHeight="1">
      <c r="A397" s="48" t="s">
        <v>41</v>
      </c>
      <c r="B397" s="74">
        <v>7.048</v>
      </c>
      <c r="C397" s="74">
        <v>7.1269999999999998</v>
      </c>
      <c r="D397" s="74">
        <v>6.7089999999999996</v>
      </c>
      <c r="E397" s="74">
        <v>6.3120000000000003</v>
      </c>
      <c r="F397" s="74">
        <v>6.0709999999999997</v>
      </c>
      <c r="G397" s="74">
        <v>5.7460000000000004</v>
      </c>
      <c r="H397" s="74">
        <v>5.6310000000000002</v>
      </c>
      <c r="I397" s="74">
        <v>6.0289999999999999</v>
      </c>
      <c r="J397" s="74">
        <v>6.16</v>
      </c>
      <c r="K397" s="74">
        <v>6.3120000000000003</v>
      </c>
      <c r="L397" s="74">
        <v>6.4870000000000001</v>
      </c>
      <c r="M397" s="74">
        <v>7.0190000000000001</v>
      </c>
      <c r="N397" s="74">
        <v>7.2789999999999999</v>
      </c>
      <c r="O397" s="74">
        <v>7.0220000000000002</v>
      </c>
      <c r="P397" s="74">
        <v>7.1580000000000004</v>
      </c>
      <c r="Q397" s="74">
        <v>6.9240000000000004</v>
      </c>
      <c r="R397" s="74">
        <v>6.7329999999999997</v>
      </c>
      <c r="S397" s="74">
        <v>7.3390000000000004</v>
      </c>
      <c r="T397" s="74">
        <v>7.68</v>
      </c>
      <c r="U397" s="74">
        <v>7.6369999999999996</v>
      </c>
      <c r="V397" s="74">
        <v>7.2320000000000002</v>
      </c>
      <c r="W397" s="74">
        <v>7.5289999999999999</v>
      </c>
    </row>
    <row r="398" spans="1:23" ht="12" customHeight="1">
      <c r="A398" s="48" t="s">
        <v>42</v>
      </c>
      <c r="B398" s="74">
        <v>7.532</v>
      </c>
      <c r="C398" s="74">
        <v>7.5289999999999999</v>
      </c>
      <c r="D398" s="74">
        <v>7.3239999999999998</v>
      </c>
      <c r="E398" s="74">
        <v>7.3209999999999997</v>
      </c>
      <c r="F398" s="74">
        <v>7.2930000000000001</v>
      </c>
      <c r="G398" s="74">
        <v>7.0650000000000004</v>
      </c>
      <c r="H398" s="74">
        <v>6.8289999999999997</v>
      </c>
      <c r="I398" s="74">
        <v>7.1790000000000003</v>
      </c>
      <c r="J398" s="74">
        <v>7.5129999999999999</v>
      </c>
      <c r="K398" s="74">
        <v>7.37</v>
      </c>
      <c r="L398" s="74">
        <v>7.3650000000000002</v>
      </c>
      <c r="M398" s="74">
        <v>7.7270000000000003</v>
      </c>
      <c r="N398" s="74">
        <v>7.7389999999999999</v>
      </c>
      <c r="O398" s="74">
        <v>7.7140000000000004</v>
      </c>
      <c r="P398" s="74">
        <v>7.5220000000000002</v>
      </c>
      <c r="Q398" s="74">
        <v>7.2489999999999997</v>
      </c>
      <c r="R398" s="74">
        <v>7.4480000000000004</v>
      </c>
      <c r="S398" s="74">
        <v>7.4349999999999996</v>
      </c>
      <c r="T398" s="74">
        <v>7.8310000000000004</v>
      </c>
      <c r="U398" s="74">
        <v>8.0790000000000006</v>
      </c>
      <c r="V398" s="74">
        <v>7.8179999999999996</v>
      </c>
      <c r="W398" s="74">
        <v>7.8609999999999998</v>
      </c>
    </row>
    <row r="399" spans="1:23" ht="12" customHeight="1">
      <c r="A399" s="48" t="s">
        <v>43</v>
      </c>
      <c r="B399" s="74">
        <v>7.3440000000000003</v>
      </c>
      <c r="C399" s="74">
        <v>7.218</v>
      </c>
      <c r="D399" s="74">
        <v>6.9950000000000001</v>
      </c>
      <c r="E399" s="74">
        <v>6.4409999999999998</v>
      </c>
      <c r="F399" s="74">
        <v>6.234</v>
      </c>
      <c r="G399" s="74">
        <v>6.5209999999999999</v>
      </c>
      <c r="H399" s="74">
        <v>6.7089999999999996</v>
      </c>
      <c r="I399" s="74">
        <v>7.3620000000000001</v>
      </c>
      <c r="J399" s="74">
        <v>8.1319999999999997</v>
      </c>
      <c r="K399" s="74">
        <v>8.0440000000000005</v>
      </c>
      <c r="L399" s="74">
        <v>8.1199999999999992</v>
      </c>
      <c r="M399" s="74">
        <v>8.7119999999999997</v>
      </c>
      <c r="N399" s="74">
        <v>8.7750000000000004</v>
      </c>
      <c r="O399" s="74">
        <v>9.1839999999999993</v>
      </c>
      <c r="P399" s="74">
        <v>8.9920000000000009</v>
      </c>
      <c r="Q399" s="74">
        <v>9.048</v>
      </c>
      <c r="R399" s="74">
        <v>8.9819999999999993</v>
      </c>
      <c r="S399" s="74">
        <v>8.8729999999999993</v>
      </c>
      <c r="T399" s="74">
        <v>8.94</v>
      </c>
      <c r="U399" s="74">
        <v>8.4130000000000003</v>
      </c>
      <c r="V399" s="74">
        <v>8.1180000000000003</v>
      </c>
      <c r="W399" s="74">
        <v>7.9269999999999996</v>
      </c>
    </row>
    <row r="400" spans="1:23" ht="12" customHeight="1">
      <c r="A400" s="48" t="s">
        <v>44</v>
      </c>
      <c r="B400" s="74">
        <v>5.6980000000000004</v>
      </c>
      <c r="C400" s="74">
        <v>5.6159999999999997</v>
      </c>
      <c r="D400" s="74">
        <v>5.3330000000000002</v>
      </c>
      <c r="E400" s="74">
        <v>4.8659999999999997</v>
      </c>
      <c r="F400" s="74">
        <v>4.7530000000000001</v>
      </c>
      <c r="G400" s="74">
        <v>4.556</v>
      </c>
      <c r="H400" s="74">
        <v>4.5259999999999998</v>
      </c>
      <c r="I400" s="74">
        <v>4.96</v>
      </c>
      <c r="J400" s="74">
        <v>5.0309999999999997</v>
      </c>
      <c r="K400" s="74">
        <v>4.96</v>
      </c>
      <c r="L400" s="74">
        <v>4.8380000000000001</v>
      </c>
      <c r="M400" s="74">
        <v>4.7119999999999997</v>
      </c>
      <c r="N400" s="74">
        <v>4.8540000000000001</v>
      </c>
      <c r="O400" s="74">
        <v>4.8550000000000004</v>
      </c>
      <c r="P400" s="74">
        <v>5.0519999999999996</v>
      </c>
      <c r="Q400" s="74">
        <v>5.09</v>
      </c>
      <c r="R400" s="74">
        <v>4.9400000000000004</v>
      </c>
      <c r="S400" s="74">
        <v>5.1230000000000002</v>
      </c>
      <c r="T400" s="74">
        <v>5.2679999999999998</v>
      </c>
      <c r="U400" s="74">
        <v>5.0979999999999999</v>
      </c>
      <c r="V400" s="74">
        <v>4.9409999999999998</v>
      </c>
      <c r="W400" s="74">
        <v>5.0940000000000003</v>
      </c>
    </row>
    <row r="401" spans="1:23" ht="12" customHeight="1">
      <c r="A401" s="48" t="s">
        <v>45</v>
      </c>
      <c r="B401" s="74">
        <v>12.266</v>
      </c>
      <c r="C401" s="74">
        <v>11.635999999999999</v>
      </c>
      <c r="D401" s="74">
        <v>11.031000000000001</v>
      </c>
      <c r="E401" s="74">
        <v>10.705</v>
      </c>
      <c r="F401" s="74">
        <v>10.247</v>
      </c>
      <c r="G401" s="74">
        <v>9.9350000000000005</v>
      </c>
      <c r="H401" s="74">
        <v>9.4030000000000005</v>
      </c>
      <c r="I401" s="74">
        <v>9.5239999999999991</v>
      </c>
      <c r="J401" s="74">
        <v>9.8759999999999994</v>
      </c>
      <c r="K401" s="74">
        <v>9.8190000000000008</v>
      </c>
      <c r="L401" s="74">
        <v>10.189</v>
      </c>
      <c r="M401" s="74">
        <v>10.96</v>
      </c>
      <c r="N401" s="74">
        <v>11.347</v>
      </c>
      <c r="O401" s="74">
        <v>11.436</v>
      </c>
      <c r="P401" s="74">
        <v>11.987</v>
      </c>
      <c r="Q401" s="74">
        <v>11.55</v>
      </c>
      <c r="R401" s="74">
        <v>11.44</v>
      </c>
      <c r="S401" s="74">
        <v>11.315</v>
      </c>
      <c r="T401" s="74">
        <v>11.537000000000001</v>
      </c>
      <c r="U401" s="74">
        <v>11.57</v>
      </c>
      <c r="V401" s="74">
        <v>11.138999999999999</v>
      </c>
      <c r="W401" s="74">
        <v>11.241</v>
      </c>
    </row>
    <row r="402" spans="1:23" ht="12" customHeight="1">
      <c r="A402" s="48" t="s">
        <v>46</v>
      </c>
      <c r="B402" s="74">
        <v>7.3719999999999999</v>
      </c>
      <c r="C402" s="74">
        <v>7.2060000000000004</v>
      </c>
      <c r="D402" s="74">
        <v>7.07</v>
      </c>
      <c r="E402" s="74">
        <v>7.093</v>
      </c>
      <c r="F402" s="74">
        <v>6.82</v>
      </c>
      <c r="G402" s="74">
        <v>6.8339999999999996</v>
      </c>
      <c r="H402" s="74">
        <v>6.79</v>
      </c>
      <c r="I402" s="74">
        <v>7.1980000000000004</v>
      </c>
      <c r="J402" s="74">
        <v>7.4880000000000004</v>
      </c>
      <c r="K402" s="74">
        <v>7.8369999999999997</v>
      </c>
      <c r="L402" s="74">
        <v>7.78</v>
      </c>
      <c r="M402" s="74">
        <v>7.9379999999999997</v>
      </c>
      <c r="N402" s="74">
        <v>7.9710000000000001</v>
      </c>
      <c r="O402" s="74">
        <v>7.8259999999999996</v>
      </c>
      <c r="P402" s="74">
        <v>7.9480000000000004</v>
      </c>
      <c r="Q402" s="74">
        <v>7.7640000000000002</v>
      </c>
      <c r="R402" s="74">
        <v>7.617</v>
      </c>
      <c r="S402" s="74">
        <v>7.9020000000000001</v>
      </c>
      <c r="T402" s="74">
        <v>8.0830000000000002</v>
      </c>
      <c r="U402" s="74">
        <v>8.4149999999999991</v>
      </c>
      <c r="V402" s="74">
        <v>8.141</v>
      </c>
      <c r="W402" s="74">
        <v>7.8760000000000003</v>
      </c>
    </row>
    <row r="403" spans="1:23" ht="12" customHeight="1">
      <c r="A403" s="48" t="s">
        <v>47</v>
      </c>
      <c r="B403" s="74">
        <v>10.054</v>
      </c>
      <c r="C403" s="74">
        <v>9.6370000000000005</v>
      </c>
      <c r="D403" s="74">
        <v>9.3719999999999999</v>
      </c>
      <c r="E403" s="74">
        <v>8.9740000000000002</v>
      </c>
      <c r="F403" s="74">
        <v>8.6180000000000003</v>
      </c>
      <c r="G403" s="74">
        <v>8.3019999999999996</v>
      </c>
      <c r="H403" s="74">
        <v>8.1880000000000006</v>
      </c>
      <c r="I403" s="74">
        <v>8.39</v>
      </c>
      <c r="J403" s="74">
        <v>8.6240000000000006</v>
      </c>
      <c r="K403" s="74">
        <v>8.5909999999999993</v>
      </c>
      <c r="L403" s="74">
        <v>8.6969999999999992</v>
      </c>
      <c r="M403" s="74">
        <v>8.9939999999999998</v>
      </c>
      <c r="N403" s="74">
        <v>9.2260000000000009</v>
      </c>
      <c r="O403" s="74">
        <v>9.1379999999999999</v>
      </c>
      <c r="P403" s="74">
        <v>9.2940000000000005</v>
      </c>
      <c r="Q403" s="74">
        <v>9.3420000000000005</v>
      </c>
      <c r="R403" s="74">
        <v>9.3919999999999995</v>
      </c>
      <c r="S403" s="74">
        <v>9.5719999999999992</v>
      </c>
      <c r="T403" s="74">
        <v>9.7059999999999995</v>
      </c>
      <c r="U403" s="74">
        <v>9.8239999999999998</v>
      </c>
      <c r="V403" s="74">
        <v>9.7360000000000007</v>
      </c>
      <c r="W403" s="74">
        <v>10.736000000000001</v>
      </c>
    </row>
    <row r="404" spans="1:23" ht="12" customHeight="1">
      <c r="A404" s="48" t="s">
        <v>48</v>
      </c>
      <c r="B404" s="74">
        <v>5.2130000000000001</v>
      </c>
      <c r="C404" s="74">
        <v>5.3810000000000002</v>
      </c>
      <c r="D404" s="74">
        <v>5.319</v>
      </c>
      <c r="E404" s="74">
        <v>5.2690000000000001</v>
      </c>
      <c r="F404" s="74">
        <v>5.1950000000000003</v>
      </c>
      <c r="G404" s="74">
        <v>5.1180000000000003</v>
      </c>
      <c r="H404" s="74">
        <v>5.1989999999999998</v>
      </c>
      <c r="I404" s="74">
        <v>5.1470000000000002</v>
      </c>
      <c r="J404" s="74">
        <v>5.2789999999999999</v>
      </c>
      <c r="K404" s="74">
        <v>5.2370000000000001</v>
      </c>
      <c r="L404" s="74">
        <v>5.5049999999999999</v>
      </c>
      <c r="M404" s="74">
        <v>5.6040000000000001</v>
      </c>
      <c r="N404" s="74">
        <v>6.2169999999999996</v>
      </c>
      <c r="O404" s="74">
        <v>6.3609999999999998</v>
      </c>
      <c r="P404" s="74">
        <v>6.524</v>
      </c>
      <c r="Q404" s="74">
        <v>6.4939999999999998</v>
      </c>
      <c r="R404" s="74">
        <v>6.3659999999999997</v>
      </c>
      <c r="S404" s="74">
        <v>6.25</v>
      </c>
      <c r="T404" s="74">
        <v>6.4459999999999997</v>
      </c>
      <c r="U404" s="74">
        <v>6.4870000000000001</v>
      </c>
      <c r="V404" s="74">
        <v>6.2729999999999997</v>
      </c>
      <c r="W404" s="74">
        <v>6.2320000000000002</v>
      </c>
    </row>
    <row r="405" spans="1:23" ht="12" customHeight="1">
      <c r="A405" s="48" t="s">
        <v>49</v>
      </c>
      <c r="B405" s="74">
        <v>8.58</v>
      </c>
      <c r="C405" s="74">
        <v>8.2219999999999995</v>
      </c>
      <c r="D405" s="74">
        <v>7.7389999999999999</v>
      </c>
      <c r="E405" s="74">
        <v>7.2969999999999997</v>
      </c>
      <c r="F405" s="74">
        <v>7.02</v>
      </c>
      <c r="G405" s="74">
        <v>6.5670000000000002</v>
      </c>
      <c r="H405" s="74">
        <v>6.4</v>
      </c>
      <c r="I405" s="74">
        <v>6.6859999999999999</v>
      </c>
      <c r="J405" s="74">
        <v>6.82</v>
      </c>
      <c r="K405" s="74">
        <v>6.8789999999999996</v>
      </c>
      <c r="L405" s="74">
        <v>6.742</v>
      </c>
      <c r="M405" s="74">
        <v>7.5759999999999996</v>
      </c>
      <c r="N405" s="74">
        <v>7.7919999999999998</v>
      </c>
      <c r="O405" s="74">
        <v>7.9740000000000002</v>
      </c>
      <c r="P405" s="74">
        <v>7.8360000000000003</v>
      </c>
      <c r="Q405" s="74">
        <v>7.9420000000000002</v>
      </c>
      <c r="R405" s="74">
        <v>7.8540000000000001</v>
      </c>
      <c r="S405" s="74">
        <v>7.8970000000000002</v>
      </c>
      <c r="T405" s="74">
        <v>8.234</v>
      </c>
      <c r="U405" s="74">
        <v>7.7309999999999999</v>
      </c>
      <c r="V405" s="74">
        <v>7.0750000000000002</v>
      </c>
      <c r="W405" s="74">
        <v>7.2009999999999996</v>
      </c>
    </row>
    <row r="406" spans="1:23" ht="12" customHeight="1">
      <c r="A406" s="48" t="s">
        <v>50</v>
      </c>
      <c r="B406" s="74">
        <v>4.883</v>
      </c>
      <c r="C406" s="74">
        <v>4.9130000000000003</v>
      </c>
      <c r="D406" s="74">
        <v>4.8730000000000002</v>
      </c>
      <c r="E406" s="74">
        <v>5.03</v>
      </c>
      <c r="F406" s="74">
        <v>5.0119999999999996</v>
      </c>
      <c r="G406" s="74">
        <v>5.0049999999999999</v>
      </c>
      <c r="H406" s="74">
        <v>4.9779999999999998</v>
      </c>
      <c r="I406" s="74">
        <v>5.1769999999999996</v>
      </c>
      <c r="J406" s="74">
        <v>5.2850000000000001</v>
      </c>
      <c r="K406" s="74">
        <v>5.5209999999999999</v>
      </c>
      <c r="L406" s="74">
        <v>5.4059999999999997</v>
      </c>
      <c r="M406" s="74">
        <v>5.4649999999999999</v>
      </c>
      <c r="N406" s="74">
        <v>5.58</v>
      </c>
      <c r="O406" s="74">
        <v>5.81</v>
      </c>
      <c r="P406" s="74">
        <v>5.774</v>
      </c>
      <c r="Q406" s="74">
        <v>5.6369999999999996</v>
      </c>
      <c r="R406" s="74">
        <v>5.5949999999999998</v>
      </c>
      <c r="S406" s="74">
        <v>5.5590000000000002</v>
      </c>
      <c r="T406" s="74">
        <v>5.75</v>
      </c>
      <c r="U406" s="74">
        <v>5.9729999999999999</v>
      </c>
      <c r="V406" s="74">
        <v>6.085</v>
      </c>
      <c r="W406" s="74">
        <v>6.3129999999999997</v>
      </c>
    </row>
    <row r="407" spans="1:23" ht="12" customHeight="1">
      <c r="A407" s="48" t="s">
        <v>51</v>
      </c>
      <c r="B407" s="74">
        <v>5.89</v>
      </c>
      <c r="C407" s="74">
        <v>5.75</v>
      </c>
      <c r="D407" s="74">
        <v>5.4790000000000001</v>
      </c>
      <c r="E407" s="74">
        <v>5.3140000000000001</v>
      </c>
      <c r="F407" s="74">
        <v>5.2530000000000001</v>
      </c>
      <c r="G407" s="74">
        <v>5.5179999999999998</v>
      </c>
      <c r="H407" s="74">
        <v>5.7279999999999998</v>
      </c>
      <c r="I407" s="74">
        <v>6.1260000000000003</v>
      </c>
      <c r="J407" s="74">
        <v>6.141</v>
      </c>
      <c r="K407" s="74">
        <v>6.2510000000000003</v>
      </c>
      <c r="L407" s="74">
        <v>6.032</v>
      </c>
      <c r="M407" s="74">
        <v>6.3380000000000001</v>
      </c>
      <c r="N407" s="74">
        <v>6.4</v>
      </c>
      <c r="O407" s="74">
        <v>6.5250000000000004</v>
      </c>
      <c r="P407" s="74">
        <v>6.7889999999999997</v>
      </c>
      <c r="Q407" s="74">
        <v>6.77</v>
      </c>
      <c r="R407" s="74">
        <v>6.6840000000000002</v>
      </c>
      <c r="S407" s="74">
        <v>6.7939999999999996</v>
      </c>
      <c r="T407" s="74">
        <v>7.1719999999999997</v>
      </c>
      <c r="U407" s="74">
        <v>7.0789999999999997</v>
      </c>
      <c r="V407" s="74">
        <v>6.6920000000000002</v>
      </c>
      <c r="W407" s="74">
        <v>6.2610000000000001</v>
      </c>
    </row>
    <row r="408" spans="1:23" ht="12" customHeight="1">
      <c r="A408" s="48" t="s">
        <v>52</v>
      </c>
      <c r="B408" s="74">
        <v>10.228</v>
      </c>
      <c r="C408" s="74">
        <v>10.462999999999999</v>
      </c>
      <c r="D408" s="74">
        <v>11.489000000000001</v>
      </c>
      <c r="E408" s="74">
        <v>11.138999999999999</v>
      </c>
      <c r="F408" s="74">
        <v>10.977</v>
      </c>
      <c r="G408" s="74">
        <v>11.077</v>
      </c>
      <c r="H408" s="74">
        <v>12.069000000000001</v>
      </c>
      <c r="I408" s="74">
        <v>13.268000000000001</v>
      </c>
      <c r="J408" s="74">
        <v>13.917999999999999</v>
      </c>
      <c r="K408" s="74">
        <v>13.689</v>
      </c>
      <c r="L408" s="74">
        <v>13.356999999999999</v>
      </c>
      <c r="M408" s="74">
        <v>14.218</v>
      </c>
      <c r="N408" s="74">
        <v>14.583</v>
      </c>
      <c r="O408" s="74">
        <v>14.372999999999999</v>
      </c>
      <c r="P408" s="74">
        <v>14.548</v>
      </c>
      <c r="Q408" s="74">
        <v>14.593</v>
      </c>
      <c r="R408" s="74">
        <v>14.957000000000001</v>
      </c>
      <c r="S408" s="74">
        <v>15.371</v>
      </c>
      <c r="T408" s="74">
        <v>15.973000000000001</v>
      </c>
      <c r="U408" s="74">
        <v>15.942</v>
      </c>
      <c r="V408" s="74">
        <v>15.887</v>
      </c>
      <c r="W408" s="74">
        <v>15.502000000000001</v>
      </c>
    </row>
    <row r="409" spans="1:23" ht="12" customHeight="1">
      <c r="A409" s="48" t="s">
        <v>53</v>
      </c>
      <c r="B409" s="74">
        <v>6.6319999999999997</v>
      </c>
      <c r="C409" s="74">
        <v>6.3630000000000004</v>
      </c>
      <c r="D409" s="74">
        <v>5.9690000000000003</v>
      </c>
      <c r="E409" s="74">
        <v>5.7110000000000003</v>
      </c>
      <c r="F409" s="74">
        <v>5.7869999999999999</v>
      </c>
      <c r="G409" s="74">
        <v>5.8150000000000004</v>
      </c>
      <c r="H409" s="74">
        <v>5.9219999999999997</v>
      </c>
      <c r="I409" s="74">
        <v>6.1849999999999996</v>
      </c>
      <c r="J409" s="74">
        <v>6.4950000000000001</v>
      </c>
      <c r="K409" s="74">
        <v>6.726</v>
      </c>
      <c r="L409" s="74">
        <v>6.6219999999999999</v>
      </c>
      <c r="M409" s="74">
        <v>7.4189999999999996</v>
      </c>
      <c r="N409" s="74">
        <v>7.1989999999999998</v>
      </c>
      <c r="O409" s="74">
        <v>7.1440000000000001</v>
      </c>
      <c r="P409" s="74">
        <v>6.6989999999999998</v>
      </c>
      <c r="Q409" s="74">
        <v>6.7009999999999996</v>
      </c>
      <c r="R409" s="74">
        <v>6.8280000000000003</v>
      </c>
      <c r="S409" s="74">
        <v>6.7930000000000001</v>
      </c>
      <c r="T409" s="74">
        <v>6.6070000000000002</v>
      </c>
      <c r="U409" s="74">
        <v>6.48</v>
      </c>
      <c r="V409" s="74">
        <v>6.4260000000000002</v>
      </c>
      <c r="W409" s="74">
        <v>6.306</v>
      </c>
    </row>
    <row r="410" spans="1:23" ht="12" customHeight="1">
      <c r="A410" s="46" t="s">
        <v>54</v>
      </c>
      <c r="B410" s="156">
        <v>116.73099999999999</v>
      </c>
      <c r="C410" s="156">
        <v>114.16</v>
      </c>
      <c r="D410" s="156">
        <v>111.236</v>
      </c>
      <c r="E410" s="156">
        <v>107.066</v>
      </c>
      <c r="F410" s="156">
        <v>103.96</v>
      </c>
      <c r="G410" s="156">
        <v>102.19499999999999</v>
      </c>
      <c r="H410" s="156">
        <v>102.741</v>
      </c>
      <c r="I410" s="156">
        <v>108.48</v>
      </c>
      <c r="J410" s="156">
        <v>112.27</v>
      </c>
      <c r="K410" s="156">
        <v>113.069</v>
      </c>
      <c r="L410" s="156">
        <v>113.10299999999999</v>
      </c>
      <c r="M410" s="156">
        <v>119.943</v>
      </c>
      <c r="N410" s="156">
        <v>121.761</v>
      </c>
      <c r="O410" s="156">
        <v>121.051</v>
      </c>
      <c r="P410" s="156">
        <v>121.753</v>
      </c>
      <c r="Q410" s="156">
        <v>120.381</v>
      </c>
      <c r="R410" s="156">
        <v>120.057</v>
      </c>
      <c r="S410" s="156">
        <v>121.90300000000001</v>
      </c>
      <c r="T410" s="156">
        <v>125.057</v>
      </c>
      <c r="U410" s="156">
        <v>124.47499999999999</v>
      </c>
      <c r="V410" s="156">
        <v>121.23699999999999</v>
      </c>
      <c r="W410" s="156">
        <v>121.54</v>
      </c>
    </row>
    <row r="411" spans="1:23"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row>
    <row r="412" spans="1:23" ht="12" customHeight="1">
      <c r="A412" s="49" t="s">
        <v>35</v>
      </c>
      <c r="B412" s="74">
        <v>12.007</v>
      </c>
      <c r="C412" s="74">
        <v>11.632</v>
      </c>
      <c r="D412" s="74">
        <v>11.253</v>
      </c>
      <c r="E412" s="74">
        <v>10.590999999999999</v>
      </c>
      <c r="F412" s="74">
        <v>9.74</v>
      </c>
      <c r="G412" s="74">
        <v>9.3279999999999994</v>
      </c>
      <c r="H412" s="74">
        <v>9.3810000000000002</v>
      </c>
      <c r="I412" s="74">
        <v>9.9450000000000003</v>
      </c>
      <c r="J412" s="74">
        <v>10.156000000000001</v>
      </c>
      <c r="K412" s="74">
        <v>10.42</v>
      </c>
      <c r="L412" s="74">
        <v>10.595000000000001</v>
      </c>
      <c r="M412" s="74">
        <v>11.706</v>
      </c>
      <c r="N412" s="74">
        <v>11.343</v>
      </c>
      <c r="O412" s="74">
        <v>10.077999999999999</v>
      </c>
      <c r="P412" s="74">
        <v>10.208</v>
      </c>
      <c r="Q412" s="74">
        <v>9.9369999999999994</v>
      </c>
      <c r="R412" s="74">
        <v>9.8179999999999996</v>
      </c>
      <c r="S412" s="74">
        <v>10.276999999999999</v>
      </c>
      <c r="T412" s="74">
        <v>10.497999999999999</v>
      </c>
      <c r="U412" s="74">
        <v>10.311999999999999</v>
      </c>
      <c r="V412" s="74">
        <v>10.367000000000001</v>
      </c>
      <c r="W412" s="74">
        <v>10.234999999999999</v>
      </c>
    </row>
    <row r="413" spans="1:23" ht="12" customHeight="1">
      <c r="A413" s="49" t="s">
        <v>39</v>
      </c>
      <c r="B413" s="74">
        <v>104.724</v>
      </c>
      <c r="C413" s="74">
        <v>102.52800000000001</v>
      </c>
      <c r="D413" s="74">
        <v>99.983000000000004</v>
      </c>
      <c r="E413" s="74">
        <v>96.474999999999994</v>
      </c>
      <c r="F413" s="74">
        <v>94.22</v>
      </c>
      <c r="G413" s="74">
        <v>92.867000000000004</v>
      </c>
      <c r="H413" s="74">
        <v>93.36</v>
      </c>
      <c r="I413" s="74">
        <v>98.534999999999997</v>
      </c>
      <c r="J413" s="74">
        <v>102.114</v>
      </c>
      <c r="K413" s="74">
        <v>102.649</v>
      </c>
      <c r="L413" s="74">
        <v>102.508</v>
      </c>
      <c r="M413" s="74">
        <v>108.23699999999999</v>
      </c>
      <c r="N413" s="74">
        <v>110.41800000000001</v>
      </c>
      <c r="O413" s="74">
        <v>110.973</v>
      </c>
      <c r="P413" s="74">
        <v>111.545</v>
      </c>
      <c r="Q413" s="74">
        <v>110.444</v>
      </c>
      <c r="R413" s="74">
        <v>110.239</v>
      </c>
      <c r="S413" s="74">
        <v>111.626</v>
      </c>
      <c r="T413" s="74">
        <v>114.559</v>
      </c>
      <c r="U413" s="74">
        <v>114.163</v>
      </c>
      <c r="V413" s="74">
        <v>110.87</v>
      </c>
      <c r="W413" s="74">
        <v>111.30500000000001</v>
      </c>
    </row>
    <row r="414" spans="1:23" ht="12" customHeight="1">
      <c r="A414" s="23"/>
      <c r="B414" s="19"/>
      <c r="C414" s="19"/>
      <c r="D414" s="19"/>
      <c r="E414" s="19"/>
      <c r="F414" s="19"/>
      <c r="G414" s="19"/>
      <c r="H414" s="19"/>
      <c r="I414" s="19"/>
    </row>
    <row r="415" spans="1:23" s="22" customFormat="1" ht="12" customHeight="1">
      <c r="A415" s="93"/>
      <c r="B415" s="196" t="s">
        <v>57</v>
      </c>
      <c r="C415" s="196"/>
      <c r="D415" s="196"/>
      <c r="E415" s="196"/>
      <c r="F415" s="196"/>
      <c r="G415" s="196"/>
      <c r="H415" s="196"/>
      <c r="I415" s="196"/>
      <c r="J415" s="196"/>
      <c r="K415" s="196"/>
      <c r="L415" s="196"/>
      <c r="M415" s="196"/>
      <c r="N415" s="196"/>
      <c r="O415" s="196"/>
      <c r="P415" s="196"/>
      <c r="Q415" s="196"/>
      <c r="R415" s="196"/>
      <c r="S415" s="196"/>
      <c r="T415" s="196"/>
      <c r="U415" s="196"/>
      <c r="V415" s="196"/>
      <c r="W415" s="196"/>
    </row>
    <row r="416" spans="1:23" ht="12" customHeight="1">
      <c r="A416" s="48" t="s">
        <v>36</v>
      </c>
      <c r="B416" s="34" t="s">
        <v>2</v>
      </c>
      <c r="C416" s="74">
        <v>2.7301092043681763</v>
      </c>
      <c r="D416" s="74">
        <v>-0.13287775246773492</v>
      </c>
      <c r="E416" s="74">
        <v>-1.9197871127162074</v>
      </c>
      <c r="F416" s="74">
        <v>-4.1279069767441854</v>
      </c>
      <c r="G416" s="74">
        <v>-2.304426925409345</v>
      </c>
      <c r="H416" s="74">
        <v>1.3242292571901544</v>
      </c>
      <c r="I416" s="74">
        <v>5.6769450684092391</v>
      </c>
      <c r="J416" s="74">
        <v>2.473429951690818</v>
      </c>
      <c r="K416" s="74">
        <v>-2.3005845747689904</v>
      </c>
      <c r="L416" s="74">
        <v>-1.9880331982242865</v>
      </c>
      <c r="M416" s="74">
        <v>4.6868846002363114</v>
      </c>
      <c r="N416" s="74">
        <v>-3.7622272385249289E-2</v>
      </c>
      <c r="O416" s="74">
        <v>2.1452766277756865</v>
      </c>
      <c r="P416" s="74">
        <v>2.1002210759027378</v>
      </c>
      <c r="Q416" s="74">
        <v>-6.8025983399494692</v>
      </c>
      <c r="R416" s="74">
        <v>-0.77444336882865628</v>
      </c>
      <c r="S416" s="74">
        <v>10.536585365853668</v>
      </c>
      <c r="T416" s="74">
        <v>0.42365401588702412</v>
      </c>
      <c r="U416" s="74">
        <v>-1.0546669010370948</v>
      </c>
      <c r="V416" s="74">
        <v>-2.2561733878131065</v>
      </c>
      <c r="W416" s="74">
        <v>-3.4351145038167914</v>
      </c>
    </row>
    <row r="417" spans="1:23" ht="12" customHeight="1">
      <c r="A417" s="48" t="s">
        <v>37</v>
      </c>
      <c r="B417" s="31" t="s">
        <v>2</v>
      </c>
      <c r="C417" s="74">
        <v>-9.9327856609410077</v>
      </c>
      <c r="D417" s="74">
        <v>-5.8872305140961885</v>
      </c>
      <c r="E417" s="74">
        <v>-8.6049926578560871</v>
      </c>
      <c r="F417" s="74">
        <v>-13.303341902313619</v>
      </c>
      <c r="G417" s="74">
        <v>-8.5989621942179468</v>
      </c>
      <c r="H417" s="74">
        <v>1.9059205190592081</v>
      </c>
      <c r="I417" s="74">
        <v>3.4619976124154306</v>
      </c>
      <c r="J417" s="74">
        <v>-4.6153846153846132</v>
      </c>
      <c r="K417" s="74">
        <v>-16.048387096774192</v>
      </c>
      <c r="L417" s="74">
        <v>5.7636887608069003</v>
      </c>
      <c r="M417" s="74">
        <v>1.771117166212548</v>
      </c>
      <c r="N417" s="74">
        <v>-6.0240963855421654</v>
      </c>
      <c r="O417" s="74">
        <v>-3.2763532763532766</v>
      </c>
      <c r="P417" s="74">
        <v>-0.49091801669121082</v>
      </c>
      <c r="Q417" s="74">
        <v>-2.2693635915145478</v>
      </c>
      <c r="R417" s="74">
        <v>-3.2306915699141854</v>
      </c>
      <c r="S417" s="74">
        <v>-2.816901408450704</v>
      </c>
      <c r="T417" s="74">
        <v>-2.2007514761137941</v>
      </c>
      <c r="U417" s="74">
        <v>7.7387486278814492</v>
      </c>
      <c r="V417" s="74">
        <v>6.9791136016301465</v>
      </c>
      <c r="W417" s="74">
        <v>1.5714285714285836</v>
      </c>
    </row>
    <row r="418" spans="1:23" ht="12" customHeight="1">
      <c r="A418" s="48" t="s">
        <v>38</v>
      </c>
      <c r="B418" s="31" t="s">
        <v>2</v>
      </c>
      <c r="C418" s="74">
        <v>-4.4499381953028347</v>
      </c>
      <c r="D418" s="74">
        <v>-8.6675291073738663</v>
      </c>
      <c r="E418" s="74">
        <v>-8.0736543909348484</v>
      </c>
      <c r="F418" s="74">
        <v>-15.716486902927585</v>
      </c>
      <c r="G418" s="74">
        <v>-6.5813528336380216</v>
      </c>
      <c r="H418" s="74">
        <v>-1.3698630136986338</v>
      </c>
      <c r="I418" s="74">
        <v>29.563492063492077</v>
      </c>
      <c r="J418" s="74">
        <v>24.502297090352215</v>
      </c>
      <c r="K418" s="74">
        <v>98.400984009840101</v>
      </c>
      <c r="L418" s="74">
        <v>13.515189088654679</v>
      </c>
      <c r="M418" s="74">
        <v>44.128891316220631</v>
      </c>
      <c r="N418" s="74">
        <v>-11.481621826449413</v>
      </c>
      <c r="O418" s="74">
        <v>-54.965753424657535</v>
      </c>
      <c r="P418" s="74">
        <v>-10.456273764258555</v>
      </c>
      <c r="Q418" s="74">
        <v>10.828025477707001</v>
      </c>
      <c r="R418" s="74">
        <v>-2.2030651340996172</v>
      </c>
      <c r="S418" s="74">
        <v>-1.1753183153770834</v>
      </c>
      <c r="T418" s="74">
        <v>12.685827552031711</v>
      </c>
      <c r="U418" s="74">
        <v>-18.997361477572554</v>
      </c>
      <c r="V418" s="74">
        <v>2.1715526601520025</v>
      </c>
      <c r="W418" s="74">
        <v>-3.0818278427205144</v>
      </c>
    </row>
    <row r="419" spans="1:23" ht="12" customHeight="1">
      <c r="A419" s="48" t="s">
        <v>33</v>
      </c>
      <c r="B419" s="31" t="s">
        <v>2</v>
      </c>
      <c r="C419" s="74">
        <v>-3.8967364831953262</v>
      </c>
      <c r="D419" s="74">
        <v>-4.6629498226051709</v>
      </c>
      <c r="E419" s="74">
        <v>-11.217437533226999</v>
      </c>
      <c r="F419" s="74">
        <v>-7.3053892215568936</v>
      </c>
      <c r="G419" s="74">
        <v>-1.9379844961240309</v>
      </c>
      <c r="H419" s="74">
        <v>-3.359683794466406</v>
      </c>
      <c r="I419" s="74">
        <v>3.4083162917518735</v>
      </c>
      <c r="J419" s="74">
        <v>2.8345418589320985</v>
      </c>
      <c r="K419" s="74">
        <v>-1.025641025641022</v>
      </c>
      <c r="L419" s="74">
        <v>-3.8860103626943072</v>
      </c>
      <c r="M419" s="74">
        <v>1.7520215633423106</v>
      </c>
      <c r="N419" s="74">
        <v>5.099337748344368</v>
      </c>
      <c r="O419" s="74">
        <v>-1.6383112791430392</v>
      </c>
      <c r="P419" s="74">
        <v>8.7123638693145296</v>
      </c>
      <c r="Q419" s="74">
        <v>2.9463759575721866</v>
      </c>
      <c r="R419" s="74">
        <v>0.45792787635947718</v>
      </c>
      <c r="S419" s="74">
        <v>-0.85470085470085166</v>
      </c>
      <c r="T419" s="74">
        <v>6.3218390804597817</v>
      </c>
      <c r="U419" s="74">
        <v>-2.7567567567567579</v>
      </c>
      <c r="V419" s="74">
        <v>1.3896609227348478</v>
      </c>
      <c r="W419" s="74">
        <v>2.9057017543859587</v>
      </c>
    </row>
    <row r="420" spans="1:23" ht="12" customHeight="1">
      <c r="A420" s="29"/>
      <c r="B420" s="31"/>
      <c r="C420" s="74"/>
      <c r="D420" s="74"/>
      <c r="E420" s="74"/>
      <c r="F420" s="74"/>
      <c r="G420" s="74"/>
      <c r="H420" s="74"/>
      <c r="I420" s="74"/>
      <c r="J420" s="74"/>
      <c r="K420" s="74"/>
      <c r="L420" s="74"/>
      <c r="M420" s="74"/>
      <c r="N420" s="74"/>
      <c r="O420" s="74"/>
      <c r="P420" s="74"/>
      <c r="Q420" s="74"/>
      <c r="R420" s="74"/>
      <c r="S420" s="74"/>
      <c r="T420" s="74"/>
      <c r="U420" s="74"/>
      <c r="V420" s="74"/>
      <c r="W420" s="74"/>
    </row>
    <row r="421" spans="1:23" ht="12" customHeight="1">
      <c r="A421" s="48" t="s">
        <v>40</v>
      </c>
      <c r="B421" s="31" t="s">
        <v>2</v>
      </c>
      <c r="C421" s="74">
        <v>-8.639705882352942</v>
      </c>
      <c r="D421" s="74">
        <v>-3.4022315712456503</v>
      </c>
      <c r="E421" s="74">
        <v>-5.2641545161901178</v>
      </c>
      <c r="F421" s="74">
        <v>-1.2592444533279945</v>
      </c>
      <c r="G421" s="74">
        <v>-2.6720647773279325</v>
      </c>
      <c r="H421" s="74">
        <v>3.7437603993344339</v>
      </c>
      <c r="I421" s="74">
        <v>6.3352044907778691</v>
      </c>
      <c r="J421" s="74">
        <v>0.90497737556560764</v>
      </c>
      <c r="K421" s="74">
        <v>1.1397608370702557</v>
      </c>
      <c r="L421" s="74">
        <v>-0.83133197857010543</v>
      </c>
      <c r="M421" s="74">
        <v>3.4836065573770441</v>
      </c>
      <c r="N421" s="74">
        <v>-1.7821782178217802</v>
      </c>
      <c r="O421" s="74">
        <v>2.8409090909090793</v>
      </c>
      <c r="P421" s="74">
        <v>-3.3683835323471811</v>
      </c>
      <c r="Q421" s="74">
        <v>-1.5123570638140933</v>
      </c>
      <c r="R421" s="74">
        <v>1.1797752808988804</v>
      </c>
      <c r="S421" s="74">
        <v>0</v>
      </c>
      <c r="T421" s="74">
        <v>-1.3140847677216385</v>
      </c>
      <c r="U421" s="74">
        <v>1.9317329332332918</v>
      </c>
      <c r="V421" s="74">
        <v>-2.3551057957681678</v>
      </c>
      <c r="W421" s="74">
        <v>-1.5262860373092053</v>
      </c>
    </row>
    <row r="422" spans="1:23" ht="12" customHeight="1">
      <c r="A422" s="48" t="s">
        <v>41</v>
      </c>
      <c r="B422" s="31" t="s">
        <v>2</v>
      </c>
      <c r="C422" s="74">
        <v>1.1208853575482465</v>
      </c>
      <c r="D422" s="74">
        <v>-5.8650203451662719</v>
      </c>
      <c r="E422" s="74">
        <v>-5.9174243553435701</v>
      </c>
      <c r="F422" s="74">
        <v>-3.8181242078580482</v>
      </c>
      <c r="G422" s="74">
        <v>-5.3533190578158383</v>
      </c>
      <c r="H422" s="74">
        <v>-2.0013922728854823</v>
      </c>
      <c r="I422" s="74">
        <v>7.0680163381282171</v>
      </c>
      <c r="J422" s="74">
        <v>2.1728313153093382</v>
      </c>
      <c r="K422" s="74">
        <v>2.4675324675324646</v>
      </c>
      <c r="L422" s="74">
        <v>2.7724968314321927</v>
      </c>
      <c r="M422" s="74">
        <v>8.2010174194542884</v>
      </c>
      <c r="N422" s="74">
        <v>3.7042313719903177</v>
      </c>
      <c r="O422" s="74">
        <v>-3.5307047671383458</v>
      </c>
      <c r="P422" s="74">
        <v>1.9367701509541462</v>
      </c>
      <c r="Q422" s="74">
        <v>-3.2690695725062824</v>
      </c>
      <c r="R422" s="74">
        <v>-2.7585210860774083</v>
      </c>
      <c r="S422" s="74">
        <v>9.0004455666122141</v>
      </c>
      <c r="T422" s="74">
        <v>4.6464095925875597</v>
      </c>
      <c r="U422" s="74">
        <v>-0.5598958333333286</v>
      </c>
      <c r="V422" s="74">
        <v>-5.3031295011130055</v>
      </c>
      <c r="W422" s="74">
        <v>4.1067477876106153</v>
      </c>
    </row>
    <row r="423" spans="1:23" ht="12" customHeight="1">
      <c r="A423" s="48" t="s">
        <v>42</v>
      </c>
      <c r="B423" s="31" t="s">
        <v>2</v>
      </c>
      <c r="C423" s="74">
        <v>-3.9830058417422265E-2</v>
      </c>
      <c r="D423" s="74">
        <v>-2.7228051534068243</v>
      </c>
      <c r="E423" s="74">
        <v>-4.0961223375205691E-2</v>
      </c>
      <c r="F423" s="74">
        <v>-0.38246141237536335</v>
      </c>
      <c r="G423" s="74">
        <v>-3.1262854792266523</v>
      </c>
      <c r="H423" s="74">
        <v>-3.3404104741684364</v>
      </c>
      <c r="I423" s="74">
        <v>5.1252013471957838</v>
      </c>
      <c r="J423" s="74">
        <v>4.6524585596879859</v>
      </c>
      <c r="K423" s="74">
        <v>-1.9033674963396834</v>
      </c>
      <c r="L423" s="74">
        <v>-6.7842605156045011E-2</v>
      </c>
      <c r="M423" s="74">
        <v>4.9151391717583266</v>
      </c>
      <c r="N423" s="74">
        <v>0.15529959880937838</v>
      </c>
      <c r="O423" s="74">
        <v>-0.32303915234525959</v>
      </c>
      <c r="P423" s="74">
        <v>-2.4889810733730826</v>
      </c>
      <c r="Q423" s="74">
        <v>-3.6293538952406266</v>
      </c>
      <c r="R423" s="74">
        <v>2.7452062353428062</v>
      </c>
      <c r="S423" s="74">
        <v>-0.17454350161116849</v>
      </c>
      <c r="T423" s="74">
        <v>5.3261600537995974</v>
      </c>
      <c r="U423" s="74">
        <v>3.1669007789554229</v>
      </c>
      <c r="V423" s="74">
        <v>-3.2305978462680969</v>
      </c>
      <c r="W423" s="74">
        <v>0.55001279099514022</v>
      </c>
    </row>
    <row r="424" spans="1:23" ht="12" customHeight="1">
      <c r="A424" s="48" t="s">
        <v>43</v>
      </c>
      <c r="B424" s="31" t="s">
        <v>2</v>
      </c>
      <c r="C424" s="74">
        <v>-1.7156862745098067</v>
      </c>
      <c r="D424" s="74">
        <v>-3.0894984760321336</v>
      </c>
      <c r="E424" s="74">
        <v>-7.9199428162973504</v>
      </c>
      <c r="F424" s="74">
        <v>-3.213786679087093</v>
      </c>
      <c r="G424" s="74">
        <v>4.6037856913698931</v>
      </c>
      <c r="H424" s="74">
        <v>2.8829934059193363</v>
      </c>
      <c r="I424" s="74">
        <v>9.7331942167238026</v>
      </c>
      <c r="J424" s="74">
        <v>10.459114371094813</v>
      </c>
      <c r="K424" s="74">
        <v>-1.0821446138711224</v>
      </c>
      <c r="L424" s="74">
        <v>0.94480358030830303</v>
      </c>
      <c r="M424" s="74">
        <v>7.290640394088669</v>
      </c>
      <c r="N424" s="74">
        <v>0.72314049586776719</v>
      </c>
      <c r="O424" s="74">
        <v>4.6609686609686491</v>
      </c>
      <c r="P424" s="74">
        <v>-2.0905923344947723</v>
      </c>
      <c r="Q424" s="74">
        <v>0.62277580071175009</v>
      </c>
      <c r="R424" s="74">
        <v>-0.72944297082227649</v>
      </c>
      <c r="S424" s="74">
        <v>-1.2135381874860798</v>
      </c>
      <c r="T424" s="74">
        <v>0.75509974078664754</v>
      </c>
      <c r="U424" s="74">
        <v>-5.8948545861297532</v>
      </c>
      <c r="V424" s="74">
        <v>-3.5064780696541078</v>
      </c>
      <c r="W424" s="74">
        <v>-2.3527962552352761</v>
      </c>
    </row>
    <row r="425" spans="1:23" ht="12" customHeight="1">
      <c r="A425" s="48" t="s">
        <v>44</v>
      </c>
      <c r="B425" s="31" t="s">
        <v>2</v>
      </c>
      <c r="C425" s="74">
        <v>-1.4391014391014494</v>
      </c>
      <c r="D425" s="74">
        <v>-5.0391737891737876</v>
      </c>
      <c r="E425" s="74">
        <v>-8.7567972998312484</v>
      </c>
      <c r="F425" s="74">
        <v>-2.3222359227291491</v>
      </c>
      <c r="G425" s="74">
        <v>-4.1447506837786676</v>
      </c>
      <c r="H425" s="74">
        <v>-0.6584723441615381</v>
      </c>
      <c r="I425" s="74">
        <v>9.5890410958904084</v>
      </c>
      <c r="J425" s="74">
        <v>1.4314516129032313</v>
      </c>
      <c r="K425" s="74">
        <v>-1.4112502484595524</v>
      </c>
      <c r="L425" s="74">
        <v>-2.4596774193548328</v>
      </c>
      <c r="M425" s="74">
        <v>-2.6043819760231486</v>
      </c>
      <c r="N425" s="74">
        <v>3.0135823429541659</v>
      </c>
      <c r="O425" s="74">
        <v>2.0601565718990855E-2</v>
      </c>
      <c r="P425" s="74">
        <v>4.0576725025746754</v>
      </c>
      <c r="Q425" s="74">
        <v>0.75217735550276643</v>
      </c>
      <c r="R425" s="74">
        <v>-2.9469548133595254</v>
      </c>
      <c r="S425" s="74">
        <v>3.7044534412955556</v>
      </c>
      <c r="T425" s="74">
        <v>2.8303728284208489</v>
      </c>
      <c r="U425" s="74">
        <v>-3.2270311313591549</v>
      </c>
      <c r="V425" s="74">
        <v>-3.0796390741467263</v>
      </c>
      <c r="W425" s="74">
        <v>3.096539162112947</v>
      </c>
    </row>
    <row r="426" spans="1:23" ht="12" customHeight="1">
      <c r="A426" s="48" t="s">
        <v>45</v>
      </c>
      <c r="B426" s="31" t="s">
        <v>2</v>
      </c>
      <c r="C426" s="74">
        <v>-5.1361487037338946</v>
      </c>
      <c r="D426" s="74">
        <v>-5.1993812306634624</v>
      </c>
      <c r="E426" s="74">
        <v>-2.9553077690145955</v>
      </c>
      <c r="F426" s="74">
        <v>-4.2783745913124704</v>
      </c>
      <c r="G426" s="74">
        <v>-3.0447935981262901</v>
      </c>
      <c r="H426" s="74">
        <v>-5.3548062405636614</v>
      </c>
      <c r="I426" s="74">
        <v>1.2868233542486394</v>
      </c>
      <c r="J426" s="74">
        <v>3.6959260814783761</v>
      </c>
      <c r="K426" s="74">
        <v>-0.57715674362090397</v>
      </c>
      <c r="L426" s="74">
        <v>3.7682045014767311</v>
      </c>
      <c r="M426" s="74">
        <v>7.5669840023554968</v>
      </c>
      <c r="N426" s="74">
        <v>3.5310218978102341</v>
      </c>
      <c r="O426" s="74">
        <v>0.78434828589053041</v>
      </c>
      <c r="P426" s="74">
        <v>4.81811822315494</v>
      </c>
      <c r="Q426" s="74">
        <v>-3.6456160840911025</v>
      </c>
      <c r="R426" s="74">
        <v>-0.952380952380949</v>
      </c>
      <c r="S426" s="74">
        <v>-1.0926573426573469</v>
      </c>
      <c r="T426" s="74">
        <v>1.9619973486522326</v>
      </c>
      <c r="U426" s="74">
        <v>0.286036231255963</v>
      </c>
      <c r="V426" s="74">
        <v>-3.7251512532411368</v>
      </c>
      <c r="W426" s="74">
        <v>0.91570158901157583</v>
      </c>
    </row>
    <row r="427" spans="1:23" ht="12" customHeight="1">
      <c r="A427" s="48" t="s">
        <v>46</v>
      </c>
      <c r="B427" s="31" t="s">
        <v>2</v>
      </c>
      <c r="C427" s="74">
        <v>-2.2517634291915272</v>
      </c>
      <c r="D427" s="74">
        <v>-1.887316125451008</v>
      </c>
      <c r="E427" s="74">
        <v>0.32531824611032789</v>
      </c>
      <c r="F427" s="74">
        <v>-3.8488650782461491</v>
      </c>
      <c r="G427" s="74">
        <v>0.2052785923753504</v>
      </c>
      <c r="H427" s="74">
        <v>-0.64383962540239281</v>
      </c>
      <c r="I427" s="74">
        <v>6.0088365243004489</v>
      </c>
      <c r="J427" s="74">
        <v>4.0288969158099377</v>
      </c>
      <c r="K427" s="74">
        <v>4.6607905982905891</v>
      </c>
      <c r="L427" s="74">
        <v>-0.72731912721705783</v>
      </c>
      <c r="M427" s="74">
        <v>2.030848329048851</v>
      </c>
      <c r="N427" s="74">
        <v>0.41572184429328729</v>
      </c>
      <c r="O427" s="74">
        <v>-1.8190942165349497</v>
      </c>
      <c r="P427" s="74">
        <v>1.5589062100689972</v>
      </c>
      <c r="Q427" s="74">
        <v>-2.315047810770011</v>
      </c>
      <c r="R427" s="74">
        <v>-1.8933539412673781</v>
      </c>
      <c r="S427" s="74">
        <v>3.7416305632138602</v>
      </c>
      <c r="T427" s="74">
        <v>2.2905593520627718</v>
      </c>
      <c r="U427" s="74">
        <v>4.1073858715823235</v>
      </c>
      <c r="V427" s="74">
        <v>-3.256090314913834</v>
      </c>
      <c r="W427" s="74">
        <v>-3.2551283626090139</v>
      </c>
    </row>
    <row r="428" spans="1:23" ht="12" customHeight="1">
      <c r="A428" s="48" t="s">
        <v>47</v>
      </c>
      <c r="B428" s="31" t="s">
        <v>2</v>
      </c>
      <c r="C428" s="74">
        <v>-4.1476029441018483</v>
      </c>
      <c r="D428" s="74">
        <v>-2.7498184082183315</v>
      </c>
      <c r="E428" s="74">
        <v>-4.2466922748612888</v>
      </c>
      <c r="F428" s="74">
        <v>-3.9670158234900867</v>
      </c>
      <c r="G428" s="74">
        <v>-3.6667440241355251</v>
      </c>
      <c r="H428" s="74">
        <v>-1.373163093230545</v>
      </c>
      <c r="I428" s="74">
        <v>2.4670249145090253</v>
      </c>
      <c r="J428" s="74">
        <v>2.7890345649582855</v>
      </c>
      <c r="K428" s="74">
        <v>-0.38265306122448806</v>
      </c>
      <c r="L428" s="74">
        <v>1.2338493772552539</v>
      </c>
      <c r="M428" s="74">
        <v>3.4149706795446662</v>
      </c>
      <c r="N428" s="74">
        <v>2.5794974427395942</v>
      </c>
      <c r="O428" s="74">
        <v>-0.95382614350747019</v>
      </c>
      <c r="P428" s="74">
        <v>1.7071569271175377</v>
      </c>
      <c r="Q428" s="74">
        <v>0.51646223369917266</v>
      </c>
      <c r="R428" s="74">
        <v>0.53521729822307407</v>
      </c>
      <c r="S428" s="74">
        <v>1.9165247018739393</v>
      </c>
      <c r="T428" s="74">
        <v>1.3999164229001195</v>
      </c>
      <c r="U428" s="74">
        <v>1.2157428394807397</v>
      </c>
      <c r="V428" s="74">
        <v>-0.89576547231270354</v>
      </c>
      <c r="W428" s="74">
        <v>10.271158586688586</v>
      </c>
    </row>
    <row r="429" spans="1:23" ht="12" customHeight="1">
      <c r="A429" s="48" t="s">
        <v>48</v>
      </c>
      <c r="B429" s="31" t="s">
        <v>2</v>
      </c>
      <c r="C429" s="74">
        <v>3.2227124496451154</v>
      </c>
      <c r="D429" s="74">
        <v>-1.1522021929009583</v>
      </c>
      <c r="E429" s="74">
        <v>-0.94002632073697612</v>
      </c>
      <c r="F429" s="74">
        <v>-1.4044410704118491</v>
      </c>
      <c r="G429" s="74">
        <v>-1.4821944177093371</v>
      </c>
      <c r="H429" s="74">
        <v>1.5826494724501714</v>
      </c>
      <c r="I429" s="74">
        <v>-1.0001923446816647</v>
      </c>
      <c r="J429" s="74">
        <v>2.5646007382941463</v>
      </c>
      <c r="K429" s="74">
        <v>-0.79560522826292868</v>
      </c>
      <c r="L429" s="74">
        <v>5.1174336452167353</v>
      </c>
      <c r="M429" s="74">
        <v>1.7983651226157917</v>
      </c>
      <c r="N429" s="74">
        <v>10.938615274803709</v>
      </c>
      <c r="O429" s="74">
        <v>2.3162296927778669</v>
      </c>
      <c r="P429" s="74">
        <v>2.5624901745008799</v>
      </c>
      <c r="Q429" s="74">
        <v>-0.45984058859595223</v>
      </c>
      <c r="R429" s="74">
        <v>-1.9710502001847914</v>
      </c>
      <c r="S429" s="74">
        <v>-1.8221803330191619</v>
      </c>
      <c r="T429" s="74">
        <v>3.1360000000000099</v>
      </c>
      <c r="U429" s="74">
        <v>0.63605336642879706</v>
      </c>
      <c r="V429" s="74">
        <v>-3.298905503314316</v>
      </c>
      <c r="W429" s="74">
        <v>-0.65359477124182774</v>
      </c>
    </row>
    <row r="430" spans="1:23" ht="12" customHeight="1">
      <c r="A430" s="48" t="s">
        <v>49</v>
      </c>
      <c r="B430" s="31" t="s">
        <v>2</v>
      </c>
      <c r="C430" s="74">
        <v>-4.1724941724941687</v>
      </c>
      <c r="D430" s="74">
        <v>-5.8744830941376875</v>
      </c>
      <c r="E430" s="74">
        <v>-5.7113322134642743</v>
      </c>
      <c r="F430" s="74">
        <v>-3.796080581060707</v>
      </c>
      <c r="G430" s="74">
        <v>-6.4529914529914549</v>
      </c>
      <c r="H430" s="74">
        <v>-2.5430181209075755</v>
      </c>
      <c r="I430" s="74">
        <v>4.46875</v>
      </c>
      <c r="J430" s="74">
        <v>2.004187855219854</v>
      </c>
      <c r="K430" s="74">
        <v>0.86510263929618247</v>
      </c>
      <c r="L430" s="74">
        <v>-1.9915685419392304</v>
      </c>
      <c r="M430" s="74">
        <v>12.370216552951646</v>
      </c>
      <c r="N430" s="74">
        <v>2.8511087645195232</v>
      </c>
      <c r="O430" s="74">
        <v>2.3357289527720724</v>
      </c>
      <c r="P430" s="74">
        <v>-1.7306245297215952</v>
      </c>
      <c r="Q430" s="74">
        <v>1.3527309851965299</v>
      </c>
      <c r="R430" s="74">
        <v>-1.10803324099723</v>
      </c>
      <c r="S430" s="74">
        <v>0.54749172396230961</v>
      </c>
      <c r="T430" s="74">
        <v>4.2674433329112276</v>
      </c>
      <c r="U430" s="74">
        <v>-6.1088170998299773</v>
      </c>
      <c r="V430" s="74">
        <v>-8.4853188462035973</v>
      </c>
      <c r="W430" s="74">
        <v>1.7809187279151928</v>
      </c>
    </row>
    <row r="431" spans="1:23" ht="12" customHeight="1">
      <c r="A431" s="48" t="s">
        <v>50</v>
      </c>
      <c r="B431" s="31" t="s">
        <v>2</v>
      </c>
      <c r="C431" s="74">
        <v>0.61437640794592596</v>
      </c>
      <c r="D431" s="74">
        <v>-0.81416649704864597</v>
      </c>
      <c r="E431" s="74">
        <v>3.2218345988097639</v>
      </c>
      <c r="F431" s="74">
        <v>-0.35785288270378146</v>
      </c>
      <c r="G431" s="74">
        <v>-0.13966480446927676</v>
      </c>
      <c r="H431" s="74">
        <v>-0.53946053946053496</v>
      </c>
      <c r="I431" s="74">
        <v>3.9975893933306565</v>
      </c>
      <c r="J431" s="74">
        <v>2.0861502800849792</v>
      </c>
      <c r="K431" s="74">
        <v>4.4654683065279244</v>
      </c>
      <c r="L431" s="74">
        <v>-2.0829559862343814</v>
      </c>
      <c r="M431" s="74">
        <v>1.0913799482056987</v>
      </c>
      <c r="N431" s="74">
        <v>2.104300091491325</v>
      </c>
      <c r="O431" s="74">
        <v>4.1218637992831475</v>
      </c>
      <c r="P431" s="74">
        <v>-0.61962134251291445</v>
      </c>
      <c r="Q431" s="74">
        <v>-2.3727052303429161</v>
      </c>
      <c r="R431" s="74">
        <v>-0.74507716870675722</v>
      </c>
      <c r="S431" s="74">
        <v>-0.64343163538873682</v>
      </c>
      <c r="T431" s="74">
        <v>3.4358697607483464</v>
      </c>
      <c r="U431" s="74">
        <v>3.8782608695652243</v>
      </c>
      <c r="V431" s="74">
        <v>1.8751046375355713</v>
      </c>
      <c r="W431" s="74">
        <v>3.7469186524240001</v>
      </c>
    </row>
    <row r="432" spans="1:23" ht="12" customHeight="1">
      <c r="A432" s="48" t="s">
        <v>51</v>
      </c>
      <c r="B432" s="31" t="s">
        <v>2</v>
      </c>
      <c r="C432" s="74">
        <v>-2.3769100169779307</v>
      </c>
      <c r="D432" s="74">
        <v>-4.7130434782608717</v>
      </c>
      <c r="E432" s="74">
        <v>-3.0114984486220067</v>
      </c>
      <c r="F432" s="74">
        <v>-1.1479111780203226</v>
      </c>
      <c r="G432" s="74">
        <v>5.0447363411384032</v>
      </c>
      <c r="H432" s="74">
        <v>3.8057267125770124</v>
      </c>
      <c r="I432" s="74">
        <v>6.9483240223463696</v>
      </c>
      <c r="J432" s="74">
        <v>0.24485798237022038</v>
      </c>
      <c r="K432" s="74">
        <v>1.7912392118547587</v>
      </c>
      <c r="L432" s="74">
        <v>-3.5034394496880452</v>
      </c>
      <c r="M432" s="74">
        <v>5.0729442970822305</v>
      </c>
      <c r="N432" s="74">
        <v>0.97822656989585255</v>
      </c>
      <c r="O432" s="74">
        <v>1.953125</v>
      </c>
      <c r="P432" s="74">
        <v>4.0459770114942444</v>
      </c>
      <c r="Q432" s="74">
        <v>-0.27986448666960939</v>
      </c>
      <c r="R432" s="74">
        <v>-1.2703101920236435</v>
      </c>
      <c r="S432" s="74">
        <v>1.6457211250748003</v>
      </c>
      <c r="T432" s="74">
        <v>5.5637327053282348</v>
      </c>
      <c r="U432" s="74">
        <v>-1.2967094255437814</v>
      </c>
      <c r="V432" s="74">
        <v>-5.4668738522390186</v>
      </c>
      <c r="W432" s="74">
        <v>-6.440526001195451</v>
      </c>
    </row>
    <row r="433" spans="1:23" ht="12" customHeight="1">
      <c r="A433" s="48" t="s">
        <v>52</v>
      </c>
      <c r="B433" s="31" t="s">
        <v>2</v>
      </c>
      <c r="C433" s="74">
        <v>2.2976143918654657</v>
      </c>
      <c r="D433" s="74">
        <v>9.8059829876708307</v>
      </c>
      <c r="E433" s="74">
        <v>-3.0463922012359745</v>
      </c>
      <c r="F433" s="74">
        <v>-1.4543495825478061</v>
      </c>
      <c r="G433" s="74">
        <v>0.91099571832012316</v>
      </c>
      <c r="H433" s="74">
        <v>8.9554933646294188</v>
      </c>
      <c r="I433" s="74">
        <v>9.9345430441627229</v>
      </c>
      <c r="J433" s="74">
        <v>4.8990051251130495</v>
      </c>
      <c r="K433" s="74">
        <v>-1.6453513435838403</v>
      </c>
      <c r="L433" s="74">
        <v>-2.4253049894075502</v>
      </c>
      <c r="M433" s="74">
        <v>6.4460582466122673</v>
      </c>
      <c r="N433" s="74">
        <v>2.5671683781122567</v>
      </c>
      <c r="O433" s="74">
        <v>-1.44003291503806</v>
      </c>
      <c r="P433" s="74">
        <v>1.2175607040979486</v>
      </c>
      <c r="Q433" s="74">
        <v>0.30932086884796206</v>
      </c>
      <c r="R433" s="74">
        <v>2.4943466045364175</v>
      </c>
      <c r="S433" s="74">
        <v>2.767934746272644</v>
      </c>
      <c r="T433" s="74">
        <v>3.9164660724741367</v>
      </c>
      <c r="U433" s="74">
        <v>-0.19407750579102867</v>
      </c>
      <c r="V433" s="74">
        <v>-0.34500062727387615</v>
      </c>
      <c r="W433" s="74">
        <v>-2.4233650154214246</v>
      </c>
    </row>
    <row r="434" spans="1:23" ht="12" customHeight="1">
      <c r="A434" s="48" t="s">
        <v>53</v>
      </c>
      <c r="B434" s="31" t="s">
        <v>2</v>
      </c>
      <c r="C434" s="74">
        <v>-4.0560916767189497</v>
      </c>
      <c r="D434" s="74">
        <v>-6.192047776206195</v>
      </c>
      <c r="E434" s="74">
        <v>-4.3223320489194208</v>
      </c>
      <c r="F434" s="74">
        <v>1.3307651899842483</v>
      </c>
      <c r="G434" s="74">
        <v>0.48384309659581959</v>
      </c>
      <c r="H434" s="74">
        <v>1.8400687876182218</v>
      </c>
      <c r="I434" s="74">
        <v>4.4410672070246591</v>
      </c>
      <c r="J434" s="74">
        <v>5.0121261115602351</v>
      </c>
      <c r="K434" s="74">
        <v>3.5565819861431862</v>
      </c>
      <c r="L434" s="74">
        <v>-1.5462384775498066</v>
      </c>
      <c r="M434" s="74">
        <v>12.035638779824836</v>
      </c>
      <c r="N434" s="74">
        <v>-2.9653592128319133</v>
      </c>
      <c r="O434" s="74">
        <v>-0.7639949993054671</v>
      </c>
      <c r="P434" s="74">
        <v>-6.2290033594624816</v>
      </c>
      <c r="Q434" s="74">
        <v>2.9855202268990411E-2</v>
      </c>
      <c r="R434" s="74">
        <v>1.8952395164900651</v>
      </c>
      <c r="S434" s="74">
        <v>-0.51259519625072869</v>
      </c>
      <c r="T434" s="74">
        <v>-2.7381127631385169</v>
      </c>
      <c r="U434" s="74">
        <v>-1.9222037233237472</v>
      </c>
      <c r="V434" s="74">
        <v>-0.8333333333333286</v>
      </c>
      <c r="W434" s="74">
        <v>-1.867413632119522</v>
      </c>
    </row>
    <row r="435" spans="1:23" ht="12" customHeight="1">
      <c r="A435" s="46" t="s">
        <v>54</v>
      </c>
      <c r="B435" s="31" t="s">
        <v>2</v>
      </c>
      <c r="C435" s="156">
        <v>-2.2024997644156201</v>
      </c>
      <c r="D435" s="156">
        <v>-2.5613174491941066</v>
      </c>
      <c r="E435" s="156">
        <v>-3.7487863641267154</v>
      </c>
      <c r="F435" s="156">
        <v>-2.9010143276110085</v>
      </c>
      <c r="G435" s="156">
        <v>-1.6977683724509518</v>
      </c>
      <c r="H435" s="156">
        <v>0.53427271392925491</v>
      </c>
      <c r="I435" s="156">
        <v>5.585890734954873</v>
      </c>
      <c r="J435" s="156">
        <v>3.4937315634218322</v>
      </c>
      <c r="K435" s="156">
        <v>0.71167720673376778</v>
      </c>
      <c r="L435" s="156">
        <v>3.0070134165868012E-2</v>
      </c>
      <c r="M435" s="156">
        <v>6.0475849446964389</v>
      </c>
      <c r="N435" s="156">
        <v>1.5157199669843209</v>
      </c>
      <c r="O435" s="156">
        <v>-0.58310953425151979</v>
      </c>
      <c r="P435" s="156">
        <v>0.57992085980289687</v>
      </c>
      <c r="Q435" s="156">
        <v>-1.1268716171264828</v>
      </c>
      <c r="R435" s="156">
        <v>-0.26914546315448717</v>
      </c>
      <c r="S435" s="156">
        <v>1.5376029719216717</v>
      </c>
      <c r="T435" s="156">
        <v>2.5873030196139553</v>
      </c>
      <c r="U435" s="156">
        <v>-0.46538778317088259</v>
      </c>
      <c r="V435" s="156">
        <v>-2.6013255673830002</v>
      </c>
      <c r="W435" s="156">
        <v>0.24992370315992218</v>
      </c>
    </row>
    <row r="436" spans="1:23" ht="12" customHeight="1">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row>
    <row r="437" spans="1:23" ht="12" customHeight="1">
      <c r="A437" s="49" t="s">
        <v>35</v>
      </c>
      <c r="B437" s="31" t="s">
        <v>2</v>
      </c>
      <c r="C437" s="74">
        <v>-3.1231781460814574</v>
      </c>
      <c r="D437" s="74">
        <v>-3.2582530949105859</v>
      </c>
      <c r="E437" s="74">
        <v>-5.8828756775970845</v>
      </c>
      <c r="F437" s="74">
        <v>-8.0351241620243599</v>
      </c>
      <c r="G437" s="74">
        <v>-4.2299794661190901</v>
      </c>
      <c r="H437" s="74">
        <v>0.56818181818181301</v>
      </c>
      <c r="I437" s="74">
        <v>6.012152222577555</v>
      </c>
      <c r="J437" s="74">
        <v>2.1216691804927024</v>
      </c>
      <c r="K437" s="74">
        <v>2.5994486018117442</v>
      </c>
      <c r="L437" s="74">
        <v>1.6794625719769698</v>
      </c>
      <c r="M437" s="74">
        <v>10.486078338839079</v>
      </c>
      <c r="N437" s="74">
        <v>-3.100973859559204</v>
      </c>
      <c r="O437" s="74">
        <v>-11.152252490522784</v>
      </c>
      <c r="P437" s="74">
        <v>1.2899384798571276</v>
      </c>
      <c r="Q437" s="74">
        <v>-2.6547805642633193</v>
      </c>
      <c r="R437" s="74">
        <v>-1.1975445305424159</v>
      </c>
      <c r="S437" s="74">
        <v>4.6750865756773266</v>
      </c>
      <c r="T437" s="74">
        <v>2.1504330057409788</v>
      </c>
      <c r="U437" s="74">
        <v>-1.7717660506763195</v>
      </c>
      <c r="V437" s="74">
        <v>0.53335919317301261</v>
      </c>
      <c r="W437" s="74">
        <v>-1.273270955917809</v>
      </c>
    </row>
    <row r="438" spans="1:23" ht="12" customHeight="1">
      <c r="A438" s="49" t="s">
        <v>39</v>
      </c>
      <c r="B438" s="31" t="s">
        <v>2</v>
      </c>
      <c r="C438" s="74">
        <v>-2.0969405293915457</v>
      </c>
      <c r="D438" s="74">
        <v>-2.4822487515605474</v>
      </c>
      <c r="E438" s="74">
        <v>-3.5085964613984402</v>
      </c>
      <c r="F438" s="74">
        <v>-2.3373931070225495</v>
      </c>
      <c r="G438" s="74">
        <v>-1.4360008490766205</v>
      </c>
      <c r="H438" s="74">
        <v>0.53086672337857976</v>
      </c>
      <c r="I438" s="74">
        <v>5.5430591259640067</v>
      </c>
      <c r="J438" s="74">
        <v>3.6322119043994689</v>
      </c>
      <c r="K438" s="74">
        <v>0.52392424153397599</v>
      </c>
      <c r="L438" s="74">
        <v>-0.13736129918460449</v>
      </c>
      <c r="M438" s="74">
        <v>5.5888320911538614</v>
      </c>
      <c r="N438" s="74">
        <v>2.0150225893178941</v>
      </c>
      <c r="O438" s="74">
        <v>0.50263543987394144</v>
      </c>
      <c r="P438" s="74">
        <v>0.51544069278112659</v>
      </c>
      <c r="Q438" s="74">
        <v>-0.98704558698283051</v>
      </c>
      <c r="R438" s="74">
        <v>-0.18561442903191505</v>
      </c>
      <c r="S438" s="74">
        <v>1.2581754188626633</v>
      </c>
      <c r="T438" s="74">
        <v>2.6275240535359217</v>
      </c>
      <c r="U438" s="74">
        <v>-0.34567340846200523</v>
      </c>
      <c r="V438" s="74">
        <v>-2.8844722020269273</v>
      </c>
      <c r="W438" s="74">
        <v>0.3923514025435253</v>
      </c>
    </row>
    <row r="439" spans="1:23" ht="12" customHeight="1">
      <c r="A439" s="23"/>
      <c r="B439" s="19"/>
      <c r="C439" s="19"/>
      <c r="D439" s="19"/>
      <c r="E439" s="19"/>
      <c r="F439" s="19"/>
      <c r="G439" s="19"/>
      <c r="H439" s="19"/>
      <c r="I439" s="19"/>
    </row>
    <row r="440" spans="1:23" ht="12" customHeight="1">
      <c r="A440" s="23"/>
      <c r="B440" s="52"/>
      <c r="C440" s="52"/>
      <c r="D440" s="52"/>
      <c r="E440" s="52"/>
      <c r="F440" s="52"/>
      <c r="G440" s="52"/>
      <c r="H440" s="52"/>
      <c r="I440" s="52"/>
      <c r="J440" s="52"/>
      <c r="K440" s="52"/>
      <c r="L440" s="52"/>
      <c r="M440" s="52"/>
      <c r="N440" s="52"/>
    </row>
    <row r="441" spans="1:23" s="22" customFormat="1" ht="12" customHeight="1">
      <c r="A441" s="93"/>
      <c r="B441" s="196" t="s">
        <v>55</v>
      </c>
      <c r="C441" s="196"/>
      <c r="D441" s="196"/>
      <c r="E441" s="196"/>
      <c r="F441" s="196"/>
      <c r="G441" s="196"/>
      <c r="H441" s="196"/>
      <c r="I441" s="196"/>
      <c r="J441" s="196"/>
      <c r="K441" s="196"/>
      <c r="L441" s="196"/>
      <c r="M441" s="196"/>
      <c r="N441" s="196"/>
      <c r="O441" s="196"/>
      <c r="P441" s="196"/>
      <c r="Q441" s="196"/>
      <c r="R441" s="196"/>
      <c r="S441" s="196"/>
      <c r="T441" s="196"/>
      <c r="U441" s="196"/>
      <c r="V441" s="196"/>
      <c r="W441" s="196"/>
    </row>
    <row r="442" spans="1:23" ht="12" customHeight="1">
      <c r="A442" s="48" t="s">
        <v>36</v>
      </c>
      <c r="B442" s="74">
        <v>4.3930061423272315</v>
      </c>
      <c r="C442" s="74">
        <v>4.6145760336370012</v>
      </c>
      <c r="D442" s="74">
        <v>4.7295839476428494</v>
      </c>
      <c r="E442" s="74">
        <v>4.8194571572674798</v>
      </c>
      <c r="F442" s="74">
        <v>4.7585609849942285</v>
      </c>
      <c r="G442" s="74">
        <v>4.7291941875825625</v>
      </c>
      <c r="H442" s="74">
        <v>4.7663542305408741</v>
      </c>
      <c r="I442" s="74">
        <v>4.7704646017699117</v>
      </c>
      <c r="J442" s="74">
        <v>4.7234345773581543</v>
      </c>
      <c r="K442" s="74">
        <v>4.5821577974511136</v>
      </c>
      <c r="L442" s="74">
        <v>4.4897129165450957</v>
      </c>
      <c r="M442" s="74">
        <v>4.4321052499937474</v>
      </c>
      <c r="N442" s="74">
        <v>4.364287415510713</v>
      </c>
      <c r="O442" s="74">
        <v>4.4840604373363293</v>
      </c>
      <c r="P442" s="74">
        <v>4.5518385583928112</v>
      </c>
      <c r="Q442" s="74">
        <v>4.2905441888670142</v>
      </c>
      <c r="R442" s="74">
        <v>4.2688056506492753</v>
      </c>
      <c r="S442" s="74">
        <v>4.6471374781588635</v>
      </c>
      <c r="T442" s="74">
        <v>4.5491255987269801</v>
      </c>
      <c r="U442" s="74">
        <v>4.5221932114882506</v>
      </c>
      <c r="V442" s="74">
        <v>4.538218530646585</v>
      </c>
      <c r="W442" s="74">
        <v>4.3714003620207338</v>
      </c>
    </row>
    <row r="443" spans="1:23" ht="12" customHeight="1">
      <c r="A443" s="48" t="s">
        <v>37</v>
      </c>
      <c r="B443" s="74">
        <v>3.4412452561873024</v>
      </c>
      <c r="C443" s="74">
        <v>3.1692361597757532</v>
      </c>
      <c r="D443" s="74">
        <v>3.0610593692689418</v>
      </c>
      <c r="E443" s="74">
        <v>2.9066183475613174</v>
      </c>
      <c r="F443" s="74">
        <v>2.5952289342054637</v>
      </c>
      <c r="G443" s="74">
        <v>2.4130339057683843</v>
      </c>
      <c r="H443" s="74">
        <v>2.4459563368080901</v>
      </c>
      <c r="I443" s="74">
        <v>2.3967551622418881</v>
      </c>
      <c r="J443" s="74">
        <v>2.2089605415516167</v>
      </c>
      <c r="K443" s="74">
        <v>1.8413535098037483</v>
      </c>
      <c r="L443" s="74">
        <v>1.9468979602663059</v>
      </c>
      <c r="M443" s="74">
        <v>1.8683874840549262</v>
      </c>
      <c r="N443" s="74">
        <v>1.7296178579348069</v>
      </c>
      <c r="O443" s="74">
        <v>1.6827618111374545</v>
      </c>
      <c r="P443" s="74">
        <v>1.6648460407546428</v>
      </c>
      <c r="Q443" s="74">
        <v>1.64560852626245</v>
      </c>
      <c r="R443" s="74">
        <v>1.5967415477648117</v>
      </c>
      <c r="S443" s="74">
        <v>1.5282642756946097</v>
      </c>
      <c r="T443" s="74">
        <v>1.4569356373493687</v>
      </c>
      <c r="U443" s="74">
        <v>1.5770234986945169</v>
      </c>
      <c r="V443" s="74">
        <v>1.7321444773460246</v>
      </c>
      <c r="W443" s="74">
        <v>1.754977785091328</v>
      </c>
    </row>
    <row r="444" spans="1:23" ht="12" customHeight="1">
      <c r="A444" s="48" t="s">
        <v>38</v>
      </c>
      <c r="B444" s="74">
        <v>0.69304640583906585</v>
      </c>
      <c r="C444" s="74">
        <v>0.67711983181499646</v>
      </c>
      <c r="D444" s="74">
        <v>0.6346866122478334</v>
      </c>
      <c r="E444" s="74">
        <v>0.60616815795864232</v>
      </c>
      <c r="F444" s="74">
        <v>0.52616390919584455</v>
      </c>
      <c r="G444" s="74">
        <v>0.50002446303635206</v>
      </c>
      <c r="H444" s="74">
        <v>0.4905539171314276</v>
      </c>
      <c r="I444" s="74">
        <v>0.60195427728613571</v>
      </c>
      <c r="J444" s="74">
        <v>0.72414714527478408</v>
      </c>
      <c r="K444" s="74">
        <v>1.4265625414569865</v>
      </c>
      <c r="L444" s="74">
        <v>1.6188783675057248</v>
      </c>
      <c r="M444" s="74">
        <v>2.2002117672561132</v>
      </c>
      <c r="N444" s="74">
        <v>1.9185124957909347</v>
      </c>
      <c r="O444" s="74">
        <v>0.86905519161345224</v>
      </c>
      <c r="P444" s="74">
        <v>0.77369756802707124</v>
      </c>
      <c r="Q444" s="74">
        <v>0.8672464923866724</v>
      </c>
      <c r="R444" s="74">
        <v>0.85042937937812868</v>
      </c>
      <c r="S444" s="74">
        <v>0.82770727545671552</v>
      </c>
      <c r="T444" s="74">
        <v>0.90918541145237775</v>
      </c>
      <c r="U444" s="74">
        <v>0.7399076119702751</v>
      </c>
      <c r="V444" s="74">
        <v>0.7761656919917187</v>
      </c>
      <c r="W444" s="74">
        <v>0.75037024847786737</v>
      </c>
    </row>
    <row r="445" spans="1:23" ht="12" customHeight="1">
      <c r="A445" s="48" t="s">
        <v>33</v>
      </c>
      <c r="B445" s="74">
        <v>1.7587444637671226</v>
      </c>
      <c r="C445" s="74">
        <v>1.7282761037140855</v>
      </c>
      <c r="D445" s="74">
        <v>1.6909993167679529</v>
      </c>
      <c r="E445" s="74">
        <v>1.5597855528365683</v>
      </c>
      <c r="F445" s="74">
        <v>1.4890342439399769</v>
      </c>
      <c r="G445" s="74">
        <v>1.485395567297813</v>
      </c>
      <c r="H445" s="74">
        <v>1.4278622945075481</v>
      </c>
      <c r="I445" s="74">
        <v>1.3984144542772863</v>
      </c>
      <c r="J445" s="74">
        <v>1.3895074374276297</v>
      </c>
      <c r="K445" s="74">
        <v>1.3655378574144992</v>
      </c>
      <c r="L445" s="74">
        <v>1.3120783710423243</v>
      </c>
      <c r="M445" s="74">
        <v>1.258931325713047</v>
      </c>
      <c r="N445" s="74">
        <v>1.3033730012072831</v>
      </c>
      <c r="O445" s="74">
        <v>1.2895391198750941</v>
      </c>
      <c r="P445" s="74">
        <v>1.393805491445796</v>
      </c>
      <c r="Q445" s="74">
        <v>1.451225691761989</v>
      </c>
      <c r="R445" s="74">
        <v>1.461805642319898</v>
      </c>
      <c r="S445" s="74">
        <v>1.4273643798758029</v>
      </c>
      <c r="T445" s="74">
        <v>1.4793254276050121</v>
      </c>
      <c r="U445" s="74">
        <v>1.4452701345651737</v>
      </c>
      <c r="V445" s="74">
        <v>1.5044912031805473</v>
      </c>
      <c r="W445" s="74">
        <v>1.5443475399045581</v>
      </c>
    </row>
    <row r="446" spans="1:23" ht="12" customHeight="1">
      <c r="A446" s="29"/>
      <c r="B446" s="74"/>
      <c r="C446" s="74"/>
      <c r="D446" s="74"/>
      <c r="E446" s="74"/>
      <c r="F446" s="74"/>
      <c r="G446" s="74"/>
      <c r="H446" s="74"/>
      <c r="I446" s="74"/>
      <c r="J446" s="74"/>
      <c r="K446" s="74"/>
      <c r="L446" s="74"/>
      <c r="M446" s="74"/>
      <c r="N446" s="74"/>
      <c r="O446" s="74"/>
      <c r="P446" s="74"/>
      <c r="Q446" s="74"/>
      <c r="R446" s="74"/>
      <c r="S446" s="74"/>
      <c r="T446" s="74"/>
      <c r="U446" s="74"/>
      <c r="V446" s="74"/>
      <c r="W446" s="74"/>
    </row>
    <row r="447" spans="1:23" ht="12" customHeight="1">
      <c r="A447" s="48" t="s">
        <v>40</v>
      </c>
      <c r="B447" s="74">
        <v>5.1263160600011997</v>
      </c>
      <c r="C447" s="74">
        <v>4.788892782060266</v>
      </c>
      <c r="D447" s="74">
        <v>4.7475637383580853</v>
      </c>
      <c r="E447" s="74">
        <v>4.6728186352343419</v>
      </c>
      <c r="F447" s="74">
        <v>4.7518276260100034</v>
      </c>
      <c r="G447" s="74">
        <v>4.704731151230491</v>
      </c>
      <c r="H447" s="74">
        <v>4.8549264655784938</v>
      </c>
      <c r="I447" s="74">
        <v>4.889380530973451</v>
      </c>
      <c r="J447" s="74">
        <v>4.7670793622517147</v>
      </c>
      <c r="K447" s="74">
        <v>4.7873422423475933</v>
      </c>
      <c r="L447" s="74">
        <v>4.7461163718026933</v>
      </c>
      <c r="M447" s="74">
        <v>4.6313665657854148</v>
      </c>
      <c r="N447" s="74">
        <v>4.4809093223610184</v>
      </c>
      <c r="O447" s="74">
        <v>4.6352363879687077</v>
      </c>
      <c r="P447" s="74">
        <v>4.4532783586441402</v>
      </c>
      <c r="Q447" s="74">
        <v>4.4359159668053927</v>
      </c>
      <c r="R447" s="74">
        <v>4.5003623278942504</v>
      </c>
      <c r="S447" s="74">
        <v>4.4322124968212435</v>
      </c>
      <c r="T447" s="74">
        <v>4.2636557729675273</v>
      </c>
      <c r="U447" s="74">
        <v>4.3663386222132958</v>
      </c>
      <c r="V447" s="74">
        <v>4.3773765434644538</v>
      </c>
      <c r="W447" s="74">
        <v>4.2998189896330423</v>
      </c>
    </row>
    <row r="448" spans="1:23" ht="12" customHeight="1">
      <c r="A448" s="48" t="s">
        <v>41</v>
      </c>
      <c r="B448" s="74">
        <v>6.0378134343062255</v>
      </c>
      <c r="C448" s="74">
        <v>6.2429922915206726</v>
      </c>
      <c r="D448" s="74">
        <v>6.0313207954259411</v>
      </c>
      <c r="E448" s="74">
        <v>5.8954289877271959</v>
      </c>
      <c r="F448" s="74">
        <v>5.8397460561754526</v>
      </c>
      <c r="G448" s="74">
        <v>5.6225842751602331</v>
      </c>
      <c r="H448" s="74">
        <v>5.4807720384267231</v>
      </c>
      <c r="I448" s="74">
        <v>5.5577064896755166</v>
      </c>
      <c r="J448" s="74">
        <v>5.4867729580475633</v>
      </c>
      <c r="K448" s="74">
        <v>5.5824319663214492</v>
      </c>
      <c r="L448" s="74">
        <v>5.7354800491587321</v>
      </c>
      <c r="M448" s="74">
        <v>5.851946341178726</v>
      </c>
      <c r="N448" s="74">
        <v>5.9781046476293724</v>
      </c>
      <c r="O448" s="74">
        <v>5.8008607942107044</v>
      </c>
      <c r="P448" s="74">
        <v>5.8791159150082546</v>
      </c>
      <c r="Q448" s="74">
        <v>5.7517382311162057</v>
      </c>
      <c r="R448" s="74">
        <v>5.6081694528432324</v>
      </c>
      <c r="S448" s="74">
        <v>6.0203604505221362</v>
      </c>
      <c r="T448" s="74">
        <v>6.1411996129764823</v>
      </c>
      <c r="U448" s="74">
        <v>6.1353685479011846</v>
      </c>
      <c r="V448" s="74">
        <v>5.9651756476983095</v>
      </c>
      <c r="W448" s="74">
        <v>6.1946684219187098</v>
      </c>
    </row>
    <row r="449" spans="1:23" ht="12" customHeight="1">
      <c r="A449" s="48" t="s">
        <v>42</v>
      </c>
      <c r="B449" s="74">
        <v>6.4524419391592636</v>
      </c>
      <c r="C449" s="74">
        <v>6.5951296426068673</v>
      </c>
      <c r="D449" s="74">
        <v>6.5841993599194497</v>
      </c>
      <c r="E449" s="74">
        <v>6.8378383427045</v>
      </c>
      <c r="F449" s="74">
        <v>7.0151981531358212</v>
      </c>
      <c r="G449" s="74">
        <v>6.9132540730955521</v>
      </c>
      <c r="H449" s="74">
        <v>6.6468109128780135</v>
      </c>
      <c r="I449" s="74">
        <v>6.6178097345132745</v>
      </c>
      <c r="J449" s="74">
        <v>6.6919034470472969</v>
      </c>
      <c r="K449" s="74">
        <v>6.5181437883062552</v>
      </c>
      <c r="L449" s="74">
        <v>6.5117636136972497</v>
      </c>
      <c r="M449" s="74">
        <v>6.4422267243607374</v>
      </c>
      <c r="N449" s="74">
        <v>6.3558939233416281</v>
      </c>
      <c r="O449" s="74">
        <v>6.3725206731047246</v>
      </c>
      <c r="P449" s="74">
        <v>6.1780818542458915</v>
      </c>
      <c r="Q449" s="74">
        <v>6.0217143901446244</v>
      </c>
      <c r="R449" s="74">
        <v>6.2037198997143026</v>
      </c>
      <c r="S449" s="74">
        <v>6.099111588722181</v>
      </c>
      <c r="T449" s="74">
        <v>6.2619445532837021</v>
      </c>
      <c r="U449" s="74">
        <v>6.490459931713195</v>
      </c>
      <c r="V449" s="74">
        <v>6.4485264399482007</v>
      </c>
      <c r="W449" s="74">
        <v>6.4678295211453021</v>
      </c>
    </row>
    <row r="450" spans="1:23" ht="12" customHeight="1">
      <c r="A450" s="48" t="s">
        <v>43</v>
      </c>
      <c r="B450" s="74">
        <v>6.291387891819654</v>
      </c>
      <c r="C450" s="74">
        <v>6.3227049754730205</v>
      </c>
      <c r="D450" s="74">
        <v>6.2884318026538173</v>
      </c>
      <c r="E450" s="74">
        <v>6.0159154166588831</v>
      </c>
      <c r="F450" s="74">
        <v>5.9965371296652563</v>
      </c>
      <c r="G450" s="74">
        <v>6.3809384020744648</v>
      </c>
      <c r="H450" s="74">
        <v>6.530012361180054</v>
      </c>
      <c r="I450" s="74">
        <v>6.7865044247787605</v>
      </c>
      <c r="J450" s="74">
        <v>7.2432528725394141</v>
      </c>
      <c r="K450" s="74">
        <v>7.1142399773589577</v>
      </c>
      <c r="L450" s="74">
        <v>7.1792967472127174</v>
      </c>
      <c r="M450" s="74">
        <v>7.2634501388159372</v>
      </c>
      <c r="N450" s="74">
        <v>7.2067410747283605</v>
      </c>
      <c r="O450" s="74">
        <v>7.5868848667090729</v>
      </c>
      <c r="P450" s="74">
        <v>7.3854443011671167</v>
      </c>
      <c r="Q450" s="74">
        <v>7.5161362673511602</v>
      </c>
      <c r="R450" s="74">
        <v>7.4814463130013245</v>
      </c>
      <c r="S450" s="74">
        <v>7.2787380130103436</v>
      </c>
      <c r="T450" s="74">
        <v>7.1487401744804364</v>
      </c>
      <c r="U450" s="74">
        <v>6.7587869050010045</v>
      </c>
      <c r="V450" s="74">
        <v>6.6959756509976334</v>
      </c>
      <c r="W450" s="74">
        <v>6.5221326312325161</v>
      </c>
    </row>
    <row r="451" spans="1:23" ht="12" customHeight="1">
      <c r="A451" s="48" t="s">
        <v>44</v>
      </c>
      <c r="B451" s="74">
        <v>4.8813083071334953</v>
      </c>
      <c r="C451" s="74">
        <v>4.919411352487737</v>
      </c>
      <c r="D451" s="74">
        <v>4.7943111942176992</v>
      </c>
      <c r="E451" s="74">
        <v>4.5448601797022397</v>
      </c>
      <c r="F451" s="74">
        <v>4.5719507502885728</v>
      </c>
      <c r="G451" s="74">
        <v>4.458143744801605</v>
      </c>
      <c r="H451" s="74">
        <v>4.4052520415413516</v>
      </c>
      <c r="I451" s="74">
        <v>4.5722713864306783</v>
      </c>
      <c r="J451" s="74">
        <v>4.4811614857041064</v>
      </c>
      <c r="K451" s="74">
        <v>4.3867019253730026</v>
      </c>
      <c r="L451" s="74">
        <v>4.2775169535732918</v>
      </c>
      <c r="M451" s="74">
        <v>3.928532719708528</v>
      </c>
      <c r="N451" s="74">
        <v>3.9864981397984578</v>
      </c>
      <c r="O451" s="74">
        <v>4.0107062312578998</v>
      </c>
      <c r="P451" s="74">
        <v>4.1493844094190697</v>
      </c>
      <c r="Q451" s="74">
        <v>4.2282419983219945</v>
      </c>
      <c r="R451" s="74">
        <v>4.1147121783819349</v>
      </c>
      <c r="S451" s="74">
        <v>4.2025216770711138</v>
      </c>
      <c r="T451" s="74">
        <v>4.2124791095260559</v>
      </c>
      <c r="U451" s="74">
        <v>4.0956015264109258</v>
      </c>
      <c r="V451" s="74">
        <v>4.075488505984147</v>
      </c>
      <c r="W451" s="74">
        <v>4.1912127694586143</v>
      </c>
    </row>
    <row r="452" spans="1:23" ht="12" customHeight="1">
      <c r="A452" s="48" t="s">
        <v>45</v>
      </c>
      <c r="B452" s="74">
        <v>10.507919918444971</v>
      </c>
      <c r="C452" s="74">
        <v>10.1927119831815</v>
      </c>
      <c r="D452" s="74">
        <v>9.9167535689884563</v>
      </c>
      <c r="E452" s="74">
        <v>9.9985055946799175</v>
      </c>
      <c r="F452" s="74">
        <v>9.8566756444786456</v>
      </c>
      <c r="G452" s="74">
        <v>9.7216106463134206</v>
      </c>
      <c r="H452" s="74">
        <v>9.1521398467992334</v>
      </c>
      <c r="I452" s="74">
        <v>8.7794985250737465</v>
      </c>
      <c r="J452" s="74">
        <v>8.7966509307918415</v>
      </c>
      <c r="K452" s="74">
        <v>8.6840778639591747</v>
      </c>
      <c r="L452" s="74">
        <v>9.0086027779988154</v>
      </c>
      <c r="M452" s="74">
        <v>9.1376737283543026</v>
      </c>
      <c r="N452" s="74">
        <v>9.3190758945803669</v>
      </c>
      <c r="O452" s="74">
        <v>9.4472577673873008</v>
      </c>
      <c r="P452" s="74">
        <v>9.8453426198943763</v>
      </c>
      <c r="Q452" s="74">
        <v>9.5945373439330126</v>
      </c>
      <c r="R452" s="74">
        <v>9.5288071499371121</v>
      </c>
      <c r="S452" s="74">
        <v>9.2819700909739709</v>
      </c>
      <c r="T452" s="74">
        <v>9.2253932206913642</v>
      </c>
      <c r="U452" s="74">
        <v>9.2950391644908628</v>
      </c>
      <c r="V452" s="74">
        <v>9.1877892062654141</v>
      </c>
      <c r="W452" s="74">
        <v>9.2488069771268719</v>
      </c>
    </row>
    <row r="453" spans="1:23" ht="12" customHeight="1">
      <c r="A453" s="48" t="s">
        <v>46</v>
      </c>
      <c r="B453" s="74">
        <v>6.3153746648276803</v>
      </c>
      <c r="C453" s="74">
        <v>6.3121934127540289</v>
      </c>
      <c r="D453" s="74">
        <v>6.3558560178359524</v>
      </c>
      <c r="E453" s="74">
        <v>6.6248855845926808</v>
      </c>
      <c r="F453" s="74">
        <v>6.5602154674874953</v>
      </c>
      <c r="G453" s="74">
        <v>6.6872156172024075</v>
      </c>
      <c r="H453" s="74">
        <v>6.6088513835761766</v>
      </c>
      <c r="I453" s="74">
        <v>6.6353244837758121</v>
      </c>
      <c r="J453" s="74">
        <v>6.6696356996526234</v>
      </c>
      <c r="K453" s="74">
        <v>6.9311659252314959</v>
      </c>
      <c r="L453" s="74">
        <v>6.878685799669328</v>
      </c>
      <c r="M453" s="74">
        <v>6.6181436182186539</v>
      </c>
      <c r="N453" s="74">
        <v>6.5464311232660704</v>
      </c>
      <c r="O453" s="74">
        <v>6.4650436592841034</v>
      </c>
      <c r="P453" s="74">
        <v>6.5279705633536746</v>
      </c>
      <c r="Q453" s="74">
        <v>6.4495227652204248</v>
      </c>
      <c r="R453" s="74">
        <v>6.3444863689747377</v>
      </c>
      <c r="S453" s="74">
        <v>6.4822030630911467</v>
      </c>
      <c r="T453" s="74">
        <v>6.4634526655844935</v>
      </c>
      <c r="U453" s="74">
        <v>6.7603936533440452</v>
      </c>
      <c r="V453" s="74">
        <v>6.7149467571780894</v>
      </c>
      <c r="W453" s="74">
        <v>6.4801711370742145</v>
      </c>
    </row>
    <row r="454" spans="1:23" ht="12" customHeight="1">
      <c r="A454" s="48" t="s">
        <v>47</v>
      </c>
      <c r="B454" s="74">
        <v>8.6129648508108385</v>
      </c>
      <c r="C454" s="74">
        <v>8.4416608269095992</v>
      </c>
      <c r="D454" s="74">
        <v>8.4253299291596253</v>
      </c>
      <c r="E454" s="74">
        <v>8.3817458390151867</v>
      </c>
      <c r="F454" s="74">
        <v>8.2897268180069261</v>
      </c>
      <c r="G454" s="74">
        <v>8.1236851117960764</v>
      </c>
      <c r="H454" s="74">
        <v>7.9695545108573986</v>
      </c>
      <c r="I454" s="74">
        <v>7.734144542772861</v>
      </c>
      <c r="J454" s="74">
        <v>7.6814821412665895</v>
      </c>
      <c r="K454" s="74">
        <v>7.5980153711450535</v>
      </c>
      <c r="L454" s="74">
        <v>7.6894512081907642</v>
      </c>
      <c r="M454" s="74">
        <v>7.4985618168630097</v>
      </c>
      <c r="N454" s="74">
        <v>7.5771388211332029</v>
      </c>
      <c r="O454" s="74">
        <v>7.5488843545282567</v>
      </c>
      <c r="P454" s="74">
        <v>7.6334874705346074</v>
      </c>
      <c r="Q454" s="74">
        <v>7.7603608542876374</v>
      </c>
      <c r="R454" s="74">
        <v>7.8229507650532657</v>
      </c>
      <c r="S454" s="74">
        <v>7.8521447380294163</v>
      </c>
      <c r="T454" s="74">
        <v>7.7612608650455401</v>
      </c>
      <c r="U454" s="74">
        <v>7.892347861016269</v>
      </c>
      <c r="V454" s="74">
        <v>8.030551729257569</v>
      </c>
      <c r="W454" s="74">
        <v>8.8333059075201579</v>
      </c>
    </row>
    <row r="455" spans="1:23" ht="12" customHeight="1">
      <c r="A455" s="48" t="s">
        <v>48</v>
      </c>
      <c r="B455" s="74">
        <v>4.4658231318158848</v>
      </c>
      <c r="C455" s="74">
        <v>4.7135599159074983</v>
      </c>
      <c r="D455" s="74">
        <v>4.7817253407170339</v>
      </c>
      <c r="E455" s="74">
        <v>4.9212635196981305</v>
      </c>
      <c r="F455" s="74">
        <v>4.9971142747210466</v>
      </c>
      <c r="G455" s="74">
        <v>5.0080728019961835</v>
      </c>
      <c r="H455" s="74">
        <v>5.0602972523140712</v>
      </c>
      <c r="I455" s="74">
        <v>4.7446533923303837</v>
      </c>
      <c r="J455" s="74">
        <v>4.7020575398592683</v>
      </c>
      <c r="K455" s="74">
        <v>4.6316850772537128</v>
      </c>
      <c r="L455" s="74">
        <v>4.8672449006657645</v>
      </c>
      <c r="M455" s="74">
        <v>4.6722193041694799</v>
      </c>
      <c r="N455" s="74">
        <v>5.1059041893545549</v>
      </c>
      <c r="O455" s="74">
        <v>5.2548099561341912</v>
      </c>
      <c r="P455" s="74">
        <v>5.358389526336107</v>
      </c>
      <c r="Q455" s="74">
        <v>5.3945390053247602</v>
      </c>
      <c r="R455" s="74">
        <v>5.3024813213723476</v>
      </c>
      <c r="S455" s="74">
        <v>5.1270272265653833</v>
      </c>
      <c r="T455" s="74">
        <v>5.1544495709956264</v>
      </c>
      <c r="U455" s="74">
        <v>5.2114882506527422</v>
      </c>
      <c r="V455" s="74">
        <v>5.1741630030436259</v>
      </c>
      <c r="W455" s="74">
        <v>5.1275300312654277</v>
      </c>
    </row>
    <row r="456" spans="1:23" ht="12" customHeight="1">
      <c r="A456" s="48" t="s">
        <v>49</v>
      </c>
      <c r="B456" s="74">
        <v>7.3502325860311313</v>
      </c>
      <c r="C456" s="74">
        <v>7.2021723896285916</v>
      </c>
      <c r="D456" s="74">
        <v>6.9572800172605991</v>
      </c>
      <c r="E456" s="74">
        <v>6.8154222629032564</v>
      </c>
      <c r="F456" s="74">
        <v>6.7525971527510578</v>
      </c>
      <c r="G456" s="74">
        <v>6.4259503889622778</v>
      </c>
      <c r="H456" s="74">
        <v>6.2292560905578105</v>
      </c>
      <c r="I456" s="74">
        <v>6.1633480825958697</v>
      </c>
      <c r="J456" s="74">
        <v>6.0746414892669458</v>
      </c>
      <c r="K456" s="74">
        <v>6.0838956743227586</v>
      </c>
      <c r="L456" s="74">
        <v>5.9609382598162739</v>
      </c>
      <c r="M456" s="74">
        <v>6.3163335917894328</v>
      </c>
      <c r="N456" s="74">
        <v>6.3994218181519544</v>
      </c>
      <c r="O456" s="74">
        <v>6.5873061767354262</v>
      </c>
      <c r="P456" s="74">
        <v>6.4359810435882485</v>
      </c>
      <c r="Q456" s="74">
        <v>6.5973866307806048</v>
      </c>
      <c r="R456" s="74">
        <v>6.541892601014518</v>
      </c>
      <c r="S456" s="74">
        <v>6.4781014413098941</v>
      </c>
      <c r="T456" s="74">
        <v>6.5841976058917133</v>
      </c>
      <c r="U456" s="74">
        <v>6.2108857200241019</v>
      </c>
      <c r="V456" s="74">
        <v>5.8356772272491071</v>
      </c>
      <c r="W456" s="74">
        <v>5.9247984202731612</v>
      </c>
    </row>
    <row r="457" spans="1:23" ht="12" customHeight="1">
      <c r="A457" s="48" t="s">
        <v>50</v>
      </c>
      <c r="B457" s="74">
        <v>4.183121878506995</v>
      </c>
      <c r="C457" s="74">
        <v>4.3036089698668532</v>
      </c>
      <c r="D457" s="74">
        <v>4.3807760077672695</v>
      </c>
      <c r="E457" s="74">
        <v>4.6980367250107413</v>
      </c>
      <c r="F457" s="74">
        <v>4.8210850327048869</v>
      </c>
      <c r="G457" s="74">
        <v>4.897499877684818</v>
      </c>
      <c r="H457" s="74">
        <v>4.8451932529369968</v>
      </c>
      <c r="I457" s="74">
        <v>4.772308259587021</v>
      </c>
      <c r="J457" s="74">
        <v>4.7074017992339892</v>
      </c>
      <c r="K457" s="74">
        <v>4.8828591391097476</v>
      </c>
      <c r="L457" s="74">
        <v>4.7797140659398956</v>
      </c>
      <c r="M457" s="74">
        <v>4.5563309238554979</v>
      </c>
      <c r="N457" s="74">
        <v>4.5827481705964965</v>
      </c>
      <c r="O457" s="74">
        <v>4.7996299080552829</v>
      </c>
      <c r="P457" s="74">
        <v>4.74238827790691</v>
      </c>
      <c r="Q457" s="74">
        <v>4.6826326413636705</v>
      </c>
      <c r="R457" s="74">
        <v>4.6602863639771108</v>
      </c>
      <c r="S457" s="74">
        <v>4.5601830963963152</v>
      </c>
      <c r="T457" s="74">
        <v>4.597903356069633</v>
      </c>
      <c r="U457" s="74">
        <v>4.7985539264912633</v>
      </c>
      <c r="V457" s="74">
        <v>5.0190948307859813</v>
      </c>
      <c r="W457" s="74">
        <v>5.1941747572815533</v>
      </c>
    </row>
    <row r="458" spans="1:23" ht="12" customHeight="1">
      <c r="A458" s="48" t="s">
        <v>51</v>
      </c>
      <c r="B458" s="74">
        <v>5.0457890363313949</v>
      </c>
      <c r="C458" s="74">
        <v>5.0367904695164682</v>
      </c>
      <c r="D458" s="74">
        <v>4.9255636664389231</v>
      </c>
      <c r="E458" s="74">
        <v>4.9632936693254628</v>
      </c>
      <c r="F458" s="74">
        <v>5.0529049634474799</v>
      </c>
      <c r="G458" s="74">
        <v>5.3994813836293361</v>
      </c>
      <c r="H458" s="74">
        <v>5.5751842010492405</v>
      </c>
      <c r="I458" s="74">
        <v>5.6471238938053103</v>
      </c>
      <c r="J458" s="74">
        <v>5.4698494700276123</v>
      </c>
      <c r="K458" s="74">
        <v>5.5284826079650475</v>
      </c>
      <c r="L458" s="74">
        <v>5.3331918693580187</v>
      </c>
      <c r="M458" s="74">
        <v>5.2841766505756897</v>
      </c>
      <c r="N458" s="74">
        <v>5.2561986186053007</v>
      </c>
      <c r="O458" s="74">
        <v>5.3902900430397107</v>
      </c>
      <c r="P458" s="74">
        <v>5.5760433007810892</v>
      </c>
      <c r="Q458" s="74">
        <v>5.6238110665304326</v>
      </c>
      <c r="R458" s="74">
        <v>5.5673555061345859</v>
      </c>
      <c r="S458" s="74">
        <v>5.5732836763656346</v>
      </c>
      <c r="T458" s="74">
        <v>5.7349848469098088</v>
      </c>
      <c r="U458" s="74">
        <v>5.6870857601928098</v>
      </c>
      <c r="V458" s="74">
        <v>5.5197670678093322</v>
      </c>
      <c r="W458" s="74">
        <v>5.1513904887279907</v>
      </c>
    </row>
    <row r="459" spans="1:23" ht="12" customHeight="1">
      <c r="A459" s="48" t="s">
        <v>52</v>
      </c>
      <c r="B459" s="74">
        <v>8.7620255116464349</v>
      </c>
      <c r="C459" s="74">
        <v>9.1652067274001396</v>
      </c>
      <c r="D459" s="74">
        <v>10.328490776367364</v>
      </c>
      <c r="E459" s="74">
        <v>10.403863037752414</v>
      </c>
      <c r="F459" s="74">
        <v>10.55886879569065</v>
      </c>
      <c r="G459" s="74">
        <v>10.839082146876072</v>
      </c>
      <c r="H459" s="74">
        <v>11.747014337022222</v>
      </c>
      <c r="I459" s="74">
        <v>12.230825958702065</v>
      </c>
      <c r="J459" s="74">
        <v>12.396900329562662</v>
      </c>
      <c r="K459" s="74">
        <v>12.106766664603031</v>
      </c>
      <c r="L459" s="74">
        <v>11.809589489226633</v>
      </c>
      <c r="M459" s="74">
        <v>11.853963966217286</v>
      </c>
      <c r="N459" s="74">
        <v>11.976741321112671</v>
      </c>
      <c r="O459" s="74">
        <v>11.873507860323334</v>
      </c>
      <c r="P459" s="74">
        <v>11.948781549530608</v>
      </c>
      <c r="Q459" s="74">
        <v>12.12234488831294</v>
      </c>
      <c r="R459" s="74">
        <v>12.458248998392431</v>
      </c>
      <c r="S459" s="74">
        <v>12.609205679925841</v>
      </c>
      <c r="T459" s="74">
        <v>12.772575705478301</v>
      </c>
      <c r="U459" s="74">
        <v>12.807391042377988</v>
      </c>
      <c r="V459" s="74">
        <v>13.104085386474425</v>
      </c>
      <c r="W459" s="74">
        <v>12.754648675333225</v>
      </c>
    </row>
    <row r="460" spans="1:23" ht="12" customHeight="1">
      <c r="A460" s="48" t="s">
        <v>53</v>
      </c>
      <c r="B460" s="74">
        <v>5.6814385210441101</v>
      </c>
      <c r="C460" s="74">
        <v>5.5737561317449194</v>
      </c>
      <c r="D460" s="74">
        <v>5.3660685389622067</v>
      </c>
      <c r="E460" s="74">
        <v>5.334092989371042</v>
      </c>
      <c r="F460" s="74">
        <v>5.5665640631011923</v>
      </c>
      <c r="G460" s="74">
        <v>5.6901022554919516</v>
      </c>
      <c r="H460" s="74">
        <v>5.7640085262942735</v>
      </c>
      <c r="I460" s="74">
        <v>5.7015117994100288</v>
      </c>
      <c r="J460" s="74">
        <v>5.7851607731361891</v>
      </c>
      <c r="K460" s="74">
        <v>5.9485800705763738</v>
      </c>
      <c r="L460" s="74">
        <v>5.8548402783303715</v>
      </c>
      <c r="M460" s="74">
        <v>6.1854380830894673</v>
      </c>
      <c r="N460" s="74">
        <v>5.9124021648968057</v>
      </c>
      <c r="O460" s="74">
        <v>5.9016447612989564</v>
      </c>
      <c r="P460" s="74">
        <v>5.5021231509695863</v>
      </c>
      <c r="Q460" s="74">
        <v>5.5664930512290143</v>
      </c>
      <c r="R460" s="74">
        <v>5.6872985331967314</v>
      </c>
      <c r="S460" s="74">
        <v>5.5724633520093843</v>
      </c>
      <c r="T460" s="74">
        <v>5.2831908649655759</v>
      </c>
      <c r="U460" s="74">
        <v>5.2058646314520987</v>
      </c>
      <c r="V460" s="74">
        <v>5.3003621006788357</v>
      </c>
      <c r="W460" s="74">
        <v>5.1884153365147272</v>
      </c>
    </row>
    <row r="461" spans="1:23" ht="12" customHeight="1">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c r="W461" s="106">
        <v>100</v>
      </c>
    </row>
    <row r="462" spans="1:23" ht="12" customHeight="1">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row>
    <row r="463" spans="1:23" ht="12" customHeight="1">
      <c r="A463" s="49" t="s">
        <v>35</v>
      </c>
      <c r="B463" s="74">
        <v>10.286042268120722</v>
      </c>
      <c r="C463" s="74">
        <v>10.189208128941836</v>
      </c>
      <c r="D463" s="74">
        <v>10.116329245927577</v>
      </c>
      <c r="E463" s="74">
        <v>9.8920292156240066</v>
      </c>
      <c r="F463" s="74">
        <v>9.3689880723355135</v>
      </c>
      <c r="G463" s="74">
        <v>9.1276481236851108</v>
      </c>
      <c r="H463" s="74">
        <v>9.1307267789879418</v>
      </c>
      <c r="I463" s="74">
        <v>9.167588495575222</v>
      </c>
      <c r="J463" s="74">
        <v>9.0460497016121852</v>
      </c>
      <c r="K463" s="74">
        <v>9.2156117061263476</v>
      </c>
      <c r="L463" s="74">
        <v>9.3675676153594516</v>
      </c>
      <c r="M463" s="74">
        <v>9.7596358270178332</v>
      </c>
      <c r="N463" s="74">
        <v>9.3157907704437388</v>
      </c>
      <c r="O463" s="74">
        <v>8.3254165599623295</v>
      </c>
      <c r="P463" s="74">
        <v>8.3841876586203217</v>
      </c>
      <c r="Q463" s="74">
        <v>8.2546248992781255</v>
      </c>
      <c r="R463" s="74">
        <v>8.177782220112114</v>
      </c>
      <c r="S463" s="74">
        <v>8.430473409185991</v>
      </c>
      <c r="T463" s="74">
        <v>8.3945720751337394</v>
      </c>
      <c r="U463" s="74">
        <v>8.2843944567182159</v>
      </c>
      <c r="V463" s="74">
        <v>8.5510199031648746</v>
      </c>
      <c r="W463" s="74">
        <v>8.4210959354944883</v>
      </c>
    </row>
    <row r="464" spans="1:23" ht="12" customHeight="1">
      <c r="A464" s="49" t="s">
        <v>39</v>
      </c>
      <c r="B464" s="74">
        <v>89.713957731879276</v>
      </c>
      <c r="C464" s="74">
        <v>89.810791871058157</v>
      </c>
      <c r="D464" s="74">
        <v>89.883670754072426</v>
      </c>
      <c r="E464" s="74">
        <v>90.107970784375993</v>
      </c>
      <c r="F464" s="74">
        <v>90.631011927664488</v>
      </c>
      <c r="G464" s="74">
        <v>90.87235187631488</v>
      </c>
      <c r="H464" s="74">
        <v>90.869273221012065</v>
      </c>
      <c r="I464" s="74">
        <v>90.832411504424783</v>
      </c>
      <c r="J464" s="74">
        <v>90.953950298387824</v>
      </c>
      <c r="K464" s="74">
        <v>90.784388293873647</v>
      </c>
      <c r="L464" s="74">
        <v>90.632432384640552</v>
      </c>
      <c r="M464" s="74">
        <v>90.240364172982169</v>
      </c>
      <c r="N464" s="74">
        <v>90.684209229556274</v>
      </c>
      <c r="O464" s="74">
        <v>91.674583440037665</v>
      </c>
      <c r="P464" s="74">
        <v>91.61581234137968</v>
      </c>
      <c r="Q464" s="74">
        <v>91.745375100721873</v>
      </c>
      <c r="R464" s="74">
        <v>91.822217779887879</v>
      </c>
      <c r="S464" s="74">
        <v>91.569526590814007</v>
      </c>
      <c r="T464" s="74">
        <v>91.605427924866262</v>
      </c>
      <c r="U464" s="74">
        <v>91.715605543281782</v>
      </c>
      <c r="V464" s="74">
        <v>91.448980096835115</v>
      </c>
      <c r="W464" s="74">
        <v>91.578904064505522</v>
      </c>
    </row>
    <row r="465" spans="1:23" ht="12" customHeight="1">
      <c r="A465" s="23"/>
      <c r="B465" s="21"/>
      <c r="C465" s="21"/>
      <c r="D465" s="21"/>
      <c r="E465" s="21"/>
      <c r="F465" s="21"/>
      <c r="G465" s="21"/>
      <c r="H465" s="21"/>
      <c r="I465" s="21"/>
    </row>
    <row r="466" spans="1:23" ht="12" customHeight="1">
      <c r="A466" s="93"/>
      <c r="B466" s="196" t="s">
        <v>90</v>
      </c>
      <c r="C466" s="196"/>
      <c r="D466" s="196"/>
      <c r="E466" s="196"/>
      <c r="F466" s="196"/>
      <c r="G466" s="196"/>
      <c r="H466" s="196"/>
      <c r="I466" s="196"/>
      <c r="J466" s="196"/>
      <c r="K466" s="196"/>
      <c r="L466" s="196"/>
      <c r="M466" s="196"/>
      <c r="N466" s="196"/>
      <c r="O466" s="196"/>
      <c r="P466" s="196"/>
      <c r="Q466" s="196"/>
      <c r="R466" s="196"/>
      <c r="S466" s="196"/>
      <c r="T466" s="196"/>
      <c r="U466" s="196"/>
      <c r="V466" s="196"/>
      <c r="W466" s="196"/>
    </row>
    <row r="467" spans="1:23" ht="12" customHeight="1">
      <c r="A467" s="48" t="s">
        <v>36</v>
      </c>
      <c r="B467" s="31">
        <f>ROUND((B391/B8)*100,5)</f>
        <v>15.383229999999999</v>
      </c>
      <c r="C467" s="31">
        <f t="shared" ref="C467:F467" si="385">ROUND((C391/C8)*100,5)</f>
        <v>15.90484</v>
      </c>
      <c r="D467" s="31">
        <f t="shared" si="385"/>
        <v>16.014250000000001</v>
      </c>
      <c r="E467" s="31">
        <f t="shared" si="385"/>
        <v>15.39012</v>
      </c>
      <c r="F467" s="31">
        <f t="shared" si="385"/>
        <v>14.81315</v>
      </c>
      <c r="G467" s="31">
        <f t="shared" ref="G467:I467" si="386">ROUND((G391/G8)*100,5)</f>
        <v>14.92957</v>
      </c>
      <c r="H467" s="31">
        <f t="shared" si="386"/>
        <v>14.83939</v>
      </c>
      <c r="I467" s="31">
        <f t="shared" si="386"/>
        <v>15.307029999999999</v>
      </c>
      <c r="J467" s="31">
        <f t="shared" ref="J467:M470" si="387">ROUND((J391/J8)*100,5)</f>
        <v>15.421530000000001</v>
      </c>
      <c r="K467" s="31">
        <f t="shared" si="387"/>
        <v>14.967930000000001</v>
      </c>
      <c r="L467" s="31">
        <f t="shared" si="387"/>
        <v>14.558070000000001</v>
      </c>
      <c r="M467" s="31">
        <f t="shared" si="387"/>
        <v>15.54068</v>
      </c>
      <c r="N467" s="31">
        <f t="shared" ref="N467:O470" si="388">ROUND((N391/N8)*100,5)</f>
        <v>15.489549999999999</v>
      </c>
      <c r="O467" s="31">
        <f t="shared" si="388"/>
        <v>15.77403</v>
      </c>
      <c r="P467" s="31">
        <f t="shared" ref="P467:Q467" si="389">ROUND((P391/P8)*100,5)</f>
        <v>16.11796</v>
      </c>
      <c r="Q467" s="31">
        <f t="shared" si="389"/>
        <v>14.84281</v>
      </c>
      <c r="R467" s="31">
        <f t="shared" ref="R467:S467" si="390">ROUND((R391/R8)*100,5)</f>
        <v>14.59116</v>
      </c>
      <c r="S467" s="31">
        <f t="shared" si="390"/>
        <v>15.66128</v>
      </c>
      <c r="T467" s="31">
        <f t="shared" ref="T467:U467" si="391">ROUND((T391/T8)*100,5)</f>
        <v>15.976749999999999</v>
      </c>
      <c r="U467" s="31">
        <f t="shared" si="391"/>
        <v>15.703290000000001</v>
      </c>
      <c r="V467" s="31">
        <f t="shared" ref="V467:W467" si="392">ROUND((V391/V8)*100,5)</f>
        <v>15.316090000000001</v>
      </c>
      <c r="W467" s="31">
        <f t="shared" si="392"/>
        <v>14.95524</v>
      </c>
    </row>
    <row r="468" spans="1:23" ht="12" customHeight="1">
      <c r="A468" s="48" t="s">
        <v>37</v>
      </c>
      <c r="B468" s="31">
        <f>ROUND((B392/B9)*100,5)</f>
        <v>5.8779599999999999</v>
      </c>
      <c r="C468" s="31">
        <f t="shared" ref="C468:F468" si="393">ROUND((C392/C9)*100,5)</f>
        <v>5.46617</v>
      </c>
      <c r="D468" s="31">
        <f t="shared" si="393"/>
        <v>5.3566399999999996</v>
      </c>
      <c r="E468" s="31">
        <f t="shared" si="393"/>
        <v>4.9618099999999998</v>
      </c>
      <c r="F468" s="31">
        <f t="shared" si="393"/>
        <v>4.2288399999999999</v>
      </c>
      <c r="G468" s="31">
        <f t="shared" ref="G468:I468" si="394">ROUND((G392/G9)*100,5)</f>
        <v>4.0321100000000003</v>
      </c>
      <c r="H468" s="31">
        <f t="shared" si="394"/>
        <v>4.15482</v>
      </c>
      <c r="I468" s="31">
        <f t="shared" si="394"/>
        <v>4.3500100000000002</v>
      </c>
      <c r="J468" s="31">
        <f t="shared" si="387"/>
        <v>4.1680700000000002</v>
      </c>
      <c r="K468" s="31">
        <f t="shared" si="387"/>
        <v>3.5640299999999998</v>
      </c>
      <c r="L468" s="31">
        <f t="shared" si="387"/>
        <v>3.7608199999999998</v>
      </c>
      <c r="M468" s="31">
        <f t="shared" si="387"/>
        <v>3.9177</v>
      </c>
      <c r="N468" s="31">
        <f t="shared" si="388"/>
        <v>3.7890000000000001</v>
      </c>
      <c r="O468" s="31">
        <f t="shared" si="388"/>
        <v>3.6741799999999998</v>
      </c>
      <c r="P468" s="31">
        <f t="shared" ref="P468:Q468" si="395">ROUND((P392/P9)*100,5)</f>
        <v>3.6378300000000001</v>
      </c>
      <c r="Q468" s="31">
        <f t="shared" si="395"/>
        <v>3.5160300000000002</v>
      </c>
      <c r="R468" s="31">
        <f t="shared" ref="R468:S468" si="396">ROUND((R392/R9)*100,5)</f>
        <v>3.4094500000000001</v>
      </c>
      <c r="S468" s="31">
        <f t="shared" si="396"/>
        <v>3.28485</v>
      </c>
      <c r="T468" s="31">
        <f t="shared" ref="T468:U468" si="397">ROUND((T392/T9)*100,5)</f>
        <v>3.2046399999999999</v>
      </c>
      <c r="U468" s="31">
        <f t="shared" si="397"/>
        <v>3.4780899999999999</v>
      </c>
      <c r="V468" s="31">
        <f t="shared" ref="V468:W468" si="398">ROUND((V392/V9)*100,5)</f>
        <v>3.7637800000000001</v>
      </c>
      <c r="W468" s="31">
        <f t="shared" si="398"/>
        <v>3.8006500000000001</v>
      </c>
    </row>
    <row r="469" spans="1:23" ht="12" customHeight="1">
      <c r="A469" s="48" t="s">
        <v>38</v>
      </c>
      <c r="B469" s="31">
        <f>ROUND((B393/B10)*100,5)</f>
        <v>1.91448</v>
      </c>
      <c r="C469" s="31">
        <f t="shared" ref="C469:F469" si="399">ROUND((C393/C10)*100,5)</f>
        <v>1.8461000000000001</v>
      </c>
      <c r="D469" s="31">
        <f t="shared" si="399"/>
        <v>1.7303900000000001</v>
      </c>
      <c r="E469" s="31">
        <f t="shared" si="399"/>
        <v>1.6563699999999999</v>
      </c>
      <c r="F469" s="31">
        <f t="shared" si="399"/>
        <v>1.41849</v>
      </c>
      <c r="G469" s="31">
        <f t="shared" ref="G469:I469" si="400">ROUND((G393/G10)*100,5)</f>
        <v>1.3695299999999999</v>
      </c>
      <c r="H469" s="31">
        <f t="shared" si="400"/>
        <v>1.3664099999999999</v>
      </c>
      <c r="I469" s="31">
        <f t="shared" si="400"/>
        <v>1.7444</v>
      </c>
      <c r="J469" s="31">
        <f t="shared" si="387"/>
        <v>2.1271599999999999</v>
      </c>
      <c r="K469" s="31">
        <f t="shared" si="387"/>
        <v>4.1947299999999998</v>
      </c>
      <c r="L469" s="31">
        <f t="shared" si="387"/>
        <v>4.77121</v>
      </c>
      <c r="M469" s="31">
        <f t="shared" si="387"/>
        <v>6.9276</v>
      </c>
      <c r="N469" s="31">
        <f t="shared" si="388"/>
        <v>6.3160699999999999</v>
      </c>
      <c r="O469" s="31">
        <f t="shared" si="388"/>
        <v>3.0180500000000001</v>
      </c>
      <c r="P469" s="31">
        <f t="shared" ref="P469:Q469" si="401">ROUND((P393/P10)*100,5)</f>
        <v>2.7044100000000002</v>
      </c>
      <c r="Q469" s="31">
        <f t="shared" si="401"/>
        <v>3.0308299999999999</v>
      </c>
      <c r="R469" s="31">
        <f t="shared" ref="R469:S469" si="402">ROUND((R393/R10)*100,5)</f>
        <v>2.9872999999999998</v>
      </c>
      <c r="S469" s="31">
        <f t="shared" si="402"/>
        <v>2.9280300000000001</v>
      </c>
      <c r="T469" s="31">
        <f t="shared" ref="T469:U469" si="403">ROUND((T393/T10)*100,5)</f>
        <v>3.24024</v>
      </c>
      <c r="U469" s="31">
        <f t="shared" si="403"/>
        <v>2.60398</v>
      </c>
      <c r="V469" s="31">
        <f t="shared" ref="V469:W469" si="404">ROUND((V393/V10)*100,5)</f>
        <v>2.7019299999999999</v>
      </c>
      <c r="W469" s="31">
        <f t="shared" si="404"/>
        <v>2.6298300000000001</v>
      </c>
    </row>
    <row r="470" spans="1:23" ht="12" customHeight="1">
      <c r="A470" s="48" t="s">
        <v>33</v>
      </c>
      <c r="B470" s="31">
        <f>ROUND((B394/B11)*100,5)</f>
        <v>2.2933400000000002</v>
      </c>
      <c r="C470" s="31">
        <f t="shared" ref="C470:F470" si="405">ROUND((C394/C11)*100,5)</f>
        <v>2.21035</v>
      </c>
      <c r="D470" s="31">
        <f t="shared" si="405"/>
        <v>2.1608499999999999</v>
      </c>
      <c r="E470" s="31">
        <f t="shared" si="405"/>
        <v>1.9161900000000001</v>
      </c>
      <c r="F470" s="31">
        <f t="shared" si="405"/>
        <v>1.7395400000000001</v>
      </c>
      <c r="G470" s="31">
        <f t="shared" ref="G470:I470" si="406">ROUND((G394/G11)*100,5)</f>
        <v>1.6931400000000001</v>
      </c>
      <c r="H470" s="31">
        <f t="shared" si="406"/>
        <v>1.6350100000000001</v>
      </c>
      <c r="I470" s="31">
        <f t="shared" si="406"/>
        <v>1.64882</v>
      </c>
      <c r="J470" s="31">
        <f t="shared" si="387"/>
        <v>1.64828</v>
      </c>
      <c r="K470" s="31">
        <f t="shared" si="387"/>
        <v>1.6041399999999999</v>
      </c>
      <c r="L470" s="31">
        <f t="shared" si="387"/>
        <v>1.5135400000000001</v>
      </c>
      <c r="M470" s="31">
        <f t="shared" si="387"/>
        <v>1.52519</v>
      </c>
      <c r="N470" s="31">
        <f t="shared" si="388"/>
        <v>1.57663</v>
      </c>
      <c r="O470" s="31">
        <f t="shared" si="388"/>
        <v>1.5691600000000001</v>
      </c>
      <c r="P470" s="31">
        <f t="shared" ref="P470:Q470" si="407">ROUND((P394/P11)*100,5)</f>
        <v>1.7451700000000001</v>
      </c>
      <c r="Q470" s="31">
        <f t="shared" si="407"/>
        <v>1.76711</v>
      </c>
      <c r="R470" s="31">
        <f t="shared" ref="R470:S470" si="408">ROUND((R394/R11)*100,5)</f>
        <v>1.73916</v>
      </c>
      <c r="S470" s="31">
        <f t="shared" si="408"/>
        <v>1.6952799999999999</v>
      </c>
      <c r="T470" s="31">
        <f t="shared" ref="T470:U470" si="409">ROUND((T394/T11)*100,5)</f>
        <v>1.7621899999999999</v>
      </c>
      <c r="U470" s="31">
        <f t="shared" si="409"/>
        <v>1.6777200000000001</v>
      </c>
      <c r="V470" s="31">
        <f t="shared" ref="V470:W470" si="410">ROUND((V394/V11)*100,5)</f>
        <v>1.6942900000000001</v>
      </c>
      <c r="W470" s="31">
        <f t="shared" si="410"/>
        <v>1.73977</v>
      </c>
    </row>
    <row r="471" spans="1:23" ht="12" customHeight="1">
      <c r="A471" s="29"/>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ht="12" customHeight="1">
      <c r="A472" s="48" t="s">
        <v>40</v>
      </c>
      <c r="B472" s="31">
        <f t="shared" ref="B472:N486" si="411">ROUND((B396/B13)*100,5)</f>
        <v>10.395390000000001</v>
      </c>
      <c r="C472" s="31">
        <f t="shared" si="411"/>
        <v>9.7334700000000005</v>
      </c>
      <c r="D472" s="31">
        <f t="shared" si="411"/>
        <v>9.6133500000000005</v>
      </c>
      <c r="E472" s="31">
        <f t="shared" si="411"/>
        <v>9.2143099999999993</v>
      </c>
      <c r="F472" s="31">
        <f t="shared" si="411"/>
        <v>9.0019500000000008</v>
      </c>
      <c r="G472" s="31">
        <f t="shared" ref="G472:I472" si="412">ROUND((G396/G13)*100,5)</f>
        <v>8.8693799999999996</v>
      </c>
      <c r="H472" s="31">
        <f t="shared" si="412"/>
        <v>9.3026700000000009</v>
      </c>
      <c r="I472" s="31">
        <f t="shared" si="412"/>
        <v>9.7482100000000003</v>
      </c>
      <c r="J472" s="31">
        <f t="shared" si="411"/>
        <v>9.8065099999999994</v>
      </c>
      <c r="K472" s="31">
        <f t="shared" si="411"/>
        <v>9.8253799999999991</v>
      </c>
      <c r="L472" s="31">
        <f t="shared" si="411"/>
        <v>9.7465299999999999</v>
      </c>
      <c r="M472" s="31">
        <f t="shared" si="411"/>
        <v>10.07929</v>
      </c>
      <c r="N472" s="31">
        <f t="shared" si="411"/>
        <v>9.8366600000000002</v>
      </c>
      <c r="O472" s="31">
        <f t="shared" ref="O472:P472" si="413">ROUND((O396/O13)*100,5)</f>
        <v>10.02824</v>
      </c>
      <c r="P472" s="31">
        <f t="shared" si="413"/>
        <v>9.6747099999999993</v>
      </c>
      <c r="Q472" s="31">
        <f t="shared" ref="Q472:R472" si="414">ROUND((Q396/Q13)*100,5)</f>
        <v>9.5121000000000002</v>
      </c>
      <c r="R472" s="31">
        <f t="shared" si="414"/>
        <v>9.4248799999999999</v>
      </c>
      <c r="S472" s="31">
        <f t="shared" ref="S472:T472" si="415">ROUND((S396/S13)*100,5)</f>
        <v>9.2882899999999999</v>
      </c>
      <c r="T472" s="31">
        <f t="shared" si="415"/>
        <v>9.0674100000000006</v>
      </c>
      <c r="U472" s="31">
        <f t="shared" ref="U472:V472" si="416">ROUND((U396/U13)*100,5)</f>
        <v>9.1304599999999994</v>
      </c>
      <c r="V472" s="31">
        <f t="shared" si="416"/>
        <v>8.91873</v>
      </c>
      <c r="W472" s="31">
        <f t="shared" ref="W472" si="417">ROUND((W396/W13)*100,5)</f>
        <v>8.6048799999999996</v>
      </c>
    </row>
    <row r="473" spans="1:23" ht="12" customHeight="1">
      <c r="A473" s="48" t="s">
        <v>41</v>
      </c>
      <c r="B473" s="31">
        <f t="shared" si="411"/>
        <v>12.38425</v>
      </c>
      <c r="C473" s="31">
        <f t="shared" si="411"/>
        <v>12.853949999999999</v>
      </c>
      <c r="D473" s="31">
        <f t="shared" si="411"/>
        <v>12.45313</v>
      </c>
      <c r="E473" s="31">
        <f t="shared" si="411"/>
        <v>11.896190000000001</v>
      </c>
      <c r="F473" s="31">
        <f t="shared" si="411"/>
        <v>11.37637</v>
      </c>
      <c r="G473" s="31">
        <f t="shared" ref="G473:I473" si="418">ROUND((G397/G14)*100,5)</f>
        <v>10.468780000000001</v>
      </c>
      <c r="H473" s="31">
        <f t="shared" si="418"/>
        <v>10.083449999999999</v>
      </c>
      <c r="I473" s="31">
        <f t="shared" si="418"/>
        <v>10.42304</v>
      </c>
      <c r="J473" s="31">
        <f t="shared" si="411"/>
        <v>10.44847</v>
      </c>
      <c r="K473" s="31">
        <f t="shared" si="411"/>
        <v>10.58883</v>
      </c>
      <c r="L473" s="31">
        <f t="shared" si="411"/>
        <v>10.68294</v>
      </c>
      <c r="M473" s="31">
        <f t="shared" si="411"/>
        <v>11.46053</v>
      </c>
      <c r="N473" s="31">
        <f t="shared" si="411"/>
        <v>11.56664</v>
      </c>
      <c r="O473" s="31">
        <f t="shared" ref="O473:P473" si="419">ROUND((O397/O14)*100,5)</f>
        <v>11.11604</v>
      </c>
      <c r="P473" s="31">
        <f t="shared" si="419"/>
        <v>11.19172</v>
      </c>
      <c r="Q473" s="31">
        <f t="shared" ref="Q473:R473" si="420">ROUND((Q397/Q14)*100,5)</f>
        <v>10.79867</v>
      </c>
      <c r="R473" s="31">
        <f t="shared" si="420"/>
        <v>10.28693</v>
      </c>
      <c r="S473" s="31">
        <f t="shared" ref="S473:T473" si="421">ROUND((S397/S14)*100,5)</f>
        <v>10.69825</v>
      </c>
      <c r="T473" s="31">
        <f t="shared" si="421"/>
        <v>11.054500000000001</v>
      </c>
      <c r="U473" s="31">
        <f t="shared" ref="U473:V473" si="422">ROUND((U397/U14)*100,5)</f>
        <v>11.05866</v>
      </c>
      <c r="V473" s="31">
        <f t="shared" si="422"/>
        <v>10.42375</v>
      </c>
      <c r="W473" s="31">
        <f t="shared" ref="W473" si="423">ROUND((W397/W14)*100,5)</f>
        <v>10.35042</v>
      </c>
    </row>
    <row r="474" spans="1:23" ht="12" customHeight="1">
      <c r="A474" s="48" t="s">
        <v>42</v>
      </c>
      <c r="B474" s="31">
        <f t="shared" si="411"/>
        <v>16.425329999999999</v>
      </c>
      <c r="C474" s="31">
        <f t="shared" si="411"/>
        <v>17.881489999999999</v>
      </c>
      <c r="D474" s="31">
        <f t="shared" si="411"/>
        <v>17.773250000000001</v>
      </c>
      <c r="E474" s="31">
        <f t="shared" si="411"/>
        <v>17.81352</v>
      </c>
      <c r="F474" s="31">
        <f t="shared" si="411"/>
        <v>18.202919999999999</v>
      </c>
      <c r="G474" s="31">
        <f t="shared" ref="G474:I474" si="424">ROUND((G398/G15)*100,5)</f>
        <v>17.855789999999999</v>
      </c>
      <c r="H474" s="31">
        <f t="shared" si="424"/>
        <v>17.840070000000001</v>
      </c>
      <c r="I474" s="31">
        <f t="shared" si="424"/>
        <v>18.771570000000001</v>
      </c>
      <c r="J474" s="31">
        <f t="shared" si="411"/>
        <v>19.387889999999999</v>
      </c>
      <c r="K474" s="31">
        <f t="shared" si="411"/>
        <v>18.80198</v>
      </c>
      <c r="L474" s="31">
        <f t="shared" si="411"/>
        <v>18.677720000000001</v>
      </c>
      <c r="M474" s="31">
        <f t="shared" si="411"/>
        <v>19.582850000000001</v>
      </c>
      <c r="N474" s="31">
        <f t="shared" si="411"/>
        <v>19.883870000000002</v>
      </c>
      <c r="O474" s="31">
        <f t="shared" ref="O474:P474" si="425">ROUND((O398/O15)*100,5)</f>
        <v>19.829820000000002</v>
      </c>
      <c r="P474" s="31">
        <f t="shared" si="425"/>
        <v>19.476949999999999</v>
      </c>
      <c r="Q474" s="31">
        <f t="shared" ref="Q474:R474" si="426">ROUND((Q398/Q15)*100,5)</f>
        <v>18.941230000000001</v>
      </c>
      <c r="R474" s="31">
        <f t="shared" si="426"/>
        <v>19.444949999999999</v>
      </c>
      <c r="S474" s="31">
        <f t="shared" ref="S474:T474" si="427">ROUND((S398/S15)*100,5)</f>
        <v>19.181159999999998</v>
      </c>
      <c r="T474" s="31">
        <f t="shared" si="427"/>
        <v>20.05275</v>
      </c>
      <c r="U474" s="31">
        <f t="shared" ref="U474:V474" si="428">ROUND((U398/U15)*100,5)</f>
        <v>20.58239</v>
      </c>
      <c r="V474" s="31">
        <f t="shared" si="428"/>
        <v>20.23292</v>
      </c>
      <c r="W474" s="31">
        <f t="shared" ref="W474" si="429">ROUND((W398/W15)*100,5)</f>
        <v>20.40917</v>
      </c>
    </row>
    <row r="475" spans="1:23" ht="12" customHeight="1">
      <c r="A475" s="48" t="s">
        <v>43</v>
      </c>
      <c r="B475" s="31">
        <f t="shared" si="411"/>
        <v>15.77896</v>
      </c>
      <c r="C475" s="31">
        <f t="shared" si="411"/>
        <v>16.10981</v>
      </c>
      <c r="D475" s="31">
        <f t="shared" si="411"/>
        <v>15.80184</v>
      </c>
      <c r="E475" s="31">
        <f t="shared" si="411"/>
        <v>14.99371</v>
      </c>
      <c r="F475" s="31">
        <f t="shared" si="411"/>
        <v>14.466390000000001</v>
      </c>
      <c r="G475" s="31">
        <f t="shared" ref="G475:I475" si="430">ROUND((G399/G16)*100,5)</f>
        <v>15.31218</v>
      </c>
      <c r="H475" s="31">
        <f t="shared" si="430"/>
        <v>15.619400000000001</v>
      </c>
      <c r="I475" s="31">
        <f t="shared" si="430"/>
        <v>16.587060000000001</v>
      </c>
      <c r="J475" s="31">
        <f t="shared" si="411"/>
        <v>17.218959999999999</v>
      </c>
      <c r="K475" s="31">
        <f t="shared" si="411"/>
        <v>16.029330000000002</v>
      </c>
      <c r="L475" s="31">
        <f t="shared" si="411"/>
        <v>16.021470000000001</v>
      </c>
      <c r="M475" s="31">
        <f t="shared" si="411"/>
        <v>16.859220000000001</v>
      </c>
      <c r="N475" s="31">
        <f t="shared" si="411"/>
        <v>16.816469999999999</v>
      </c>
      <c r="O475" s="31">
        <f t="shared" ref="O475:P475" si="431">ROUND((O399/O16)*100,5)</f>
        <v>17.41835</v>
      </c>
      <c r="P475" s="31">
        <f t="shared" si="431"/>
        <v>17.046769999999999</v>
      </c>
      <c r="Q475" s="31">
        <f t="shared" ref="Q475:R475" si="432">ROUND((Q399/Q16)*100,5)</f>
        <v>18.308009999999999</v>
      </c>
      <c r="R475" s="31">
        <f t="shared" si="432"/>
        <v>17.922059999999998</v>
      </c>
      <c r="S475" s="31">
        <f t="shared" ref="S475:T475" si="433">ROUND((S399/S16)*100,5)</f>
        <v>17.512039999999999</v>
      </c>
      <c r="T475" s="31">
        <f t="shared" si="433"/>
        <v>17.28839</v>
      </c>
      <c r="U475" s="31">
        <f t="shared" ref="U475:V475" si="434">ROUND((U399/U16)*100,5)</f>
        <v>16.045850000000002</v>
      </c>
      <c r="V475" s="31">
        <f t="shared" si="434"/>
        <v>15.578279999999999</v>
      </c>
      <c r="W475" s="31">
        <f t="shared" ref="W475" si="435">ROUND((W399/W16)*100,5)</f>
        <v>15.11431</v>
      </c>
    </row>
    <row r="476" spans="1:23" ht="12" customHeight="1">
      <c r="A476" s="48" t="s">
        <v>44</v>
      </c>
      <c r="B476" s="31">
        <f t="shared" si="411"/>
        <v>8.6876999999999995</v>
      </c>
      <c r="C476" s="31">
        <f t="shared" si="411"/>
        <v>8.9890500000000007</v>
      </c>
      <c r="D476" s="31">
        <f t="shared" si="411"/>
        <v>8.76389</v>
      </c>
      <c r="E476" s="31">
        <f t="shared" si="411"/>
        <v>8.2304399999999998</v>
      </c>
      <c r="F476" s="31">
        <f t="shared" si="411"/>
        <v>8.1378599999999999</v>
      </c>
      <c r="G476" s="31">
        <f t="shared" ref="G476:I476" si="436">ROUND((G400/G17)*100,5)</f>
        <v>7.9777300000000002</v>
      </c>
      <c r="H476" s="31">
        <f t="shared" si="436"/>
        <v>8.0647199999999994</v>
      </c>
      <c r="I476" s="31">
        <f t="shared" si="436"/>
        <v>8.7567500000000003</v>
      </c>
      <c r="J476" s="31">
        <f t="shared" si="411"/>
        <v>8.7628199999999996</v>
      </c>
      <c r="K476" s="31">
        <f t="shared" si="411"/>
        <v>8.5058199999999999</v>
      </c>
      <c r="L476" s="31">
        <f t="shared" si="411"/>
        <v>8.3015899999999991</v>
      </c>
      <c r="M476" s="31">
        <f t="shared" si="411"/>
        <v>8.4254200000000008</v>
      </c>
      <c r="N476" s="31">
        <f t="shared" si="411"/>
        <v>8.7208000000000006</v>
      </c>
      <c r="O476" s="31">
        <f t="shared" ref="O476:P476" si="437">ROUND((O400/O17)*100,5)</f>
        <v>8.6312599999999993</v>
      </c>
      <c r="P476" s="31">
        <f t="shared" si="437"/>
        <v>8.92469</v>
      </c>
      <c r="Q476" s="31">
        <f t="shared" ref="Q476:R476" si="438">ROUND((Q400/Q17)*100,5)</f>
        <v>9.0000900000000001</v>
      </c>
      <c r="R476" s="31">
        <f t="shared" si="438"/>
        <v>8.5295900000000007</v>
      </c>
      <c r="S476" s="31">
        <f t="shared" ref="S476:T476" si="439">ROUND((S400/S17)*100,5)</f>
        <v>8.7079900000000006</v>
      </c>
      <c r="T476" s="31">
        <f t="shared" si="439"/>
        <v>8.8142300000000002</v>
      </c>
      <c r="U476" s="31">
        <f t="shared" ref="U476:V476" si="440">ROUND((U400/U17)*100,5)</f>
        <v>8.4549599999999998</v>
      </c>
      <c r="V476" s="31">
        <f t="shared" si="440"/>
        <v>8.2537099999999999</v>
      </c>
      <c r="W476" s="31">
        <f t="shared" ref="W476" si="441">ROUND((W400/W17)*100,5)</f>
        <v>8.3437099999999997</v>
      </c>
    </row>
    <row r="477" spans="1:23" ht="12" customHeight="1">
      <c r="A477" s="48" t="s">
        <v>45</v>
      </c>
      <c r="B477" s="31">
        <f t="shared" si="411"/>
        <v>19.811669999999999</v>
      </c>
      <c r="C477" s="31">
        <f t="shared" si="411"/>
        <v>19.53267</v>
      </c>
      <c r="D477" s="31">
        <f t="shared" si="411"/>
        <v>18.958169999999999</v>
      </c>
      <c r="E477" s="31">
        <f t="shared" si="411"/>
        <v>18.574110000000001</v>
      </c>
      <c r="F477" s="31">
        <f t="shared" si="411"/>
        <v>17.754180000000002</v>
      </c>
      <c r="G477" s="31">
        <f t="shared" ref="G477:I477" si="442">ROUND((G401/G18)*100,5)</f>
        <v>17.611809999999998</v>
      </c>
      <c r="H477" s="31">
        <f t="shared" si="442"/>
        <v>16.42962</v>
      </c>
      <c r="I477" s="31">
        <f t="shared" si="442"/>
        <v>15.9078</v>
      </c>
      <c r="J477" s="31">
        <f t="shared" si="411"/>
        <v>16.554639999999999</v>
      </c>
      <c r="K477" s="31">
        <f t="shared" si="411"/>
        <v>16.221170000000001</v>
      </c>
      <c r="L477" s="31">
        <f t="shared" si="411"/>
        <v>16.56129</v>
      </c>
      <c r="M477" s="31">
        <f t="shared" si="411"/>
        <v>17.483409999999999</v>
      </c>
      <c r="N477" s="31">
        <f t="shared" si="411"/>
        <v>17.855789999999999</v>
      </c>
      <c r="O477" s="31">
        <f t="shared" ref="O477:P477" si="443">ROUND((O401/O18)*100,5)</f>
        <v>17.74729</v>
      </c>
      <c r="P477" s="31">
        <f t="shared" si="443"/>
        <v>18.562909999999999</v>
      </c>
      <c r="Q477" s="31">
        <f t="shared" ref="Q477:R477" si="444">ROUND((Q401/Q18)*100,5)</f>
        <v>17.854659999999999</v>
      </c>
      <c r="R477" s="31">
        <f t="shared" si="444"/>
        <v>17.490749999999998</v>
      </c>
      <c r="S477" s="31">
        <f t="shared" ref="S477:T477" si="445">ROUND((S401/S18)*100,5)</f>
        <v>16.88655</v>
      </c>
      <c r="T477" s="31">
        <f t="shared" si="445"/>
        <v>16.891159999999999</v>
      </c>
      <c r="U477" s="31">
        <f t="shared" ref="U477:V477" si="446">ROUND((U401/U18)*100,5)</f>
        <v>16.774920000000002</v>
      </c>
      <c r="V477" s="31">
        <f t="shared" si="446"/>
        <v>16.23761</v>
      </c>
      <c r="W477" s="31">
        <f t="shared" ref="W477" si="447">ROUND((W401/W18)*100,5)</f>
        <v>16.01465</v>
      </c>
    </row>
    <row r="478" spans="1:23" ht="12" customHeight="1">
      <c r="A478" s="48" t="s">
        <v>46</v>
      </c>
      <c r="B478" s="31">
        <f t="shared" si="411"/>
        <v>16.051559999999998</v>
      </c>
      <c r="C478" s="31">
        <f t="shared" si="411"/>
        <v>16.06653</v>
      </c>
      <c r="D478" s="31">
        <f t="shared" si="411"/>
        <v>16.09159</v>
      </c>
      <c r="E478" s="31">
        <f t="shared" si="411"/>
        <v>16.31212</v>
      </c>
      <c r="F478" s="31">
        <f t="shared" si="411"/>
        <v>16.075810000000001</v>
      </c>
      <c r="G478" s="31">
        <f t="shared" ref="G478:I478" si="448">ROUND((G402/G19)*100,5)</f>
        <v>16.55443</v>
      </c>
      <c r="H478" s="31">
        <f t="shared" si="448"/>
        <v>16.45064</v>
      </c>
      <c r="I478" s="31">
        <f t="shared" si="448"/>
        <v>17.137689999999999</v>
      </c>
      <c r="J478" s="31">
        <f t="shared" si="411"/>
        <v>17.528500000000001</v>
      </c>
      <c r="K478" s="31">
        <f t="shared" si="411"/>
        <v>18.12987</v>
      </c>
      <c r="L478" s="31">
        <f t="shared" si="411"/>
        <v>18.020099999999999</v>
      </c>
      <c r="M478" s="31">
        <f t="shared" si="411"/>
        <v>18.15147</v>
      </c>
      <c r="N478" s="31">
        <f t="shared" si="411"/>
        <v>17.968889999999998</v>
      </c>
      <c r="O478" s="31">
        <f t="shared" ref="O478:P478" si="449">ROUND((O402/O19)*100,5)</f>
        <v>17.483969999999999</v>
      </c>
      <c r="P478" s="31">
        <f t="shared" si="449"/>
        <v>17.745819999999998</v>
      </c>
      <c r="Q478" s="31">
        <f t="shared" ref="Q478:R478" si="450">ROUND((Q402/Q19)*100,5)</f>
        <v>17.586300000000001</v>
      </c>
      <c r="R478" s="31">
        <f t="shared" si="450"/>
        <v>17.16507</v>
      </c>
      <c r="S478" s="31">
        <f t="shared" ref="S478:T478" si="451">ROUND((S402/S19)*100,5)</f>
        <v>17.595970000000001</v>
      </c>
      <c r="T478" s="31">
        <f t="shared" si="451"/>
        <v>18.236989999999999</v>
      </c>
      <c r="U478" s="31">
        <f t="shared" ref="U478:V478" si="452">ROUND((U402/U19)*100,5)</f>
        <v>18.936070000000001</v>
      </c>
      <c r="V478" s="31">
        <f t="shared" si="452"/>
        <v>18.443169999999999</v>
      </c>
      <c r="W478" s="31">
        <f t="shared" ref="W478" si="453">ROUND((W402/W19)*100,5)</f>
        <v>17.8809</v>
      </c>
    </row>
    <row r="479" spans="1:23" ht="12" customHeight="1">
      <c r="A479" s="48" t="s">
        <v>47</v>
      </c>
      <c r="B479" s="31">
        <f t="shared" si="411"/>
        <v>14.956189999999999</v>
      </c>
      <c r="C479" s="31">
        <f t="shared" si="411"/>
        <v>14.826840000000001</v>
      </c>
      <c r="D479" s="31">
        <f t="shared" si="411"/>
        <v>14.809659999999999</v>
      </c>
      <c r="E479" s="31">
        <f t="shared" si="411"/>
        <v>14.66508</v>
      </c>
      <c r="F479" s="31">
        <f t="shared" si="411"/>
        <v>13.9504</v>
      </c>
      <c r="G479" s="31">
        <f t="shared" ref="G479:I479" si="454">ROUND((G403/G20)*100,5)</f>
        <v>13.753909999999999</v>
      </c>
      <c r="H479" s="31">
        <f t="shared" si="454"/>
        <v>13.365539999999999</v>
      </c>
      <c r="I479" s="31">
        <f t="shared" si="454"/>
        <v>13.47531</v>
      </c>
      <c r="J479" s="31">
        <f t="shared" si="411"/>
        <v>13.8407</v>
      </c>
      <c r="K479" s="31">
        <f t="shared" si="411"/>
        <v>13.877940000000001</v>
      </c>
      <c r="L479" s="31">
        <f t="shared" si="411"/>
        <v>13.937049999999999</v>
      </c>
      <c r="M479" s="31">
        <f t="shared" si="411"/>
        <v>14.313000000000001</v>
      </c>
      <c r="N479" s="31">
        <f t="shared" si="411"/>
        <v>14.89362</v>
      </c>
      <c r="O479" s="31">
        <f t="shared" ref="O479:P479" si="455">ROUND((O403/O20)*100,5)</f>
        <v>14.905559999999999</v>
      </c>
      <c r="P479" s="31">
        <f t="shared" si="455"/>
        <v>14.96401</v>
      </c>
      <c r="Q479" s="31">
        <f t="shared" ref="Q479:R479" si="456">ROUND((Q403/Q20)*100,5)</f>
        <v>14.962759999999999</v>
      </c>
      <c r="R479" s="31">
        <f t="shared" si="456"/>
        <v>14.900600000000001</v>
      </c>
      <c r="S479" s="31">
        <f t="shared" ref="S479:T479" si="457">ROUND((S403/S20)*100,5)</f>
        <v>14.90269</v>
      </c>
      <c r="T479" s="31">
        <f t="shared" si="457"/>
        <v>15.0581</v>
      </c>
      <c r="U479" s="31">
        <f t="shared" ref="U479:V479" si="458">ROUND((U403/U20)*100,5)</f>
        <v>15.17572</v>
      </c>
      <c r="V479" s="31">
        <f t="shared" si="458"/>
        <v>14.957979999999999</v>
      </c>
      <c r="W479" s="31">
        <f t="shared" ref="W479" si="459">ROUND((W403/W20)*100,5)</f>
        <v>16.12424</v>
      </c>
    </row>
    <row r="480" spans="1:23" ht="12" customHeight="1">
      <c r="A480" s="48" t="s">
        <v>48</v>
      </c>
      <c r="B480" s="31">
        <f t="shared" si="411"/>
        <v>12.26906</v>
      </c>
      <c r="C480" s="31">
        <f t="shared" si="411"/>
        <v>12.8232</v>
      </c>
      <c r="D480" s="31">
        <f t="shared" si="411"/>
        <v>12.854039999999999</v>
      </c>
      <c r="E480" s="31">
        <f t="shared" si="411"/>
        <v>13.03692</v>
      </c>
      <c r="F480" s="31">
        <f t="shared" si="411"/>
        <v>13.065239999999999</v>
      </c>
      <c r="G480" s="31">
        <f t="shared" ref="G480:I480" si="460">ROUND((G404/G21)*100,5)</f>
        <v>13.389139999999999</v>
      </c>
      <c r="H480" s="31">
        <f t="shared" si="460"/>
        <v>13.31541</v>
      </c>
      <c r="I480" s="31">
        <f t="shared" si="460"/>
        <v>13.12541</v>
      </c>
      <c r="J480" s="31">
        <f t="shared" si="411"/>
        <v>13.3187</v>
      </c>
      <c r="K480" s="31">
        <f t="shared" si="411"/>
        <v>13.02186</v>
      </c>
      <c r="L480" s="31">
        <f t="shared" si="411"/>
        <v>13.551769999999999</v>
      </c>
      <c r="M480" s="31">
        <f t="shared" si="411"/>
        <v>13.954179999999999</v>
      </c>
      <c r="N480" s="31">
        <f t="shared" si="411"/>
        <v>15.33282</v>
      </c>
      <c r="O480" s="31">
        <f t="shared" ref="O480:P480" si="461">ROUND((O404/O21)*100,5)</f>
        <v>15.74583</v>
      </c>
      <c r="P480" s="31">
        <f t="shared" si="461"/>
        <v>16.205880000000001</v>
      </c>
      <c r="Q480" s="31">
        <f t="shared" ref="Q480:R480" si="462">ROUND((Q404/Q21)*100,5)</f>
        <v>16.142980000000001</v>
      </c>
      <c r="R480" s="31">
        <f t="shared" si="462"/>
        <v>15.7325</v>
      </c>
      <c r="S480" s="31">
        <f t="shared" ref="S480:T480" si="463">ROUND((S404/S21)*100,5)</f>
        <v>15.166219999999999</v>
      </c>
      <c r="T480" s="31">
        <f t="shared" si="463"/>
        <v>15.56817</v>
      </c>
      <c r="U480" s="31">
        <f t="shared" ref="U480:V480" si="464">ROUND((U404/U21)*100,5)</f>
        <v>15.65887</v>
      </c>
      <c r="V480" s="31">
        <f t="shared" si="464"/>
        <v>15.37349</v>
      </c>
      <c r="W480" s="31">
        <f t="shared" ref="W480" si="465">ROUND((W404/W21)*100,5)</f>
        <v>15.17188</v>
      </c>
    </row>
    <row r="481" spans="1:23" ht="12" customHeight="1">
      <c r="A481" s="48" t="s">
        <v>49</v>
      </c>
      <c r="B481" s="31">
        <f t="shared" si="411"/>
        <v>12.182650000000001</v>
      </c>
      <c r="C481" s="31">
        <f t="shared" si="411"/>
        <v>12.267250000000001</v>
      </c>
      <c r="D481" s="31">
        <f t="shared" si="411"/>
        <v>11.81833</v>
      </c>
      <c r="E481" s="31">
        <f t="shared" si="411"/>
        <v>11.57189</v>
      </c>
      <c r="F481" s="31">
        <f t="shared" si="411"/>
        <v>11.17745</v>
      </c>
      <c r="G481" s="31">
        <f t="shared" ref="G481:I481" si="466">ROUND((G405/G22)*100,5)</f>
        <v>10.57199</v>
      </c>
      <c r="H481" s="31">
        <f t="shared" si="466"/>
        <v>10.20701</v>
      </c>
      <c r="I481" s="31">
        <f t="shared" si="466"/>
        <v>10.32906</v>
      </c>
      <c r="J481" s="31">
        <f t="shared" si="411"/>
        <v>10.49877</v>
      </c>
      <c r="K481" s="31">
        <f t="shared" si="411"/>
        <v>10.47207</v>
      </c>
      <c r="L481" s="31">
        <f t="shared" si="411"/>
        <v>10.347630000000001</v>
      </c>
      <c r="M481" s="31">
        <f t="shared" si="411"/>
        <v>11.427709999999999</v>
      </c>
      <c r="N481" s="31">
        <f t="shared" si="411"/>
        <v>11.72029</v>
      </c>
      <c r="O481" s="31">
        <f t="shared" ref="O481:P481" si="467">ROUND((O405/O22)*100,5)</f>
        <v>11.510479999999999</v>
      </c>
      <c r="P481" s="31">
        <f t="shared" si="467"/>
        <v>10.73498</v>
      </c>
      <c r="Q481" s="31">
        <f t="shared" ref="Q481:R481" si="468">ROUND((Q405/Q22)*100,5)</f>
        <v>10.651820000000001</v>
      </c>
      <c r="R481" s="31">
        <f t="shared" si="468"/>
        <v>10.377359999999999</v>
      </c>
      <c r="S481" s="31">
        <f t="shared" ref="S481:T481" si="469">ROUND((S405/S22)*100,5)</f>
        <v>10.272650000000001</v>
      </c>
      <c r="T481" s="31">
        <f t="shared" si="469"/>
        <v>10.532109999999999</v>
      </c>
      <c r="U481" s="31">
        <f t="shared" ref="U481:V481" si="470">ROUND((U405/U22)*100,5)</f>
        <v>9.8012099999999993</v>
      </c>
      <c r="V481" s="31">
        <f t="shared" si="470"/>
        <v>9.0369100000000007</v>
      </c>
      <c r="W481" s="31">
        <f t="shared" ref="W481" si="471">ROUND((W405/W22)*100,5)</f>
        <v>9.2092600000000004</v>
      </c>
    </row>
    <row r="482" spans="1:23" ht="12" customHeight="1">
      <c r="A482" s="48" t="s">
        <v>50</v>
      </c>
      <c r="B482" s="31">
        <f t="shared" si="411"/>
        <v>14.95238</v>
      </c>
      <c r="C482" s="31">
        <f t="shared" si="411"/>
        <v>15.48035</v>
      </c>
      <c r="D482" s="31">
        <f t="shared" si="411"/>
        <v>15.47475</v>
      </c>
      <c r="E482" s="31">
        <f t="shared" si="411"/>
        <v>16.48208</v>
      </c>
      <c r="F482" s="31">
        <f t="shared" si="411"/>
        <v>16.6219</v>
      </c>
      <c r="G482" s="31">
        <f t="shared" ref="G482:I482" si="472">ROUND((G406/G23)*100,5)</f>
        <v>17.033080000000002</v>
      </c>
      <c r="H482" s="31">
        <f t="shared" si="472"/>
        <v>16.697970000000002</v>
      </c>
      <c r="I482" s="31">
        <f t="shared" si="472"/>
        <v>17.19819</v>
      </c>
      <c r="J482" s="31">
        <f t="shared" si="411"/>
        <v>17.127389999999998</v>
      </c>
      <c r="K482" s="31">
        <f t="shared" si="411"/>
        <v>17.803360000000001</v>
      </c>
      <c r="L482" s="31">
        <f t="shared" si="411"/>
        <v>17.45166</v>
      </c>
      <c r="M482" s="31">
        <f t="shared" si="411"/>
        <v>17.695820000000001</v>
      </c>
      <c r="N482" s="31">
        <f t="shared" si="411"/>
        <v>18.16525</v>
      </c>
      <c r="O482" s="31">
        <f t="shared" ref="O482:P482" si="473">ROUND((O406/O23)*100,5)</f>
        <v>19.078579999999999</v>
      </c>
      <c r="P482" s="31">
        <f t="shared" si="473"/>
        <v>19.022829999999999</v>
      </c>
      <c r="Q482" s="31">
        <f t="shared" ref="Q482:R482" si="474">ROUND((Q406/Q23)*100,5)</f>
        <v>18.69652</v>
      </c>
      <c r="R482" s="31">
        <f t="shared" si="474"/>
        <v>18.478760000000001</v>
      </c>
      <c r="S482" s="31">
        <f t="shared" ref="S482:T482" si="475">ROUND((S406/S23)*100,5)</f>
        <v>18.291599999999999</v>
      </c>
      <c r="T482" s="31">
        <f t="shared" si="475"/>
        <v>18.926300000000001</v>
      </c>
      <c r="U482" s="31">
        <f t="shared" ref="U482:V482" si="476">ROUND((U406/U23)*100,5)</f>
        <v>19.514510000000001</v>
      </c>
      <c r="V482" s="31">
        <f t="shared" si="476"/>
        <v>19.623339999999999</v>
      </c>
      <c r="W482" s="31">
        <f t="shared" ref="W482" si="477">ROUND((W406/W23)*100,5)</f>
        <v>20.15774</v>
      </c>
    </row>
    <row r="483" spans="1:23" ht="12" customHeight="1">
      <c r="A483" s="48" t="s">
        <v>51</v>
      </c>
      <c r="B483" s="31">
        <f t="shared" si="411"/>
        <v>12.35215</v>
      </c>
      <c r="C483" s="31">
        <f t="shared" si="411"/>
        <v>12.39011</v>
      </c>
      <c r="D483" s="31">
        <f t="shared" si="411"/>
        <v>12.293850000000001</v>
      </c>
      <c r="E483" s="31">
        <f t="shared" si="411"/>
        <v>12.557600000000001</v>
      </c>
      <c r="F483" s="31">
        <f t="shared" si="411"/>
        <v>12.8605</v>
      </c>
      <c r="G483" s="31">
        <f t="shared" ref="G483:I483" si="478">ROUND((G407/G24)*100,5)</f>
        <v>13.828189999999999</v>
      </c>
      <c r="H483" s="31">
        <f t="shared" si="478"/>
        <v>14.21763</v>
      </c>
      <c r="I483" s="31">
        <f t="shared" si="478"/>
        <v>15.15436</v>
      </c>
      <c r="J483" s="31">
        <f t="shared" si="411"/>
        <v>15.2265</v>
      </c>
      <c r="K483" s="31">
        <f t="shared" si="411"/>
        <v>15.15982</v>
      </c>
      <c r="L483" s="31">
        <f t="shared" si="411"/>
        <v>14.737719999999999</v>
      </c>
      <c r="M483" s="31">
        <f t="shared" si="411"/>
        <v>15.499359999999999</v>
      </c>
      <c r="N483" s="31">
        <f t="shared" si="411"/>
        <v>15.51778</v>
      </c>
      <c r="O483" s="31">
        <f t="shared" ref="O483:P483" si="479">ROUND((O407/O24)*100,5)</f>
        <v>15.73616</v>
      </c>
      <c r="P483" s="31">
        <f t="shared" si="479"/>
        <v>16.452999999999999</v>
      </c>
      <c r="Q483" s="31">
        <f t="shared" ref="Q483:R483" si="480">ROUND((Q407/Q24)*100,5)</f>
        <v>16.844149999999999</v>
      </c>
      <c r="R483" s="31">
        <f t="shared" si="480"/>
        <v>16.780899999999999</v>
      </c>
      <c r="S483" s="31">
        <f t="shared" ref="S483:T483" si="481">ROUND((S407/S24)*100,5)</f>
        <v>17.034400000000002</v>
      </c>
      <c r="T483" s="31">
        <f t="shared" si="481"/>
        <v>17.991620000000001</v>
      </c>
      <c r="U483" s="31">
        <f t="shared" ref="U483:V483" si="482">ROUND((U407/U24)*100,5)</f>
        <v>17.748529999999999</v>
      </c>
      <c r="V483" s="31">
        <f t="shared" si="482"/>
        <v>17.19999</v>
      </c>
      <c r="W483" s="31">
        <f t="shared" ref="W483" si="483">ROUND((W407/W24)*100,5)</f>
        <v>16.151579999999999</v>
      </c>
    </row>
    <row r="484" spans="1:23" ht="12" customHeight="1">
      <c r="A484" s="48" t="s">
        <v>52</v>
      </c>
      <c r="B484" s="31">
        <f t="shared" si="411"/>
        <v>18.760090000000002</v>
      </c>
      <c r="C484" s="31">
        <f t="shared" si="411"/>
        <v>19.252569999999999</v>
      </c>
      <c r="D484" s="31">
        <f t="shared" si="411"/>
        <v>20.97222</v>
      </c>
      <c r="E484" s="31">
        <f t="shared" si="411"/>
        <v>20.363060000000001</v>
      </c>
      <c r="F484" s="31">
        <f t="shared" si="411"/>
        <v>20.198360000000001</v>
      </c>
      <c r="G484" s="31">
        <f t="shared" ref="G484:I484" si="484">ROUND((G408/G25)*100,5)</f>
        <v>20.76717</v>
      </c>
      <c r="H484" s="31">
        <f t="shared" si="484"/>
        <v>21.787949999999999</v>
      </c>
      <c r="I484" s="31">
        <f t="shared" si="484"/>
        <v>22.667560000000002</v>
      </c>
      <c r="J484" s="31">
        <f t="shared" si="411"/>
        <v>23.571449999999999</v>
      </c>
      <c r="K484" s="31">
        <f t="shared" si="411"/>
        <v>23.23359</v>
      </c>
      <c r="L484" s="31">
        <f t="shared" si="411"/>
        <v>22.599150000000002</v>
      </c>
      <c r="M484" s="31">
        <f t="shared" si="411"/>
        <v>23.454689999999999</v>
      </c>
      <c r="N484" s="31">
        <f t="shared" si="411"/>
        <v>23.3672</v>
      </c>
      <c r="O484" s="31">
        <f t="shared" ref="O484:P484" si="485">ROUND((O408/O25)*100,5)</f>
        <v>22.778849999999998</v>
      </c>
      <c r="P484" s="31">
        <f t="shared" si="485"/>
        <v>22.883569999999999</v>
      </c>
      <c r="Q484" s="31">
        <f t="shared" ref="Q484:R484" si="486">ROUND((Q408/Q25)*100,5)</f>
        <v>22.59573</v>
      </c>
      <c r="R484" s="31">
        <f t="shared" si="486"/>
        <v>22.55686</v>
      </c>
      <c r="S484" s="31">
        <f t="shared" ref="S484:T484" si="487">ROUND((S408/S25)*100,5)</f>
        <v>22.547709999999999</v>
      </c>
      <c r="T484" s="31">
        <f t="shared" si="487"/>
        <v>22.31832</v>
      </c>
      <c r="U484" s="31">
        <f t="shared" ref="U484:V484" si="488">ROUND((U408/U25)*100,5)</f>
        <v>22.218509999999998</v>
      </c>
      <c r="V484" s="31">
        <f t="shared" si="488"/>
        <v>22.315709999999999</v>
      </c>
      <c r="W484" s="31">
        <f t="shared" ref="W484" si="489">ROUND((W408/W25)*100,5)</f>
        <v>20.833780000000001</v>
      </c>
    </row>
    <row r="485" spans="1:23" ht="12" customHeight="1">
      <c r="A485" s="48" t="s">
        <v>53</v>
      </c>
      <c r="B485" s="31">
        <f t="shared" si="411"/>
        <v>12.5656</v>
      </c>
      <c r="C485" s="31">
        <f t="shared" si="411"/>
        <v>12.67909</v>
      </c>
      <c r="D485" s="31">
        <f t="shared" si="411"/>
        <v>12.17989</v>
      </c>
      <c r="E485" s="31">
        <f t="shared" si="411"/>
        <v>12.18737</v>
      </c>
      <c r="F485" s="31">
        <f t="shared" si="411"/>
        <v>12.685779999999999</v>
      </c>
      <c r="G485" s="31">
        <f t="shared" ref="G485:I485" si="490">ROUND((G409/G26)*100,5)</f>
        <v>13.26202</v>
      </c>
      <c r="H485" s="31">
        <f t="shared" si="490"/>
        <v>13.47471</v>
      </c>
      <c r="I485" s="31">
        <f t="shared" si="490"/>
        <v>13.6492</v>
      </c>
      <c r="J485" s="31">
        <f t="shared" si="411"/>
        <v>14.364380000000001</v>
      </c>
      <c r="K485" s="31">
        <f t="shared" si="411"/>
        <v>14.56664</v>
      </c>
      <c r="L485" s="31">
        <f t="shared" si="411"/>
        <v>14.324960000000001</v>
      </c>
      <c r="M485" s="31">
        <f t="shared" si="411"/>
        <v>16.124410000000001</v>
      </c>
      <c r="N485" s="31">
        <f t="shared" si="411"/>
        <v>15.73277</v>
      </c>
      <c r="O485" s="31">
        <f t="shared" ref="O485:P485" si="491">ROUND((O409/O26)*100,5)</f>
        <v>15.699719999999999</v>
      </c>
      <c r="P485" s="31">
        <f t="shared" si="491"/>
        <v>14.90588</v>
      </c>
      <c r="Q485" s="31">
        <f t="shared" ref="Q485:R485" si="492">ROUND((Q409/Q26)*100,5)</f>
        <v>14.88119</v>
      </c>
      <c r="R485" s="31">
        <f t="shared" si="492"/>
        <v>15.13499</v>
      </c>
      <c r="S485" s="31">
        <f t="shared" ref="S485:T485" si="493">ROUND((S409/S26)*100,5)</f>
        <v>14.75745</v>
      </c>
      <c r="T485" s="31">
        <f t="shared" si="493"/>
        <v>14.42671</v>
      </c>
      <c r="U485" s="31">
        <f t="shared" ref="U485:V485" si="494">ROUND((U409/U26)*100,5)</f>
        <v>14.100440000000001</v>
      </c>
      <c r="V485" s="31">
        <f t="shared" si="494"/>
        <v>14.0952</v>
      </c>
      <c r="W485" s="31">
        <f t="shared" ref="W485" si="495">ROUND((W409/W26)*100,5)</f>
        <v>13.81531</v>
      </c>
    </row>
    <row r="486" spans="1:23" ht="12" customHeight="1">
      <c r="A486" s="46" t="s">
        <v>54</v>
      </c>
      <c r="B486" s="32">
        <f t="shared" si="411"/>
        <v>11.892720000000001</v>
      </c>
      <c r="C486" s="32">
        <f t="shared" si="411"/>
        <v>11.984959999999999</v>
      </c>
      <c r="D486" s="32">
        <f t="shared" si="411"/>
        <v>11.94139</v>
      </c>
      <c r="E486" s="32">
        <f t="shared" si="411"/>
        <v>11.723050000000001</v>
      </c>
      <c r="F486" s="32">
        <f t="shared" si="411"/>
        <v>11.424189999999999</v>
      </c>
      <c r="G486" s="32">
        <f t="shared" ref="G486:I486" si="496">ROUND((G410/G27)*100,5)</f>
        <v>11.43469</v>
      </c>
      <c r="H486" s="32">
        <f t="shared" si="496"/>
        <v>11.44279</v>
      </c>
      <c r="I486" s="32">
        <f t="shared" si="496"/>
        <v>11.83001</v>
      </c>
      <c r="J486" s="32">
        <f t="shared" si="411"/>
        <v>12.092779999999999</v>
      </c>
      <c r="K486" s="32">
        <f t="shared" si="411"/>
        <v>12.040940000000001</v>
      </c>
      <c r="L486" s="32">
        <f t="shared" si="411"/>
        <v>11.97922</v>
      </c>
      <c r="M486" s="32">
        <f t="shared" si="411"/>
        <v>12.6784</v>
      </c>
      <c r="N486" s="32">
        <f t="shared" si="411"/>
        <v>12.820970000000001</v>
      </c>
      <c r="O486" s="32">
        <f t="shared" ref="O486:P486" si="497">ROUND((O410/O27)*100,5)</f>
        <v>12.71696</v>
      </c>
      <c r="P486" s="32">
        <f t="shared" si="497"/>
        <v>12.748889999999999</v>
      </c>
      <c r="Q486" s="32">
        <f t="shared" ref="Q486:R486" si="498">ROUND((Q410/Q27)*100,5)</f>
        <v>12.60576</v>
      </c>
      <c r="R486" s="32">
        <f t="shared" si="498"/>
        <v>12.427680000000001</v>
      </c>
      <c r="S486" s="32">
        <f t="shared" ref="S486:T486" si="499">ROUND((S410/S27)*100,5)</f>
        <v>12.39203</v>
      </c>
      <c r="T486" s="32">
        <f t="shared" si="499"/>
        <v>12.56072</v>
      </c>
      <c r="U486" s="32">
        <f t="shared" ref="U486:V486" si="500">ROUND((U410/U27)*100,5)</f>
        <v>12.42144</v>
      </c>
      <c r="V486" s="32">
        <f t="shared" si="500"/>
        <v>12.15625</v>
      </c>
      <c r="W486" s="32">
        <f t="shared" ref="W486" si="501">ROUND((W410/W27)*100,5)</f>
        <v>12.03449</v>
      </c>
    </row>
    <row r="487" spans="1:23"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ht="12" customHeight="1">
      <c r="A488" s="49" t="s">
        <v>35</v>
      </c>
      <c r="B488" s="31">
        <f t="shared" ref="B488:M489" si="502">ROUND((B412/B29)*100,5)</f>
        <v>5.1432399999999996</v>
      </c>
      <c r="C488" s="31">
        <f t="shared" si="502"/>
        <v>5.0476299999999998</v>
      </c>
      <c r="D488" s="31">
        <f t="shared" si="502"/>
        <v>5.0176800000000004</v>
      </c>
      <c r="E488" s="31">
        <f t="shared" si="502"/>
        <v>4.7582700000000004</v>
      </c>
      <c r="F488" s="31">
        <f t="shared" si="502"/>
        <v>4.3337599999999998</v>
      </c>
      <c r="G488" s="31">
        <f t="shared" ref="G488:I488" si="503">ROUND((G412/G29)*100,5)</f>
        <v>4.2304000000000004</v>
      </c>
      <c r="H488" s="31">
        <f t="shared" si="503"/>
        <v>4.2622900000000001</v>
      </c>
      <c r="I488" s="31">
        <f t="shared" si="503"/>
        <v>4.4592999999999998</v>
      </c>
      <c r="J488" s="31">
        <f t="shared" si="502"/>
        <v>4.4789199999999996</v>
      </c>
      <c r="K488" s="31">
        <f t="shared" si="502"/>
        <v>4.5754900000000003</v>
      </c>
      <c r="L488" s="31">
        <f t="shared" si="502"/>
        <v>4.6094099999999996</v>
      </c>
      <c r="M488" s="31">
        <f t="shared" si="502"/>
        <v>5.1228199999999999</v>
      </c>
      <c r="N488" s="31">
        <f t="shared" ref="N488:P489" si="504">ROUND((N412/N29)*100,5)</f>
        <v>4.9852299999999996</v>
      </c>
      <c r="O488" s="31">
        <f t="shared" si="504"/>
        <v>4.4953099999999999</v>
      </c>
      <c r="P488" s="31">
        <f t="shared" si="504"/>
        <v>4.5945600000000004</v>
      </c>
      <c r="Q488" s="31">
        <f t="shared" ref="Q488:R488" si="505">ROUND((Q412/Q29)*100,5)</f>
        <v>4.4273100000000003</v>
      </c>
      <c r="R488" s="31">
        <f t="shared" si="505"/>
        <v>4.3358299999999996</v>
      </c>
      <c r="S488" s="31">
        <f t="shared" ref="S488:T488" si="506">ROUND((S412/S29)*100,5)</f>
        <v>4.4685499999999996</v>
      </c>
      <c r="T488" s="31">
        <f t="shared" si="506"/>
        <v>4.51457</v>
      </c>
      <c r="U488" s="31">
        <f t="shared" ref="U488:V488" si="507">ROUND((U412/U29)*100,5)</f>
        <v>4.3902700000000001</v>
      </c>
      <c r="V488" s="31">
        <f t="shared" si="507"/>
        <v>4.4265400000000001</v>
      </c>
      <c r="W488" s="31">
        <f t="shared" ref="W488" si="508">ROUND((W412/W29)*100,5)</f>
        <v>4.3699199999999996</v>
      </c>
    </row>
    <row r="489" spans="1:23" ht="12" customHeight="1">
      <c r="A489" s="49" t="s">
        <v>39</v>
      </c>
      <c r="B489" s="31">
        <f t="shared" si="502"/>
        <v>13.99902</v>
      </c>
      <c r="C489" s="31">
        <f t="shared" si="502"/>
        <v>14.19894</v>
      </c>
      <c r="D489" s="31">
        <f t="shared" si="502"/>
        <v>14.136889999999999</v>
      </c>
      <c r="E489" s="31">
        <f t="shared" si="502"/>
        <v>13.96743</v>
      </c>
      <c r="F489" s="31">
        <f t="shared" si="502"/>
        <v>13.749689999999999</v>
      </c>
      <c r="G489" s="31">
        <f t="shared" ref="G489:I489" si="509">ROUND((G413/G30)*100,5)</f>
        <v>13.794269999999999</v>
      </c>
      <c r="H489" s="31">
        <f t="shared" si="509"/>
        <v>13.7745</v>
      </c>
      <c r="I489" s="31">
        <f t="shared" si="509"/>
        <v>14.19868</v>
      </c>
      <c r="J489" s="31">
        <f t="shared" si="502"/>
        <v>14.553330000000001</v>
      </c>
      <c r="K489" s="31">
        <f t="shared" si="502"/>
        <v>14.43112</v>
      </c>
      <c r="L489" s="31">
        <f t="shared" si="502"/>
        <v>14.35075</v>
      </c>
      <c r="M489" s="31">
        <f t="shared" si="502"/>
        <v>15.08456</v>
      </c>
      <c r="N489" s="31">
        <f t="shared" si="504"/>
        <v>15.28975</v>
      </c>
      <c r="O489" s="31">
        <f t="shared" si="504"/>
        <v>15.249890000000001</v>
      </c>
      <c r="P489" s="31">
        <f t="shared" si="504"/>
        <v>15.221069999999999</v>
      </c>
      <c r="Q489" s="31">
        <f t="shared" ref="Q489:R489" si="510">ROUND((Q413/Q30)*100,5)</f>
        <v>15.118550000000001</v>
      </c>
      <c r="R489" s="31">
        <f t="shared" si="510"/>
        <v>14.905099999999999</v>
      </c>
      <c r="S489" s="31">
        <f t="shared" ref="S489:T489" si="511">ROUND((S413/S30)*100,5)</f>
        <v>14.80969</v>
      </c>
      <c r="T489" s="31">
        <f t="shared" si="511"/>
        <v>15.01263</v>
      </c>
      <c r="U489" s="31">
        <f t="shared" ref="U489:V489" si="512">ROUND((U413/U30)*100,5)</f>
        <v>14.880179999999999</v>
      </c>
      <c r="V489" s="31">
        <f t="shared" si="512"/>
        <v>14.528499999999999</v>
      </c>
      <c r="W489" s="31">
        <f t="shared" ref="W489" si="513">ROUND((W413/W30)*100,5)</f>
        <v>14.34868</v>
      </c>
    </row>
    <row r="490" spans="1:23" ht="12" customHeight="1">
      <c r="A490" s="23"/>
      <c r="B490" s="25"/>
      <c r="C490" s="25"/>
      <c r="D490" s="25"/>
      <c r="E490" s="25"/>
      <c r="F490" s="25"/>
      <c r="G490" s="25"/>
      <c r="H490" s="25"/>
      <c r="I490" s="25"/>
    </row>
    <row r="491" spans="1:23" ht="12" customHeight="1">
      <c r="A491" s="26"/>
      <c r="B491" s="197" t="s">
        <v>68</v>
      </c>
      <c r="C491" s="197"/>
      <c r="D491" s="197"/>
      <c r="E491" s="197"/>
      <c r="F491" s="197"/>
      <c r="G491" s="197"/>
      <c r="H491" s="197"/>
      <c r="I491" s="197"/>
      <c r="J491" s="197"/>
      <c r="K491" s="197"/>
      <c r="L491" s="197"/>
      <c r="M491" s="197"/>
      <c r="N491" s="197"/>
      <c r="O491" s="197"/>
      <c r="P491" s="197"/>
      <c r="Q491" s="197"/>
      <c r="R491" s="197"/>
      <c r="S491" s="197"/>
      <c r="T491" s="197"/>
      <c r="U491" s="197"/>
      <c r="V491" s="197"/>
      <c r="W491" s="197"/>
    </row>
    <row r="492" spans="1:23" ht="12" customHeight="1">
      <c r="A492" s="93"/>
      <c r="B492" s="196" t="s">
        <v>34</v>
      </c>
      <c r="C492" s="196"/>
      <c r="D492" s="196"/>
      <c r="E492" s="196"/>
      <c r="F492" s="196"/>
      <c r="G492" s="196"/>
      <c r="H492" s="196"/>
      <c r="I492" s="196"/>
      <c r="J492" s="196"/>
      <c r="K492" s="196"/>
      <c r="L492" s="196"/>
      <c r="M492" s="196"/>
      <c r="N492" s="196"/>
      <c r="O492" s="196"/>
      <c r="P492" s="196"/>
      <c r="Q492" s="196"/>
      <c r="R492" s="196"/>
      <c r="S492" s="196"/>
      <c r="T492" s="196"/>
      <c r="U492" s="196"/>
      <c r="V492" s="196"/>
      <c r="W492" s="196"/>
    </row>
    <row r="493" spans="1:23" ht="12" customHeight="1">
      <c r="A493" s="48" t="s">
        <v>36</v>
      </c>
      <c r="B493" s="74">
        <v>3.3130000000000002</v>
      </c>
      <c r="C493" s="74">
        <v>2.81</v>
      </c>
      <c r="D493" s="74">
        <v>2.4689999999999999</v>
      </c>
      <c r="E493" s="74">
        <v>2.2719999999999998</v>
      </c>
      <c r="F493" s="74">
        <v>2.081</v>
      </c>
      <c r="G493" s="74">
        <v>1.8540000000000001</v>
      </c>
      <c r="H493" s="74">
        <v>1.7949999999999999</v>
      </c>
      <c r="I493" s="74">
        <v>1.8919999999999999</v>
      </c>
      <c r="J493" s="74">
        <v>1.871</v>
      </c>
      <c r="K493" s="74">
        <v>1.716</v>
      </c>
      <c r="L493" s="74">
        <v>1.698</v>
      </c>
      <c r="M493" s="74">
        <v>1.72</v>
      </c>
      <c r="N493" s="74">
        <v>1.657</v>
      </c>
      <c r="O493" s="74">
        <v>1.5609999999999999</v>
      </c>
      <c r="P493" s="74">
        <v>1.6040000000000001</v>
      </c>
      <c r="Q493" s="74">
        <v>1.492</v>
      </c>
      <c r="R493" s="74">
        <v>1.484</v>
      </c>
      <c r="S493" s="74">
        <v>1.4379999999999999</v>
      </c>
      <c r="T493" s="74">
        <v>1.542</v>
      </c>
      <c r="U493" s="74">
        <v>1.454</v>
      </c>
      <c r="V493" s="74">
        <v>1.4319999999999999</v>
      </c>
      <c r="W493" s="74">
        <v>1.409</v>
      </c>
    </row>
    <row r="494" spans="1:23" ht="12" customHeight="1">
      <c r="A494" s="48" t="s">
        <v>37</v>
      </c>
      <c r="B494" s="74">
        <v>4.9870000000000001</v>
      </c>
      <c r="C494" s="74">
        <v>4.0970000000000004</v>
      </c>
      <c r="D494" s="74">
        <v>3.1840000000000002</v>
      </c>
      <c r="E494" s="74">
        <v>2.758</v>
      </c>
      <c r="F494" s="74">
        <v>2.4860000000000002</v>
      </c>
      <c r="G494" s="74">
        <v>2.1640000000000001</v>
      </c>
      <c r="H494" s="74">
        <v>2.101</v>
      </c>
      <c r="I494" s="74">
        <v>2.0350000000000001</v>
      </c>
      <c r="J494" s="74">
        <v>1.9570000000000001</v>
      </c>
      <c r="K494" s="74">
        <v>1.875</v>
      </c>
      <c r="L494" s="74">
        <v>1.91</v>
      </c>
      <c r="M494" s="74">
        <v>1.9950000000000001</v>
      </c>
      <c r="N494" s="74">
        <v>2.0350000000000001</v>
      </c>
      <c r="O494" s="74">
        <v>2.0230000000000001</v>
      </c>
      <c r="P494" s="74">
        <v>2.0169999999999999</v>
      </c>
      <c r="Q494" s="74">
        <v>1.988</v>
      </c>
      <c r="R494" s="74">
        <v>2.069</v>
      </c>
      <c r="S494" s="74">
        <v>2.0609999999999999</v>
      </c>
      <c r="T494" s="74">
        <v>2.2389999999999999</v>
      </c>
      <c r="U494" s="74">
        <v>2.395</v>
      </c>
      <c r="V494" s="74">
        <v>2.52</v>
      </c>
      <c r="W494" s="74">
        <v>2.6150000000000002</v>
      </c>
    </row>
    <row r="495" spans="1:23" ht="12" customHeight="1">
      <c r="A495" s="48" t="s">
        <v>38</v>
      </c>
      <c r="B495" s="74">
        <v>3.7130000000000001</v>
      </c>
      <c r="C495" s="74">
        <v>3.3319999999999999</v>
      </c>
      <c r="D495" s="74">
        <v>2.87</v>
      </c>
      <c r="E495" s="74">
        <v>2.3559999999999999</v>
      </c>
      <c r="F495" s="74">
        <v>2.133</v>
      </c>
      <c r="G495" s="74">
        <v>1.6830000000000001</v>
      </c>
      <c r="H495" s="74">
        <v>1.5640000000000001</v>
      </c>
      <c r="I495" s="74">
        <v>1.6950000000000001</v>
      </c>
      <c r="J495" s="74">
        <v>1.5720000000000001</v>
      </c>
      <c r="K495" s="74">
        <v>1.494</v>
      </c>
      <c r="L495" s="74">
        <v>1.512</v>
      </c>
      <c r="M495" s="74">
        <v>1.585</v>
      </c>
      <c r="N495" s="74">
        <v>1.591</v>
      </c>
      <c r="O495" s="74">
        <v>1.57</v>
      </c>
      <c r="P495" s="74">
        <v>1.581</v>
      </c>
      <c r="Q495" s="74">
        <v>1.599</v>
      </c>
      <c r="R495" s="74">
        <v>1.595</v>
      </c>
      <c r="S495" s="74">
        <v>1.607</v>
      </c>
      <c r="T495" s="74">
        <v>1.706</v>
      </c>
      <c r="U495" s="74">
        <v>1.8149999999999999</v>
      </c>
      <c r="V495" s="74">
        <v>1.79</v>
      </c>
      <c r="W495" s="74">
        <v>1.895</v>
      </c>
    </row>
    <row r="496" spans="1:23" ht="12" customHeight="1">
      <c r="A496" s="48" t="s">
        <v>33</v>
      </c>
      <c r="B496" s="74">
        <v>6.0620000000000003</v>
      </c>
      <c r="C496" s="74">
        <v>4.9989999999999997</v>
      </c>
      <c r="D496" s="74">
        <v>3.99</v>
      </c>
      <c r="E496" s="74">
        <v>3.718</v>
      </c>
      <c r="F496" s="74">
        <v>3.53</v>
      </c>
      <c r="G496" s="74">
        <v>3.2909999999999999</v>
      </c>
      <c r="H496" s="74">
        <v>2.9460000000000002</v>
      </c>
      <c r="I496" s="74">
        <v>2.7789999999999999</v>
      </c>
      <c r="J496" s="74">
        <v>2.8050000000000002</v>
      </c>
      <c r="K496" s="74">
        <v>2.5760000000000001</v>
      </c>
      <c r="L496" s="74">
        <v>2.536</v>
      </c>
      <c r="M496" s="74">
        <v>2.5840000000000001</v>
      </c>
      <c r="N496" s="74">
        <v>2.758</v>
      </c>
      <c r="O496" s="74">
        <v>2.782</v>
      </c>
      <c r="P496" s="74">
        <v>2.694</v>
      </c>
      <c r="Q496" s="74">
        <v>2.718</v>
      </c>
      <c r="R496" s="74">
        <v>2.8460000000000001</v>
      </c>
      <c r="S496" s="74">
        <v>2.7229999999999999</v>
      </c>
      <c r="T496" s="74">
        <v>2.722</v>
      </c>
      <c r="U496" s="74">
        <v>2.7440000000000002</v>
      </c>
      <c r="V496" s="74">
        <v>2.7450000000000001</v>
      </c>
      <c r="W496" s="74">
        <v>2.8029999999999999</v>
      </c>
    </row>
    <row r="497" spans="1:23" ht="12" customHeight="1">
      <c r="A497" s="29"/>
      <c r="B497" s="74"/>
      <c r="C497" s="74"/>
      <c r="D497" s="74"/>
      <c r="E497" s="74"/>
      <c r="F497" s="74"/>
      <c r="G497" s="74"/>
      <c r="H497" s="74"/>
      <c r="I497" s="74"/>
      <c r="J497" s="74"/>
      <c r="K497" s="74"/>
      <c r="L497" s="74"/>
      <c r="M497" s="74"/>
      <c r="N497" s="74"/>
      <c r="O497" s="74"/>
      <c r="P497" s="74"/>
      <c r="Q497" s="74"/>
      <c r="R497" s="74"/>
      <c r="S497" s="74"/>
      <c r="T497" s="74"/>
      <c r="U497" s="74"/>
      <c r="V497" s="74"/>
      <c r="W497" s="74"/>
    </row>
    <row r="498" spans="1:23" ht="12" customHeight="1">
      <c r="A498" s="48" t="s">
        <v>40</v>
      </c>
      <c r="B498" s="74">
        <v>7.2709999999999999</v>
      </c>
      <c r="C498" s="74">
        <v>6.6070000000000002</v>
      </c>
      <c r="D498" s="74">
        <v>5.7770000000000001</v>
      </c>
      <c r="E498" s="74">
        <v>5.2779999999999996</v>
      </c>
      <c r="F498" s="74">
        <v>5.0209999999999999</v>
      </c>
      <c r="G498" s="74">
        <v>4.4909999999999997</v>
      </c>
      <c r="H498" s="74">
        <v>4.2919999999999998</v>
      </c>
      <c r="I498" s="74">
        <v>4.4219999999999997</v>
      </c>
      <c r="J498" s="74">
        <v>4.444</v>
      </c>
      <c r="K498" s="74">
        <v>4.4580000000000002</v>
      </c>
      <c r="L498" s="74">
        <v>4.4379999999999997</v>
      </c>
      <c r="M498" s="74">
        <v>4.4939999999999998</v>
      </c>
      <c r="N498" s="74">
        <v>4.5720000000000001</v>
      </c>
      <c r="O498" s="74">
        <v>4.5199999999999996</v>
      </c>
      <c r="P498" s="74">
        <v>4.4050000000000002</v>
      </c>
      <c r="Q498" s="74">
        <v>4.5289999999999999</v>
      </c>
      <c r="R498" s="74">
        <v>4.7110000000000003</v>
      </c>
      <c r="S498" s="74">
        <v>4.7750000000000004</v>
      </c>
      <c r="T498" s="74">
        <v>4.8150000000000004</v>
      </c>
      <c r="U498" s="74">
        <v>4.7619999999999996</v>
      </c>
      <c r="V498" s="74">
        <v>4.9619999999999997</v>
      </c>
      <c r="W498" s="74">
        <v>5.2229999999999999</v>
      </c>
    </row>
    <row r="499" spans="1:23" ht="12" customHeight="1">
      <c r="A499" s="48" t="s">
        <v>41</v>
      </c>
      <c r="B499" s="74">
        <v>7.343</v>
      </c>
      <c r="C499" s="74">
        <v>6.5330000000000004</v>
      </c>
      <c r="D499" s="74">
        <v>5.734</v>
      </c>
      <c r="E499" s="74">
        <v>5.1020000000000003</v>
      </c>
      <c r="F499" s="74">
        <v>4.8040000000000003</v>
      </c>
      <c r="G499" s="74">
        <v>4.4820000000000002</v>
      </c>
      <c r="H499" s="74">
        <v>4.444</v>
      </c>
      <c r="I499" s="74">
        <v>4.5709999999999997</v>
      </c>
      <c r="J499" s="74">
        <v>4.6139999999999999</v>
      </c>
      <c r="K499" s="74">
        <v>4.6790000000000003</v>
      </c>
      <c r="L499" s="74">
        <v>4.6870000000000003</v>
      </c>
      <c r="M499" s="74">
        <v>4.923</v>
      </c>
      <c r="N499" s="74">
        <v>5.04</v>
      </c>
      <c r="O499" s="74">
        <v>5.12</v>
      </c>
      <c r="P499" s="74">
        <v>4.9370000000000003</v>
      </c>
      <c r="Q499" s="74">
        <v>4.7830000000000004</v>
      </c>
      <c r="R499" s="74">
        <v>4.93</v>
      </c>
      <c r="S499" s="74">
        <v>5.1280000000000001</v>
      </c>
      <c r="T499" s="74">
        <v>5.2210000000000001</v>
      </c>
      <c r="U499" s="74">
        <v>5.2640000000000002</v>
      </c>
      <c r="V499" s="74">
        <v>5.3979999999999997</v>
      </c>
      <c r="W499" s="74">
        <v>5.641</v>
      </c>
    </row>
    <row r="500" spans="1:23" ht="12" customHeight="1">
      <c r="A500" s="48" t="s">
        <v>42</v>
      </c>
      <c r="B500" s="74">
        <v>7.0090000000000003</v>
      </c>
      <c r="C500" s="74">
        <v>5.4</v>
      </c>
      <c r="D500" s="74">
        <v>4.71</v>
      </c>
      <c r="E500" s="74">
        <v>4.4370000000000003</v>
      </c>
      <c r="F500" s="74">
        <v>4.1970000000000001</v>
      </c>
      <c r="G500" s="74">
        <v>3.5910000000000002</v>
      </c>
      <c r="H500" s="74">
        <v>3.35</v>
      </c>
      <c r="I500" s="74">
        <v>3.4239999999999999</v>
      </c>
      <c r="J500" s="74">
        <v>3.298</v>
      </c>
      <c r="K500" s="74">
        <v>3.302</v>
      </c>
      <c r="L500" s="74">
        <v>3.3130000000000002</v>
      </c>
      <c r="M500" s="74">
        <v>3.4710000000000001</v>
      </c>
      <c r="N500" s="74">
        <v>3.3820000000000001</v>
      </c>
      <c r="O500" s="74">
        <v>3.3570000000000002</v>
      </c>
      <c r="P500" s="74">
        <v>3.3519999999999999</v>
      </c>
      <c r="Q500" s="74">
        <v>3.2389999999999999</v>
      </c>
      <c r="R500" s="74">
        <v>3.2450000000000001</v>
      </c>
      <c r="S500" s="74">
        <v>3.15</v>
      </c>
      <c r="T500" s="74">
        <v>3.1280000000000001</v>
      </c>
      <c r="U500" s="74">
        <v>3.141</v>
      </c>
      <c r="V500" s="74">
        <v>3.0550000000000002</v>
      </c>
      <c r="W500" s="74">
        <v>3.0680000000000001</v>
      </c>
    </row>
    <row r="501" spans="1:23" ht="12" customHeight="1">
      <c r="A501" s="48" t="s">
        <v>43</v>
      </c>
      <c r="B501" s="74">
        <v>6.4720000000000004</v>
      </c>
      <c r="C501" s="74">
        <v>5.2370000000000001</v>
      </c>
      <c r="D501" s="74">
        <v>4.6369999999999996</v>
      </c>
      <c r="E501" s="74">
        <v>4.1529999999999996</v>
      </c>
      <c r="F501" s="74">
        <v>3.9940000000000002</v>
      </c>
      <c r="G501" s="74">
        <v>3.4990000000000001</v>
      </c>
      <c r="H501" s="74">
        <v>3.5630000000000002</v>
      </c>
      <c r="I501" s="74">
        <v>3.6709999999999998</v>
      </c>
      <c r="J501" s="74">
        <v>3.54</v>
      </c>
      <c r="K501" s="74">
        <v>3.6619999999999999</v>
      </c>
      <c r="L501" s="74">
        <v>3.6560000000000001</v>
      </c>
      <c r="M501" s="74">
        <v>3.7909999999999999</v>
      </c>
      <c r="N501" s="74">
        <v>3.7360000000000002</v>
      </c>
      <c r="O501" s="74">
        <v>3.6970000000000001</v>
      </c>
      <c r="P501" s="74">
        <v>3.7450000000000001</v>
      </c>
      <c r="Q501" s="74">
        <v>3.8140000000000001</v>
      </c>
      <c r="R501" s="74">
        <v>3.8079999999999998</v>
      </c>
      <c r="S501" s="74">
        <v>3.8119999999999998</v>
      </c>
      <c r="T501" s="74">
        <v>3.8919999999999999</v>
      </c>
      <c r="U501" s="74">
        <v>3.879</v>
      </c>
      <c r="V501" s="74">
        <v>3.9209999999999998</v>
      </c>
      <c r="W501" s="74">
        <v>3.9470000000000001</v>
      </c>
    </row>
    <row r="502" spans="1:23" ht="12" customHeight="1">
      <c r="A502" s="48" t="s">
        <v>44</v>
      </c>
      <c r="B502" s="74">
        <v>10.282</v>
      </c>
      <c r="C502" s="74">
        <v>8.5850000000000009</v>
      </c>
      <c r="D502" s="74">
        <v>7.2779999999999996</v>
      </c>
      <c r="E502" s="74">
        <v>6.6589999999999998</v>
      </c>
      <c r="F502" s="74">
        <v>6.2430000000000003</v>
      </c>
      <c r="G502" s="74">
        <v>5.5620000000000003</v>
      </c>
      <c r="H502" s="74">
        <v>5.5330000000000004</v>
      </c>
      <c r="I502" s="74">
        <v>5.5519999999999996</v>
      </c>
      <c r="J502" s="74">
        <v>5.3440000000000003</v>
      </c>
      <c r="K502" s="74">
        <v>5.3520000000000003</v>
      </c>
      <c r="L502" s="74">
        <v>5.36</v>
      </c>
      <c r="M502" s="74">
        <v>5.694</v>
      </c>
      <c r="N502" s="74">
        <v>5.84</v>
      </c>
      <c r="O502" s="74">
        <v>5.8849999999999998</v>
      </c>
      <c r="P502" s="74">
        <v>6.03</v>
      </c>
      <c r="Q502" s="74">
        <v>5.99</v>
      </c>
      <c r="R502" s="74">
        <v>6.0129999999999999</v>
      </c>
      <c r="S502" s="74">
        <v>6.09</v>
      </c>
      <c r="T502" s="74">
        <v>6.1870000000000003</v>
      </c>
      <c r="U502" s="74">
        <v>6.2220000000000004</v>
      </c>
      <c r="V502" s="74">
        <v>6.351</v>
      </c>
      <c r="W502" s="74">
        <v>6.44</v>
      </c>
    </row>
    <row r="503" spans="1:23" ht="12" customHeight="1">
      <c r="A503" s="48" t="s">
        <v>45</v>
      </c>
      <c r="B503" s="74">
        <v>7.9779999999999998</v>
      </c>
      <c r="C503" s="74">
        <v>7.1749999999999998</v>
      </c>
      <c r="D503" s="74">
        <v>6.2460000000000004</v>
      </c>
      <c r="E503" s="74">
        <v>5.52</v>
      </c>
      <c r="F503" s="74">
        <v>5.266</v>
      </c>
      <c r="G503" s="74">
        <v>4.88</v>
      </c>
      <c r="H503" s="74">
        <v>4.7610000000000001</v>
      </c>
      <c r="I503" s="74">
        <v>5.1539999999999999</v>
      </c>
      <c r="J503" s="74">
        <v>4.9749999999999996</v>
      </c>
      <c r="K503" s="74">
        <v>4.99</v>
      </c>
      <c r="L503" s="74">
        <v>5.0979999999999999</v>
      </c>
      <c r="M503" s="74">
        <v>5.2069999999999999</v>
      </c>
      <c r="N503" s="74">
        <v>5.08</v>
      </c>
      <c r="O503" s="74">
        <v>4.9640000000000004</v>
      </c>
      <c r="P503" s="74">
        <v>4.9009999999999998</v>
      </c>
      <c r="Q503" s="74">
        <v>5.0890000000000004</v>
      </c>
      <c r="R503" s="74">
        <v>5.2359999999999998</v>
      </c>
      <c r="S503" s="74">
        <v>5.601</v>
      </c>
      <c r="T503" s="74">
        <v>5.6189999999999998</v>
      </c>
      <c r="U503" s="74">
        <v>5.6230000000000002</v>
      </c>
      <c r="V503" s="74">
        <v>5.51</v>
      </c>
      <c r="W503" s="74">
        <v>5.6130000000000004</v>
      </c>
    </row>
    <row r="504" spans="1:23" ht="12" customHeight="1">
      <c r="A504" s="48" t="s">
        <v>46</v>
      </c>
      <c r="B504" s="74">
        <v>5.8010000000000002</v>
      </c>
      <c r="C504" s="74">
        <v>4.7699999999999996</v>
      </c>
      <c r="D504" s="74">
        <v>4.3769999999999998</v>
      </c>
      <c r="E504" s="74">
        <v>4.4109999999999996</v>
      </c>
      <c r="F504" s="74">
        <v>4.4169999999999998</v>
      </c>
      <c r="G504" s="74">
        <v>3.823</v>
      </c>
      <c r="H504" s="74">
        <v>3.3969999999999998</v>
      </c>
      <c r="I504" s="74">
        <v>3.5310000000000001</v>
      </c>
      <c r="J504" s="74">
        <v>3.7149999999999999</v>
      </c>
      <c r="K504" s="74">
        <v>3.5950000000000002</v>
      </c>
      <c r="L504" s="74">
        <v>3.4820000000000002</v>
      </c>
      <c r="M504" s="74">
        <v>3.5409999999999999</v>
      </c>
      <c r="N504" s="74">
        <v>3.6880000000000002</v>
      </c>
      <c r="O504" s="74">
        <v>3.9380000000000002</v>
      </c>
      <c r="P504" s="74">
        <v>3.988</v>
      </c>
      <c r="Q504" s="74">
        <v>3.8940000000000001</v>
      </c>
      <c r="R504" s="74">
        <v>3.9319999999999999</v>
      </c>
      <c r="S504" s="74">
        <v>3.9580000000000002</v>
      </c>
      <c r="T504" s="74">
        <v>4.0090000000000003</v>
      </c>
      <c r="U504" s="74">
        <v>4.5999999999999996</v>
      </c>
      <c r="V504" s="74">
        <v>4.6230000000000002</v>
      </c>
      <c r="W504" s="74">
        <v>4.6550000000000002</v>
      </c>
    </row>
    <row r="505" spans="1:23" ht="12" customHeight="1">
      <c r="A505" s="48" t="s">
        <v>47</v>
      </c>
      <c r="B505" s="74">
        <v>10.670999999999999</v>
      </c>
      <c r="C505" s="74">
        <v>9.1649999999999991</v>
      </c>
      <c r="D505" s="74">
        <v>7.7729999999999997</v>
      </c>
      <c r="E505" s="74">
        <v>6.83</v>
      </c>
      <c r="F505" s="74">
        <v>6.2430000000000003</v>
      </c>
      <c r="G505" s="74">
        <v>5.8730000000000002</v>
      </c>
      <c r="H505" s="74">
        <v>5.8159999999999998</v>
      </c>
      <c r="I505" s="74">
        <v>6.2850000000000001</v>
      </c>
      <c r="J505" s="74">
        <v>6.2130000000000001</v>
      </c>
      <c r="K505" s="74">
        <v>6.0650000000000004</v>
      </c>
      <c r="L505" s="74">
        <v>5.976</v>
      </c>
      <c r="M505" s="74">
        <v>6.0579999999999998</v>
      </c>
      <c r="N505" s="74">
        <v>6.0419999999999998</v>
      </c>
      <c r="O505" s="74">
        <v>6.085</v>
      </c>
      <c r="P505" s="74">
        <v>6.1479999999999997</v>
      </c>
      <c r="Q505" s="74">
        <v>6.181</v>
      </c>
      <c r="R505" s="74">
        <v>6.2960000000000003</v>
      </c>
      <c r="S505" s="74">
        <v>6.3550000000000004</v>
      </c>
      <c r="T505" s="74">
        <v>6.3259999999999996</v>
      </c>
      <c r="U505" s="74">
        <v>6.3129999999999997</v>
      </c>
      <c r="V505" s="74">
        <v>6.5259999999999998</v>
      </c>
      <c r="W505" s="74">
        <v>6.577</v>
      </c>
    </row>
    <row r="506" spans="1:23" ht="12" customHeight="1">
      <c r="A506" s="48" t="s">
        <v>48</v>
      </c>
      <c r="B506" s="74">
        <v>6.0469999999999997</v>
      </c>
      <c r="C506" s="74">
        <v>5.5039999999999996</v>
      </c>
      <c r="D506" s="74">
        <v>4.9249999999999998</v>
      </c>
      <c r="E506" s="74">
        <v>4.2619999999999996</v>
      </c>
      <c r="F506" s="74">
        <v>3.9</v>
      </c>
      <c r="G506" s="74">
        <v>3.7509999999999999</v>
      </c>
      <c r="H506" s="74">
        <v>3.7810000000000001</v>
      </c>
      <c r="I506" s="74">
        <v>3.5990000000000002</v>
      </c>
      <c r="J506" s="74">
        <v>3.4460000000000002</v>
      </c>
      <c r="K506" s="74">
        <v>3.4849999999999999</v>
      </c>
      <c r="L506" s="74">
        <v>3.411</v>
      </c>
      <c r="M506" s="74">
        <v>3.4980000000000002</v>
      </c>
      <c r="N506" s="74">
        <v>3.339</v>
      </c>
      <c r="O506" s="74">
        <v>3.1960000000000002</v>
      </c>
      <c r="P506" s="74">
        <v>3.157</v>
      </c>
      <c r="Q506" s="74">
        <v>2.9769999999999999</v>
      </c>
      <c r="R506" s="74">
        <v>3.0150000000000001</v>
      </c>
      <c r="S506" s="74">
        <v>2.96</v>
      </c>
      <c r="T506" s="74">
        <v>2.9849999999999999</v>
      </c>
      <c r="U506" s="74">
        <v>2.952</v>
      </c>
      <c r="V506" s="74">
        <v>2.9140000000000001</v>
      </c>
      <c r="W506" s="74">
        <v>2.9329999999999998</v>
      </c>
    </row>
    <row r="507" spans="1:23" ht="12" customHeight="1">
      <c r="A507" s="48" t="s">
        <v>49</v>
      </c>
      <c r="B507" s="74">
        <v>11.039</v>
      </c>
      <c r="C507" s="74">
        <v>9.4160000000000004</v>
      </c>
      <c r="D507" s="74">
        <v>8.625</v>
      </c>
      <c r="E507" s="74">
        <v>7.5670000000000002</v>
      </c>
      <c r="F507" s="74">
        <v>7.0380000000000003</v>
      </c>
      <c r="G507" s="74">
        <v>6.4820000000000002</v>
      </c>
      <c r="H507" s="74">
        <v>6.8019999999999996</v>
      </c>
      <c r="I507" s="74">
        <v>7.1539999999999999</v>
      </c>
      <c r="J507" s="74">
        <v>6.9749999999999996</v>
      </c>
      <c r="K507" s="74">
        <v>7.25</v>
      </c>
      <c r="L507" s="74">
        <v>6.968</v>
      </c>
      <c r="M507" s="74">
        <v>6.8390000000000004</v>
      </c>
      <c r="N507" s="74">
        <v>6.3739999999999997</v>
      </c>
      <c r="O507" s="74">
        <v>6.23</v>
      </c>
      <c r="P507" s="74">
        <v>6.08</v>
      </c>
      <c r="Q507" s="74">
        <v>6.1459999999999999</v>
      </c>
      <c r="R507" s="74">
        <v>6.18</v>
      </c>
      <c r="S507" s="74">
        <v>6.3209999999999997</v>
      </c>
      <c r="T507" s="74">
        <v>6.5170000000000003</v>
      </c>
      <c r="U507" s="74">
        <v>6.5540000000000003</v>
      </c>
      <c r="V507" s="74">
        <v>6.6689999999999996</v>
      </c>
      <c r="W507" s="74">
        <v>6.7619999999999996</v>
      </c>
    </row>
    <row r="508" spans="1:23" ht="12" customHeight="1">
      <c r="A508" s="48" t="s">
        <v>50</v>
      </c>
      <c r="B508" s="74">
        <v>4.5</v>
      </c>
      <c r="C508" s="74">
        <v>3.819</v>
      </c>
      <c r="D508" s="74">
        <v>3.339</v>
      </c>
      <c r="E508" s="74">
        <v>3.016</v>
      </c>
      <c r="F508" s="74">
        <v>2.7370000000000001</v>
      </c>
      <c r="G508" s="74">
        <v>2.4990000000000001</v>
      </c>
      <c r="H508" s="74">
        <v>2.5019999999999998</v>
      </c>
      <c r="I508" s="74">
        <v>2.5459999999999998</v>
      </c>
      <c r="J508" s="74">
        <v>2.4780000000000002</v>
      </c>
      <c r="K508" s="74">
        <v>2.5739999999999998</v>
      </c>
      <c r="L508" s="74">
        <v>2.6070000000000002</v>
      </c>
      <c r="M508" s="74">
        <v>2.5870000000000002</v>
      </c>
      <c r="N508" s="74">
        <v>2.508</v>
      </c>
      <c r="O508" s="74">
        <v>2.4900000000000002</v>
      </c>
      <c r="P508" s="74">
        <v>2.4489999999999998</v>
      </c>
      <c r="Q508" s="74">
        <v>2.46</v>
      </c>
      <c r="R508" s="74">
        <v>2.4220000000000002</v>
      </c>
      <c r="S508" s="74">
        <v>2.355</v>
      </c>
      <c r="T508" s="74">
        <v>2.206</v>
      </c>
      <c r="U508" s="74">
        <v>2.1549999999999998</v>
      </c>
      <c r="V508" s="74">
        <v>2.2429999999999999</v>
      </c>
      <c r="W508" s="74">
        <v>2.2730000000000001</v>
      </c>
    </row>
    <row r="509" spans="1:23" ht="12" customHeight="1">
      <c r="A509" s="48" t="s">
        <v>51</v>
      </c>
      <c r="B509" s="74">
        <v>8.1620000000000008</v>
      </c>
      <c r="C509" s="74">
        <v>7.1840000000000002</v>
      </c>
      <c r="D509" s="74">
        <v>6.4889999999999999</v>
      </c>
      <c r="E509" s="74">
        <v>6.0839999999999996</v>
      </c>
      <c r="F509" s="74">
        <v>5.5789999999999997</v>
      </c>
      <c r="G509" s="74">
        <v>5.2350000000000003</v>
      </c>
      <c r="H509" s="74">
        <v>4.7300000000000004</v>
      </c>
      <c r="I509" s="74">
        <v>4.3739999999999997</v>
      </c>
      <c r="J509" s="74">
        <v>4.343</v>
      </c>
      <c r="K509" s="74">
        <v>4.3079999999999998</v>
      </c>
      <c r="L509" s="74">
        <v>4.2729999999999997</v>
      </c>
      <c r="M509" s="74">
        <v>4.4089999999999998</v>
      </c>
      <c r="N509" s="74">
        <v>4.5110000000000001</v>
      </c>
      <c r="O509" s="74">
        <v>4.508</v>
      </c>
      <c r="P509" s="74">
        <v>4.5709999999999997</v>
      </c>
      <c r="Q509" s="74">
        <v>4.46</v>
      </c>
      <c r="R509" s="74">
        <v>4.3520000000000003</v>
      </c>
      <c r="S509" s="74">
        <v>4.2380000000000004</v>
      </c>
      <c r="T509" s="74">
        <v>4.2750000000000004</v>
      </c>
      <c r="U509" s="74">
        <v>4.2759999999999998</v>
      </c>
      <c r="V509" s="74">
        <v>4.3010000000000002</v>
      </c>
      <c r="W509" s="74">
        <v>4.4610000000000003</v>
      </c>
    </row>
    <row r="510" spans="1:23" ht="12" customHeight="1">
      <c r="A510" s="48" t="s">
        <v>52</v>
      </c>
      <c r="B510" s="74">
        <v>6.6760000000000002</v>
      </c>
      <c r="C510" s="74">
        <v>5.8250000000000002</v>
      </c>
      <c r="D510" s="74">
        <v>5.2279999999999998</v>
      </c>
      <c r="E510" s="74">
        <v>4.7089999999999996</v>
      </c>
      <c r="F510" s="74">
        <v>4.335</v>
      </c>
      <c r="G510" s="74">
        <v>4.048</v>
      </c>
      <c r="H510" s="74">
        <v>4.12</v>
      </c>
      <c r="I510" s="74">
        <v>4.33</v>
      </c>
      <c r="J510" s="74">
        <v>4.2670000000000003</v>
      </c>
      <c r="K510" s="74">
        <v>4.3049999999999997</v>
      </c>
      <c r="L510" s="74">
        <v>4.1879999999999997</v>
      </c>
      <c r="M510" s="74">
        <v>4.335</v>
      </c>
      <c r="N510" s="74">
        <v>4.5010000000000003</v>
      </c>
      <c r="O510" s="74">
        <v>4.5170000000000003</v>
      </c>
      <c r="P510" s="74">
        <v>4.4569999999999999</v>
      </c>
      <c r="Q510" s="74">
        <v>4.5810000000000004</v>
      </c>
      <c r="R510" s="74">
        <v>4.6980000000000004</v>
      </c>
      <c r="S510" s="74">
        <v>4.718</v>
      </c>
      <c r="T510" s="74">
        <v>4.7720000000000002</v>
      </c>
      <c r="U510" s="74">
        <v>4.83</v>
      </c>
      <c r="V510" s="74">
        <v>4.9690000000000003</v>
      </c>
      <c r="W510" s="74">
        <v>5.2990000000000004</v>
      </c>
    </row>
    <row r="511" spans="1:23" ht="12" customHeight="1">
      <c r="A511" s="48" t="s">
        <v>53</v>
      </c>
      <c r="B511" s="74">
        <v>7.01</v>
      </c>
      <c r="C511" s="74">
        <v>6.08</v>
      </c>
      <c r="D511" s="74">
        <v>5.1609999999999996</v>
      </c>
      <c r="E511" s="74">
        <v>4.7009999999999996</v>
      </c>
      <c r="F511" s="74">
        <v>4.069</v>
      </c>
      <c r="G511" s="74">
        <v>3.5819999999999999</v>
      </c>
      <c r="H511" s="74">
        <v>3.5190000000000001</v>
      </c>
      <c r="I511" s="74">
        <v>3.5179999999999998</v>
      </c>
      <c r="J511" s="74">
        <v>3.407</v>
      </c>
      <c r="K511" s="74">
        <v>3.4279999999999999</v>
      </c>
      <c r="L511" s="74">
        <v>3.5139999999999998</v>
      </c>
      <c r="M511" s="74">
        <v>3.5139999999999998</v>
      </c>
      <c r="N511" s="74">
        <v>3.5659999999999998</v>
      </c>
      <c r="O511" s="74">
        <v>3.4609999999999999</v>
      </c>
      <c r="P511" s="74">
        <v>3.3730000000000002</v>
      </c>
      <c r="Q511" s="74">
        <v>3.31</v>
      </c>
      <c r="R511" s="74">
        <v>3.2650000000000001</v>
      </c>
      <c r="S511" s="74">
        <v>3.206</v>
      </c>
      <c r="T511" s="74">
        <v>3.2229999999999999</v>
      </c>
      <c r="U511" s="74">
        <v>3.3029999999999999</v>
      </c>
      <c r="V511" s="74">
        <v>3.3149999999999999</v>
      </c>
      <c r="W511" s="74">
        <v>3.31</v>
      </c>
    </row>
    <row r="512" spans="1:23" ht="12" customHeight="1">
      <c r="A512" s="46" t="s">
        <v>54</v>
      </c>
      <c r="B512" s="156">
        <v>124.336</v>
      </c>
      <c r="C512" s="156">
        <v>106.538</v>
      </c>
      <c r="D512" s="156">
        <v>92.811999999999998</v>
      </c>
      <c r="E512" s="156">
        <v>83.832999999999998</v>
      </c>
      <c r="F512" s="156">
        <v>78.072999999999993</v>
      </c>
      <c r="G512" s="156">
        <v>70.790000000000006</v>
      </c>
      <c r="H512" s="156">
        <v>69.016000000000005</v>
      </c>
      <c r="I512" s="156">
        <v>70.531999999999996</v>
      </c>
      <c r="J512" s="156">
        <v>69.263999999999996</v>
      </c>
      <c r="K512" s="156">
        <v>69.114000000000004</v>
      </c>
      <c r="L512" s="156">
        <v>68.626999999999995</v>
      </c>
      <c r="M512" s="156">
        <v>70.245000000000005</v>
      </c>
      <c r="N512" s="156">
        <v>70.22</v>
      </c>
      <c r="O512" s="156">
        <v>69.903999999999996</v>
      </c>
      <c r="P512" s="156">
        <v>69.489000000000004</v>
      </c>
      <c r="Q512" s="156">
        <v>69.25</v>
      </c>
      <c r="R512" s="156">
        <v>70.096999999999994</v>
      </c>
      <c r="S512" s="156">
        <v>70.495999999999995</v>
      </c>
      <c r="T512" s="156">
        <v>71.384</v>
      </c>
      <c r="U512" s="156">
        <v>72.281999999999996</v>
      </c>
      <c r="V512" s="156">
        <v>73.244</v>
      </c>
      <c r="W512" s="156">
        <v>74.924000000000007</v>
      </c>
    </row>
    <row r="513" spans="1:23"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row>
    <row r="514" spans="1:23" ht="12" customHeight="1">
      <c r="A514" s="49" t="s">
        <v>35</v>
      </c>
      <c r="B514" s="74">
        <v>18.074999999999999</v>
      </c>
      <c r="C514" s="74">
        <v>15.238</v>
      </c>
      <c r="D514" s="74">
        <v>12.513</v>
      </c>
      <c r="E514" s="74">
        <v>11.103999999999999</v>
      </c>
      <c r="F514" s="74">
        <v>10.23</v>
      </c>
      <c r="G514" s="74">
        <v>8.9920000000000009</v>
      </c>
      <c r="H514" s="74">
        <v>8.4060000000000006</v>
      </c>
      <c r="I514" s="74">
        <v>8.4009999999999998</v>
      </c>
      <c r="J514" s="74">
        <v>8.2050000000000001</v>
      </c>
      <c r="K514" s="74">
        <v>7.6609999999999996</v>
      </c>
      <c r="L514" s="74">
        <v>7.6559999999999997</v>
      </c>
      <c r="M514" s="74">
        <v>7.8840000000000003</v>
      </c>
      <c r="N514" s="74">
        <v>8.0410000000000004</v>
      </c>
      <c r="O514" s="74">
        <v>7.9359999999999999</v>
      </c>
      <c r="P514" s="74">
        <v>7.8959999999999999</v>
      </c>
      <c r="Q514" s="74">
        <v>7.7969999999999997</v>
      </c>
      <c r="R514" s="74">
        <v>7.9939999999999998</v>
      </c>
      <c r="S514" s="74">
        <v>7.8289999999999997</v>
      </c>
      <c r="T514" s="74">
        <v>8.2089999999999996</v>
      </c>
      <c r="U514" s="74">
        <v>8.4079999999999995</v>
      </c>
      <c r="V514" s="74">
        <v>8.4870000000000001</v>
      </c>
      <c r="W514" s="74">
        <v>8.7219999999999995</v>
      </c>
    </row>
    <row r="515" spans="1:23" ht="12" customHeight="1">
      <c r="A515" s="49" t="s">
        <v>39</v>
      </c>
      <c r="B515" s="74">
        <v>106.261</v>
      </c>
      <c r="C515" s="74">
        <v>91.3</v>
      </c>
      <c r="D515" s="74">
        <v>80.299000000000007</v>
      </c>
      <c r="E515" s="74">
        <v>72.728999999999999</v>
      </c>
      <c r="F515" s="74">
        <v>67.843000000000004</v>
      </c>
      <c r="G515" s="74">
        <v>61.798000000000002</v>
      </c>
      <c r="H515" s="74">
        <v>60.61</v>
      </c>
      <c r="I515" s="74">
        <v>62.131</v>
      </c>
      <c r="J515" s="74">
        <v>61.058999999999997</v>
      </c>
      <c r="K515" s="74">
        <v>61.453000000000003</v>
      </c>
      <c r="L515" s="74">
        <v>60.970999999999997</v>
      </c>
      <c r="M515" s="74">
        <v>62.360999999999997</v>
      </c>
      <c r="N515" s="74">
        <v>62.179000000000002</v>
      </c>
      <c r="O515" s="74">
        <v>61.968000000000004</v>
      </c>
      <c r="P515" s="74">
        <v>61.593000000000004</v>
      </c>
      <c r="Q515" s="74">
        <v>61.453000000000003</v>
      </c>
      <c r="R515" s="74">
        <v>62.103000000000002</v>
      </c>
      <c r="S515" s="74">
        <v>62.667000000000002</v>
      </c>
      <c r="T515" s="74">
        <v>63.174999999999997</v>
      </c>
      <c r="U515" s="74">
        <v>63.874000000000002</v>
      </c>
      <c r="V515" s="74">
        <v>64.757000000000005</v>
      </c>
      <c r="W515" s="74">
        <v>66.201999999999998</v>
      </c>
    </row>
    <row r="516" spans="1:23" ht="12" customHeight="1">
      <c r="A516" s="23"/>
      <c r="B516" s="19"/>
      <c r="C516" s="19"/>
      <c r="D516" s="19"/>
      <c r="E516" s="19"/>
      <c r="F516" s="19"/>
      <c r="G516" s="19"/>
      <c r="H516" s="19"/>
      <c r="I516" s="19"/>
    </row>
    <row r="517" spans="1:23" s="22" customFormat="1" ht="12" customHeight="1">
      <c r="A517" s="93"/>
      <c r="B517" s="196" t="s">
        <v>57</v>
      </c>
      <c r="C517" s="196"/>
      <c r="D517" s="196"/>
      <c r="E517" s="196"/>
      <c r="F517" s="196"/>
      <c r="G517" s="196"/>
      <c r="H517" s="196"/>
      <c r="I517" s="196"/>
      <c r="J517" s="196"/>
      <c r="K517" s="196"/>
      <c r="L517" s="196"/>
      <c r="M517" s="196"/>
      <c r="N517" s="196"/>
      <c r="O517" s="196"/>
      <c r="P517" s="196"/>
      <c r="Q517" s="196"/>
      <c r="R517" s="196"/>
      <c r="S517" s="196"/>
      <c r="T517" s="196"/>
      <c r="U517" s="196"/>
      <c r="V517" s="196"/>
      <c r="W517" s="196"/>
    </row>
    <row r="518" spans="1:23" ht="12" customHeight="1">
      <c r="A518" s="48" t="s">
        <v>36</v>
      </c>
      <c r="B518" s="34" t="s">
        <v>2</v>
      </c>
      <c r="C518" s="74">
        <v>-15.182613945064887</v>
      </c>
      <c r="D518" s="74">
        <v>-12.135231316725978</v>
      </c>
      <c r="E518" s="74">
        <v>-7.9789388416362783</v>
      </c>
      <c r="F518" s="74">
        <v>-8.4066901408450718</v>
      </c>
      <c r="G518" s="74">
        <v>-10.908217203267654</v>
      </c>
      <c r="H518" s="74">
        <v>-3.1823085221143543</v>
      </c>
      <c r="I518" s="74">
        <v>5.4038997214484539</v>
      </c>
      <c r="J518" s="74">
        <v>-1.1099365750528563</v>
      </c>
      <c r="K518" s="74">
        <v>-8.2843399251736969</v>
      </c>
      <c r="L518" s="74">
        <v>-1.0489510489510536</v>
      </c>
      <c r="M518" s="74">
        <v>1.2956419316843437</v>
      </c>
      <c r="N518" s="74">
        <v>-3.6627906976744242</v>
      </c>
      <c r="O518" s="74">
        <v>-5.7936028968014597</v>
      </c>
      <c r="P518" s="74">
        <v>2.7546444586803176</v>
      </c>
      <c r="Q518" s="74">
        <v>-6.9825436408977595</v>
      </c>
      <c r="R518" s="74">
        <v>-0.53619302949061876</v>
      </c>
      <c r="S518" s="74">
        <v>-3.0997304582210319</v>
      </c>
      <c r="T518" s="74">
        <v>7.2322670375521483</v>
      </c>
      <c r="U518" s="74">
        <v>-5.7068741893644699</v>
      </c>
      <c r="V518" s="74">
        <v>-1.513067400275105</v>
      </c>
      <c r="W518" s="74">
        <v>-1.6061452513966543</v>
      </c>
    </row>
    <row r="519" spans="1:23" ht="12" customHeight="1">
      <c r="A519" s="48" t="s">
        <v>37</v>
      </c>
      <c r="B519" s="31" t="s">
        <v>2</v>
      </c>
      <c r="C519" s="74">
        <v>-17.846400641668339</v>
      </c>
      <c r="D519" s="74">
        <v>-22.284598486697575</v>
      </c>
      <c r="E519" s="74">
        <v>-13.379396984924625</v>
      </c>
      <c r="F519" s="74">
        <v>-9.8622189992748446</v>
      </c>
      <c r="G519" s="74">
        <v>-12.952534191472239</v>
      </c>
      <c r="H519" s="74">
        <v>-2.9112754158964833</v>
      </c>
      <c r="I519" s="74">
        <v>-3.1413612565444993</v>
      </c>
      <c r="J519" s="74">
        <v>-3.8329238329238251</v>
      </c>
      <c r="K519" s="74">
        <v>-4.1900868676545713</v>
      </c>
      <c r="L519" s="74">
        <v>1.86666666666666</v>
      </c>
      <c r="M519" s="74">
        <v>4.4502617801046966</v>
      </c>
      <c r="N519" s="74">
        <v>2.0050125313283189</v>
      </c>
      <c r="O519" s="74">
        <v>-0.58968058968058301</v>
      </c>
      <c r="P519" s="74">
        <v>-0.29658922392485465</v>
      </c>
      <c r="Q519" s="74">
        <v>-1.4377788795240463</v>
      </c>
      <c r="R519" s="74">
        <v>4.0744466800804844</v>
      </c>
      <c r="S519" s="74">
        <v>-0.38666022232962405</v>
      </c>
      <c r="T519" s="74">
        <v>8.6365841824357119</v>
      </c>
      <c r="U519" s="74">
        <v>6.9673961589995486</v>
      </c>
      <c r="V519" s="74">
        <v>5.2192066805845485</v>
      </c>
      <c r="W519" s="74">
        <v>3.7698412698412795</v>
      </c>
    </row>
    <row r="520" spans="1:23" ht="12" customHeight="1">
      <c r="A520" s="48" t="s">
        <v>38</v>
      </c>
      <c r="B520" s="31" t="s">
        <v>2</v>
      </c>
      <c r="C520" s="74">
        <v>-10.261244276865071</v>
      </c>
      <c r="D520" s="74">
        <v>-13.865546218487395</v>
      </c>
      <c r="E520" s="74">
        <v>-17.909407665505228</v>
      </c>
      <c r="F520" s="74">
        <v>-9.4651952461799738</v>
      </c>
      <c r="G520" s="74">
        <v>-21.097046413502113</v>
      </c>
      <c r="H520" s="74">
        <v>-7.0707070707070727</v>
      </c>
      <c r="I520" s="74">
        <v>8.3759590792838736</v>
      </c>
      <c r="J520" s="74">
        <v>-7.2566371681415944</v>
      </c>
      <c r="K520" s="74">
        <v>-4.961832061068705</v>
      </c>
      <c r="L520" s="74">
        <v>1.2048192771084274</v>
      </c>
      <c r="M520" s="74">
        <v>4.8280423280423292</v>
      </c>
      <c r="N520" s="74">
        <v>0.37854889589905838</v>
      </c>
      <c r="O520" s="74">
        <v>-1.3199245757385256</v>
      </c>
      <c r="P520" s="74">
        <v>0.70063694267517462</v>
      </c>
      <c r="Q520" s="74">
        <v>1.1385199240986736</v>
      </c>
      <c r="R520" s="74">
        <v>-0.25015634771732209</v>
      </c>
      <c r="S520" s="74">
        <v>0.75235109717868909</v>
      </c>
      <c r="T520" s="74">
        <v>6.160547604231482</v>
      </c>
      <c r="U520" s="74">
        <v>6.3892145369284918</v>
      </c>
      <c r="V520" s="74">
        <v>-1.3774104683195674</v>
      </c>
      <c r="W520" s="74">
        <v>5.8659217877095102</v>
      </c>
    </row>
    <row r="521" spans="1:23" ht="12" customHeight="1">
      <c r="A521" s="48" t="s">
        <v>33</v>
      </c>
      <c r="B521" s="31" t="s">
        <v>2</v>
      </c>
      <c r="C521" s="74">
        <v>-17.535466842626192</v>
      </c>
      <c r="D521" s="74">
        <v>-20.184036807361466</v>
      </c>
      <c r="E521" s="74">
        <v>-6.8170426065162815</v>
      </c>
      <c r="F521" s="74">
        <v>-5.056481979558896</v>
      </c>
      <c r="G521" s="74">
        <v>-6.7705382436260635</v>
      </c>
      <c r="H521" s="74">
        <v>-10.483135824977211</v>
      </c>
      <c r="I521" s="74">
        <v>-5.6687033265444597</v>
      </c>
      <c r="J521" s="74">
        <v>0.93558834112990041</v>
      </c>
      <c r="K521" s="74">
        <v>-8.16399286987523</v>
      </c>
      <c r="L521" s="74">
        <v>-1.5527950310558936</v>
      </c>
      <c r="M521" s="74">
        <v>1.8927444794952777</v>
      </c>
      <c r="N521" s="74">
        <v>6.7337461300309513</v>
      </c>
      <c r="O521" s="74">
        <v>0.87019579405365732</v>
      </c>
      <c r="P521" s="74">
        <v>-3.1631919482386763</v>
      </c>
      <c r="Q521" s="74">
        <v>0.89086859688197251</v>
      </c>
      <c r="R521" s="74">
        <v>4.709345106696091</v>
      </c>
      <c r="S521" s="74">
        <v>-4.321855235418127</v>
      </c>
      <c r="T521" s="74">
        <v>-3.6724201248631516E-2</v>
      </c>
      <c r="U521" s="74">
        <v>0.80822924320351319</v>
      </c>
      <c r="V521" s="74">
        <v>3.6443148688050542E-2</v>
      </c>
      <c r="W521" s="74">
        <v>2.1129326047358887</v>
      </c>
    </row>
    <row r="522" spans="1:23" ht="12" customHeight="1">
      <c r="A522" s="29"/>
      <c r="B522" s="31"/>
      <c r="C522" s="74"/>
      <c r="D522" s="74"/>
      <c r="E522" s="74"/>
      <c r="F522" s="74"/>
      <c r="G522" s="74"/>
      <c r="H522" s="74"/>
      <c r="I522" s="74"/>
      <c r="J522" s="74"/>
      <c r="K522" s="74"/>
      <c r="L522" s="74"/>
      <c r="M522" s="74"/>
      <c r="N522" s="74"/>
      <c r="O522" s="74"/>
      <c r="P522" s="74"/>
      <c r="Q522" s="74"/>
      <c r="R522" s="74"/>
      <c r="S522" s="74"/>
      <c r="T522" s="74"/>
      <c r="U522" s="74"/>
      <c r="V522" s="74"/>
      <c r="W522" s="74"/>
    </row>
    <row r="523" spans="1:23" ht="12" customHeight="1">
      <c r="A523" s="48" t="s">
        <v>40</v>
      </c>
      <c r="B523" s="31" t="s">
        <v>2</v>
      </c>
      <c r="C523" s="74">
        <v>-9.1321688901114015</v>
      </c>
      <c r="D523" s="74">
        <v>-12.562433782352059</v>
      </c>
      <c r="E523" s="74">
        <v>-8.6377012290115971</v>
      </c>
      <c r="F523" s="74">
        <v>-4.8692686623721073</v>
      </c>
      <c r="G523" s="74">
        <v>-10.555666201951809</v>
      </c>
      <c r="H523" s="74">
        <v>-4.4310843910042195</v>
      </c>
      <c r="I523" s="74">
        <v>3.0288909599254481</v>
      </c>
      <c r="J523" s="74">
        <v>0.49751243781095411</v>
      </c>
      <c r="K523" s="74">
        <v>0.31503150315030837</v>
      </c>
      <c r="L523" s="74">
        <v>-0.44863167339613597</v>
      </c>
      <c r="M523" s="74">
        <v>1.2618296529968376</v>
      </c>
      <c r="N523" s="74">
        <v>1.7356475300400547</v>
      </c>
      <c r="O523" s="74">
        <v>-1.1373578302712133</v>
      </c>
      <c r="P523" s="74">
        <v>-2.5442477876106153</v>
      </c>
      <c r="Q523" s="74">
        <v>2.8149829738933079</v>
      </c>
      <c r="R523" s="74">
        <v>4.0185471406491473</v>
      </c>
      <c r="S523" s="74">
        <v>1.3585226066652467</v>
      </c>
      <c r="T523" s="74">
        <v>0.83769633507853314</v>
      </c>
      <c r="U523" s="74">
        <v>-1.100726895119422</v>
      </c>
      <c r="V523" s="74">
        <v>4.1999160016799664</v>
      </c>
      <c r="W523" s="74">
        <v>5.2599758162031378</v>
      </c>
    </row>
    <row r="524" spans="1:23" ht="12" customHeight="1">
      <c r="A524" s="48" t="s">
        <v>41</v>
      </c>
      <c r="B524" s="31" t="s">
        <v>2</v>
      </c>
      <c r="C524" s="74">
        <v>-11.030913795451454</v>
      </c>
      <c r="D524" s="74">
        <v>-12.230215827338128</v>
      </c>
      <c r="E524" s="74">
        <v>-11.021974189047796</v>
      </c>
      <c r="F524" s="74">
        <v>-5.8408467267738189</v>
      </c>
      <c r="G524" s="74">
        <v>-6.7027477102414679</v>
      </c>
      <c r="H524" s="74">
        <v>-0.8478357875948177</v>
      </c>
      <c r="I524" s="74">
        <v>2.8577857785778491</v>
      </c>
      <c r="J524" s="74">
        <v>0.94071319186173241</v>
      </c>
      <c r="K524" s="74">
        <v>1.4087559601213826</v>
      </c>
      <c r="L524" s="74">
        <v>0.17097670442403512</v>
      </c>
      <c r="M524" s="74">
        <v>5.0352037550672151</v>
      </c>
      <c r="N524" s="74">
        <v>2.3765996343692848</v>
      </c>
      <c r="O524" s="74">
        <v>1.5873015873015817</v>
      </c>
      <c r="P524" s="74">
        <v>-3.57421875</v>
      </c>
      <c r="Q524" s="74">
        <v>-3.1193032205792974</v>
      </c>
      <c r="R524" s="74">
        <v>3.0733849048714177</v>
      </c>
      <c r="S524" s="74">
        <v>4.0162271805273804</v>
      </c>
      <c r="T524" s="74">
        <v>1.81357254290171</v>
      </c>
      <c r="U524" s="74">
        <v>0.82359701206664226</v>
      </c>
      <c r="V524" s="74">
        <v>2.5455927051671665</v>
      </c>
      <c r="W524" s="74">
        <v>4.5016672841793337</v>
      </c>
    </row>
    <row r="525" spans="1:23" ht="12" customHeight="1">
      <c r="A525" s="48" t="s">
        <v>42</v>
      </c>
      <c r="B525" s="31" t="s">
        <v>2</v>
      </c>
      <c r="C525" s="74">
        <v>-22.956199172492504</v>
      </c>
      <c r="D525" s="74">
        <v>-12.777777777777771</v>
      </c>
      <c r="E525" s="74">
        <v>-5.7961783439490375</v>
      </c>
      <c r="F525" s="74">
        <v>-5.4090601757944512</v>
      </c>
      <c r="G525" s="74">
        <v>-14.438884917798418</v>
      </c>
      <c r="H525" s="74">
        <v>-6.711222500696195</v>
      </c>
      <c r="I525" s="74">
        <v>2.2089552238806078</v>
      </c>
      <c r="J525" s="74">
        <v>-3.6799065420560737</v>
      </c>
      <c r="K525" s="74">
        <v>0.12128562765312267</v>
      </c>
      <c r="L525" s="74">
        <v>0.3331314354936552</v>
      </c>
      <c r="M525" s="74">
        <v>4.769091457893154</v>
      </c>
      <c r="N525" s="74">
        <v>-2.5641025641025692</v>
      </c>
      <c r="O525" s="74">
        <v>-0.73920756948551514</v>
      </c>
      <c r="P525" s="74">
        <v>-0.14894250819183696</v>
      </c>
      <c r="Q525" s="74">
        <v>-3.371121718377097</v>
      </c>
      <c r="R525" s="74">
        <v>0.18524235875270278</v>
      </c>
      <c r="S525" s="74">
        <v>-2.9275808936825882</v>
      </c>
      <c r="T525" s="74">
        <v>-0.69841269841269593</v>
      </c>
      <c r="U525" s="74">
        <v>0.41560102301789925</v>
      </c>
      <c r="V525" s="74">
        <v>-2.7379815345431382</v>
      </c>
      <c r="W525" s="74">
        <v>0.42553191489361097</v>
      </c>
    </row>
    <row r="526" spans="1:23" ht="12" customHeight="1">
      <c r="A526" s="48" t="s">
        <v>43</v>
      </c>
      <c r="B526" s="31" t="s">
        <v>2</v>
      </c>
      <c r="C526" s="74">
        <v>-19.082200247218779</v>
      </c>
      <c r="D526" s="74">
        <v>-11.456940996753858</v>
      </c>
      <c r="E526" s="74">
        <v>-10.437783049385374</v>
      </c>
      <c r="F526" s="74">
        <v>-3.8285576691548329</v>
      </c>
      <c r="G526" s="74">
        <v>-12.393590385578364</v>
      </c>
      <c r="H526" s="74">
        <v>1.8290940268648228</v>
      </c>
      <c r="I526" s="74">
        <v>3.031153522312664</v>
      </c>
      <c r="J526" s="74">
        <v>-3.5685099427948899</v>
      </c>
      <c r="K526" s="74">
        <v>3.4463276836158059</v>
      </c>
      <c r="L526" s="74">
        <v>-0.16384489350082276</v>
      </c>
      <c r="M526" s="74">
        <v>3.6925601750547088</v>
      </c>
      <c r="N526" s="74">
        <v>-1.4508045370614582</v>
      </c>
      <c r="O526" s="74">
        <v>-1.0438972162740896</v>
      </c>
      <c r="P526" s="74">
        <v>1.2983500135244697</v>
      </c>
      <c r="Q526" s="74">
        <v>1.8424566088117444</v>
      </c>
      <c r="R526" s="74">
        <v>-0.15731515469323654</v>
      </c>
      <c r="S526" s="74">
        <v>0.10504201680672054</v>
      </c>
      <c r="T526" s="74">
        <v>2.0986358866736765</v>
      </c>
      <c r="U526" s="74">
        <v>-0.33401849948612039</v>
      </c>
      <c r="V526" s="74">
        <v>1.0827532869296164</v>
      </c>
      <c r="W526" s="74">
        <v>0.66309614894160518</v>
      </c>
    </row>
    <row r="527" spans="1:23" ht="12" customHeight="1">
      <c r="A527" s="48" t="s">
        <v>44</v>
      </c>
      <c r="B527" s="31" t="s">
        <v>2</v>
      </c>
      <c r="C527" s="74">
        <v>-16.504571095117683</v>
      </c>
      <c r="D527" s="74">
        <v>-15.224228305183459</v>
      </c>
      <c r="E527" s="74">
        <v>-8.5050838142346805</v>
      </c>
      <c r="F527" s="74">
        <v>-6.2471842619011824</v>
      </c>
      <c r="G527" s="74">
        <v>-10.908217203267654</v>
      </c>
      <c r="H527" s="74">
        <v>-0.52139518158935516</v>
      </c>
      <c r="I527" s="74">
        <v>0.34339418037230018</v>
      </c>
      <c r="J527" s="74">
        <v>-3.7463976945244895</v>
      </c>
      <c r="K527" s="74">
        <v>0.14970059880239717</v>
      </c>
      <c r="L527" s="74">
        <v>0.14947683109119225</v>
      </c>
      <c r="M527" s="74">
        <v>6.2313432835820777</v>
      </c>
      <c r="N527" s="74">
        <v>2.564102564102555</v>
      </c>
      <c r="O527" s="74">
        <v>0.77054794520547887</v>
      </c>
      <c r="P527" s="74">
        <v>2.4638912489379834</v>
      </c>
      <c r="Q527" s="74">
        <v>-0.66334991708126267</v>
      </c>
      <c r="R527" s="74">
        <v>0.38397328881470116</v>
      </c>
      <c r="S527" s="74">
        <v>1.28055878928987</v>
      </c>
      <c r="T527" s="74">
        <v>1.5927750410509134</v>
      </c>
      <c r="U527" s="74">
        <v>0.56570227897204006</v>
      </c>
      <c r="V527" s="74">
        <v>2.0732883317261326</v>
      </c>
      <c r="W527" s="74">
        <v>1.4013541174618069</v>
      </c>
    </row>
    <row r="528" spans="1:23" ht="12" customHeight="1">
      <c r="A528" s="48" t="s">
        <v>45</v>
      </c>
      <c r="B528" s="31" t="s">
        <v>2</v>
      </c>
      <c r="C528" s="74">
        <v>-10.06517924291802</v>
      </c>
      <c r="D528" s="74">
        <v>-12.947735191637634</v>
      </c>
      <c r="E528" s="74">
        <v>-11.623439000960616</v>
      </c>
      <c r="F528" s="74">
        <v>-4.6014492753623273</v>
      </c>
      <c r="G528" s="74">
        <v>-7.3300417774401723</v>
      </c>
      <c r="H528" s="74">
        <v>-2.4385245901639365</v>
      </c>
      <c r="I528" s="74">
        <v>8.2545683679899184</v>
      </c>
      <c r="J528" s="74">
        <v>-3.473030655801324</v>
      </c>
      <c r="K528" s="74">
        <v>0.30150753768845107</v>
      </c>
      <c r="L528" s="74">
        <v>2.1643286573146412</v>
      </c>
      <c r="M528" s="74">
        <v>2.1380933699489901</v>
      </c>
      <c r="N528" s="74">
        <v>-2.4390243902439011</v>
      </c>
      <c r="O528" s="74">
        <v>-2.2834645669291405</v>
      </c>
      <c r="P528" s="74">
        <v>-1.2691377921031517</v>
      </c>
      <c r="Q528" s="74">
        <v>3.8359518465619402</v>
      </c>
      <c r="R528" s="74">
        <v>2.8885832187070264</v>
      </c>
      <c r="S528" s="74">
        <v>6.9709702062643117</v>
      </c>
      <c r="T528" s="74">
        <v>0.32137118371720419</v>
      </c>
      <c r="U528" s="74">
        <v>7.1187043958005347E-2</v>
      </c>
      <c r="V528" s="74">
        <v>-2.0096034145473851</v>
      </c>
      <c r="W528" s="74">
        <v>1.8693284936479131</v>
      </c>
    </row>
    <row r="529" spans="1:23" ht="12" customHeight="1">
      <c r="A529" s="48" t="s">
        <v>46</v>
      </c>
      <c r="B529" s="31" t="s">
        <v>2</v>
      </c>
      <c r="C529" s="74">
        <v>-17.772797793483889</v>
      </c>
      <c r="D529" s="74">
        <v>-8.2389937106918154</v>
      </c>
      <c r="E529" s="74">
        <v>0.77678775416951851</v>
      </c>
      <c r="F529" s="74">
        <v>0.13602357742009019</v>
      </c>
      <c r="G529" s="74">
        <v>-13.448041657233418</v>
      </c>
      <c r="H529" s="74">
        <v>-11.14308134972535</v>
      </c>
      <c r="I529" s="74">
        <v>3.9446570503385345</v>
      </c>
      <c r="J529" s="74">
        <v>5.2109883885584907</v>
      </c>
      <c r="K529" s="74">
        <v>-3.2301480484522216</v>
      </c>
      <c r="L529" s="74">
        <v>-3.1432545201668916</v>
      </c>
      <c r="M529" s="74">
        <v>1.6944284893739336</v>
      </c>
      <c r="N529" s="74">
        <v>4.1513696695848665</v>
      </c>
      <c r="O529" s="74">
        <v>6.7787418655097582</v>
      </c>
      <c r="P529" s="74">
        <v>1.2696800406297513</v>
      </c>
      <c r="Q529" s="74">
        <v>-2.3570712136409213</v>
      </c>
      <c r="R529" s="74">
        <v>0.97586029789420081</v>
      </c>
      <c r="S529" s="74">
        <v>0.66124109867750747</v>
      </c>
      <c r="T529" s="74">
        <v>1.2885295603840348</v>
      </c>
      <c r="U529" s="74">
        <v>14.741830880518833</v>
      </c>
      <c r="V529" s="74">
        <v>0.49999999999998579</v>
      </c>
      <c r="W529" s="74">
        <v>0.69219121782393245</v>
      </c>
    </row>
    <row r="530" spans="1:23" ht="12" customHeight="1">
      <c r="A530" s="48" t="s">
        <v>47</v>
      </c>
      <c r="B530" s="31" t="s">
        <v>2</v>
      </c>
      <c r="C530" s="74">
        <v>-14.113016587011529</v>
      </c>
      <c r="D530" s="74">
        <v>-15.188216039279865</v>
      </c>
      <c r="E530" s="74">
        <v>-12.131738067670142</v>
      </c>
      <c r="F530" s="74">
        <v>-8.5944363103953094</v>
      </c>
      <c r="G530" s="74">
        <v>-5.9266378343745032</v>
      </c>
      <c r="H530" s="74">
        <v>-0.97054316363016824</v>
      </c>
      <c r="I530" s="74">
        <v>8.0639614855570869</v>
      </c>
      <c r="J530" s="74">
        <v>-1.1455847255369918</v>
      </c>
      <c r="K530" s="74">
        <v>-2.3821020441010745</v>
      </c>
      <c r="L530" s="74">
        <v>-1.4674361088211043</v>
      </c>
      <c r="M530" s="74">
        <v>1.3721552878179324</v>
      </c>
      <c r="N530" s="74">
        <v>-0.26411356883460257</v>
      </c>
      <c r="O530" s="74">
        <v>0.71168487255874879</v>
      </c>
      <c r="P530" s="74">
        <v>1.035332785538202</v>
      </c>
      <c r="Q530" s="74">
        <v>0.53675992192583522</v>
      </c>
      <c r="R530" s="74">
        <v>1.8605403656366377</v>
      </c>
      <c r="S530" s="74">
        <v>0.93710292249046745</v>
      </c>
      <c r="T530" s="74">
        <v>-0.45633359559401754</v>
      </c>
      <c r="U530" s="74">
        <v>-0.20550110654441767</v>
      </c>
      <c r="V530" s="74">
        <v>3.3739901789957401</v>
      </c>
      <c r="W530" s="74">
        <v>0.78148942690773993</v>
      </c>
    </row>
    <row r="531" spans="1:23" ht="12" customHeight="1">
      <c r="A531" s="48" t="s">
        <v>48</v>
      </c>
      <c r="B531" s="31" t="s">
        <v>2</v>
      </c>
      <c r="C531" s="74">
        <v>-8.9796593352075433</v>
      </c>
      <c r="D531" s="74">
        <v>-10.519622093023244</v>
      </c>
      <c r="E531" s="74">
        <v>-13.461928934010146</v>
      </c>
      <c r="F531" s="74">
        <v>-8.4936649460347269</v>
      </c>
      <c r="G531" s="74">
        <v>-3.8205128205128176</v>
      </c>
      <c r="H531" s="74">
        <v>0.79978672354039304</v>
      </c>
      <c r="I531" s="74">
        <v>-4.8135413911663534</v>
      </c>
      <c r="J531" s="74">
        <v>-4.251180883578769</v>
      </c>
      <c r="K531" s="74">
        <v>1.1317469529889621</v>
      </c>
      <c r="L531" s="74">
        <v>-2.1233859397417518</v>
      </c>
      <c r="M531" s="74">
        <v>2.5505716798592744</v>
      </c>
      <c r="N531" s="74">
        <v>-4.5454545454545467</v>
      </c>
      <c r="O531" s="74">
        <v>-4.2827193770589957</v>
      </c>
      <c r="P531" s="74">
        <v>-1.220275344180223</v>
      </c>
      <c r="Q531" s="74">
        <v>-5.701615457713018</v>
      </c>
      <c r="R531" s="74">
        <v>1.2764528048370778</v>
      </c>
      <c r="S531" s="74">
        <v>-1.8242122719734652</v>
      </c>
      <c r="T531" s="74">
        <v>0.84459459459461073</v>
      </c>
      <c r="U531" s="74">
        <v>-1.1055276381909493</v>
      </c>
      <c r="V531" s="74">
        <v>-1.2872628726287303</v>
      </c>
      <c r="W531" s="74">
        <v>0.65202470830473658</v>
      </c>
    </row>
    <row r="532" spans="1:23" ht="12" customHeight="1">
      <c r="A532" s="48" t="s">
        <v>49</v>
      </c>
      <c r="B532" s="31" t="s">
        <v>2</v>
      </c>
      <c r="C532" s="74">
        <v>-14.702418697345777</v>
      </c>
      <c r="D532" s="74">
        <v>-8.4005947323704362</v>
      </c>
      <c r="E532" s="74">
        <v>-12.266666666666666</v>
      </c>
      <c r="F532" s="74">
        <v>-6.9908814589665695</v>
      </c>
      <c r="G532" s="74">
        <v>-7.8999715828360308</v>
      </c>
      <c r="H532" s="74">
        <v>4.936747917309475</v>
      </c>
      <c r="I532" s="74">
        <v>5.174948544545714</v>
      </c>
      <c r="J532" s="74">
        <v>-2.5020967291026039</v>
      </c>
      <c r="K532" s="74">
        <v>3.9426523297491087</v>
      </c>
      <c r="L532" s="74">
        <v>-3.8896551724137964</v>
      </c>
      <c r="M532" s="74">
        <v>-1.8513203214695721</v>
      </c>
      <c r="N532" s="74">
        <v>-6.7992396549203136</v>
      </c>
      <c r="O532" s="74">
        <v>-2.2591779102604335</v>
      </c>
      <c r="P532" s="74">
        <v>-2.4077046548956673</v>
      </c>
      <c r="Q532" s="74">
        <v>1.0855263157894655</v>
      </c>
      <c r="R532" s="74">
        <v>0.55320533680442452</v>
      </c>
      <c r="S532" s="74">
        <v>2.2815533980582501</v>
      </c>
      <c r="T532" s="74">
        <v>3.1007751937984551</v>
      </c>
      <c r="U532" s="74">
        <v>0.56774589535062603</v>
      </c>
      <c r="V532" s="74">
        <v>1.7546536466280145</v>
      </c>
      <c r="W532" s="74">
        <v>1.3945119208277106</v>
      </c>
    </row>
    <row r="533" spans="1:23" ht="12" customHeight="1">
      <c r="A533" s="48" t="s">
        <v>50</v>
      </c>
      <c r="B533" s="31" t="s">
        <v>2</v>
      </c>
      <c r="C533" s="74">
        <v>-15.133333333333326</v>
      </c>
      <c r="D533" s="74">
        <v>-12.568735271013352</v>
      </c>
      <c r="E533" s="74">
        <v>-9.6735549565738239</v>
      </c>
      <c r="F533" s="74">
        <v>-9.250663129973475</v>
      </c>
      <c r="G533" s="74">
        <v>-8.6956521739130466</v>
      </c>
      <c r="H533" s="74">
        <v>0.12004801920768671</v>
      </c>
      <c r="I533" s="74">
        <v>1.7585931254996012</v>
      </c>
      <c r="J533" s="74">
        <v>-2.6708562450903344</v>
      </c>
      <c r="K533" s="74">
        <v>3.8740920096852278</v>
      </c>
      <c r="L533" s="74">
        <v>1.2820512820512704</v>
      </c>
      <c r="M533" s="74">
        <v>-0.7671653241273475</v>
      </c>
      <c r="N533" s="74">
        <v>-3.0537301894085829</v>
      </c>
      <c r="O533" s="74">
        <v>-0.71770334928228863</v>
      </c>
      <c r="P533" s="74">
        <v>-1.6465863453815359</v>
      </c>
      <c r="Q533" s="74">
        <v>0.44916292364230515</v>
      </c>
      <c r="R533" s="74">
        <v>-1.5447154471544735</v>
      </c>
      <c r="S533" s="74">
        <v>-2.7663088356729872</v>
      </c>
      <c r="T533" s="74">
        <v>-6.3269639065817387</v>
      </c>
      <c r="U533" s="74">
        <v>-2.3118766999093481</v>
      </c>
      <c r="V533" s="74">
        <v>4.0835266821345613</v>
      </c>
      <c r="W533" s="74">
        <v>1.3374944271065488</v>
      </c>
    </row>
    <row r="534" spans="1:23" ht="12" customHeight="1">
      <c r="A534" s="48" t="s">
        <v>51</v>
      </c>
      <c r="B534" s="31" t="s">
        <v>2</v>
      </c>
      <c r="C534" s="74">
        <v>-11.982357265376137</v>
      </c>
      <c r="D534" s="74">
        <v>-9.6742761692650276</v>
      </c>
      <c r="E534" s="74">
        <v>-6.2413314840499226</v>
      </c>
      <c r="F534" s="74">
        <v>-8.3004602235371436</v>
      </c>
      <c r="G534" s="74">
        <v>-6.1659795662305044</v>
      </c>
      <c r="H534" s="74">
        <v>-9.6466093600764111</v>
      </c>
      <c r="I534" s="74">
        <v>-7.526427061310784</v>
      </c>
      <c r="J534" s="74">
        <v>-0.70873342478280676</v>
      </c>
      <c r="K534" s="74">
        <v>-0.80589454294266716</v>
      </c>
      <c r="L534" s="74">
        <v>-0.81244196843081795</v>
      </c>
      <c r="M534" s="74">
        <v>3.1827755675169556</v>
      </c>
      <c r="N534" s="74">
        <v>2.3134497618507481</v>
      </c>
      <c r="O534" s="74">
        <v>-6.6504101086223955E-2</v>
      </c>
      <c r="P534" s="74">
        <v>1.3975155279503042</v>
      </c>
      <c r="Q534" s="74">
        <v>-2.4283526580616979</v>
      </c>
      <c r="R534" s="74">
        <v>-2.4215246636771326</v>
      </c>
      <c r="S534" s="74">
        <v>-2.6194852941176521</v>
      </c>
      <c r="T534" s="74">
        <v>0.8730533270410632</v>
      </c>
      <c r="U534" s="74">
        <v>2.3391812865497741E-2</v>
      </c>
      <c r="V534" s="74">
        <v>0.58465855940130496</v>
      </c>
      <c r="W534" s="74">
        <v>3.7200651011392694</v>
      </c>
    </row>
    <row r="535" spans="1:23" ht="12" customHeight="1">
      <c r="A535" s="48" t="s">
        <v>52</v>
      </c>
      <c r="B535" s="31" t="s">
        <v>2</v>
      </c>
      <c r="C535" s="74">
        <v>-12.747153984421814</v>
      </c>
      <c r="D535" s="74">
        <v>-10.248927038626604</v>
      </c>
      <c r="E535" s="74">
        <v>-9.9273144605967758</v>
      </c>
      <c r="F535" s="74">
        <v>-7.9422382671480136</v>
      </c>
      <c r="G535" s="74">
        <v>-6.6205305651672433</v>
      </c>
      <c r="H535" s="74">
        <v>1.7786561264822041</v>
      </c>
      <c r="I535" s="74">
        <v>5.0970873786407793</v>
      </c>
      <c r="J535" s="74">
        <v>-1.4549653579676658</v>
      </c>
      <c r="K535" s="74">
        <v>0.89055542535739107</v>
      </c>
      <c r="L535" s="74">
        <v>-2.7177700348431983</v>
      </c>
      <c r="M535" s="74">
        <v>3.510028653295123</v>
      </c>
      <c r="N535" s="74">
        <v>3.8292964244521386</v>
      </c>
      <c r="O535" s="74">
        <v>0.35547656076427359</v>
      </c>
      <c r="P535" s="74">
        <v>-1.3283152534868208</v>
      </c>
      <c r="Q535" s="74">
        <v>2.7821404532196539</v>
      </c>
      <c r="R535" s="74">
        <v>2.5540275049115877</v>
      </c>
      <c r="S535" s="74">
        <v>0.42571306939123588</v>
      </c>
      <c r="T535" s="74">
        <v>1.1445527766002641</v>
      </c>
      <c r="U535" s="74">
        <v>1.2154233025984951</v>
      </c>
      <c r="V535" s="74">
        <v>2.8778467908902741</v>
      </c>
      <c r="W535" s="74">
        <v>6.6411752867780365</v>
      </c>
    </row>
    <row r="536" spans="1:23" ht="12" customHeight="1">
      <c r="A536" s="48" t="s">
        <v>53</v>
      </c>
      <c r="B536" s="31" t="s">
        <v>2</v>
      </c>
      <c r="C536" s="74">
        <v>-13.266761768901574</v>
      </c>
      <c r="D536" s="74">
        <v>-15.11513157894737</v>
      </c>
      <c r="E536" s="74">
        <v>-8.9130013563262906</v>
      </c>
      <c r="F536" s="74">
        <v>-13.443948096149754</v>
      </c>
      <c r="G536" s="74">
        <v>-11.968542639469163</v>
      </c>
      <c r="H536" s="74">
        <v>-1.7587939698492505</v>
      </c>
      <c r="I536" s="74">
        <v>-2.8417163967034753E-2</v>
      </c>
      <c r="J536" s="74">
        <v>-3.1552018192154634</v>
      </c>
      <c r="K536" s="74">
        <v>0.61637804520104567</v>
      </c>
      <c r="L536" s="74">
        <v>2.5087514585764268</v>
      </c>
      <c r="M536" s="74">
        <v>0</v>
      </c>
      <c r="N536" s="74">
        <v>1.4797951052931069</v>
      </c>
      <c r="O536" s="74">
        <v>-2.9444756029164267</v>
      </c>
      <c r="P536" s="74">
        <v>-2.5426177405374091</v>
      </c>
      <c r="Q536" s="74">
        <v>-1.867773495404677</v>
      </c>
      <c r="R536" s="74">
        <v>-1.3595166163142096</v>
      </c>
      <c r="S536" s="74">
        <v>-1.807044410413468</v>
      </c>
      <c r="T536" s="74">
        <v>0.53025577043044336</v>
      </c>
      <c r="U536" s="74">
        <v>2.4821594787465102</v>
      </c>
      <c r="V536" s="74">
        <v>0.36330608537693365</v>
      </c>
      <c r="W536" s="74">
        <v>-0.15082956259426794</v>
      </c>
    </row>
    <row r="537" spans="1:23" ht="12" customHeight="1">
      <c r="A537" s="46" t="s">
        <v>54</v>
      </c>
      <c r="B537" s="31" t="s">
        <v>2</v>
      </c>
      <c r="C537" s="156">
        <v>-14.314438296229568</v>
      </c>
      <c r="D537" s="156">
        <v>-12.883665922018437</v>
      </c>
      <c r="E537" s="156">
        <v>-9.6743955522992735</v>
      </c>
      <c r="F537" s="156">
        <v>-6.8708026672074141</v>
      </c>
      <c r="G537" s="156">
        <v>-9.3284490156648303</v>
      </c>
      <c r="H537" s="156">
        <v>-2.5060036728351491</v>
      </c>
      <c r="I537" s="156">
        <v>2.1965920945867623</v>
      </c>
      <c r="J537" s="156">
        <v>-1.7977655532240675</v>
      </c>
      <c r="K537" s="156">
        <v>-0.21656271656271997</v>
      </c>
      <c r="L537" s="156">
        <v>-0.70463292531179889</v>
      </c>
      <c r="M537" s="156">
        <v>2.3576726361344669</v>
      </c>
      <c r="N537" s="156">
        <v>-3.5589721688381815E-2</v>
      </c>
      <c r="O537" s="156">
        <v>-0.45001424095700315</v>
      </c>
      <c r="P537" s="156">
        <v>-0.59367132066834927</v>
      </c>
      <c r="Q537" s="156">
        <v>-0.3439393285268153</v>
      </c>
      <c r="R537" s="156">
        <v>1.2231046931407974</v>
      </c>
      <c r="S537" s="156">
        <v>0.56921123585888722</v>
      </c>
      <c r="T537" s="156">
        <v>1.2596459373581439</v>
      </c>
      <c r="U537" s="156">
        <v>1.2579849826291678</v>
      </c>
      <c r="V537" s="156">
        <v>1.3308984256107976</v>
      </c>
      <c r="W537" s="156">
        <v>2.2937032384905223</v>
      </c>
    </row>
    <row r="538" spans="1:23" ht="12" customHeight="1">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row>
    <row r="539" spans="1:23" ht="12" customHeight="1">
      <c r="A539" s="49" t="s">
        <v>35</v>
      </c>
      <c r="B539" s="31" t="s">
        <v>2</v>
      </c>
      <c r="C539" s="74">
        <v>-15.695712309820195</v>
      </c>
      <c r="D539" s="74">
        <v>-17.882924268276682</v>
      </c>
      <c r="E539" s="74">
        <v>-11.2602892991289</v>
      </c>
      <c r="F539" s="74">
        <v>-7.8710374639769469</v>
      </c>
      <c r="G539" s="74">
        <v>-12.101661779081127</v>
      </c>
      <c r="H539" s="74">
        <v>-6.5169039145907419</v>
      </c>
      <c r="I539" s="74">
        <v>-5.9481322864613162E-2</v>
      </c>
      <c r="J539" s="74">
        <v>-2.3330555886203967</v>
      </c>
      <c r="K539" s="74">
        <v>-6.6301035953686807</v>
      </c>
      <c r="L539" s="74">
        <v>-6.5265631118649026E-2</v>
      </c>
      <c r="M539" s="74">
        <v>2.9780564263322873</v>
      </c>
      <c r="N539" s="74">
        <v>1.9913749365804136</v>
      </c>
      <c r="O539" s="74">
        <v>-1.3058077353562965</v>
      </c>
      <c r="P539" s="74">
        <v>-0.50403225806451246</v>
      </c>
      <c r="Q539" s="74">
        <v>-1.2537993920972639</v>
      </c>
      <c r="R539" s="74">
        <v>2.5266127997948047</v>
      </c>
      <c r="S539" s="74">
        <v>-2.0640480360270175</v>
      </c>
      <c r="T539" s="74">
        <v>4.8537488823604491</v>
      </c>
      <c r="U539" s="74">
        <v>2.42416859544403</v>
      </c>
      <c r="V539" s="74">
        <v>0.93958135109420482</v>
      </c>
      <c r="W539" s="74">
        <v>2.7689407328855822</v>
      </c>
    </row>
    <row r="540" spans="1:23" ht="12" customHeight="1">
      <c r="A540" s="49" t="s">
        <v>39</v>
      </c>
      <c r="B540" s="31" t="s">
        <v>2</v>
      </c>
      <c r="C540" s="74">
        <v>-14.079483535822163</v>
      </c>
      <c r="D540" s="74">
        <v>-12.049288061336256</v>
      </c>
      <c r="E540" s="74">
        <v>-9.4272655948392838</v>
      </c>
      <c r="F540" s="74">
        <v>-6.718090445351919</v>
      </c>
      <c r="G540" s="74">
        <v>-8.9102781421812125</v>
      </c>
      <c r="H540" s="74">
        <v>-1.9223923104307516</v>
      </c>
      <c r="I540" s="74">
        <v>2.5094868833525794</v>
      </c>
      <c r="J540" s="74">
        <v>-1.7253866829762927</v>
      </c>
      <c r="K540" s="74">
        <v>0.64527751846574688</v>
      </c>
      <c r="L540" s="74">
        <v>-0.78433925113500891</v>
      </c>
      <c r="M540" s="74">
        <v>2.2797723507897132</v>
      </c>
      <c r="N540" s="74">
        <v>-0.29184907233687341</v>
      </c>
      <c r="O540" s="74">
        <v>-0.33934286495440347</v>
      </c>
      <c r="P540" s="74">
        <v>-0.60515104570100675</v>
      </c>
      <c r="Q540" s="74">
        <v>-0.2272985566541621</v>
      </c>
      <c r="R540" s="74">
        <v>1.0577189071322834</v>
      </c>
      <c r="S540" s="74">
        <v>0.90816868750300728</v>
      </c>
      <c r="T540" s="74">
        <v>0.81063398598944048</v>
      </c>
      <c r="U540" s="74">
        <v>1.1064503363672316</v>
      </c>
      <c r="V540" s="74">
        <v>1.3824091179509566</v>
      </c>
      <c r="W540" s="74">
        <v>2.2314189971740461</v>
      </c>
    </row>
    <row r="541" spans="1:23" ht="12" customHeight="1">
      <c r="A541" s="23"/>
      <c r="B541" s="19"/>
      <c r="C541" s="19"/>
      <c r="D541" s="19"/>
      <c r="E541" s="19"/>
      <c r="F541" s="19"/>
      <c r="G541" s="19"/>
      <c r="H541" s="19"/>
      <c r="I541" s="19"/>
    </row>
    <row r="542" spans="1:23" ht="12.95" customHeight="1">
      <c r="A542" s="23"/>
      <c r="B542" s="52"/>
      <c r="C542" s="52"/>
      <c r="D542" s="52"/>
      <c r="E542" s="52"/>
      <c r="F542" s="52"/>
      <c r="G542" s="52"/>
      <c r="H542" s="52"/>
      <c r="I542" s="52"/>
      <c r="J542" s="52"/>
      <c r="K542" s="52"/>
      <c r="L542" s="52"/>
      <c r="M542" s="52"/>
      <c r="N542" s="52"/>
    </row>
    <row r="543" spans="1:23" s="22" customFormat="1" ht="12" customHeight="1">
      <c r="A543" s="93"/>
      <c r="B543" s="196" t="s">
        <v>55</v>
      </c>
      <c r="C543" s="196"/>
      <c r="D543" s="196"/>
      <c r="E543" s="196"/>
      <c r="F543" s="196"/>
      <c r="G543" s="196"/>
      <c r="H543" s="196"/>
      <c r="I543" s="196"/>
      <c r="J543" s="196"/>
      <c r="K543" s="196"/>
      <c r="L543" s="196"/>
      <c r="M543" s="196"/>
      <c r="N543" s="196"/>
      <c r="O543" s="196"/>
      <c r="P543" s="196"/>
      <c r="Q543" s="196"/>
      <c r="R543" s="196"/>
      <c r="S543" s="196"/>
      <c r="T543" s="196"/>
      <c r="U543" s="196"/>
      <c r="V543" s="196"/>
      <c r="W543" s="196"/>
    </row>
    <row r="544" spans="1:23" ht="12" customHeight="1">
      <c r="A544" s="48" t="s">
        <v>36</v>
      </c>
      <c r="B544" s="74">
        <v>2.6645541114399691</v>
      </c>
      <c r="C544" s="74">
        <v>2.6375565525915636</v>
      </c>
      <c r="D544" s="74">
        <v>2.6602163513338795</v>
      </c>
      <c r="E544" s="74">
        <v>2.7101499409540395</v>
      </c>
      <c r="F544" s="74">
        <v>2.6654541262664431</v>
      </c>
      <c r="G544" s="74">
        <v>2.6190139850261334</v>
      </c>
      <c r="H544" s="74">
        <v>2.6008461805958039</v>
      </c>
      <c r="I544" s="74">
        <v>2.6824703680598878</v>
      </c>
      <c r="J544" s="74">
        <v>2.7012589512589513</v>
      </c>
      <c r="K544" s="74">
        <v>2.4828544144456988</v>
      </c>
      <c r="L544" s="74">
        <v>2.4742448307517448</v>
      </c>
      <c r="M544" s="74">
        <v>2.4485728521602961</v>
      </c>
      <c r="N544" s="74">
        <v>2.359726573625748</v>
      </c>
      <c r="O544" s="74">
        <v>2.233062485694667</v>
      </c>
      <c r="P544" s="74">
        <v>2.3082790081883466</v>
      </c>
      <c r="Q544" s="74">
        <v>2.1545126353790613</v>
      </c>
      <c r="R544" s="74">
        <v>2.117066350913734</v>
      </c>
      <c r="S544" s="74">
        <v>2.0398320472083524</v>
      </c>
      <c r="T544" s="74">
        <v>2.1601479323097617</v>
      </c>
      <c r="U544" s="74">
        <v>2.0115658116820234</v>
      </c>
      <c r="V544" s="74">
        <v>1.9551089509038284</v>
      </c>
      <c r="W544" s="74">
        <v>1.8805723132774546</v>
      </c>
    </row>
    <row r="545" spans="1:23" ht="12" customHeight="1">
      <c r="A545" s="48" t="s">
        <v>37</v>
      </c>
      <c r="B545" s="74">
        <v>4.0109059323124443</v>
      </c>
      <c r="C545" s="74">
        <v>3.845576226323002</v>
      </c>
      <c r="D545" s="74">
        <v>3.4305908718700167</v>
      </c>
      <c r="E545" s="74">
        <v>3.2898739159996659</v>
      </c>
      <c r="F545" s="74">
        <v>3.1841994031227188</v>
      </c>
      <c r="G545" s="74">
        <v>3.0569289447662098</v>
      </c>
      <c r="H545" s="74">
        <v>3.0442216297670104</v>
      </c>
      <c r="I545" s="74">
        <v>2.8852152214597631</v>
      </c>
      <c r="J545" s="74">
        <v>2.8254215754215757</v>
      </c>
      <c r="K545" s="74">
        <v>2.7129091066932896</v>
      </c>
      <c r="L545" s="74">
        <v>2.7831611464875343</v>
      </c>
      <c r="M545" s="74">
        <v>2.8400597907324365</v>
      </c>
      <c r="N545" s="74">
        <v>2.898034747935061</v>
      </c>
      <c r="O545" s="74">
        <v>2.8939688715953307</v>
      </c>
      <c r="P545" s="74">
        <v>2.9026176804961938</v>
      </c>
      <c r="Q545" s="74">
        <v>2.8707581227436823</v>
      </c>
      <c r="R545" s="74">
        <v>2.9516241779248755</v>
      </c>
      <c r="S545" s="74">
        <v>2.9235701316386744</v>
      </c>
      <c r="T545" s="74">
        <v>3.1365572117001008</v>
      </c>
      <c r="U545" s="74">
        <v>3.313411361058078</v>
      </c>
      <c r="V545" s="74">
        <v>3.440554857735787</v>
      </c>
      <c r="W545" s="74">
        <v>3.4902034061181997</v>
      </c>
    </row>
    <row r="546" spans="1:23" ht="12" customHeight="1">
      <c r="A546" s="48" t="s">
        <v>38</v>
      </c>
      <c r="B546" s="74">
        <v>2.9862630292111696</v>
      </c>
      <c r="C546" s="74">
        <v>3.1275225741050141</v>
      </c>
      <c r="D546" s="74">
        <v>3.0922725509632376</v>
      </c>
      <c r="E546" s="74">
        <v>2.8103491465174812</v>
      </c>
      <c r="F546" s="74">
        <v>2.732058458109718</v>
      </c>
      <c r="G546" s="74">
        <v>2.3774544427178981</v>
      </c>
      <c r="H546" s="74">
        <v>2.2661411846528341</v>
      </c>
      <c r="I546" s="74">
        <v>2.4031645210684514</v>
      </c>
      <c r="J546" s="74">
        <v>2.2695772695772698</v>
      </c>
      <c r="K546" s="74">
        <v>2.161645976213213</v>
      </c>
      <c r="L546" s="74">
        <v>2.2032144782665712</v>
      </c>
      <c r="M546" s="74">
        <v>2.2563883550430637</v>
      </c>
      <c r="N546" s="74">
        <v>2.2657362574765023</v>
      </c>
      <c r="O546" s="74">
        <v>2.2459372854200046</v>
      </c>
      <c r="P546" s="74">
        <v>2.2751802443552216</v>
      </c>
      <c r="Q546" s="74">
        <v>2.3090252707581227</v>
      </c>
      <c r="R546" s="74">
        <v>2.2754183488594379</v>
      </c>
      <c r="S546" s="74">
        <v>2.2795619609623241</v>
      </c>
      <c r="T546" s="74">
        <v>2.389891292166312</v>
      </c>
      <c r="U546" s="74">
        <v>2.5109985888602973</v>
      </c>
      <c r="V546" s="74">
        <v>2.4438861886297856</v>
      </c>
      <c r="W546" s="74">
        <v>2.5292296193476056</v>
      </c>
    </row>
    <row r="547" spans="1:23" ht="12" customHeight="1">
      <c r="A547" s="48" t="s">
        <v>33</v>
      </c>
      <c r="B547" s="74">
        <v>4.8754986488225454</v>
      </c>
      <c r="C547" s="74">
        <v>4.6922224933826433</v>
      </c>
      <c r="D547" s="74">
        <v>4.2990130586562083</v>
      </c>
      <c r="E547" s="74">
        <v>4.4350076938675702</v>
      </c>
      <c r="F547" s="74">
        <v>4.5214094501300064</v>
      </c>
      <c r="G547" s="74">
        <v>4.6489617177567455</v>
      </c>
      <c r="H547" s="74">
        <v>4.2685754028051459</v>
      </c>
      <c r="I547" s="74">
        <v>3.9400555776101625</v>
      </c>
      <c r="J547" s="74">
        <v>4.0497227997228</v>
      </c>
      <c r="K547" s="74">
        <v>3.7271753913823535</v>
      </c>
      <c r="L547" s="74">
        <v>3.6953385693677414</v>
      </c>
      <c r="M547" s="74">
        <v>3.6785536337105844</v>
      </c>
      <c r="N547" s="74">
        <v>3.9276559384790661</v>
      </c>
      <c r="O547" s="74">
        <v>3.9797436484321351</v>
      </c>
      <c r="P547" s="74">
        <v>3.8768725985407757</v>
      </c>
      <c r="Q547" s="74">
        <v>3.924909747292419</v>
      </c>
      <c r="R547" s="74">
        <v>4.0600881635448021</v>
      </c>
      <c r="S547" s="74">
        <v>3.8626305038583748</v>
      </c>
      <c r="T547" s="74">
        <v>3.8131794239605514</v>
      </c>
      <c r="U547" s="74">
        <v>3.7962424946736393</v>
      </c>
      <c r="V547" s="74">
        <v>3.7477472557479108</v>
      </c>
      <c r="W547" s="74">
        <v>3.741124339330522</v>
      </c>
    </row>
    <row r="548" spans="1:23" ht="12" customHeight="1">
      <c r="A548" s="29"/>
      <c r="B548" s="74"/>
      <c r="C548" s="74"/>
      <c r="D548" s="74"/>
      <c r="E548" s="74"/>
      <c r="F548" s="74"/>
      <c r="G548" s="74"/>
      <c r="H548" s="74"/>
      <c r="I548" s="74"/>
      <c r="J548" s="74"/>
      <c r="K548" s="74"/>
      <c r="L548" s="74"/>
      <c r="M548" s="74"/>
      <c r="N548" s="74"/>
      <c r="O548" s="74"/>
      <c r="P548" s="74"/>
      <c r="Q548" s="74"/>
      <c r="R548" s="74"/>
      <c r="S548" s="74"/>
      <c r="T548" s="74"/>
      <c r="U548" s="74"/>
      <c r="V548" s="74"/>
      <c r="W548" s="74"/>
    </row>
    <row r="549" spans="1:23" ht="12" customHeight="1">
      <c r="A549" s="48" t="s">
        <v>40</v>
      </c>
      <c r="B549" s="74">
        <v>5.8478638527859994</v>
      </c>
      <c r="C549" s="74">
        <v>6.2015431113781005</v>
      </c>
      <c r="D549" s="74">
        <v>6.2244106365556178</v>
      </c>
      <c r="E549" s="74">
        <v>6.2958500829029136</v>
      </c>
      <c r="F549" s="74">
        <v>6.431160580482369</v>
      </c>
      <c r="G549" s="74">
        <v>6.344116400621556</v>
      </c>
      <c r="H549" s="74">
        <v>6.2188478034079058</v>
      </c>
      <c r="I549" s="74">
        <v>6.2694946974422958</v>
      </c>
      <c r="J549" s="74">
        <v>6.4160314160314158</v>
      </c>
      <c r="K549" s="74">
        <v>6.4502126920739649</v>
      </c>
      <c r="L549" s="74">
        <v>6.4668424963935474</v>
      </c>
      <c r="M549" s="74">
        <v>6.3976083707025415</v>
      </c>
      <c r="N549" s="74">
        <v>6.5109655368840782</v>
      </c>
      <c r="O549" s="74">
        <v>6.4660105287251097</v>
      </c>
      <c r="P549" s="74">
        <v>6.3391328123875725</v>
      </c>
      <c r="Q549" s="74">
        <v>6.5400722021660656</v>
      </c>
      <c r="R549" s="74">
        <v>6.7206870479478429</v>
      </c>
      <c r="S549" s="74">
        <v>6.7734339536995005</v>
      </c>
      <c r="T549" s="74">
        <v>6.7452090104225038</v>
      </c>
      <c r="U549" s="74">
        <v>6.5880855538031593</v>
      </c>
      <c r="V549" s="74">
        <v>6.7746163508273716</v>
      </c>
      <c r="W549" s="74">
        <v>6.971064011531686</v>
      </c>
    </row>
    <row r="550" spans="1:23" ht="12" customHeight="1">
      <c r="A550" s="48" t="s">
        <v>41</v>
      </c>
      <c r="B550" s="74">
        <v>5.9057714579848151</v>
      </c>
      <c r="C550" s="74">
        <v>6.132084326719105</v>
      </c>
      <c r="D550" s="74">
        <v>6.1780804206352622</v>
      </c>
      <c r="E550" s="74">
        <v>6.0859088902937986</v>
      </c>
      <c r="F550" s="74">
        <v>6.1532155802902411</v>
      </c>
      <c r="G550" s="74">
        <v>6.3314027405000708</v>
      </c>
      <c r="H550" s="74">
        <v>6.4390865886171325</v>
      </c>
      <c r="I550" s="74">
        <v>6.4807463279079007</v>
      </c>
      <c r="J550" s="74">
        <v>6.6614691614691619</v>
      </c>
      <c r="K550" s="74">
        <v>6.7699742454495473</v>
      </c>
      <c r="L550" s="74">
        <v>6.8296734521398283</v>
      </c>
      <c r="M550" s="74">
        <v>7.0083279948750796</v>
      </c>
      <c r="N550" s="74">
        <v>7.1774423241241809</v>
      </c>
      <c r="O550" s="74">
        <v>7.3243305104142831</v>
      </c>
      <c r="P550" s="74">
        <v>7.1047216106146296</v>
      </c>
      <c r="Q550" s="74">
        <v>6.9068592057761737</v>
      </c>
      <c r="R550" s="74">
        <v>7.0331112601109886</v>
      </c>
      <c r="S550" s="74">
        <v>7.2741715842033594</v>
      </c>
      <c r="T550" s="74">
        <v>7.3139639134820129</v>
      </c>
      <c r="U550" s="74">
        <v>7.2825876428433078</v>
      </c>
      <c r="V550" s="74">
        <v>7.3698869531975308</v>
      </c>
      <c r="W550" s="74">
        <v>7.5289626821846127</v>
      </c>
    </row>
    <row r="551" spans="1:23" ht="12" customHeight="1">
      <c r="A551" s="48" t="s">
        <v>42</v>
      </c>
      <c r="B551" s="74">
        <v>5.6371445116458627</v>
      </c>
      <c r="C551" s="74">
        <v>5.0686140156563857</v>
      </c>
      <c r="D551" s="74">
        <v>5.0747748136016897</v>
      </c>
      <c r="E551" s="74">
        <v>5.2926651795832189</v>
      </c>
      <c r="F551" s="74">
        <v>5.3757380912735524</v>
      </c>
      <c r="G551" s="74">
        <v>5.0727503884729481</v>
      </c>
      <c r="H551" s="74">
        <v>4.8539469108612492</v>
      </c>
      <c r="I551" s="74">
        <v>4.8545341121760339</v>
      </c>
      <c r="J551" s="74">
        <v>4.7614922614922612</v>
      </c>
      <c r="K551" s="74">
        <v>4.777613797493995</v>
      </c>
      <c r="L551" s="74">
        <v>4.8275460095880627</v>
      </c>
      <c r="M551" s="74">
        <v>4.9412769592141785</v>
      </c>
      <c r="N551" s="74">
        <v>4.816291654799203</v>
      </c>
      <c r="O551" s="74">
        <v>4.8023002975509277</v>
      </c>
      <c r="P551" s="74">
        <v>4.8237850595058207</v>
      </c>
      <c r="Q551" s="74">
        <v>4.6772563176895305</v>
      </c>
      <c r="R551" s="74">
        <v>4.629299399403684</v>
      </c>
      <c r="S551" s="74">
        <v>4.468338629142079</v>
      </c>
      <c r="T551" s="74">
        <v>4.381934327020061</v>
      </c>
      <c r="U551" s="74">
        <v>4.3454802025400516</v>
      </c>
      <c r="V551" s="74">
        <v>4.1709901152312812</v>
      </c>
      <c r="W551" s="74">
        <v>4.0948160802946987</v>
      </c>
    </row>
    <row r="552" spans="1:23" ht="12" customHeight="1">
      <c r="A552" s="48" t="s">
        <v>43</v>
      </c>
      <c r="B552" s="74">
        <v>5.2052502895380259</v>
      </c>
      <c r="C552" s="74">
        <v>4.9156169629615727</v>
      </c>
      <c r="D552" s="74">
        <v>4.9961211912252725</v>
      </c>
      <c r="E552" s="74">
        <v>4.953896436963964</v>
      </c>
      <c r="F552" s="74">
        <v>5.1157250265776906</v>
      </c>
      <c r="G552" s="74">
        <v>4.9427885294533125</v>
      </c>
      <c r="H552" s="74">
        <v>5.1625709980294427</v>
      </c>
      <c r="I552" s="74">
        <v>5.2047297680485451</v>
      </c>
      <c r="J552" s="74">
        <v>5.1108801108801112</v>
      </c>
      <c r="K552" s="74">
        <v>5.2984923459791071</v>
      </c>
      <c r="L552" s="74">
        <v>5.3273492940096467</v>
      </c>
      <c r="M552" s="74">
        <v>5.3968253968253972</v>
      </c>
      <c r="N552" s="74">
        <v>5.3204215323269723</v>
      </c>
      <c r="O552" s="74">
        <v>5.2886816205081253</v>
      </c>
      <c r="P552" s="74">
        <v>5.3893421980457337</v>
      </c>
      <c r="Q552" s="74">
        <v>5.5075812274368232</v>
      </c>
      <c r="R552" s="74">
        <v>5.4324721457409018</v>
      </c>
      <c r="S552" s="74">
        <v>5.4073990013617799</v>
      </c>
      <c r="T552" s="74">
        <v>5.4522021741566737</v>
      </c>
      <c r="U552" s="74">
        <v>5.366481281646883</v>
      </c>
      <c r="V552" s="74">
        <v>5.3533395226912788</v>
      </c>
      <c r="W552" s="74">
        <v>5.268004911643799</v>
      </c>
    </row>
    <row r="553" spans="1:23" ht="12" customHeight="1">
      <c r="A553" s="48" t="s">
        <v>44</v>
      </c>
      <c r="B553" s="74">
        <v>8.2695277313087132</v>
      </c>
      <c r="C553" s="74">
        <v>8.0581576526685303</v>
      </c>
      <c r="D553" s="74">
        <v>7.8416584062405716</v>
      </c>
      <c r="E553" s="74">
        <v>7.943172736273306</v>
      </c>
      <c r="F553" s="74">
        <v>7.9963623787993292</v>
      </c>
      <c r="G553" s="74">
        <v>7.8570419550784001</v>
      </c>
      <c r="H553" s="74">
        <v>8.0169815694911328</v>
      </c>
      <c r="I553" s="74">
        <v>7.871604378154597</v>
      </c>
      <c r="J553" s="74">
        <v>7.7154077154077152</v>
      </c>
      <c r="K553" s="74">
        <v>7.7437277541453255</v>
      </c>
      <c r="L553" s="74">
        <v>7.8103370393576874</v>
      </c>
      <c r="M553" s="74">
        <v>8.1059150117446084</v>
      </c>
      <c r="N553" s="74">
        <v>8.3167188835089725</v>
      </c>
      <c r="O553" s="74">
        <v>8.4186884870679801</v>
      </c>
      <c r="P553" s="74">
        <v>8.677632431032249</v>
      </c>
      <c r="Q553" s="74">
        <v>8.6498194945848379</v>
      </c>
      <c r="R553" s="74">
        <v>8.5781131860136668</v>
      </c>
      <c r="S553" s="74">
        <v>8.6387880163413531</v>
      </c>
      <c r="T553" s="74">
        <v>8.667208338002915</v>
      </c>
      <c r="U553" s="74">
        <v>8.6079521872665392</v>
      </c>
      <c r="V553" s="74">
        <v>8.6710174212222153</v>
      </c>
      <c r="W553" s="74">
        <v>8.5953766483369822</v>
      </c>
    </row>
    <row r="554" spans="1:23" ht="12" customHeight="1">
      <c r="A554" s="48" t="s">
        <v>45</v>
      </c>
      <c r="B554" s="74">
        <v>6.416484364946597</v>
      </c>
      <c r="C554" s="74">
        <v>6.7346862152471418</v>
      </c>
      <c r="D554" s="74">
        <v>6.7297332241520502</v>
      </c>
      <c r="E554" s="74">
        <v>6.5845192227404485</v>
      </c>
      <c r="F554" s="74">
        <v>6.7449694516670293</v>
      </c>
      <c r="G554" s="74">
        <v>6.8936290436502334</v>
      </c>
      <c r="H554" s="74">
        <v>6.8984003709284796</v>
      </c>
      <c r="I554" s="74">
        <v>7.3073214994612377</v>
      </c>
      <c r="J554" s="74">
        <v>7.1826634326634329</v>
      </c>
      <c r="K554" s="74">
        <v>7.2199554359464067</v>
      </c>
      <c r="L554" s="74">
        <v>7.4285631019860991</v>
      </c>
      <c r="M554" s="74">
        <v>7.4126272332550354</v>
      </c>
      <c r="N554" s="74">
        <v>7.2344061520934213</v>
      </c>
      <c r="O554" s="74">
        <v>7.1011673151750969</v>
      </c>
      <c r="P554" s="74">
        <v>7.052914849832348</v>
      </c>
      <c r="Q554" s="74">
        <v>7.3487364620938633</v>
      </c>
      <c r="R554" s="74">
        <v>7.4696492003937394</v>
      </c>
      <c r="S554" s="74">
        <v>7.9451316386745354</v>
      </c>
      <c r="T554" s="74">
        <v>7.8715118233777872</v>
      </c>
      <c r="U554" s="74">
        <v>7.7792534794277977</v>
      </c>
      <c r="V554" s="74">
        <v>7.5228005024302336</v>
      </c>
      <c r="W554" s="74">
        <v>7.4915914793657574</v>
      </c>
    </row>
    <row r="555" spans="1:23" ht="12" customHeight="1">
      <c r="A555" s="48" t="s">
        <v>46</v>
      </c>
      <c r="B555" s="74">
        <v>4.665583579976837</v>
      </c>
      <c r="C555" s="74">
        <v>4.4772757138298074</v>
      </c>
      <c r="D555" s="74">
        <v>4.715985001939405</v>
      </c>
      <c r="E555" s="74">
        <v>5.2616511397659629</v>
      </c>
      <c r="F555" s="74">
        <v>5.6575256490720225</v>
      </c>
      <c r="G555" s="74">
        <v>5.4004802938268117</v>
      </c>
      <c r="H555" s="74">
        <v>4.9220470615509448</v>
      </c>
      <c r="I555" s="74">
        <v>5.0062383031815347</v>
      </c>
      <c r="J555" s="74">
        <v>5.3635366135366143</v>
      </c>
      <c r="K555" s="74">
        <v>5.2015510605666009</v>
      </c>
      <c r="L555" s="74">
        <v>5.0738047707170653</v>
      </c>
      <c r="M555" s="74">
        <v>5.0409281799416332</v>
      </c>
      <c r="N555" s="74">
        <v>5.2520649387638851</v>
      </c>
      <c r="O555" s="74">
        <v>5.6334401464866106</v>
      </c>
      <c r="P555" s="74">
        <v>5.7390378333261385</v>
      </c>
      <c r="Q555" s="74">
        <v>5.6231046931407942</v>
      </c>
      <c r="R555" s="74">
        <v>5.6093698731757424</v>
      </c>
      <c r="S555" s="74">
        <v>5.6145029505220156</v>
      </c>
      <c r="T555" s="74">
        <v>5.6161044491762864</v>
      </c>
      <c r="U555" s="74">
        <v>6.3639633657065389</v>
      </c>
      <c r="V555" s="74">
        <v>6.3117798044891051</v>
      </c>
      <c r="W555" s="74">
        <v>6.212962468634883</v>
      </c>
    </row>
    <row r="556" spans="1:23" ht="12" customHeight="1">
      <c r="A556" s="48" t="s">
        <v>47</v>
      </c>
      <c r="B556" s="74">
        <v>8.5823896538412043</v>
      </c>
      <c r="C556" s="74">
        <v>8.6025643432390311</v>
      </c>
      <c r="D556" s="74">
        <v>8.3749946127655903</v>
      </c>
      <c r="E556" s="74">
        <v>8.1471496904560254</v>
      </c>
      <c r="F556" s="74">
        <v>7.9963623787993292</v>
      </c>
      <c r="G556" s="74">
        <v>8.2963695437208642</v>
      </c>
      <c r="H556" s="74">
        <v>8.4270314130056789</v>
      </c>
      <c r="I556" s="74">
        <v>8.9108489763511596</v>
      </c>
      <c r="J556" s="74">
        <v>8.970027720027721</v>
      </c>
      <c r="K556" s="74">
        <v>8.7753566571172268</v>
      </c>
      <c r="L556" s="74">
        <v>8.7079429379107349</v>
      </c>
      <c r="M556" s="74">
        <v>8.6241013595273674</v>
      </c>
      <c r="N556" s="74">
        <v>8.6043862147536316</v>
      </c>
      <c r="O556" s="74">
        <v>8.704795147631037</v>
      </c>
      <c r="P556" s="74">
        <v>8.8474434802630633</v>
      </c>
      <c r="Q556" s="74">
        <v>8.9256317689530675</v>
      </c>
      <c r="R556" s="74">
        <v>8.9818394510464064</v>
      </c>
      <c r="S556" s="74">
        <v>9.0146958692691772</v>
      </c>
      <c r="T556" s="74">
        <v>8.8619298442227947</v>
      </c>
      <c r="U556" s="74">
        <v>8.7338479842837771</v>
      </c>
      <c r="V556" s="74">
        <v>8.9099448418983123</v>
      </c>
      <c r="W556" s="74">
        <v>8.7782286049863867</v>
      </c>
    </row>
    <row r="557" spans="1:23" ht="12" customHeight="1">
      <c r="A557" s="48" t="s">
        <v>48</v>
      </c>
      <c r="B557" s="74">
        <v>4.8634345644061252</v>
      </c>
      <c r="C557" s="74">
        <v>5.1662317670690276</v>
      </c>
      <c r="D557" s="74">
        <v>5.3064258932034658</v>
      </c>
      <c r="E557" s="74">
        <v>5.0839168346593819</v>
      </c>
      <c r="F557" s="74">
        <v>4.9953248882456158</v>
      </c>
      <c r="G557" s="74">
        <v>5.2987710128549228</v>
      </c>
      <c r="H557" s="74">
        <v>5.4784397820795183</v>
      </c>
      <c r="I557" s="74">
        <v>5.1026484432597972</v>
      </c>
      <c r="J557" s="74">
        <v>4.975167475167475</v>
      </c>
      <c r="K557" s="74">
        <v>5.0423937263072611</v>
      </c>
      <c r="L557" s="74">
        <v>4.970346947994229</v>
      </c>
      <c r="M557" s="74">
        <v>4.9797138586376262</v>
      </c>
      <c r="N557" s="74">
        <v>4.75505553973227</v>
      </c>
      <c r="O557" s="74">
        <v>4.5719844357976651</v>
      </c>
      <c r="P557" s="74">
        <v>4.5431651052684598</v>
      </c>
      <c r="Q557" s="74">
        <v>4.298916967509026</v>
      </c>
      <c r="R557" s="74">
        <v>4.3011826469035768</v>
      </c>
      <c r="S557" s="74">
        <v>4.1988197911938263</v>
      </c>
      <c r="T557" s="74">
        <v>4.1816093242183117</v>
      </c>
      <c r="U557" s="74">
        <v>4.0840043164273263</v>
      </c>
      <c r="V557" s="74">
        <v>3.9784828791436841</v>
      </c>
      <c r="W557" s="74">
        <v>3.9146334952752126</v>
      </c>
    </row>
    <row r="558" spans="1:23" ht="12" customHeight="1">
      <c r="A558" s="48" t="s">
        <v>49</v>
      </c>
      <c r="B558" s="74">
        <v>8.8783618581907078</v>
      </c>
      <c r="C558" s="74">
        <v>8.8381610317445425</v>
      </c>
      <c r="D558" s="74">
        <v>9.2929793561177441</v>
      </c>
      <c r="E558" s="74">
        <v>9.0262784345066969</v>
      </c>
      <c r="F558" s="74">
        <v>9.0146401444801647</v>
      </c>
      <c r="G558" s="74">
        <v>9.1566605452747556</v>
      </c>
      <c r="H558" s="74">
        <v>9.8556856381129023</v>
      </c>
      <c r="I558" s="74">
        <v>10.142913854704249</v>
      </c>
      <c r="J558" s="74">
        <v>10.070166320166321</v>
      </c>
      <c r="K558" s="74">
        <v>10.489915212547384</v>
      </c>
      <c r="L558" s="74">
        <v>10.153438151164993</v>
      </c>
      <c r="M558" s="74">
        <v>9.7359242650722475</v>
      </c>
      <c r="N558" s="74">
        <v>9.0771859868983196</v>
      </c>
      <c r="O558" s="74">
        <v>8.9122224765392541</v>
      </c>
      <c r="P558" s="74">
        <v>8.749586265452086</v>
      </c>
      <c r="Q558" s="74">
        <v>8.8750902527075812</v>
      </c>
      <c r="R558" s="74">
        <v>8.8163544802202658</v>
      </c>
      <c r="S558" s="74">
        <v>8.9664661824784382</v>
      </c>
      <c r="T558" s="74">
        <v>9.1294968060069479</v>
      </c>
      <c r="U558" s="74">
        <v>9.067264325834925</v>
      </c>
      <c r="V558" s="74">
        <v>9.1051826770793518</v>
      </c>
      <c r="W558" s="74">
        <v>9.0251454807538316</v>
      </c>
    </row>
    <row r="559" spans="1:23" ht="12" customHeight="1">
      <c r="A559" s="48" t="s">
        <v>50</v>
      </c>
      <c r="B559" s="74">
        <v>3.6192253249260071</v>
      </c>
      <c r="C559" s="74">
        <v>3.5846364677392106</v>
      </c>
      <c r="D559" s="74">
        <v>3.5975951385596692</v>
      </c>
      <c r="E559" s="74">
        <v>3.5976286188016653</v>
      </c>
      <c r="F559" s="74">
        <v>3.505693389520065</v>
      </c>
      <c r="G559" s="74">
        <v>3.5301596270659701</v>
      </c>
      <c r="H559" s="74">
        <v>3.6252463196939839</v>
      </c>
      <c r="I559" s="74">
        <v>3.6097090682243524</v>
      </c>
      <c r="J559" s="74">
        <v>3.5776160776160775</v>
      </c>
      <c r="K559" s="74">
        <v>3.7242816216685473</v>
      </c>
      <c r="L559" s="74">
        <v>3.7987963920905767</v>
      </c>
      <c r="M559" s="74">
        <v>3.6828244003131894</v>
      </c>
      <c r="N559" s="74">
        <v>3.5716320136713184</v>
      </c>
      <c r="O559" s="74">
        <v>3.5620279240100707</v>
      </c>
      <c r="P559" s="74">
        <v>3.5242988098835788</v>
      </c>
      <c r="Q559" s="74">
        <v>3.5523465703971122</v>
      </c>
      <c r="R559" s="74">
        <v>3.4552120632837351</v>
      </c>
      <c r="S559" s="74">
        <v>3.3406150703586017</v>
      </c>
      <c r="T559" s="74">
        <v>3.0903283648996975</v>
      </c>
      <c r="U559" s="74">
        <v>2.981378489803824</v>
      </c>
      <c r="V559" s="74">
        <v>3.0623668832941946</v>
      </c>
      <c r="W559" s="74">
        <v>3.0337408574021674</v>
      </c>
    </row>
    <row r="560" spans="1:23" ht="12" customHeight="1">
      <c r="A560" s="48" t="s">
        <v>51</v>
      </c>
      <c r="B560" s="74">
        <v>6.5644704671213487</v>
      </c>
      <c r="C560" s="74">
        <v>6.7431339052732353</v>
      </c>
      <c r="D560" s="74">
        <v>6.9915528164461493</v>
      </c>
      <c r="E560" s="74">
        <v>7.2572853172378426</v>
      </c>
      <c r="F560" s="74">
        <v>7.1458762952621271</v>
      </c>
      <c r="G560" s="74">
        <v>7.39511230399774</v>
      </c>
      <c r="H560" s="74">
        <v>6.8534832502608083</v>
      </c>
      <c r="I560" s="74">
        <v>6.2014404809164629</v>
      </c>
      <c r="J560" s="74">
        <v>6.2702125202125201</v>
      </c>
      <c r="K560" s="74">
        <v>6.2331799635385012</v>
      </c>
      <c r="L560" s="74">
        <v>6.2264123449954099</v>
      </c>
      <c r="M560" s="74">
        <v>6.2766033169620608</v>
      </c>
      <c r="N560" s="74">
        <v>6.424095699230989</v>
      </c>
      <c r="O560" s="74">
        <v>6.4488441290913263</v>
      </c>
      <c r="P560" s="74">
        <v>6.5780195426614281</v>
      </c>
      <c r="Q560" s="74">
        <v>6.4404332129963899</v>
      </c>
      <c r="R560" s="74">
        <v>6.2085395951324589</v>
      </c>
      <c r="S560" s="74">
        <v>6.0116886064457562</v>
      </c>
      <c r="T560" s="74">
        <v>5.9887369718704475</v>
      </c>
      <c r="U560" s="74">
        <v>5.9157189895132953</v>
      </c>
      <c r="V560" s="74">
        <v>5.872153350445088</v>
      </c>
      <c r="W560" s="74">
        <v>5.9540334205328067</v>
      </c>
    </row>
    <row r="561" spans="1:23" ht="12" customHeight="1">
      <c r="A561" s="48" t="s">
        <v>52</v>
      </c>
      <c r="B561" s="74">
        <v>5.3693218376013379</v>
      </c>
      <c r="C561" s="74">
        <v>5.4675327113330452</v>
      </c>
      <c r="D561" s="74">
        <v>5.6328922984096881</v>
      </c>
      <c r="E561" s="74">
        <v>5.6171197499791248</v>
      </c>
      <c r="F561" s="74">
        <v>5.5524957411653197</v>
      </c>
      <c r="G561" s="74">
        <v>5.7183217968639637</v>
      </c>
      <c r="H561" s="74">
        <v>5.9696302306711493</v>
      </c>
      <c r="I561" s="74">
        <v>6.1390574491011174</v>
      </c>
      <c r="J561" s="74">
        <v>6.160487410487411</v>
      </c>
      <c r="K561" s="74">
        <v>6.2288393089677925</v>
      </c>
      <c r="L561" s="74">
        <v>6.1025543882145508</v>
      </c>
      <c r="M561" s="74">
        <v>6.1712577407644673</v>
      </c>
      <c r="N561" s="74">
        <v>6.4098547422386787</v>
      </c>
      <c r="O561" s="74">
        <v>6.4617189288166639</v>
      </c>
      <c r="P561" s="74">
        <v>6.4139648001842016</v>
      </c>
      <c r="Q561" s="74">
        <v>6.6151624548736461</v>
      </c>
      <c r="R561" s="74">
        <v>6.7021413184587066</v>
      </c>
      <c r="S561" s="74">
        <v>6.6925783023150247</v>
      </c>
      <c r="T561" s="74">
        <v>6.6849714221674326</v>
      </c>
      <c r="U561" s="74">
        <v>6.6821615339918647</v>
      </c>
      <c r="V561" s="74">
        <v>6.7841734476544149</v>
      </c>
      <c r="W561" s="74">
        <v>7.0725001334685818</v>
      </c>
    </row>
    <row r="562" spans="1:23" ht="12" customHeight="1">
      <c r="A562" s="48" t="s">
        <v>53</v>
      </c>
      <c r="B562" s="74">
        <v>5.6379487839402911</v>
      </c>
      <c r="C562" s="74">
        <v>5.7068839287390416</v>
      </c>
      <c r="D562" s="74">
        <v>5.560703357324484</v>
      </c>
      <c r="E562" s="74">
        <v>5.6075769684968924</v>
      </c>
      <c r="F562" s="74">
        <v>5.2117889667362594</v>
      </c>
      <c r="G562" s="74">
        <v>5.060036728351462</v>
      </c>
      <c r="H562" s="74">
        <v>5.0988176654688768</v>
      </c>
      <c r="I562" s="74">
        <v>4.9878069528724547</v>
      </c>
      <c r="J562" s="74">
        <v>4.9188611688611692</v>
      </c>
      <c r="K562" s="74">
        <v>4.959921289463785</v>
      </c>
      <c r="L562" s="74">
        <v>5.1204336485639761</v>
      </c>
      <c r="M562" s="74">
        <v>5.0024912805181865</v>
      </c>
      <c r="N562" s="74">
        <v>5.0783252634577041</v>
      </c>
      <c r="O562" s="74">
        <v>4.9510757610437173</v>
      </c>
      <c r="P562" s="74">
        <v>4.8540056699621523</v>
      </c>
      <c r="Q562" s="74">
        <v>4.7797833935018055</v>
      </c>
      <c r="R562" s="74">
        <v>4.657831290925432</v>
      </c>
      <c r="S562" s="74">
        <v>4.547775760326827</v>
      </c>
      <c r="T562" s="74">
        <v>4.5150173708394039</v>
      </c>
      <c r="U562" s="74">
        <v>4.569602390636673</v>
      </c>
      <c r="V562" s="74">
        <v>4.5259679973786247</v>
      </c>
      <c r="W562" s="74">
        <v>4.4178100475148145</v>
      </c>
    </row>
    <row r="563" spans="1:23" ht="12" customHeight="1">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c r="W563" s="106">
        <v>100</v>
      </c>
    </row>
    <row r="564" spans="1:23" ht="12" customHeight="1">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row>
    <row r="565" spans="1:23" ht="12" customHeight="1">
      <c r="A565" s="49" t="s">
        <v>35</v>
      </c>
      <c r="B565" s="74">
        <v>14.537221721786128</v>
      </c>
      <c r="C565" s="74">
        <v>14.302877846402223</v>
      </c>
      <c r="D565" s="74">
        <v>13.482092832823342</v>
      </c>
      <c r="E565" s="74">
        <v>13.245380697338756</v>
      </c>
      <c r="F565" s="74">
        <v>13.103121437628888</v>
      </c>
      <c r="G565" s="74">
        <v>12.702359090266988</v>
      </c>
      <c r="H565" s="74">
        <v>12.179784397820795</v>
      </c>
      <c r="I565" s="74">
        <v>11.910905688198264</v>
      </c>
      <c r="J565" s="74">
        <v>11.845980595980595</v>
      </c>
      <c r="K565" s="74">
        <v>11.084584888734554</v>
      </c>
      <c r="L565" s="74">
        <v>11.155959024873592</v>
      </c>
      <c r="M565" s="74">
        <v>11.223574631646381</v>
      </c>
      <c r="N565" s="74">
        <v>11.451153517516378</v>
      </c>
      <c r="O565" s="74">
        <v>11.352712291142138</v>
      </c>
      <c r="P565" s="74">
        <v>11.362949531580538</v>
      </c>
      <c r="Q565" s="74">
        <v>11.259205776173285</v>
      </c>
      <c r="R565" s="74">
        <v>11.404197041242849</v>
      </c>
      <c r="S565" s="74">
        <v>11.105594643667725</v>
      </c>
      <c r="T565" s="74">
        <v>11.499775860136726</v>
      </c>
      <c r="U565" s="74">
        <v>11.632218256274038</v>
      </c>
      <c r="V565" s="74">
        <v>11.587297253017312</v>
      </c>
      <c r="W565" s="74">
        <v>11.641129678073781</v>
      </c>
    </row>
    <row r="566" spans="1:23" ht="12" customHeight="1">
      <c r="A566" s="49" t="s">
        <v>39</v>
      </c>
      <c r="B566" s="74">
        <v>85.462778278213875</v>
      </c>
      <c r="C566" s="74">
        <v>85.697122153597789</v>
      </c>
      <c r="D566" s="74">
        <v>86.517907167176659</v>
      </c>
      <c r="E566" s="74">
        <v>86.75461930266124</v>
      </c>
      <c r="F566" s="74">
        <v>86.896878562371114</v>
      </c>
      <c r="G566" s="74">
        <v>87.297640909733005</v>
      </c>
      <c r="H566" s="74">
        <v>87.820215602179204</v>
      </c>
      <c r="I566" s="74">
        <v>88.08909431180173</v>
      </c>
      <c r="J566" s="74">
        <v>88.154019404019408</v>
      </c>
      <c r="K566" s="74">
        <v>88.915415111265446</v>
      </c>
      <c r="L566" s="74">
        <v>88.844040975126404</v>
      </c>
      <c r="M566" s="74">
        <v>88.776425368353614</v>
      </c>
      <c r="N566" s="74">
        <v>88.548846482483626</v>
      </c>
      <c r="O566" s="74">
        <v>88.64728770885786</v>
      </c>
      <c r="P566" s="74">
        <v>88.63705046841946</v>
      </c>
      <c r="Q566" s="74">
        <v>88.740794223826711</v>
      </c>
      <c r="R566" s="74">
        <v>88.595802958757147</v>
      </c>
      <c r="S566" s="74">
        <v>88.894405356332271</v>
      </c>
      <c r="T566" s="74">
        <v>88.500224139863263</v>
      </c>
      <c r="U566" s="74">
        <v>88.367781743725956</v>
      </c>
      <c r="V566" s="74">
        <v>88.412702746982688</v>
      </c>
      <c r="W566" s="74">
        <v>88.358870321926219</v>
      </c>
    </row>
    <row r="567" spans="1:23" ht="12" customHeight="1">
      <c r="A567" s="23"/>
      <c r="B567" s="21"/>
      <c r="C567" s="21"/>
      <c r="D567" s="21"/>
      <c r="E567" s="21"/>
      <c r="F567" s="21"/>
      <c r="G567" s="21"/>
      <c r="H567" s="21"/>
      <c r="I567" s="21"/>
    </row>
    <row r="568" spans="1:23" ht="12" customHeight="1">
      <c r="A568" s="93"/>
      <c r="B568" s="196" t="s">
        <v>90</v>
      </c>
      <c r="C568" s="196"/>
      <c r="D568" s="196"/>
      <c r="E568" s="196"/>
      <c r="F568" s="196"/>
      <c r="G568" s="196"/>
      <c r="H568" s="196"/>
      <c r="I568" s="196"/>
      <c r="J568" s="196"/>
      <c r="K568" s="196"/>
      <c r="L568" s="196"/>
      <c r="M568" s="196"/>
      <c r="N568" s="196"/>
      <c r="O568" s="196"/>
      <c r="P568" s="196"/>
      <c r="Q568" s="196"/>
      <c r="R568" s="196"/>
      <c r="S568" s="196"/>
      <c r="T568" s="196"/>
      <c r="U568" s="196"/>
      <c r="V568" s="196"/>
      <c r="W568" s="196"/>
    </row>
    <row r="569" spans="1:23" ht="12" customHeight="1">
      <c r="A569" s="48" t="s">
        <v>36</v>
      </c>
      <c r="B569" s="31">
        <f>ROUND((B493/B8)*100,5)</f>
        <v>9.9384999999999994</v>
      </c>
      <c r="C569" s="31">
        <f t="shared" ref="C569:F569" si="514">ROUND((C493/C8)*100,5)</f>
        <v>8.4837900000000008</v>
      </c>
      <c r="D569" s="31">
        <f t="shared" si="514"/>
        <v>7.5155200000000004</v>
      </c>
      <c r="E569" s="31">
        <f t="shared" si="514"/>
        <v>6.7764300000000004</v>
      </c>
      <c r="F569" s="31">
        <f t="shared" si="514"/>
        <v>6.2312900000000004</v>
      </c>
      <c r="G569" s="31">
        <f t="shared" ref="G569:I569" si="515">ROUND((G493/G8)*100,5)</f>
        <v>5.7271700000000001</v>
      </c>
      <c r="H569" s="31">
        <f t="shared" si="515"/>
        <v>5.4393900000000004</v>
      </c>
      <c r="I569" s="31">
        <f t="shared" si="515"/>
        <v>5.5963099999999999</v>
      </c>
      <c r="J569" s="31">
        <f t="shared" ref="J569:M571" si="516">ROUND((J493/J8)*100,5)</f>
        <v>5.4410100000000003</v>
      </c>
      <c r="K569" s="31">
        <f t="shared" si="516"/>
        <v>4.9575300000000002</v>
      </c>
      <c r="L569" s="31">
        <f t="shared" si="516"/>
        <v>4.8679800000000002</v>
      </c>
      <c r="M569" s="31">
        <f t="shared" si="516"/>
        <v>5.0282099999999996</v>
      </c>
      <c r="N569" s="31">
        <f t="shared" ref="N569:O572" si="517">ROUND((N493/N8)*100,5)</f>
        <v>4.8299200000000004</v>
      </c>
      <c r="O569" s="31">
        <f t="shared" si="517"/>
        <v>4.53634</v>
      </c>
      <c r="P569" s="31">
        <f t="shared" ref="P569:Q569" si="518">ROUND((P493/P8)*100,5)</f>
        <v>4.6649599999999998</v>
      </c>
      <c r="Q569" s="31">
        <f t="shared" si="518"/>
        <v>4.2876000000000003</v>
      </c>
      <c r="R569" s="31">
        <f t="shared" ref="R569:S569" si="519">ROUND((R493/R8)*100,5)</f>
        <v>4.2250300000000003</v>
      </c>
      <c r="S569" s="31">
        <f t="shared" si="519"/>
        <v>3.9754499999999999</v>
      </c>
      <c r="T569" s="31">
        <f t="shared" ref="T569:U569" si="520">ROUND((T493/T8)*100,5)</f>
        <v>4.3304900000000002</v>
      </c>
      <c r="U569" s="31">
        <f t="shared" si="520"/>
        <v>4.0562399999999998</v>
      </c>
      <c r="V569" s="31">
        <f t="shared" ref="V569:W569" si="521">ROUND((V493/V8)*100,5)</f>
        <v>3.9863</v>
      </c>
      <c r="W569" s="31">
        <f t="shared" si="521"/>
        <v>3.96611</v>
      </c>
    </row>
    <row r="570" spans="1:23" ht="12" customHeight="1">
      <c r="A570" s="48" t="s">
        <v>37</v>
      </c>
      <c r="B570" s="31">
        <f>ROUND((B494/B9)*100,5)</f>
        <v>7.2973400000000002</v>
      </c>
      <c r="C570" s="31">
        <f t="shared" ref="C570:F570" si="522">ROUND((C494/C9)*100,5)</f>
        <v>6.1898499999999999</v>
      </c>
      <c r="D570" s="31">
        <f t="shared" si="522"/>
        <v>5.0089699999999997</v>
      </c>
      <c r="E570" s="31">
        <f t="shared" si="522"/>
        <v>4.3973899999999997</v>
      </c>
      <c r="F570" s="31">
        <f t="shared" si="522"/>
        <v>3.89655</v>
      </c>
      <c r="G570" s="31">
        <f t="shared" ref="G570:I570" si="523">ROUND((G494/G9)*100,5)</f>
        <v>3.5383200000000001</v>
      </c>
      <c r="H570" s="31">
        <f t="shared" si="523"/>
        <v>3.4736500000000001</v>
      </c>
      <c r="I570" s="31">
        <f t="shared" si="523"/>
        <v>3.4047200000000002</v>
      </c>
      <c r="J570" s="31">
        <f t="shared" si="516"/>
        <v>3.2890799999999998</v>
      </c>
      <c r="K570" s="31">
        <f t="shared" si="516"/>
        <v>3.2096800000000001</v>
      </c>
      <c r="L570" s="31">
        <f t="shared" si="516"/>
        <v>3.2621099999999998</v>
      </c>
      <c r="M570" s="31">
        <f t="shared" si="516"/>
        <v>3.4876399999999999</v>
      </c>
      <c r="N570" s="31">
        <f t="shared" si="517"/>
        <v>3.66126</v>
      </c>
      <c r="O570" s="31">
        <f t="shared" si="517"/>
        <v>3.6489199999999999</v>
      </c>
      <c r="P570" s="31">
        <f t="shared" ref="P570:Q570" si="524">ROUND((P494/P9)*100,5)</f>
        <v>3.6198899999999998</v>
      </c>
      <c r="Q570" s="31">
        <f t="shared" si="524"/>
        <v>3.5284499999999999</v>
      </c>
      <c r="R570" s="31">
        <f t="shared" ref="R570:S570" si="525">ROUND((R494/R9)*100,5)</f>
        <v>3.6797900000000001</v>
      </c>
      <c r="S570" s="31">
        <f t="shared" si="525"/>
        <v>3.6339600000000001</v>
      </c>
      <c r="T570" s="31">
        <f t="shared" ref="T570:U570" si="526">ROUND((T494/T9)*100,5)</f>
        <v>3.9380899999999999</v>
      </c>
      <c r="U570" s="31">
        <f t="shared" si="526"/>
        <v>4.2435200000000002</v>
      </c>
      <c r="V570" s="31">
        <f t="shared" ref="V570:W570" si="527">ROUND((V494/V9)*100,5)</f>
        <v>4.5165300000000004</v>
      </c>
      <c r="W570" s="31">
        <f t="shared" si="527"/>
        <v>4.6594899999999999</v>
      </c>
    </row>
    <row r="571" spans="1:23" ht="12" customHeight="1">
      <c r="A571" s="48" t="s">
        <v>38</v>
      </c>
      <c r="B571" s="31">
        <f>ROUND((B495/B10)*100,5)</f>
        <v>8.7867099999999994</v>
      </c>
      <c r="C571" s="31">
        <f t="shared" ref="C571:F571" si="528">ROUND((C495/C10)*100,5)</f>
        <v>7.9575899999999997</v>
      </c>
      <c r="D571" s="31">
        <f t="shared" si="528"/>
        <v>7.0343099999999996</v>
      </c>
      <c r="E571" s="31">
        <f t="shared" si="528"/>
        <v>6.0129700000000001</v>
      </c>
      <c r="F571" s="31">
        <f t="shared" si="528"/>
        <v>5.5313499999999998</v>
      </c>
      <c r="G571" s="31">
        <f t="shared" ref="G571:I571" si="529">ROUND((G495/G10)*100,5)</f>
        <v>4.5106099999999998</v>
      </c>
      <c r="H571" s="31">
        <f t="shared" si="529"/>
        <v>4.2402100000000003</v>
      </c>
      <c r="I571" s="31">
        <f t="shared" si="529"/>
        <v>4.5279699999999998</v>
      </c>
      <c r="J571" s="31">
        <f t="shared" si="516"/>
        <v>4.1130300000000002</v>
      </c>
      <c r="K571" s="31">
        <f t="shared" si="516"/>
        <v>3.8852600000000002</v>
      </c>
      <c r="L571" s="31">
        <f t="shared" si="516"/>
        <v>3.9399600000000001</v>
      </c>
      <c r="M571" s="31">
        <f t="shared" si="516"/>
        <v>4.1607599999999998</v>
      </c>
      <c r="N571" s="31">
        <f t="shared" si="517"/>
        <v>4.3017399999999997</v>
      </c>
      <c r="O571" s="31">
        <f t="shared" si="517"/>
        <v>4.5041200000000003</v>
      </c>
      <c r="P571" s="31">
        <f t="shared" ref="P571:Q571" si="530">ROUND((P495/P10)*100,5)</f>
        <v>4.5389299999999997</v>
      </c>
      <c r="Q571" s="31">
        <f t="shared" si="530"/>
        <v>4.6420500000000002</v>
      </c>
      <c r="R571" s="31">
        <f t="shared" ref="R571:S571" si="531">ROUND((R495/R10)*100,5)</f>
        <v>4.6667399999999999</v>
      </c>
      <c r="S571" s="31">
        <f t="shared" si="531"/>
        <v>4.6633800000000001</v>
      </c>
      <c r="T571" s="31">
        <f t="shared" ref="T571:U571" si="532">ROUND((T495/T10)*100,5)</f>
        <v>4.8617800000000004</v>
      </c>
      <c r="U571" s="31">
        <f t="shared" si="532"/>
        <v>5.1316100000000002</v>
      </c>
      <c r="V571" s="31">
        <f t="shared" ref="V571:W571" si="533">ROUND((V495/V10)*100,5)</f>
        <v>5.1396899999999999</v>
      </c>
      <c r="W571" s="31">
        <f t="shared" si="533"/>
        <v>5.4644000000000004</v>
      </c>
    </row>
    <row r="572" spans="1:23" ht="12" customHeight="1">
      <c r="A572" s="48" t="s">
        <v>33</v>
      </c>
      <c r="B572" s="31">
        <f t="shared" ref="B572:M572" si="534">ROUND((B496/B11)*100,5)</f>
        <v>6.7716700000000003</v>
      </c>
      <c r="C572" s="31">
        <f t="shared" si="534"/>
        <v>5.6003699999999998</v>
      </c>
      <c r="D572" s="31">
        <f t="shared" si="534"/>
        <v>4.5836300000000003</v>
      </c>
      <c r="E572" s="31">
        <f t="shared" si="534"/>
        <v>4.2661100000000003</v>
      </c>
      <c r="F572" s="31">
        <f t="shared" si="534"/>
        <v>3.96678</v>
      </c>
      <c r="G572" s="31">
        <f t="shared" ref="G572:I572" si="535">ROUND((G496/G11)*100,5)</f>
        <v>3.6707000000000001</v>
      </c>
      <c r="H572" s="31">
        <f t="shared" si="535"/>
        <v>3.2833999999999999</v>
      </c>
      <c r="I572" s="31">
        <f t="shared" si="535"/>
        <v>3.0204900000000001</v>
      </c>
      <c r="J572" s="31">
        <f t="shared" si="534"/>
        <v>2.96374</v>
      </c>
      <c r="K572" s="31">
        <f t="shared" si="534"/>
        <v>2.6763400000000002</v>
      </c>
      <c r="L572" s="31">
        <f t="shared" si="534"/>
        <v>2.58649</v>
      </c>
      <c r="M572" s="31">
        <f t="shared" si="534"/>
        <v>2.61</v>
      </c>
      <c r="N572" s="31">
        <f t="shared" si="517"/>
        <v>2.73997</v>
      </c>
      <c r="O572" s="31">
        <f t="shared" si="517"/>
        <v>2.7965399999999998</v>
      </c>
      <c r="P572" s="31">
        <f t="shared" ref="P572:Q572" si="536">ROUND((P496/P11)*100,5)</f>
        <v>2.7704599999999999</v>
      </c>
      <c r="Q572" s="31">
        <f t="shared" si="536"/>
        <v>2.7492899999999998</v>
      </c>
      <c r="R572" s="31">
        <f t="shared" ref="R572:S572" si="537">ROUND((R496/R11)*100,5)</f>
        <v>2.8203100000000001</v>
      </c>
      <c r="S572" s="31">
        <f t="shared" si="537"/>
        <v>2.6530100000000001</v>
      </c>
      <c r="T572" s="31">
        <f t="shared" ref="T572:U572" si="538">ROUND((T496/T11)*100,5)</f>
        <v>2.5928</v>
      </c>
      <c r="U572" s="31">
        <f t="shared" si="538"/>
        <v>2.5590099999999998</v>
      </c>
      <c r="V572" s="31">
        <f t="shared" ref="V572:W572" si="539">ROUND((V496/V11)*100,5)</f>
        <v>2.5497899999999998</v>
      </c>
      <c r="W572" s="31">
        <f t="shared" si="539"/>
        <v>2.5980599999999998</v>
      </c>
    </row>
    <row r="573" spans="1:23" ht="12" customHeight="1">
      <c r="A573" s="29"/>
      <c r="B573" s="31"/>
      <c r="C573" s="31"/>
      <c r="D573" s="31"/>
      <c r="E573" s="31"/>
      <c r="F573" s="31"/>
      <c r="G573" s="31"/>
      <c r="H573" s="31"/>
      <c r="I573" s="31"/>
      <c r="J573" s="31"/>
      <c r="K573" s="31"/>
      <c r="L573" s="31"/>
      <c r="M573" s="31"/>
      <c r="N573" s="31"/>
      <c r="O573" s="31"/>
      <c r="P573" s="31"/>
      <c r="Q573" s="31"/>
      <c r="R573" s="31"/>
      <c r="S573" s="31"/>
      <c r="T573" s="31"/>
      <c r="U573" s="31"/>
      <c r="V573" s="31"/>
      <c r="W573" s="31"/>
    </row>
    <row r="574" spans="1:23" ht="12" customHeight="1">
      <c r="A574" s="48" t="s">
        <v>40</v>
      </c>
      <c r="B574" s="31">
        <f t="shared" ref="B574:N588" si="540">ROUND((B498/B13)*100,5)</f>
        <v>12.631159999999999</v>
      </c>
      <c r="C574" s="31">
        <f t="shared" si="540"/>
        <v>11.76313</v>
      </c>
      <c r="D574" s="31">
        <f t="shared" si="540"/>
        <v>10.516260000000001</v>
      </c>
      <c r="E574" s="31">
        <f t="shared" si="540"/>
        <v>9.7207899999999992</v>
      </c>
      <c r="F574" s="31">
        <f t="shared" si="540"/>
        <v>9.1495499999999996</v>
      </c>
      <c r="G574" s="31">
        <f t="shared" ref="G574:I574" si="541">ROUND((G498/G13)*100,5)</f>
        <v>8.2845999999999993</v>
      </c>
      <c r="H574" s="31">
        <f t="shared" si="541"/>
        <v>8.0046300000000006</v>
      </c>
      <c r="I574" s="31">
        <f t="shared" si="541"/>
        <v>8.1271799999999992</v>
      </c>
      <c r="J574" s="31">
        <f t="shared" si="540"/>
        <v>8.1427700000000005</v>
      </c>
      <c r="K574" s="31">
        <f t="shared" si="540"/>
        <v>8.09192</v>
      </c>
      <c r="L574" s="31">
        <f t="shared" si="540"/>
        <v>8.0579599999999996</v>
      </c>
      <c r="M574" s="31">
        <f t="shared" si="540"/>
        <v>8.1541599999999992</v>
      </c>
      <c r="N574" s="31">
        <f t="shared" si="540"/>
        <v>8.2428899999999992</v>
      </c>
      <c r="O574" s="31">
        <f t="shared" ref="O574:P574" si="542">ROUND((O498/O13)*100,5)</f>
        <v>8.0783500000000004</v>
      </c>
      <c r="P574" s="31">
        <f t="shared" si="542"/>
        <v>7.8600399999999997</v>
      </c>
      <c r="Q574" s="31">
        <f t="shared" ref="Q574:R574" si="543">ROUND((Q498/Q13)*100,5)</f>
        <v>8.0674799999999998</v>
      </c>
      <c r="R574" s="31">
        <f t="shared" si="543"/>
        <v>8.2177699999999998</v>
      </c>
      <c r="S574" s="31">
        <f t="shared" ref="S574:T574" si="544">ROUND((S498/S13)*100,5)</f>
        <v>8.2087000000000003</v>
      </c>
      <c r="T574" s="31">
        <f t="shared" si="544"/>
        <v>8.1882199999999994</v>
      </c>
      <c r="U574" s="31">
        <f t="shared" ref="U574:V574" si="545">ROUND((U498/U13)*100,5)</f>
        <v>7.9998699999999996</v>
      </c>
      <c r="V574" s="31">
        <f t="shared" si="545"/>
        <v>8.3389399999999991</v>
      </c>
      <c r="W574" s="31">
        <f t="shared" ref="W574" si="546">ROUND((W498/W13)*100,5)</f>
        <v>8.5999400000000001</v>
      </c>
    </row>
    <row r="575" spans="1:23" ht="12" customHeight="1">
      <c r="A575" s="48" t="s">
        <v>41</v>
      </c>
      <c r="B575" s="31">
        <f t="shared" si="540"/>
        <v>12.9026</v>
      </c>
      <c r="C575" s="31">
        <f t="shared" si="540"/>
        <v>11.782640000000001</v>
      </c>
      <c r="D575" s="31">
        <f t="shared" si="540"/>
        <v>10.64335</v>
      </c>
      <c r="E575" s="31">
        <f t="shared" si="540"/>
        <v>9.61571</v>
      </c>
      <c r="F575" s="31">
        <f t="shared" si="540"/>
        <v>9.0021500000000003</v>
      </c>
      <c r="G575" s="31">
        <f t="shared" ref="G575:I575" si="547">ROUND((G499/G14)*100,5)</f>
        <v>8.16587</v>
      </c>
      <c r="H575" s="31">
        <f t="shared" si="547"/>
        <v>7.9578800000000003</v>
      </c>
      <c r="I575" s="31">
        <f t="shared" si="547"/>
        <v>7.9024299999999998</v>
      </c>
      <c r="J575" s="31">
        <f t="shared" si="540"/>
        <v>7.8261799999999999</v>
      </c>
      <c r="K575" s="31">
        <f t="shared" si="540"/>
        <v>7.8493500000000003</v>
      </c>
      <c r="L575" s="31">
        <f t="shared" si="540"/>
        <v>7.7186599999999999</v>
      </c>
      <c r="M575" s="31">
        <f t="shared" si="540"/>
        <v>8.0382099999999994</v>
      </c>
      <c r="N575" s="31">
        <f t="shared" si="540"/>
        <v>8.0087700000000002</v>
      </c>
      <c r="O575" s="31">
        <f t="shared" ref="O575:P575" si="548">ROUND((O499/O14)*100,5)</f>
        <v>8.1051099999999998</v>
      </c>
      <c r="P575" s="31">
        <f t="shared" si="548"/>
        <v>7.7191299999999998</v>
      </c>
      <c r="Q575" s="31">
        <f t="shared" ref="Q575:R575" si="549">ROUND((Q499/Q14)*100,5)</f>
        <v>7.4595700000000003</v>
      </c>
      <c r="R575" s="31">
        <f t="shared" si="549"/>
        <v>7.5322399999999998</v>
      </c>
      <c r="S575" s="31">
        <f t="shared" ref="S575:T575" si="550">ROUND((S499/S14)*100,5)</f>
        <v>7.4752200000000002</v>
      </c>
      <c r="T575" s="31">
        <f t="shared" si="550"/>
        <v>7.5150399999999999</v>
      </c>
      <c r="U575" s="31">
        <f t="shared" ref="U575:V575" si="551">ROUND((U499/U14)*100,5)</f>
        <v>7.6224699999999999</v>
      </c>
      <c r="V575" s="31">
        <f t="shared" si="551"/>
        <v>7.7803399999999998</v>
      </c>
      <c r="W575" s="31">
        <f t="shared" ref="W575" si="552">ROUND((W499/W14)*100,5)</f>
        <v>7.7549099999999997</v>
      </c>
    </row>
    <row r="576" spans="1:23" ht="12" customHeight="1">
      <c r="A576" s="48" t="s">
        <v>42</v>
      </c>
      <c r="B576" s="31">
        <f t="shared" si="540"/>
        <v>15.284800000000001</v>
      </c>
      <c r="C576" s="31">
        <f t="shared" si="540"/>
        <v>12.82508</v>
      </c>
      <c r="D576" s="31">
        <f t="shared" si="540"/>
        <v>11.429819999999999</v>
      </c>
      <c r="E576" s="31">
        <f t="shared" si="540"/>
        <v>10.796150000000001</v>
      </c>
      <c r="F576" s="31">
        <f t="shared" si="540"/>
        <v>10.475479999999999</v>
      </c>
      <c r="G576" s="31">
        <f t="shared" ref="G576:I576" si="553">ROUND((G500/G15)*100,5)</f>
        <v>9.0757399999999997</v>
      </c>
      <c r="H576" s="31">
        <f t="shared" si="553"/>
        <v>8.7515300000000007</v>
      </c>
      <c r="I576" s="31">
        <f t="shared" si="553"/>
        <v>8.9530399999999997</v>
      </c>
      <c r="J576" s="31">
        <f t="shared" si="540"/>
        <v>8.5107499999999998</v>
      </c>
      <c r="K576" s="31">
        <f t="shared" si="540"/>
        <v>8.4238999999999997</v>
      </c>
      <c r="L576" s="31">
        <f t="shared" si="540"/>
        <v>8.4018099999999993</v>
      </c>
      <c r="M576" s="31">
        <f t="shared" si="540"/>
        <v>8.7966999999999995</v>
      </c>
      <c r="N576" s="31">
        <f t="shared" si="540"/>
        <v>8.6893999999999991</v>
      </c>
      <c r="O576" s="31">
        <f t="shared" ref="O576:P576" si="554">ROUND((O500/O15)*100,5)</f>
        <v>8.6295999999999999</v>
      </c>
      <c r="P576" s="31">
        <f t="shared" si="554"/>
        <v>8.6794399999999996</v>
      </c>
      <c r="Q576" s="31">
        <f t="shared" ref="Q576:R576" si="555">ROUND((Q500/Q15)*100,5)</f>
        <v>8.4633299999999991</v>
      </c>
      <c r="R576" s="31">
        <f t="shared" si="555"/>
        <v>8.4719200000000008</v>
      </c>
      <c r="S576" s="31">
        <f t="shared" ref="S576:T576" si="556">ROUND((S500/S15)*100,5)</f>
        <v>8.1265199999999993</v>
      </c>
      <c r="T576" s="31">
        <f t="shared" si="556"/>
        <v>8.0098299999999991</v>
      </c>
      <c r="U576" s="31">
        <f t="shared" ref="U576:V576" si="557">ROUND((U500/U15)*100,5)</f>
        <v>8.0021400000000007</v>
      </c>
      <c r="V576" s="31">
        <f t="shared" si="557"/>
        <v>7.9063100000000004</v>
      </c>
      <c r="W576" s="31">
        <f t="shared" ref="W576" si="558">ROUND((W500/W15)*100,5)</f>
        <v>7.9653099999999997</v>
      </c>
    </row>
    <row r="577" spans="1:23" ht="12" customHeight="1">
      <c r="A577" s="48" t="s">
        <v>43</v>
      </c>
      <c r="B577" s="31">
        <f t="shared" si="540"/>
        <v>13.905419999999999</v>
      </c>
      <c r="C577" s="31">
        <f t="shared" si="540"/>
        <v>11.68843</v>
      </c>
      <c r="D577" s="31">
        <f t="shared" si="540"/>
        <v>10.475070000000001</v>
      </c>
      <c r="E577" s="31">
        <f t="shared" si="540"/>
        <v>9.6675799999999992</v>
      </c>
      <c r="F577" s="31">
        <f t="shared" si="540"/>
        <v>9.2683300000000006</v>
      </c>
      <c r="G577" s="31">
        <f t="shared" ref="G577:I577" si="559">ROUND((G501/G16)*100,5)</f>
        <v>8.2161200000000001</v>
      </c>
      <c r="H577" s="31">
        <f t="shared" si="559"/>
        <v>8.2951099999999993</v>
      </c>
      <c r="I577" s="31">
        <f t="shared" si="559"/>
        <v>8.2710000000000008</v>
      </c>
      <c r="J577" s="31">
        <f t="shared" si="540"/>
        <v>7.4957099999999999</v>
      </c>
      <c r="K577" s="31">
        <f t="shared" si="540"/>
        <v>7.2972900000000003</v>
      </c>
      <c r="L577" s="31">
        <f t="shared" si="540"/>
        <v>7.2136100000000001</v>
      </c>
      <c r="M577" s="31">
        <f t="shared" si="540"/>
        <v>7.3362400000000001</v>
      </c>
      <c r="N577" s="31">
        <f t="shared" si="540"/>
        <v>7.1596900000000003</v>
      </c>
      <c r="O577" s="31">
        <f t="shared" ref="O577:P577" si="560">ROUND((O501/O16)*100,5)</f>
        <v>7.0117200000000004</v>
      </c>
      <c r="P577" s="31">
        <f t="shared" si="560"/>
        <v>7.0996600000000001</v>
      </c>
      <c r="Q577" s="31">
        <f t="shared" ref="Q577:R577" si="561">ROUND((Q501/Q16)*100,5)</f>
        <v>7.7173699999999998</v>
      </c>
      <c r="R577" s="31">
        <f t="shared" si="561"/>
        <v>7.5982200000000004</v>
      </c>
      <c r="S577" s="31">
        <f t="shared" ref="S577:T577" si="562">ROUND((S501/S16)*100,5)</f>
        <v>7.5234899999999998</v>
      </c>
      <c r="T577" s="31">
        <f t="shared" si="562"/>
        <v>7.5264499999999996</v>
      </c>
      <c r="U577" s="31">
        <f t="shared" ref="U577:V577" si="563">ROUND((U501/U16)*100,5)</f>
        <v>7.3982900000000003</v>
      </c>
      <c r="V577" s="31">
        <f t="shared" si="563"/>
        <v>7.5243200000000003</v>
      </c>
      <c r="W577" s="31">
        <f t="shared" ref="W577" si="564">ROUND((W501/W16)*100,5)</f>
        <v>7.52569</v>
      </c>
    </row>
    <row r="578" spans="1:23" ht="12" customHeight="1">
      <c r="A578" s="48" t="s">
        <v>44</v>
      </c>
      <c r="B578" s="31">
        <f t="shared" si="540"/>
        <v>15.67689</v>
      </c>
      <c r="C578" s="31">
        <f t="shared" si="540"/>
        <v>13.74128</v>
      </c>
      <c r="D578" s="31">
        <f t="shared" si="540"/>
        <v>11.96017</v>
      </c>
      <c r="E578" s="31">
        <f t="shared" si="540"/>
        <v>11.26315</v>
      </c>
      <c r="F578" s="31">
        <f t="shared" si="540"/>
        <v>10.688969999999999</v>
      </c>
      <c r="G578" s="31">
        <f t="shared" ref="G578:I578" si="565">ROUND((G502/G17)*100,5)</f>
        <v>9.7392699999999994</v>
      </c>
      <c r="H578" s="31">
        <f t="shared" si="565"/>
        <v>9.8590499999999999</v>
      </c>
      <c r="I578" s="31">
        <f t="shared" si="565"/>
        <v>9.8019099999999995</v>
      </c>
      <c r="J578" s="31">
        <f t="shared" si="540"/>
        <v>9.3079999999999998</v>
      </c>
      <c r="K578" s="31">
        <f t="shared" si="540"/>
        <v>9.1780600000000003</v>
      </c>
      <c r="L578" s="31">
        <f t="shared" si="540"/>
        <v>9.1973000000000003</v>
      </c>
      <c r="M578" s="31">
        <f t="shared" si="540"/>
        <v>10.18131</v>
      </c>
      <c r="N578" s="31">
        <f t="shared" si="540"/>
        <v>10.49227</v>
      </c>
      <c r="O578" s="31">
        <f t="shared" ref="O578:P578" si="566">ROUND((O502/O17)*100,5)</f>
        <v>10.46241</v>
      </c>
      <c r="P578" s="31">
        <f t="shared" si="566"/>
        <v>10.65239</v>
      </c>
      <c r="Q578" s="31">
        <f t="shared" ref="Q578:R578" si="567">ROUND((Q502/Q17)*100,5)</f>
        <v>10.59146</v>
      </c>
      <c r="R578" s="31">
        <f t="shared" si="567"/>
        <v>10.38228</v>
      </c>
      <c r="S578" s="31">
        <f t="shared" ref="S578:T578" si="568">ROUND((S502/S17)*100,5)</f>
        <v>10.35169</v>
      </c>
      <c r="T578" s="31">
        <f t="shared" si="568"/>
        <v>10.35187</v>
      </c>
      <c r="U578" s="31">
        <f t="shared" ref="U578:V578" si="569">ROUND((U502/U17)*100,5)</f>
        <v>10.319089999999999</v>
      </c>
      <c r="V578" s="31">
        <f t="shared" si="569"/>
        <v>10.60905</v>
      </c>
      <c r="W578" s="31">
        <f t="shared" ref="W578" si="570">ROUND((W502/W17)*100,5)</f>
        <v>10.54838</v>
      </c>
    </row>
    <row r="579" spans="1:23" ht="12" customHeight="1">
      <c r="A579" s="48" t="s">
        <v>45</v>
      </c>
      <c r="B579" s="31">
        <f t="shared" si="540"/>
        <v>12.885820000000001</v>
      </c>
      <c r="C579" s="31">
        <f t="shared" si="540"/>
        <v>12.04425</v>
      </c>
      <c r="D579" s="31">
        <f t="shared" si="540"/>
        <v>10.734540000000001</v>
      </c>
      <c r="E579" s="31">
        <f t="shared" si="540"/>
        <v>9.5776800000000009</v>
      </c>
      <c r="F579" s="31">
        <f t="shared" si="540"/>
        <v>9.1239899999999992</v>
      </c>
      <c r="G579" s="31">
        <f t="shared" ref="G579:I579" si="571">ROUND((G503/G18)*100,5)</f>
        <v>8.6508000000000003</v>
      </c>
      <c r="H579" s="31">
        <f t="shared" si="571"/>
        <v>8.3187700000000007</v>
      </c>
      <c r="I579" s="31">
        <f t="shared" si="571"/>
        <v>8.6086500000000008</v>
      </c>
      <c r="J579" s="31">
        <f t="shared" si="540"/>
        <v>8.33934</v>
      </c>
      <c r="K579" s="31">
        <f t="shared" si="540"/>
        <v>8.2435700000000001</v>
      </c>
      <c r="L579" s="31">
        <f t="shared" si="540"/>
        <v>8.2863299999999995</v>
      </c>
      <c r="M579" s="31">
        <f t="shared" si="540"/>
        <v>8.3062100000000001</v>
      </c>
      <c r="N579" s="31">
        <f t="shared" si="540"/>
        <v>7.9939600000000004</v>
      </c>
      <c r="O579" s="31">
        <f t="shared" ref="O579:P579" si="572">ROUND((O503/O18)*100,5)</f>
        <v>7.7035299999999998</v>
      </c>
      <c r="P579" s="31">
        <f t="shared" si="572"/>
        <v>7.58962</v>
      </c>
      <c r="Q579" s="31">
        <f t="shared" ref="Q579:R579" si="573">ROUND((Q503/Q18)*100,5)</f>
        <v>7.8668699999999996</v>
      </c>
      <c r="R579" s="31">
        <f t="shared" si="573"/>
        <v>8.0053800000000006</v>
      </c>
      <c r="S579" s="31">
        <f t="shared" ref="S579:T579" si="574">ROUND((S503/S18)*100,5)</f>
        <v>8.3589500000000001</v>
      </c>
      <c r="T579" s="31">
        <f t="shared" si="574"/>
        <v>8.2266999999999992</v>
      </c>
      <c r="U579" s="31">
        <f t="shared" ref="U579:V579" si="575">ROUND((U503/U18)*100,5)</f>
        <v>8.1525800000000004</v>
      </c>
      <c r="V579" s="31">
        <f t="shared" si="575"/>
        <v>8.0320699999999992</v>
      </c>
      <c r="W579" s="31">
        <f t="shared" ref="W579" si="576">ROUND((W503/W18)*100,5)</f>
        <v>7.9966400000000002</v>
      </c>
    </row>
    <row r="580" spans="1:23" ht="12" customHeight="1">
      <c r="A580" s="48" t="s">
        <v>46</v>
      </c>
      <c r="B580" s="31">
        <f t="shared" si="540"/>
        <v>12.63091</v>
      </c>
      <c r="C580" s="31">
        <f t="shared" si="540"/>
        <v>10.635210000000001</v>
      </c>
      <c r="D580" s="31">
        <f t="shared" si="540"/>
        <v>9.9622200000000003</v>
      </c>
      <c r="E580" s="31">
        <f t="shared" si="540"/>
        <v>10.14419</v>
      </c>
      <c r="F580" s="31">
        <f t="shared" si="540"/>
        <v>10.41156</v>
      </c>
      <c r="G580" s="31">
        <f t="shared" ref="G580:I580" si="577">ROUND((G504/G19)*100,5)</f>
        <v>9.2606900000000003</v>
      </c>
      <c r="H580" s="31">
        <f t="shared" si="577"/>
        <v>8.2301599999999997</v>
      </c>
      <c r="I580" s="31">
        <f t="shared" si="577"/>
        <v>8.4069400000000005</v>
      </c>
      <c r="J580" s="31">
        <f t="shared" si="540"/>
        <v>8.6963600000000003</v>
      </c>
      <c r="K580" s="31">
        <f t="shared" si="540"/>
        <v>8.3165600000000008</v>
      </c>
      <c r="L580" s="31">
        <f t="shared" si="540"/>
        <v>8.0650399999999998</v>
      </c>
      <c r="M580" s="31">
        <f t="shared" si="540"/>
        <v>8.0970499999999994</v>
      </c>
      <c r="N580" s="31">
        <f t="shared" si="540"/>
        <v>8.3138000000000005</v>
      </c>
      <c r="O580" s="31">
        <f t="shared" ref="O580:P580" si="578">ROUND((O504/O19)*100,5)</f>
        <v>8.7978400000000008</v>
      </c>
      <c r="P580" s="31">
        <f t="shared" si="578"/>
        <v>8.9041700000000006</v>
      </c>
      <c r="Q580" s="31">
        <f t="shared" ref="Q580:R580" si="579">ROUND((Q504/Q19)*100,5)</f>
        <v>8.8203300000000002</v>
      </c>
      <c r="R580" s="31">
        <f t="shared" si="579"/>
        <v>8.8608499999999992</v>
      </c>
      <c r="S580" s="31">
        <f t="shared" ref="S580:T580" si="580">ROUND((S504/S19)*100,5)</f>
        <v>8.8135700000000003</v>
      </c>
      <c r="T580" s="31">
        <f t="shared" si="580"/>
        <v>9.0451700000000006</v>
      </c>
      <c r="U580" s="31">
        <f t="shared" ref="U580:V580" si="581">ROUND((U504/U19)*100,5)</f>
        <v>10.35127</v>
      </c>
      <c r="V580" s="31">
        <f t="shared" si="581"/>
        <v>10.47326</v>
      </c>
      <c r="W580" s="31">
        <f t="shared" ref="W580" si="582">ROUND((W504/W19)*100,5)</f>
        <v>10.56826</v>
      </c>
    </row>
    <row r="581" spans="1:23" ht="12" customHeight="1">
      <c r="A581" s="48" t="s">
        <v>47</v>
      </c>
      <c r="B581" s="31">
        <f t="shared" si="540"/>
        <v>15.874029999999999</v>
      </c>
      <c r="C581" s="31">
        <f t="shared" si="540"/>
        <v>14.10065</v>
      </c>
      <c r="D581" s="31">
        <f t="shared" si="540"/>
        <v>12.282920000000001</v>
      </c>
      <c r="E581" s="31">
        <f t="shared" si="540"/>
        <v>11.16141</v>
      </c>
      <c r="F581" s="31">
        <f t="shared" si="540"/>
        <v>10.105869999999999</v>
      </c>
      <c r="G581" s="31">
        <f t="shared" ref="G581:I581" si="583">ROUND((G505/G20)*100,5)</f>
        <v>9.7297899999999995</v>
      </c>
      <c r="H581" s="31">
        <f t="shared" si="583"/>
        <v>9.4936500000000006</v>
      </c>
      <c r="I581" s="31">
        <f t="shared" si="583"/>
        <v>10.094440000000001</v>
      </c>
      <c r="J581" s="31">
        <f t="shared" si="540"/>
        <v>9.9712700000000005</v>
      </c>
      <c r="K581" s="31">
        <f t="shared" si="540"/>
        <v>9.7974300000000003</v>
      </c>
      <c r="L581" s="31">
        <f t="shared" si="540"/>
        <v>9.5766200000000001</v>
      </c>
      <c r="M581" s="31">
        <f t="shared" si="540"/>
        <v>9.6406600000000005</v>
      </c>
      <c r="N581" s="31">
        <f t="shared" si="540"/>
        <v>9.75366</v>
      </c>
      <c r="O581" s="31">
        <f t="shared" ref="O581:P581" si="584">ROUND((O505/O20)*100,5)</f>
        <v>9.9256200000000003</v>
      </c>
      <c r="P581" s="31">
        <f t="shared" si="584"/>
        <v>9.8987300000000005</v>
      </c>
      <c r="Q581" s="31">
        <f t="shared" ref="Q581:R581" si="585">ROUND((Q505/Q20)*100,5)</f>
        <v>9.8999000000000006</v>
      </c>
      <c r="R581" s="31">
        <f t="shared" si="585"/>
        <v>9.98874</v>
      </c>
      <c r="S581" s="31">
        <f t="shared" ref="S581:T581" si="586">ROUND((S505/S20)*100,5)</f>
        <v>9.8941300000000005</v>
      </c>
      <c r="T581" s="31">
        <f t="shared" si="586"/>
        <v>9.8142899999999997</v>
      </c>
      <c r="U581" s="31">
        <f t="shared" ref="U581:V581" si="587">ROUND((U505/U20)*100,5)</f>
        <v>9.7520699999999998</v>
      </c>
      <c r="V581" s="31">
        <f t="shared" si="587"/>
        <v>10.02627</v>
      </c>
      <c r="W581" s="31">
        <f t="shared" ref="W581" si="588">ROUND((W505/W20)*100,5)</f>
        <v>9.8779000000000003</v>
      </c>
    </row>
    <row r="582" spans="1:23" ht="12" customHeight="1">
      <c r="A582" s="48" t="s">
        <v>48</v>
      </c>
      <c r="B582" s="31">
        <f t="shared" si="540"/>
        <v>14.231920000000001</v>
      </c>
      <c r="C582" s="31">
        <f t="shared" si="540"/>
        <v>13.11632</v>
      </c>
      <c r="D582" s="31">
        <f t="shared" si="540"/>
        <v>11.90188</v>
      </c>
      <c r="E582" s="31">
        <f t="shared" si="540"/>
        <v>10.54533</v>
      </c>
      <c r="F582" s="31">
        <f t="shared" si="540"/>
        <v>9.8083600000000004</v>
      </c>
      <c r="G582" s="31">
        <f t="shared" ref="G582:I582" si="589">ROUND((G506/G21)*100,5)</f>
        <v>9.8129500000000007</v>
      </c>
      <c r="H582" s="31">
        <f t="shared" si="589"/>
        <v>9.6837</v>
      </c>
      <c r="I582" s="31">
        <f t="shared" si="589"/>
        <v>9.1778399999999998</v>
      </c>
      <c r="J582" s="31">
        <f t="shared" si="540"/>
        <v>8.6941199999999998</v>
      </c>
      <c r="K582" s="31">
        <f t="shared" si="540"/>
        <v>8.6654900000000001</v>
      </c>
      <c r="L582" s="31">
        <f t="shared" si="540"/>
        <v>8.3969299999999993</v>
      </c>
      <c r="M582" s="31">
        <f t="shared" si="540"/>
        <v>8.7101600000000001</v>
      </c>
      <c r="N582" s="31">
        <f t="shared" si="540"/>
        <v>8.23489</v>
      </c>
      <c r="O582" s="31">
        <f t="shared" ref="O582:P582" si="590">ROUND((O506/O21)*100,5)</f>
        <v>7.9112799999999996</v>
      </c>
      <c r="P582" s="31">
        <f t="shared" si="590"/>
        <v>7.8421099999999999</v>
      </c>
      <c r="Q582" s="31">
        <f t="shared" ref="Q582:R582" si="591">ROUND((Q506/Q21)*100,5)</f>
        <v>7.4003199999999998</v>
      </c>
      <c r="R582" s="31">
        <f t="shared" si="591"/>
        <v>7.4510699999999996</v>
      </c>
      <c r="S582" s="31">
        <f t="shared" ref="S582:T582" si="592">ROUND((S506/S21)*100,5)</f>
        <v>7.1827199999999998</v>
      </c>
      <c r="T582" s="31">
        <f t="shared" si="592"/>
        <v>7.2092700000000001</v>
      </c>
      <c r="U582" s="31">
        <f t="shared" ref="U582:V582" si="593">ROUND((U506/U21)*100,5)</f>
        <v>7.1257900000000003</v>
      </c>
      <c r="V582" s="31">
        <f t="shared" si="593"/>
        <v>7.1414600000000004</v>
      </c>
      <c r="W582" s="31">
        <f t="shared" ref="W582" si="594">ROUND((W506/W21)*100,5)</f>
        <v>7.1404199999999998</v>
      </c>
    </row>
    <row r="583" spans="1:23" ht="12" customHeight="1">
      <c r="A583" s="48" t="s">
        <v>49</v>
      </c>
      <c r="B583" s="31">
        <f t="shared" si="540"/>
        <v>15.674160000000001</v>
      </c>
      <c r="C583" s="31">
        <f t="shared" si="540"/>
        <v>14.0487</v>
      </c>
      <c r="D583" s="31">
        <f t="shared" si="540"/>
        <v>13.17136</v>
      </c>
      <c r="E583" s="31">
        <f t="shared" si="540"/>
        <v>12.00006</v>
      </c>
      <c r="F583" s="31">
        <f t="shared" si="540"/>
        <v>11.206110000000001</v>
      </c>
      <c r="G583" s="31">
        <f t="shared" ref="G583:I583" si="595">ROUND((G507/G22)*100,5)</f>
        <v>10.43515</v>
      </c>
      <c r="H583" s="31">
        <f t="shared" si="595"/>
        <v>10.848140000000001</v>
      </c>
      <c r="I583" s="31">
        <f t="shared" si="595"/>
        <v>11.052060000000001</v>
      </c>
      <c r="J583" s="31">
        <f t="shared" si="540"/>
        <v>10.73738</v>
      </c>
      <c r="K583" s="31">
        <f t="shared" si="540"/>
        <v>11.036860000000001</v>
      </c>
      <c r="L583" s="31">
        <f t="shared" si="540"/>
        <v>10.6945</v>
      </c>
      <c r="M583" s="31">
        <f t="shared" si="540"/>
        <v>10.31601</v>
      </c>
      <c r="N583" s="31">
        <f t="shared" si="540"/>
        <v>9.5874100000000002</v>
      </c>
      <c r="O583" s="31">
        <f t="shared" ref="O583:P583" si="596">ROUND((O507/O22)*100,5)</f>
        <v>8.9930099999999999</v>
      </c>
      <c r="P583" s="31">
        <f t="shared" si="596"/>
        <v>8.3293400000000002</v>
      </c>
      <c r="Q583" s="31">
        <f t="shared" ref="Q583:R583" si="597">ROUND((Q507/Q22)*100,5)</f>
        <v>8.2430299999999992</v>
      </c>
      <c r="R583" s="31">
        <f t="shared" si="597"/>
        <v>8.1655300000000004</v>
      </c>
      <c r="S583" s="31">
        <f t="shared" ref="S583:T583" si="598">ROUND((S507/S22)*100,5)</f>
        <v>8.22255</v>
      </c>
      <c r="T583" s="31">
        <f t="shared" si="598"/>
        <v>8.3358899999999991</v>
      </c>
      <c r="U583" s="31">
        <f t="shared" ref="U583:V583" si="599">ROUND((U507/U22)*100,5)</f>
        <v>8.3090299999999999</v>
      </c>
      <c r="V583" s="31">
        <f t="shared" si="599"/>
        <v>8.5183300000000006</v>
      </c>
      <c r="W583" s="31">
        <f t="shared" ref="W583" si="600">ROUND((W507/W22)*100,5)</f>
        <v>8.6478300000000008</v>
      </c>
    </row>
    <row r="584" spans="1:23" ht="12" customHeight="1">
      <c r="A584" s="48" t="s">
        <v>50</v>
      </c>
      <c r="B584" s="31">
        <f t="shared" si="540"/>
        <v>13.779590000000001</v>
      </c>
      <c r="C584" s="31">
        <f t="shared" si="540"/>
        <v>12.03327</v>
      </c>
      <c r="D584" s="31">
        <f t="shared" si="540"/>
        <v>10.60337</v>
      </c>
      <c r="E584" s="31">
        <f t="shared" si="540"/>
        <v>9.8826900000000002</v>
      </c>
      <c r="F584" s="31">
        <f t="shared" si="540"/>
        <v>9.0770400000000002</v>
      </c>
      <c r="G584" s="31">
        <f t="shared" ref="G584:I584" si="601">ROUND((G508/G23)*100,5)</f>
        <v>8.5046300000000006</v>
      </c>
      <c r="H584" s="31">
        <f t="shared" si="601"/>
        <v>8.3925900000000002</v>
      </c>
      <c r="I584" s="31">
        <f t="shared" si="601"/>
        <v>8.45791</v>
      </c>
      <c r="J584" s="31">
        <f t="shared" si="540"/>
        <v>8.0305900000000001</v>
      </c>
      <c r="K584" s="31">
        <f t="shared" si="540"/>
        <v>8.3002800000000008</v>
      </c>
      <c r="L584" s="31">
        <f t="shared" si="540"/>
        <v>8.4159199999999998</v>
      </c>
      <c r="M584" s="31">
        <f t="shared" si="540"/>
        <v>8.3767800000000001</v>
      </c>
      <c r="N584" s="31">
        <f t="shared" si="540"/>
        <v>8.1645900000000005</v>
      </c>
      <c r="O584" s="31">
        <f t="shared" ref="O584:P584" si="602">ROUND((O508/O23)*100,5)</f>
        <v>8.1765299999999996</v>
      </c>
      <c r="P584" s="31">
        <f t="shared" si="602"/>
        <v>8.0684000000000005</v>
      </c>
      <c r="Q584" s="31">
        <f t="shared" ref="Q584:R584" si="603">ROUND((Q508/Q23)*100,5)</f>
        <v>8.1592000000000002</v>
      </c>
      <c r="R584" s="31">
        <f t="shared" si="603"/>
        <v>7.9992099999999997</v>
      </c>
      <c r="S584" s="31">
        <f t="shared" ref="S584:T584" si="604">ROUND((S508/S23)*100,5)</f>
        <v>7.7489999999999997</v>
      </c>
      <c r="T584" s="31">
        <f t="shared" si="604"/>
        <v>7.26112</v>
      </c>
      <c r="U584" s="31">
        <f t="shared" ref="U584:V584" si="605">ROUND((U508/U23)*100,5)</f>
        <v>7.0406399999999998</v>
      </c>
      <c r="V584" s="31">
        <f t="shared" si="605"/>
        <v>7.2333800000000004</v>
      </c>
      <c r="W584" s="31">
        <f t="shared" ref="W584" si="606">ROUND((W508/W23)*100,5)</f>
        <v>7.2578100000000001</v>
      </c>
    </row>
    <row r="585" spans="1:23" ht="12" customHeight="1">
      <c r="A585" s="48" t="s">
        <v>51</v>
      </c>
      <c r="B585" s="31">
        <f t="shared" si="540"/>
        <v>17.116849999999999</v>
      </c>
      <c r="C585" s="31">
        <f t="shared" si="540"/>
        <v>15.480090000000001</v>
      </c>
      <c r="D585" s="31">
        <f t="shared" si="540"/>
        <v>14.5601</v>
      </c>
      <c r="E585" s="31">
        <f t="shared" si="540"/>
        <v>14.3772</v>
      </c>
      <c r="F585" s="31">
        <f t="shared" si="540"/>
        <v>13.658620000000001</v>
      </c>
      <c r="G585" s="31">
        <f t="shared" ref="G585:I585" si="607">ROUND((G509/G24)*100,5)</f>
        <v>13.11899</v>
      </c>
      <c r="H585" s="31">
        <f t="shared" si="607"/>
        <v>11.74047</v>
      </c>
      <c r="I585" s="31">
        <f t="shared" si="607"/>
        <v>10.8203</v>
      </c>
      <c r="J585" s="31">
        <f t="shared" si="540"/>
        <v>10.76839</v>
      </c>
      <c r="K585" s="31">
        <f t="shared" si="540"/>
        <v>10.44769</v>
      </c>
      <c r="L585" s="31">
        <f t="shared" si="540"/>
        <v>10.44003</v>
      </c>
      <c r="M585" s="31">
        <f t="shared" si="540"/>
        <v>10.78206</v>
      </c>
      <c r="N585" s="31">
        <f t="shared" si="540"/>
        <v>10.937609999999999</v>
      </c>
      <c r="O585" s="31">
        <f t="shared" ref="O585:P585" si="608">ROUND((O509/O24)*100,5)</f>
        <v>10.87182</v>
      </c>
      <c r="P585" s="31">
        <f t="shared" si="608"/>
        <v>11.077719999999999</v>
      </c>
      <c r="Q585" s="31">
        <f t="shared" ref="Q585:R585" si="609">ROUND((Q509/Q24)*100,5)</f>
        <v>11.09674</v>
      </c>
      <c r="R585" s="31">
        <f t="shared" si="609"/>
        <v>10.926159999999999</v>
      </c>
      <c r="S585" s="31">
        <f t="shared" ref="S585:T585" si="610">ROUND((S509/S24)*100,5)</f>
        <v>10.62581</v>
      </c>
      <c r="T585" s="31">
        <f t="shared" si="610"/>
        <v>10.72423</v>
      </c>
      <c r="U585" s="31">
        <f t="shared" ref="U585:V585" si="611">ROUND((U509/U24)*100,5)</f>
        <v>10.72082</v>
      </c>
      <c r="V585" s="31">
        <f t="shared" si="611"/>
        <v>11.05457</v>
      </c>
      <c r="W585" s="31">
        <f t="shared" ref="W585" si="612">ROUND((W509/W24)*100,5)</f>
        <v>11.508100000000001</v>
      </c>
    </row>
    <row r="586" spans="1:23" ht="12" customHeight="1">
      <c r="A586" s="48" t="s">
        <v>52</v>
      </c>
      <c r="B586" s="31">
        <f t="shared" si="540"/>
        <v>12.245050000000001</v>
      </c>
      <c r="C586" s="31">
        <f t="shared" si="540"/>
        <v>10.718360000000001</v>
      </c>
      <c r="D586" s="31">
        <f t="shared" si="540"/>
        <v>9.5432799999999993</v>
      </c>
      <c r="E586" s="31">
        <f t="shared" si="540"/>
        <v>8.6084599999999991</v>
      </c>
      <c r="F586" s="31">
        <f t="shared" si="540"/>
        <v>7.9766700000000004</v>
      </c>
      <c r="G586" s="31">
        <f t="shared" ref="G586:I586" si="613">ROUND((G510/G25)*100,5)</f>
        <v>7.5891900000000003</v>
      </c>
      <c r="H586" s="31">
        <f t="shared" si="613"/>
        <v>7.4377599999999999</v>
      </c>
      <c r="I586" s="31">
        <f t="shared" si="613"/>
        <v>7.3975400000000002</v>
      </c>
      <c r="J586" s="31">
        <f t="shared" si="540"/>
        <v>7.2265699999999997</v>
      </c>
      <c r="K586" s="31">
        <f t="shared" si="540"/>
        <v>7.3066399999999998</v>
      </c>
      <c r="L586" s="31">
        <f t="shared" si="540"/>
        <v>7.0858100000000004</v>
      </c>
      <c r="M586" s="31">
        <f t="shared" si="540"/>
        <v>7.1512200000000004</v>
      </c>
      <c r="N586" s="31">
        <f t="shared" si="540"/>
        <v>7.2122200000000003</v>
      </c>
      <c r="O586" s="31">
        <f t="shared" ref="O586:P586" si="614">ROUND((O510/O25)*100,5)</f>
        <v>7.1587100000000001</v>
      </c>
      <c r="P586" s="31">
        <f t="shared" si="614"/>
        <v>7.0107299999999997</v>
      </c>
      <c r="Q586" s="31">
        <f t="shared" ref="Q586:R586" si="615">ROUND((Q510/Q25)*100,5)</f>
        <v>7.0932000000000004</v>
      </c>
      <c r="R586" s="31">
        <f t="shared" si="615"/>
        <v>7.0851199999999999</v>
      </c>
      <c r="S586" s="31">
        <f t="shared" ref="S586:T586" si="616">ROUND((S510/S25)*100,5)</f>
        <v>6.9208299999999996</v>
      </c>
      <c r="T586" s="31">
        <f t="shared" si="616"/>
        <v>6.6676900000000003</v>
      </c>
      <c r="U586" s="31">
        <f t="shared" ref="U586:V586" si="617">ROUND((U510/U25)*100,5)</f>
        <v>6.7316099999999999</v>
      </c>
      <c r="V586" s="31">
        <f t="shared" si="617"/>
        <v>6.9797200000000004</v>
      </c>
      <c r="W586" s="31">
        <f t="shared" ref="W586" si="618">ROUND((W510/W25)*100,5)</f>
        <v>7.12155</v>
      </c>
    </row>
    <row r="587" spans="1:23" ht="12" customHeight="1">
      <c r="A587" s="48" t="s">
        <v>53</v>
      </c>
      <c r="B587" s="31">
        <f t="shared" si="540"/>
        <v>13.2818</v>
      </c>
      <c r="C587" s="31">
        <f t="shared" si="540"/>
        <v>12.115170000000001</v>
      </c>
      <c r="D587" s="31">
        <f t="shared" si="540"/>
        <v>10.53115</v>
      </c>
      <c r="E587" s="31">
        <f t="shared" si="540"/>
        <v>10.03201</v>
      </c>
      <c r="F587" s="31">
        <f t="shared" si="540"/>
        <v>8.9197199999999999</v>
      </c>
      <c r="G587" s="31">
        <f t="shared" ref="G587:I587" si="619">ROUND((G511/G26)*100,5)</f>
        <v>8.1693200000000008</v>
      </c>
      <c r="H587" s="31">
        <f t="shared" si="619"/>
        <v>8.0070099999999993</v>
      </c>
      <c r="I587" s="31">
        <f t="shared" si="619"/>
        <v>7.7636099999999999</v>
      </c>
      <c r="J587" s="31">
        <f t="shared" si="540"/>
        <v>7.5349399999999997</v>
      </c>
      <c r="K587" s="31">
        <f t="shared" si="540"/>
        <v>7.4240899999999996</v>
      </c>
      <c r="L587" s="31">
        <f t="shared" si="540"/>
        <v>7.6016199999999996</v>
      </c>
      <c r="M587" s="31">
        <f t="shared" si="540"/>
        <v>7.6372999999999998</v>
      </c>
      <c r="N587" s="31">
        <f t="shared" si="540"/>
        <v>7.7931699999999999</v>
      </c>
      <c r="O587" s="31">
        <f t="shared" ref="O587:P587" si="620">ROUND((O511/O26)*100,5)</f>
        <v>7.6059200000000002</v>
      </c>
      <c r="P587" s="31">
        <f t="shared" si="620"/>
        <v>7.5052300000000001</v>
      </c>
      <c r="Q587" s="31">
        <f t="shared" ref="Q587:R587" si="621">ROUND((Q511/Q26)*100,5)</f>
        <v>7.3506600000000004</v>
      </c>
      <c r="R587" s="31">
        <f t="shared" si="621"/>
        <v>7.2372199999999998</v>
      </c>
      <c r="S587" s="31">
        <f t="shared" ref="S587:T587" si="622">ROUND((S511/S26)*100,5)</f>
        <v>6.9648700000000003</v>
      </c>
      <c r="T587" s="31">
        <f t="shared" si="622"/>
        <v>7.0375800000000002</v>
      </c>
      <c r="U587" s="31">
        <f t="shared" ref="U587:V587" si="623">ROUND((U511/U26)*100,5)</f>
        <v>7.1873100000000001</v>
      </c>
      <c r="V587" s="31">
        <f t="shared" si="623"/>
        <v>7.2713299999999998</v>
      </c>
      <c r="W587" s="31">
        <f t="shared" ref="W587" si="624">ROUND((W511/W26)*100,5)</f>
        <v>7.25162</v>
      </c>
    </row>
    <row r="588" spans="1:23" ht="12" customHeight="1">
      <c r="A588" s="46" t="s">
        <v>54</v>
      </c>
      <c r="B588" s="32">
        <f t="shared" si="540"/>
        <v>12.667529999999999</v>
      </c>
      <c r="C588" s="32">
        <f t="shared" si="540"/>
        <v>11.18477</v>
      </c>
      <c r="D588" s="32">
        <f t="shared" si="540"/>
        <v>9.9635400000000001</v>
      </c>
      <c r="E588" s="32">
        <f t="shared" si="540"/>
        <v>9.1791800000000006</v>
      </c>
      <c r="F588" s="32">
        <f t="shared" si="540"/>
        <v>8.5794599999999992</v>
      </c>
      <c r="G588" s="32">
        <f t="shared" ref="G588:I588" si="625">ROUND((G512/G27)*100,5)</f>
        <v>7.92075</v>
      </c>
      <c r="H588" s="32">
        <f t="shared" si="625"/>
        <v>7.6866599999999998</v>
      </c>
      <c r="I588" s="32">
        <f t="shared" si="625"/>
        <v>7.6916900000000004</v>
      </c>
      <c r="J588" s="32">
        <f t="shared" si="540"/>
        <v>7.4605399999999999</v>
      </c>
      <c r="K588" s="32">
        <f t="shared" si="540"/>
        <v>7.3600899999999996</v>
      </c>
      <c r="L588" s="32">
        <f t="shared" si="540"/>
        <v>7.26858</v>
      </c>
      <c r="M588" s="32">
        <f t="shared" si="540"/>
        <v>7.4251500000000004</v>
      </c>
      <c r="N588" s="32">
        <f t="shared" si="540"/>
        <v>7.3939000000000004</v>
      </c>
      <c r="O588" s="32">
        <f t="shared" ref="O588:P588" si="626">ROUND((O512/O27)*100,5)</f>
        <v>7.3437400000000004</v>
      </c>
      <c r="P588" s="32">
        <f t="shared" si="626"/>
        <v>7.2762700000000002</v>
      </c>
      <c r="Q588" s="32">
        <f t="shared" ref="Q588:R588" si="627">ROUND((Q512/Q27)*100,5)</f>
        <v>7.2515499999999999</v>
      </c>
      <c r="R588" s="32">
        <f t="shared" si="627"/>
        <v>7.2560799999999999</v>
      </c>
      <c r="S588" s="32">
        <f t="shared" ref="S588:T588" si="628">ROUND((S512/S27)*100,5)</f>
        <v>7.1662600000000003</v>
      </c>
      <c r="T588" s="32">
        <f t="shared" si="628"/>
        <v>7.1698000000000004</v>
      </c>
      <c r="U588" s="32">
        <f t="shared" ref="U588:V588" si="629">ROUND((U512/U27)*100,5)</f>
        <v>7.2130700000000001</v>
      </c>
      <c r="V588" s="32">
        <f t="shared" si="629"/>
        <v>7.3440700000000003</v>
      </c>
      <c r="W588" s="32">
        <f t="shared" ref="W588" si="630">ROUND((W512/W27)*100,5)</f>
        <v>7.4187200000000004</v>
      </c>
    </row>
    <row r="589" spans="1:23"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row>
    <row r="590" spans="1:23" ht="12" customHeight="1">
      <c r="A590" s="49" t="s">
        <v>35</v>
      </c>
      <c r="B590" s="31">
        <f t="shared" ref="B590:M591" si="631">ROUND((B514/B29)*100,5)</f>
        <v>7.7424900000000001</v>
      </c>
      <c r="C590" s="31">
        <f t="shared" si="631"/>
        <v>6.6124200000000002</v>
      </c>
      <c r="D590" s="31">
        <f t="shared" si="631"/>
        <v>5.57951</v>
      </c>
      <c r="E590" s="31">
        <f t="shared" si="631"/>
        <v>4.9887499999999996</v>
      </c>
      <c r="F590" s="31">
        <f t="shared" si="631"/>
        <v>4.5517799999999999</v>
      </c>
      <c r="G590" s="31">
        <f t="shared" ref="G590:I590" si="632">ROUND((G514/G29)*100,5)</f>
        <v>4.0780200000000004</v>
      </c>
      <c r="H590" s="31">
        <f t="shared" si="632"/>
        <v>3.8192900000000001</v>
      </c>
      <c r="I590" s="31">
        <f t="shared" si="632"/>
        <v>3.7669800000000002</v>
      </c>
      <c r="J590" s="31">
        <f t="shared" si="631"/>
        <v>3.6185100000000001</v>
      </c>
      <c r="K590" s="31">
        <f t="shared" si="631"/>
        <v>3.3639999999999999</v>
      </c>
      <c r="L590" s="31">
        <f t="shared" si="631"/>
        <v>3.3307799999999999</v>
      </c>
      <c r="M590" s="31">
        <f t="shared" si="631"/>
        <v>3.4502199999999998</v>
      </c>
      <c r="N590" s="31">
        <f t="shared" ref="N590:P591" si="633">ROUND((N514/N29)*100,5)</f>
        <v>3.5340099999999999</v>
      </c>
      <c r="O590" s="31">
        <f t="shared" si="633"/>
        <v>3.5398700000000001</v>
      </c>
      <c r="P590" s="31">
        <f t="shared" si="633"/>
        <v>3.5539399999999999</v>
      </c>
      <c r="Q590" s="31">
        <f t="shared" ref="Q590:R590" si="634">ROUND((Q514/Q29)*100,5)</f>
        <v>3.4738600000000002</v>
      </c>
      <c r="R590" s="31">
        <f t="shared" si="634"/>
        <v>3.5303100000000001</v>
      </c>
      <c r="S590" s="31">
        <f t="shared" ref="S590:T590" si="635">ROUND((S514/S29)*100,5)</f>
        <v>3.4041399999999999</v>
      </c>
      <c r="T590" s="31">
        <f t="shared" si="635"/>
        <v>3.5302099999999998</v>
      </c>
      <c r="U590" s="31">
        <f t="shared" ref="U590:V590" si="636">ROUND((U514/U29)*100,5)</f>
        <v>3.57965</v>
      </c>
      <c r="V590" s="31">
        <f t="shared" si="636"/>
        <v>3.6238100000000002</v>
      </c>
      <c r="W590" s="31">
        <f t="shared" ref="W590" si="637">ROUND((W514/W29)*100,5)</f>
        <v>3.7239300000000002</v>
      </c>
    </row>
    <row r="591" spans="1:23" ht="12" customHeight="1">
      <c r="A591" s="49" t="s">
        <v>39</v>
      </c>
      <c r="B591" s="31">
        <f t="shared" si="631"/>
        <v>14.20448</v>
      </c>
      <c r="C591" s="31">
        <f t="shared" si="631"/>
        <v>12.643990000000001</v>
      </c>
      <c r="D591" s="31">
        <f t="shared" si="631"/>
        <v>11.35371</v>
      </c>
      <c r="E591" s="31">
        <f t="shared" si="631"/>
        <v>10.529540000000001</v>
      </c>
      <c r="F591" s="31">
        <f t="shared" si="631"/>
        <v>9.9004499999999993</v>
      </c>
      <c r="G591" s="31">
        <f t="shared" ref="G591:I591" si="638">ROUND((G515/G30)*100,5)</f>
        <v>9.1793399999999998</v>
      </c>
      <c r="H591" s="31">
        <f t="shared" si="638"/>
        <v>8.9425100000000004</v>
      </c>
      <c r="I591" s="31">
        <f t="shared" si="638"/>
        <v>8.9529399999999999</v>
      </c>
      <c r="J591" s="31">
        <f t="shared" si="631"/>
        <v>8.7021499999999996</v>
      </c>
      <c r="K591" s="31">
        <f t="shared" si="631"/>
        <v>8.6395</v>
      </c>
      <c r="L591" s="31">
        <f t="shared" si="631"/>
        <v>8.5357199999999995</v>
      </c>
      <c r="M591" s="31">
        <f t="shared" si="631"/>
        <v>8.6910000000000007</v>
      </c>
      <c r="N591" s="31">
        <f t="shared" si="633"/>
        <v>8.6100200000000005</v>
      </c>
      <c r="O591" s="31">
        <f t="shared" si="633"/>
        <v>8.5156299999999998</v>
      </c>
      <c r="P591" s="31">
        <f t="shared" si="633"/>
        <v>8.4047800000000006</v>
      </c>
      <c r="Q591" s="31">
        <f t="shared" ref="Q591:R591" si="639">ROUND((Q515/Q30)*100,5)</f>
        <v>8.4122299999999992</v>
      </c>
      <c r="R591" s="31">
        <f t="shared" si="639"/>
        <v>8.3967700000000001</v>
      </c>
      <c r="S591" s="31">
        <f t="shared" ref="S591:T591" si="640">ROUND((S515/S30)*100,5)</f>
        <v>8.3141800000000003</v>
      </c>
      <c r="T591" s="31">
        <f t="shared" si="640"/>
        <v>8.2789099999999998</v>
      </c>
      <c r="U591" s="31">
        <f t="shared" ref="U591:V591" si="641">ROUND((U515/U30)*100,5)</f>
        <v>8.3254400000000004</v>
      </c>
      <c r="V591" s="31">
        <f t="shared" si="641"/>
        <v>8.4858100000000007</v>
      </c>
      <c r="W591" s="31">
        <f t="shared" ref="W591" si="642">ROUND((W515/W30)*100,5)</f>
        <v>8.5343099999999996</v>
      </c>
    </row>
    <row r="592" spans="1:23" ht="12" customHeight="1">
      <c r="A592" s="23"/>
      <c r="B592" s="25"/>
      <c r="C592" s="25"/>
      <c r="D592" s="25"/>
      <c r="E592" s="25"/>
      <c r="F592" s="25"/>
      <c r="G592" s="25"/>
      <c r="H592" s="25"/>
      <c r="I592" s="25"/>
    </row>
    <row r="593" spans="1:23" ht="12" customHeight="1">
      <c r="A593" s="26"/>
      <c r="B593" s="197" t="s">
        <v>69</v>
      </c>
      <c r="C593" s="197"/>
      <c r="D593" s="197"/>
      <c r="E593" s="197"/>
      <c r="F593" s="197"/>
      <c r="G593" s="197"/>
      <c r="H593" s="197"/>
      <c r="I593" s="197"/>
      <c r="J593" s="197"/>
      <c r="K593" s="197"/>
      <c r="L593" s="197"/>
      <c r="M593" s="197"/>
      <c r="N593" s="197"/>
      <c r="O593" s="197"/>
      <c r="P593" s="197"/>
      <c r="Q593" s="197"/>
      <c r="R593" s="197"/>
      <c r="S593" s="197"/>
      <c r="T593" s="197"/>
      <c r="U593" s="197"/>
      <c r="V593" s="197"/>
      <c r="W593" s="197"/>
    </row>
    <row r="594" spans="1:23" ht="12" customHeight="1">
      <c r="A594" s="93"/>
      <c r="B594" s="196" t="s">
        <v>34</v>
      </c>
      <c r="C594" s="196"/>
      <c r="D594" s="196"/>
      <c r="E594" s="196"/>
      <c r="F594" s="196"/>
      <c r="G594" s="196"/>
      <c r="H594" s="196"/>
      <c r="I594" s="196"/>
      <c r="J594" s="196"/>
      <c r="K594" s="196"/>
      <c r="L594" s="196"/>
      <c r="M594" s="196"/>
      <c r="N594" s="196"/>
      <c r="O594" s="196"/>
      <c r="P594" s="196"/>
      <c r="Q594" s="196"/>
      <c r="R594" s="196"/>
      <c r="S594" s="196"/>
      <c r="T594" s="196"/>
      <c r="U594" s="196"/>
      <c r="V594" s="196"/>
      <c r="W594" s="196"/>
    </row>
    <row r="595" spans="1:23" ht="12" customHeight="1">
      <c r="A595" s="48" t="s">
        <v>36</v>
      </c>
      <c r="B595" s="74">
        <v>24.343</v>
      </c>
      <c r="C595" s="74">
        <v>24.515000000000001</v>
      </c>
      <c r="D595" s="74">
        <v>24.593</v>
      </c>
      <c r="E595" s="74">
        <v>25.515999999999998</v>
      </c>
      <c r="F595" s="74">
        <v>25.83</v>
      </c>
      <c r="G595" s="74">
        <v>25.16</v>
      </c>
      <c r="H595" s="74">
        <v>25.780999999999999</v>
      </c>
      <c r="I595" s="74">
        <v>26.204000000000001</v>
      </c>
      <c r="J595" s="74">
        <v>26.687999999999999</v>
      </c>
      <c r="K595" s="74">
        <v>27.138999999999999</v>
      </c>
      <c r="L595" s="74">
        <v>27.442</v>
      </c>
      <c r="M595" s="74">
        <v>26.52</v>
      </c>
      <c r="N595" s="74">
        <v>26.722999999999999</v>
      </c>
      <c r="O595" s="74">
        <v>26.780999999999999</v>
      </c>
      <c r="P595" s="74">
        <v>26.541</v>
      </c>
      <c r="Q595" s="74">
        <v>27.373999999999999</v>
      </c>
      <c r="R595" s="74">
        <v>27.657</v>
      </c>
      <c r="S595" s="74">
        <v>27.609000000000002</v>
      </c>
      <c r="T595" s="74">
        <v>27.527999999999999</v>
      </c>
      <c r="U595" s="74">
        <v>27.827000000000002</v>
      </c>
      <c r="V595" s="74">
        <v>28.123999999999999</v>
      </c>
      <c r="W595" s="74">
        <v>27.937999999999999</v>
      </c>
    </row>
    <row r="596" spans="1:23" ht="12" customHeight="1">
      <c r="A596" s="48" t="s">
        <v>37</v>
      </c>
      <c r="B596" s="74">
        <v>56.898000000000003</v>
      </c>
      <c r="C596" s="74">
        <v>56.033999999999999</v>
      </c>
      <c r="D596" s="74">
        <v>54.539000000000001</v>
      </c>
      <c r="E596" s="74">
        <v>54.454000000000001</v>
      </c>
      <c r="F596" s="74">
        <v>55.493000000000002</v>
      </c>
      <c r="G596" s="74">
        <v>53.755000000000003</v>
      </c>
      <c r="H596" s="74">
        <v>53.523000000000003</v>
      </c>
      <c r="I596" s="74">
        <v>52.802999999999997</v>
      </c>
      <c r="J596" s="74">
        <v>53.012999999999998</v>
      </c>
      <c r="K596" s="74">
        <v>53.145000000000003</v>
      </c>
      <c r="L596" s="74">
        <v>53.100999999999999</v>
      </c>
      <c r="M596" s="74">
        <v>51.49</v>
      </c>
      <c r="N596" s="74">
        <v>50.177</v>
      </c>
      <c r="O596" s="74">
        <v>49.893999999999998</v>
      </c>
      <c r="P596" s="74">
        <v>50.131999999999998</v>
      </c>
      <c r="Q596" s="74">
        <v>50.835000000000001</v>
      </c>
      <c r="R596" s="74">
        <v>50.673999999999999</v>
      </c>
      <c r="S596" s="74">
        <v>51.177</v>
      </c>
      <c r="T596" s="74">
        <v>51.154000000000003</v>
      </c>
      <c r="U596" s="74">
        <v>50.411999999999999</v>
      </c>
      <c r="V596" s="74">
        <v>49.668999999999997</v>
      </c>
      <c r="W596" s="74">
        <v>49.851999999999997</v>
      </c>
    </row>
    <row r="597" spans="1:23" ht="12" customHeight="1">
      <c r="A597" s="48" t="s">
        <v>38</v>
      </c>
      <c r="B597" s="74">
        <v>36.503</v>
      </c>
      <c r="C597" s="74">
        <v>36.598999999999997</v>
      </c>
      <c r="D597" s="74">
        <v>36.128999999999998</v>
      </c>
      <c r="E597" s="74">
        <v>35.058999999999997</v>
      </c>
      <c r="F597" s="74">
        <v>34.798000000000002</v>
      </c>
      <c r="G597" s="74">
        <v>34.075000000000003</v>
      </c>
      <c r="H597" s="74">
        <v>33.850999999999999</v>
      </c>
      <c r="I597" s="74">
        <v>34.122</v>
      </c>
      <c r="J597" s="74">
        <v>34.930999999999997</v>
      </c>
      <c r="K597" s="74">
        <v>34.338000000000001</v>
      </c>
      <c r="L597" s="74">
        <v>34.008000000000003</v>
      </c>
      <c r="M597" s="74">
        <v>32.908000000000001</v>
      </c>
      <c r="N597" s="74">
        <v>32.082000000000001</v>
      </c>
      <c r="O597" s="74">
        <v>31.238</v>
      </c>
      <c r="P597" s="74">
        <v>31.381</v>
      </c>
      <c r="Q597" s="74">
        <v>30.896999999999998</v>
      </c>
      <c r="R597" s="74">
        <v>30.632000000000001</v>
      </c>
      <c r="S597" s="74">
        <v>30.901</v>
      </c>
      <c r="T597" s="74">
        <v>31.189</v>
      </c>
      <c r="U597" s="74">
        <v>31.774999999999999</v>
      </c>
      <c r="V597" s="74">
        <v>31.26</v>
      </c>
      <c r="W597" s="74">
        <v>31.047999999999998</v>
      </c>
    </row>
    <row r="598" spans="1:23" ht="12" customHeight="1">
      <c r="A598" s="48" t="s">
        <v>33</v>
      </c>
      <c r="B598" s="74">
        <v>79.298000000000002</v>
      </c>
      <c r="C598" s="74">
        <v>80.709000000000003</v>
      </c>
      <c r="D598" s="74">
        <v>79.631</v>
      </c>
      <c r="E598" s="74">
        <v>79.781999999999996</v>
      </c>
      <c r="F598" s="74">
        <v>81.88</v>
      </c>
      <c r="G598" s="74">
        <v>82.861000000000004</v>
      </c>
      <c r="H598" s="74">
        <v>83.453999999999994</v>
      </c>
      <c r="I598" s="74">
        <v>85.823999999999998</v>
      </c>
      <c r="J598" s="74">
        <v>88.326999999999998</v>
      </c>
      <c r="K598" s="74">
        <v>90.195999999999998</v>
      </c>
      <c r="L598" s="74">
        <v>92.028000000000006</v>
      </c>
      <c r="M598" s="74">
        <v>92.8</v>
      </c>
      <c r="N598" s="74">
        <v>94.203000000000003</v>
      </c>
      <c r="O598" s="74">
        <v>93.328999999999994</v>
      </c>
      <c r="P598" s="74">
        <v>90.92</v>
      </c>
      <c r="Q598" s="74">
        <v>92.46</v>
      </c>
      <c r="R598" s="74">
        <v>94.39</v>
      </c>
      <c r="S598" s="74">
        <v>96.195999999999998</v>
      </c>
      <c r="T598" s="74">
        <v>98.222999999999999</v>
      </c>
      <c r="U598" s="74">
        <v>100.572</v>
      </c>
      <c r="V598" s="74">
        <v>101.057</v>
      </c>
      <c r="W598" s="74">
        <v>101.20099999999999</v>
      </c>
    </row>
    <row r="599" spans="1:23" ht="12" customHeight="1">
      <c r="A599" s="29"/>
      <c r="B599" s="74"/>
      <c r="C599" s="74"/>
      <c r="D599" s="74"/>
      <c r="E599" s="74"/>
      <c r="F599" s="74"/>
      <c r="G599" s="74"/>
      <c r="H599" s="74"/>
      <c r="I599" s="74"/>
      <c r="J599" s="74"/>
      <c r="K599" s="74"/>
      <c r="L599" s="74"/>
      <c r="M599" s="74"/>
      <c r="N599" s="74"/>
      <c r="O599" s="74"/>
      <c r="P599" s="74"/>
      <c r="Q599" s="74"/>
      <c r="R599" s="74"/>
      <c r="S599" s="74"/>
      <c r="T599" s="74"/>
      <c r="U599" s="74"/>
      <c r="V599" s="74"/>
      <c r="W599" s="74"/>
    </row>
    <row r="600" spans="1:23" ht="12" customHeight="1">
      <c r="A600" s="48" t="s">
        <v>40</v>
      </c>
      <c r="B600" s="74">
        <v>42.088999999999999</v>
      </c>
      <c r="C600" s="74">
        <v>42.043999999999997</v>
      </c>
      <c r="D600" s="74">
        <v>41.822000000000003</v>
      </c>
      <c r="E600" s="74">
        <v>41.966000000000001</v>
      </c>
      <c r="F600" s="74">
        <v>42.773000000000003</v>
      </c>
      <c r="G600" s="74">
        <v>42.896000000000001</v>
      </c>
      <c r="H600" s="74">
        <v>42.445</v>
      </c>
      <c r="I600" s="74">
        <v>42.628999999999998</v>
      </c>
      <c r="J600" s="74">
        <v>42.793999999999997</v>
      </c>
      <c r="K600" s="74">
        <v>43.3</v>
      </c>
      <c r="L600" s="74">
        <v>43.4</v>
      </c>
      <c r="M600" s="74">
        <v>43.180999999999997</v>
      </c>
      <c r="N600" s="74">
        <v>43.517000000000003</v>
      </c>
      <c r="O600" s="74">
        <v>43.796999999999997</v>
      </c>
      <c r="P600" s="74">
        <v>44.219000000000001</v>
      </c>
      <c r="Q600" s="74">
        <v>44.320999999999998</v>
      </c>
      <c r="R600" s="74">
        <v>45.271000000000001</v>
      </c>
      <c r="S600" s="74">
        <v>46.046999999999997</v>
      </c>
      <c r="T600" s="74">
        <v>46.67</v>
      </c>
      <c r="U600" s="74">
        <v>47.362000000000002</v>
      </c>
      <c r="V600" s="74">
        <v>47.314999999999998</v>
      </c>
      <c r="W600" s="74">
        <v>48.356000000000002</v>
      </c>
    </row>
    <row r="601" spans="1:23" ht="12" customHeight="1">
      <c r="A601" s="48" t="s">
        <v>41</v>
      </c>
      <c r="B601" s="74">
        <v>39.417999999999999</v>
      </c>
      <c r="C601" s="74">
        <v>38.716000000000001</v>
      </c>
      <c r="D601" s="74">
        <v>38.325000000000003</v>
      </c>
      <c r="E601" s="74">
        <v>38.305</v>
      </c>
      <c r="F601" s="74">
        <v>39.142000000000003</v>
      </c>
      <c r="G601" s="74">
        <v>41.39</v>
      </c>
      <c r="H601" s="74">
        <v>42.604999999999997</v>
      </c>
      <c r="I601" s="74">
        <v>43.92</v>
      </c>
      <c r="J601" s="74">
        <v>44.784999999999997</v>
      </c>
      <c r="K601" s="74">
        <v>45.247999999999998</v>
      </c>
      <c r="L601" s="74">
        <v>46.332999999999998</v>
      </c>
      <c r="M601" s="74">
        <v>45.999000000000002</v>
      </c>
      <c r="N601" s="74">
        <v>47.194000000000003</v>
      </c>
      <c r="O601" s="74">
        <v>47.615000000000002</v>
      </c>
      <c r="P601" s="74">
        <v>48.496000000000002</v>
      </c>
      <c r="Q601" s="74">
        <v>49.106999999999999</v>
      </c>
      <c r="R601" s="74">
        <v>50.603999999999999</v>
      </c>
      <c r="S601" s="74">
        <v>53.210999999999999</v>
      </c>
      <c r="T601" s="74">
        <v>53.584000000000003</v>
      </c>
      <c r="U601" s="74">
        <v>53.02</v>
      </c>
      <c r="V601" s="74">
        <v>53.676000000000002</v>
      </c>
      <c r="W601" s="74">
        <v>56.401000000000003</v>
      </c>
    </row>
    <row r="602" spans="1:23" ht="12" customHeight="1">
      <c r="A602" s="48" t="s">
        <v>42</v>
      </c>
      <c r="B602" s="74">
        <v>28.155000000000001</v>
      </c>
      <c r="C602" s="74">
        <v>26.431999999999999</v>
      </c>
      <c r="D602" s="74">
        <v>26.574000000000002</v>
      </c>
      <c r="E602" s="74">
        <v>26.805</v>
      </c>
      <c r="F602" s="74">
        <v>26.056999999999999</v>
      </c>
      <c r="G602" s="74">
        <v>26.417000000000002</v>
      </c>
      <c r="H602" s="74">
        <v>25.498999999999999</v>
      </c>
      <c r="I602" s="74">
        <v>24.95</v>
      </c>
      <c r="J602" s="74">
        <v>25.324999999999999</v>
      </c>
      <c r="K602" s="74">
        <v>26.001999999999999</v>
      </c>
      <c r="L602" s="74">
        <v>26.190999999999999</v>
      </c>
      <c r="M602" s="74">
        <v>25.684999999999999</v>
      </c>
      <c r="N602" s="74">
        <v>25.201000000000001</v>
      </c>
      <c r="O602" s="74">
        <v>25.134</v>
      </c>
      <c r="P602" s="74">
        <v>24.972000000000001</v>
      </c>
      <c r="Q602" s="74">
        <v>24.995000000000001</v>
      </c>
      <c r="R602" s="74">
        <v>24.963000000000001</v>
      </c>
      <c r="S602" s="74">
        <v>25.587</v>
      </c>
      <c r="T602" s="74">
        <v>25.556999999999999</v>
      </c>
      <c r="U602" s="74">
        <v>25.504000000000001</v>
      </c>
      <c r="V602" s="74">
        <v>25.271999999999998</v>
      </c>
      <c r="W602" s="74">
        <v>25.146000000000001</v>
      </c>
    </row>
    <row r="603" spans="1:23" ht="12" customHeight="1">
      <c r="A603" s="48" t="s">
        <v>43</v>
      </c>
      <c r="B603" s="74">
        <v>30.495000000000001</v>
      </c>
      <c r="C603" s="74">
        <v>30.256</v>
      </c>
      <c r="D603" s="74">
        <v>30.655000000000001</v>
      </c>
      <c r="E603" s="74">
        <v>30.204000000000001</v>
      </c>
      <c r="F603" s="74">
        <v>30.524999999999999</v>
      </c>
      <c r="G603" s="74">
        <v>30.43</v>
      </c>
      <c r="H603" s="74">
        <v>30.456</v>
      </c>
      <c r="I603" s="74">
        <v>31.001999999999999</v>
      </c>
      <c r="J603" s="74">
        <v>33.109000000000002</v>
      </c>
      <c r="K603" s="74">
        <v>36.04</v>
      </c>
      <c r="L603" s="74">
        <v>36.488999999999997</v>
      </c>
      <c r="M603" s="74">
        <v>36.622999999999998</v>
      </c>
      <c r="N603" s="74">
        <v>37.271000000000001</v>
      </c>
      <c r="O603" s="74">
        <v>37.408999999999999</v>
      </c>
      <c r="P603" s="74">
        <v>37.554000000000002</v>
      </c>
      <c r="Q603" s="74">
        <v>34.142000000000003</v>
      </c>
      <c r="R603" s="74">
        <v>34.988999999999997</v>
      </c>
      <c r="S603" s="74">
        <v>35.671999999999997</v>
      </c>
      <c r="T603" s="74">
        <v>36.469000000000001</v>
      </c>
      <c r="U603" s="74">
        <v>37.691000000000003</v>
      </c>
      <c r="V603" s="74">
        <v>37.683</v>
      </c>
      <c r="W603" s="74">
        <v>38.183999999999997</v>
      </c>
    </row>
    <row r="604" spans="1:23" ht="12" customHeight="1">
      <c r="A604" s="48" t="s">
        <v>44</v>
      </c>
      <c r="B604" s="74">
        <v>45.158999999999999</v>
      </c>
      <c r="C604" s="74">
        <v>44.152000000000001</v>
      </c>
      <c r="D604" s="74">
        <v>44.264000000000003</v>
      </c>
      <c r="E604" s="74">
        <v>43.713000000000001</v>
      </c>
      <c r="F604" s="74">
        <v>43.761000000000003</v>
      </c>
      <c r="G604" s="74">
        <v>43.576000000000001</v>
      </c>
      <c r="H604" s="74">
        <v>42.677</v>
      </c>
      <c r="I604" s="74">
        <v>42.710999999999999</v>
      </c>
      <c r="J604" s="74">
        <v>43.645000000000003</v>
      </c>
      <c r="K604" s="74">
        <v>44.468000000000004</v>
      </c>
      <c r="L604" s="74">
        <v>44.558999999999997</v>
      </c>
      <c r="M604" s="74">
        <v>42.253999999999998</v>
      </c>
      <c r="N604" s="74">
        <v>41.83</v>
      </c>
      <c r="O604" s="74">
        <v>42.372999999999998</v>
      </c>
      <c r="P604" s="74">
        <v>42.347999999999999</v>
      </c>
      <c r="Q604" s="74">
        <v>42.343000000000004</v>
      </c>
      <c r="R604" s="74">
        <v>43.735999999999997</v>
      </c>
      <c r="S604" s="74">
        <v>44.524999999999999</v>
      </c>
      <c r="T604" s="74">
        <v>45.151000000000003</v>
      </c>
      <c r="U604" s="74">
        <v>45.844000000000001</v>
      </c>
      <c r="V604" s="74">
        <v>45.436999999999998</v>
      </c>
      <c r="W604" s="74">
        <v>46.366</v>
      </c>
    </row>
    <row r="605" spans="1:23" ht="12" customHeight="1">
      <c r="A605" s="48" t="s">
        <v>45</v>
      </c>
      <c r="B605" s="74">
        <v>38.195</v>
      </c>
      <c r="C605" s="74">
        <v>37.533000000000001</v>
      </c>
      <c r="D605" s="74">
        <v>37.968000000000004</v>
      </c>
      <c r="E605" s="74">
        <v>38.494999999999997</v>
      </c>
      <c r="F605" s="74">
        <v>39.277000000000001</v>
      </c>
      <c r="G605" s="74">
        <v>38.652000000000001</v>
      </c>
      <c r="H605" s="74">
        <v>40.185000000000002</v>
      </c>
      <c r="I605" s="74">
        <v>42.192999999999998</v>
      </c>
      <c r="J605" s="74">
        <v>41.765999999999998</v>
      </c>
      <c r="K605" s="74">
        <v>42.664999999999999</v>
      </c>
      <c r="L605" s="74">
        <v>43.341999999999999</v>
      </c>
      <c r="M605" s="74">
        <v>43.548000000000002</v>
      </c>
      <c r="N605" s="74">
        <v>44.186999999999998</v>
      </c>
      <c r="O605" s="74">
        <v>45.348999999999997</v>
      </c>
      <c r="P605" s="74">
        <v>44.94</v>
      </c>
      <c r="Q605" s="74">
        <v>45.28</v>
      </c>
      <c r="R605" s="74">
        <v>45.972000000000001</v>
      </c>
      <c r="S605" s="74">
        <v>47.215000000000003</v>
      </c>
      <c r="T605" s="74">
        <v>48.408999999999999</v>
      </c>
      <c r="U605" s="74">
        <v>49.026000000000003</v>
      </c>
      <c r="V605" s="74">
        <v>49.243000000000002</v>
      </c>
      <c r="W605" s="74">
        <v>50.51</v>
      </c>
    </row>
    <row r="606" spans="1:23" ht="12" customHeight="1">
      <c r="A606" s="48" t="s">
        <v>46</v>
      </c>
      <c r="B606" s="74">
        <v>28.997</v>
      </c>
      <c r="C606" s="74">
        <v>29.227</v>
      </c>
      <c r="D606" s="74">
        <v>28.731000000000002</v>
      </c>
      <c r="E606" s="74">
        <v>27.98</v>
      </c>
      <c r="F606" s="74">
        <v>28.611999999999998</v>
      </c>
      <c r="G606" s="74">
        <v>28.113</v>
      </c>
      <c r="H606" s="74">
        <v>28.594999999999999</v>
      </c>
      <c r="I606" s="74">
        <v>28.663</v>
      </c>
      <c r="J606" s="74">
        <v>28.879000000000001</v>
      </c>
      <c r="K606" s="74">
        <v>29.324999999999999</v>
      </c>
      <c r="L606" s="74">
        <v>29.634</v>
      </c>
      <c r="M606" s="74">
        <v>29.928000000000001</v>
      </c>
      <c r="N606" s="74">
        <v>30.553000000000001</v>
      </c>
      <c r="O606" s="74">
        <v>30.771000000000001</v>
      </c>
      <c r="P606" s="74">
        <v>30.715</v>
      </c>
      <c r="Q606" s="74">
        <v>30.286999999999999</v>
      </c>
      <c r="R606" s="74">
        <v>30.492000000000001</v>
      </c>
      <c r="S606" s="74">
        <v>30.93</v>
      </c>
      <c r="T606" s="74">
        <v>30.504999999999999</v>
      </c>
      <c r="U606" s="74">
        <v>29.771999999999998</v>
      </c>
      <c r="V606" s="74">
        <v>29.747</v>
      </c>
      <c r="W606" s="74">
        <v>29.824000000000002</v>
      </c>
    </row>
    <row r="607" spans="1:23" ht="12" customHeight="1">
      <c r="A607" s="48" t="s">
        <v>47</v>
      </c>
      <c r="B607" s="74">
        <v>40.933999999999997</v>
      </c>
      <c r="C607" s="74">
        <v>40.659999999999997</v>
      </c>
      <c r="D607" s="74">
        <v>40.893000000000001</v>
      </c>
      <c r="E607" s="74">
        <v>40.744999999999997</v>
      </c>
      <c r="F607" s="74">
        <v>42.731000000000002</v>
      </c>
      <c r="G607" s="74">
        <v>42.195</v>
      </c>
      <c r="H607" s="74">
        <v>43.314</v>
      </c>
      <c r="I607" s="74">
        <v>43.753</v>
      </c>
      <c r="J607" s="74">
        <v>43.892000000000003</v>
      </c>
      <c r="K607" s="74">
        <v>43.792999999999999</v>
      </c>
      <c r="L607" s="74">
        <v>44.448999999999998</v>
      </c>
      <c r="M607" s="74">
        <v>44.588999999999999</v>
      </c>
      <c r="N607" s="74">
        <v>43.536000000000001</v>
      </c>
      <c r="O607" s="74">
        <v>42.798000000000002</v>
      </c>
      <c r="P607" s="74">
        <v>43.527999999999999</v>
      </c>
      <c r="Q607" s="74">
        <v>43.847000000000001</v>
      </c>
      <c r="R607" s="74">
        <v>44.301000000000002</v>
      </c>
      <c r="S607" s="74">
        <v>45.372999999999998</v>
      </c>
      <c r="T607" s="74">
        <v>45.47</v>
      </c>
      <c r="U607" s="74">
        <v>45.606000000000002</v>
      </c>
      <c r="V607" s="74">
        <v>45.901000000000003</v>
      </c>
      <c r="W607" s="74">
        <v>46.280999999999999</v>
      </c>
    </row>
    <row r="608" spans="1:23" ht="12" customHeight="1">
      <c r="A608" s="48" t="s">
        <v>48</v>
      </c>
      <c r="B608" s="74">
        <v>27.707999999999998</v>
      </c>
      <c r="C608" s="74">
        <v>27.794</v>
      </c>
      <c r="D608" s="74">
        <v>27.9</v>
      </c>
      <c r="E608" s="74">
        <v>27.655000000000001</v>
      </c>
      <c r="F608" s="74">
        <v>27.408999999999999</v>
      </c>
      <c r="G608" s="74">
        <v>26.25</v>
      </c>
      <c r="H608" s="74">
        <v>27.059000000000001</v>
      </c>
      <c r="I608" s="74">
        <v>27.434999999999999</v>
      </c>
      <c r="J608" s="74">
        <v>27.864000000000001</v>
      </c>
      <c r="K608" s="74">
        <v>28.327000000000002</v>
      </c>
      <c r="L608" s="74">
        <v>28.576000000000001</v>
      </c>
      <c r="M608" s="74">
        <v>27.975000000000001</v>
      </c>
      <c r="N608" s="74">
        <v>28.067</v>
      </c>
      <c r="O608" s="74">
        <v>27.940999999999999</v>
      </c>
      <c r="P608" s="74">
        <v>27.754000000000001</v>
      </c>
      <c r="Q608" s="74">
        <v>27.975999999999999</v>
      </c>
      <c r="R608" s="74">
        <v>28.347000000000001</v>
      </c>
      <c r="S608" s="74">
        <v>29.074000000000002</v>
      </c>
      <c r="T608" s="74">
        <v>29.039000000000001</v>
      </c>
      <c r="U608" s="74">
        <v>29.14</v>
      </c>
      <c r="V608" s="74">
        <v>28.844000000000001</v>
      </c>
      <c r="W608" s="74">
        <v>29.189</v>
      </c>
    </row>
    <row r="609" spans="1:23" ht="12" customHeight="1">
      <c r="A609" s="48" t="s">
        <v>49</v>
      </c>
      <c r="B609" s="74">
        <v>46.578000000000003</v>
      </c>
      <c r="C609" s="74">
        <v>45.292999999999999</v>
      </c>
      <c r="D609" s="74">
        <v>45.093000000000004</v>
      </c>
      <c r="E609" s="74">
        <v>44.13</v>
      </c>
      <c r="F609" s="74">
        <v>44.54</v>
      </c>
      <c r="G609" s="74">
        <v>45.19</v>
      </c>
      <c r="H609" s="74">
        <v>45.683999999999997</v>
      </c>
      <c r="I609" s="74">
        <v>47.057000000000002</v>
      </c>
      <c r="J609" s="74">
        <v>47.33</v>
      </c>
      <c r="K609" s="74">
        <v>47.674999999999997</v>
      </c>
      <c r="L609" s="74">
        <v>47.753999999999998</v>
      </c>
      <c r="M609" s="74">
        <v>48.011000000000003</v>
      </c>
      <c r="N609" s="74">
        <v>48.213999999999999</v>
      </c>
      <c r="O609" s="74">
        <v>50.744</v>
      </c>
      <c r="P609" s="74">
        <v>54.515999999999998</v>
      </c>
      <c r="Q609" s="74">
        <v>56.064999999999998</v>
      </c>
      <c r="R609" s="74">
        <v>57.506</v>
      </c>
      <c r="S609" s="74">
        <v>58.503</v>
      </c>
      <c r="T609" s="74">
        <v>59.344000000000001</v>
      </c>
      <c r="U609" s="74">
        <v>60.585999999999999</v>
      </c>
      <c r="V609" s="74">
        <v>60.597000000000001</v>
      </c>
      <c r="W609" s="74">
        <v>60.503999999999998</v>
      </c>
    </row>
    <row r="610" spans="1:23" ht="12" customHeight="1">
      <c r="A610" s="48" t="s">
        <v>50</v>
      </c>
      <c r="B610" s="74">
        <v>20.74</v>
      </c>
      <c r="C610" s="74">
        <v>20.600999999999999</v>
      </c>
      <c r="D610" s="74">
        <v>20.954999999999998</v>
      </c>
      <c r="E610" s="74">
        <v>20.207000000000001</v>
      </c>
      <c r="F610" s="74">
        <v>20.114999999999998</v>
      </c>
      <c r="G610" s="74">
        <v>19.696000000000002</v>
      </c>
      <c r="H610" s="74">
        <v>20.141999999999999</v>
      </c>
      <c r="I610" s="74">
        <v>20.123999999999999</v>
      </c>
      <c r="J610" s="74">
        <v>20.794</v>
      </c>
      <c r="K610" s="74">
        <v>20.61</v>
      </c>
      <c r="L610" s="74">
        <v>20.675999999999998</v>
      </c>
      <c r="M610" s="74">
        <v>20.501000000000001</v>
      </c>
      <c r="N610" s="74">
        <v>20.366</v>
      </c>
      <c r="O610" s="74">
        <v>19.901</v>
      </c>
      <c r="P610" s="74">
        <v>19.887</v>
      </c>
      <c r="Q610" s="74">
        <v>19.794</v>
      </c>
      <c r="R610" s="74">
        <v>20.065999999999999</v>
      </c>
      <c r="S610" s="74">
        <v>20.271000000000001</v>
      </c>
      <c r="T610" s="74">
        <v>20.332000000000001</v>
      </c>
      <c r="U610" s="74">
        <v>20.427</v>
      </c>
      <c r="V610" s="74">
        <v>20.696000000000002</v>
      </c>
      <c r="W610" s="74">
        <v>20.803999999999998</v>
      </c>
    </row>
    <row r="611" spans="1:23" ht="12" customHeight="1">
      <c r="A611" s="48" t="s">
        <v>51</v>
      </c>
      <c r="B611" s="74">
        <v>26.286000000000001</v>
      </c>
      <c r="C611" s="74">
        <v>26.646999999999998</v>
      </c>
      <c r="D611" s="74">
        <v>26.094000000000001</v>
      </c>
      <c r="E611" s="74">
        <v>24.689</v>
      </c>
      <c r="F611" s="74">
        <v>23.774999999999999</v>
      </c>
      <c r="G611" s="74">
        <v>22.832999999999998</v>
      </c>
      <c r="H611" s="74">
        <v>23.263000000000002</v>
      </c>
      <c r="I611" s="74">
        <v>23.492999999999999</v>
      </c>
      <c r="J611" s="74">
        <v>23.431000000000001</v>
      </c>
      <c r="K611" s="74">
        <v>23.85</v>
      </c>
      <c r="L611" s="74">
        <v>23.937999999999999</v>
      </c>
      <c r="M611" s="74">
        <v>23.338000000000001</v>
      </c>
      <c r="N611" s="74">
        <v>23.285</v>
      </c>
      <c r="O611" s="74">
        <v>23.593</v>
      </c>
      <c r="P611" s="74">
        <v>23.408999999999999</v>
      </c>
      <c r="Q611" s="74">
        <v>22.465</v>
      </c>
      <c r="R611" s="74">
        <v>22.57</v>
      </c>
      <c r="S611" s="74">
        <v>22.675000000000001</v>
      </c>
      <c r="T611" s="74">
        <v>22.672000000000001</v>
      </c>
      <c r="U611" s="74">
        <v>22.832999999999998</v>
      </c>
      <c r="V611" s="74">
        <v>22.591000000000001</v>
      </c>
      <c r="W611" s="74">
        <v>22.513000000000002</v>
      </c>
    </row>
    <row r="612" spans="1:23" ht="12" customHeight="1">
      <c r="A612" s="48" t="s">
        <v>52</v>
      </c>
      <c r="B612" s="74">
        <v>34.591000000000001</v>
      </c>
      <c r="C612" s="74">
        <v>35.271999999999998</v>
      </c>
      <c r="D612" s="74">
        <v>35.484999999999999</v>
      </c>
      <c r="E612" s="74">
        <v>36.311999999999998</v>
      </c>
      <c r="F612" s="74">
        <v>36.518000000000001</v>
      </c>
      <c r="G612" s="74">
        <v>35.762999999999998</v>
      </c>
      <c r="H612" s="74">
        <v>36.746000000000002</v>
      </c>
      <c r="I612" s="74">
        <v>38.409999999999997</v>
      </c>
      <c r="J612" s="74">
        <v>38.320999999999998</v>
      </c>
      <c r="K612" s="74">
        <v>38.313000000000002</v>
      </c>
      <c r="L612" s="74">
        <v>39.036000000000001</v>
      </c>
      <c r="M612" s="74">
        <v>39.497</v>
      </c>
      <c r="N612" s="74">
        <v>40.720999999999997</v>
      </c>
      <c r="O612" s="74">
        <v>41.593000000000004</v>
      </c>
      <c r="P612" s="74">
        <v>41.792999999999999</v>
      </c>
      <c r="Q612" s="74">
        <v>42.72</v>
      </c>
      <c r="R612" s="74">
        <v>43.954000000000001</v>
      </c>
      <c r="S612" s="74">
        <v>45.438000000000002</v>
      </c>
      <c r="T612" s="74">
        <v>48.216999999999999</v>
      </c>
      <c r="U612" s="74">
        <v>48.323999999999998</v>
      </c>
      <c r="V612" s="74">
        <v>47.654000000000003</v>
      </c>
      <c r="W612" s="74">
        <v>50.988999999999997</v>
      </c>
    </row>
    <row r="613" spans="1:23" ht="12" customHeight="1">
      <c r="A613" s="48" t="s">
        <v>53</v>
      </c>
      <c r="B613" s="74">
        <v>34.569000000000003</v>
      </c>
      <c r="C613" s="74">
        <v>33.542999999999999</v>
      </c>
      <c r="D613" s="74">
        <v>33.655999999999999</v>
      </c>
      <c r="E613" s="74">
        <v>32.197000000000003</v>
      </c>
      <c r="F613" s="74">
        <v>31.536999999999999</v>
      </c>
      <c r="G613" s="74">
        <v>30.629000000000001</v>
      </c>
      <c r="H613" s="74">
        <v>30.966999999999999</v>
      </c>
      <c r="I613" s="74">
        <v>32.216000000000001</v>
      </c>
      <c r="J613" s="74">
        <v>32.017000000000003</v>
      </c>
      <c r="K613" s="74">
        <v>32.69</v>
      </c>
      <c r="L613" s="74">
        <v>32.834000000000003</v>
      </c>
      <c r="M613" s="74">
        <v>31.745000000000001</v>
      </c>
      <c r="N613" s="74">
        <v>31.716000000000001</v>
      </c>
      <c r="O613" s="74">
        <v>31.634</v>
      </c>
      <c r="P613" s="74">
        <v>31.515999999999998</v>
      </c>
      <c r="Q613" s="74">
        <v>31.734999999999999</v>
      </c>
      <c r="R613" s="74">
        <v>31.788</v>
      </c>
      <c r="S613" s="74">
        <v>32.893999999999998</v>
      </c>
      <c r="T613" s="74">
        <v>32.853999999999999</v>
      </c>
      <c r="U613" s="74">
        <v>33.11</v>
      </c>
      <c r="V613" s="74">
        <v>32.756</v>
      </c>
      <c r="W613" s="74">
        <v>32.898000000000003</v>
      </c>
    </row>
    <row r="614" spans="1:23" ht="12" customHeight="1">
      <c r="A614" s="46" t="s">
        <v>54</v>
      </c>
      <c r="B614" s="156">
        <v>680.95600000000002</v>
      </c>
      <c r="C614" s="156">
        <v>676.02700000000004</v>
      </c>
      <c r="D614" s="156">
        <v>673.30700000000002</v>
      </c>
      <c r="E614" s="156">
        <v>668.21400000000006</v>
      </c>
      <c r="F614" s="156">
        <v>674.77300000000002</v>
      </c>
      <c r="G614" s="156">
        <v>669.88099999999997</v>
      </c>
      <c r="H614" s="156">
        <v>676.24599999999998</v>
      </c>
      <c r="I614" s="156">
        <v>687.50900000000001</v>
      </c>
      <c r="J614" s="156">
        <v>696.91099999999994</v>
      </c>
      <c r="K614" s="156">
        <v>707.12400000000002</v>
      </c>
      <c r="L614" s="156">
        <v>713.79</v>
      </c>
      <c r="M614" s="156">
        <v>706.59199999999998</v>
      </c>
      <c r="N614" s="156">
        <v>708.84299999999996</v>
      </c>
      <c r="O614" s="156">
        <v>711.89400000000001</v>
      </c>
      <c r="P614" s="156">
        <v>714.62099999999998</v>
      </c>
      <c r="Q614" s="156">
        <v>716.64300000000003</v>
      </c>
      <c r="R614" s="156">
        <v>727.91200000000003</v>
      </c>
      <c r="S614" s="156">
        <v>743.298</v>
      </c>
      <c r="T614" s="156">
        <v>752.36699999999996</v>
      </c>
      <c r="U614" s="156">
        <v>758.83100000000002</v>
      </c>
      <c r="V614" s="156">
        <v>757.52200000000005</v>
      </c>
      <c r="W614" s="156">
        <v>768.00400000000002</v>
      </c>
    </row>
    <row r="615" spans="1:23"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row>
    <row r="616" spans="1:23" ht="12" customHeight="1">
      <c r="A616" s="49" t="s">
        <v>35</v>
      </c>
      <c r="B616" s="74">
        <v>197.042</v>
      </c>
      <c r="C616" s="74">
        <v>197.857</v>
      </c>
      <c r="D616" s="74">
        <v>194.892</v>
      </c>
      <c r="E616" s="74">
        <v>194.81100000000001</v>
      </c>
      <c r="F616" s="74">
        <v>198.001</v>
      </c>
      <c r="G616" s="74">
        <v>195.851</v>
      </c>
      <c r="H616" s="74">
        <v>196.60900000000001</v>
      </c>
      <c r="I616" s="74">
        <v>198.953</v>
      </c>
      <c r="J616" s="74">
        <v>202.959</v>
      </c>
      <c r="K616" s="74">
        <v>204.81800000000001</v>
      </c>
      <c r="L616" s="74">
        <v>206.57900000000001</v>
      </c>
      <c r="M616" s="74">
        <v>203.71799999999999</v>
      </c>
      <c r="N616" s="74">
        <v>203.185</v>
      </c>
      <c r="O616" s="74">
        <v>201.24199999999999</v>
      </c>
      <c r="P616" s="74">
        <v>198.97399999999999</v>
      </c>
      <c r="Q616" s="74">
        <v>201.566</v>
      </c>
      <c r="R616" s="74">
        <v>203.35300000000001</v>
      </c>
      <c r="S616" s="74">
        <v>205.88300000000001</v>
      </c>
      <c r="T616" s="74">
        <v>208.09399999999999</v>
      </c>
      <c r="U616" s="74">
        <v>210.58600000000001</v>
      </c>
      <c r="V616" s="74">
        <v>210.11</v>
      </c>
      <c r="W616" s="74">
        <v>210.03899999999999</v>
      </c>
    </row>
    <row r="617" spans="1:23" ht="12" customHeight="1">
      <c r="A617" s="49" t="s">
        <v>39</v>
      </c>
      <c r="B617" s="74">
        <v>483.91399999999999</v>
      </c>
      <c r="C617" s="74">
        <v>478.17</v>
      </c>
      <c r="D617" s="74">
        <v>478.41500000000002</v>
      </c>
      <c r="E617" s="74">
        <v>473.40300000000002</v>
      </c>
      <c r="F617" s="74">
        <v>476.77199999999999</v>
      </c>
      <c r="G617" s="74">
        <v>474.03</v>
      </c>
      <c r="H617" s="74">
        <v>479.637</v>
      </c>
      <c r="I617" s="74">
        <v>488.55599999999998</v>
      </c>
      <c r="J617" s="74">
        <v>493.952</v>
      </c>
      <c r="K617" s="74">
        <v>502.30599999999998</v>
      </c>
      <c r="L617" s="74">
        <v>507.21100000000001</v>
      </c>
      <c r="M617" s="74">
        <v>502.87400000000002</v>
      </c>
      <c r="N617" s="74">
        <v>505.65800000000002</v>
      </c>
      <c r="O617" s="74">
        <v>510.65199999999999</v>
      </c>
      <c r="P617" s="74">
        <v>515.64700000000005</v>
      </c>
      <c r="Q617" s="74">
        <v>515.077</v>
      </c>
      <c r="R617" s="74">
        <v>524.55899999999997</v>
      </c>
      <c r="S617" s="74">
        <v>537.41499999999996</v>
      </c>
      <c r="T617" s="74">
        <v>544.27300000000002</v>
      </c>
      <c r="U617" s="74">
        <v>548.245</v>
      </c>
      <c r="V617" s="74">
        <v>547.41200000000003</v>
      </c>
      <c r="W617" s="74">
        <v>557.96500000000003</v>
      </c>
    </row>
    <row r="618" spans="1:23" ht="12" customHeight="1">
      <c r="A618" s="23"/>
      <c r="B618" s="19"/>
      <c r="C618" s="19"/>
      <c r="D618" s="19"/>
      <c r="E618" s="19"/>
      <c r="F618" s="19"/>
      <c r="G618" s="19"/>
      <c r="H618" s="19"/>
      <c r="I618" s="19"/>
    </row>
    <row r="619" spans="1:23" s="22" customFormat="1" ht="12" customHeight="1">
      <c r="A619" s="93"/>
      <c r="B619" s="196" t="s">
        <v>57</v>
      </c>
      <c r="C619" s="196"/>
      <c r="D619" s="196"/>
      <c r="E619" s="196"/>
      <c r="F619" s="196"/>
      <c r="G619" s="196"/>
      <c r="H619" s="196"/>
      <c r="I619" s="196"/>
      <c r="J619" s="196"/>
      <c r="K619" s="196"/>
      <c r="L619" s="196"/>
      <c r="M619" s="196"/>
      <c r="N619" s="196"/>
      <c r="O619" s="196"/>
      <c r="P619" s="196"/>
      <c r="Q619" s="196"/>
      <c r="R619" s="196"/>
      <c r="S619" s="196"/>
      <c r="T619" s="196"/>
      <c r="U619" s="196"/>
      <c r="V619" s="196"/>
      <c r="W619" s="196"/>
    </row>
    <row r="620" spans="1:23" ht="12" customHeight="1">
      <c r="A620" s="48" t="s">
        <v>36</v>
      </c>
      <c r="B620" s="37" t="s">
        <v>2</v>
      </c>
      <c r="C620" s="74">
        <v>0.7065686234235784</v>
      </c>
      <c r="D620" s="74">
        <v>0.31817254741994816</v>
      </c>
      <c r="E620" s="74">
        <v>3.7531004757451285</v>
      </c>
      <c r="F620" s="74">
        <v>1.2306004075874029</v>
      </c>
      <c r="G620" s="74">
        <v>-2.593883081687963</v>
      </c>
      <c r="H620" s="74">
        <v>2.4682034976152778</v>
      </c>
      <c r="I620" s="74">
        <v>1.6407431829641865</v>
      </c>
      <c r="J620" s="74">
        <v>1.8470462524805384</v>
      </c>
      <c r="K620" s="74">
        <v>1.6898980815347642</v>
      </c>
      <c r="L620" s="74">
        <v>1.1164744463686844</v>
      </c>
      <c r="M620" s="74">
        <v>-3.3598134246774976</v>
      </c>
      <c r="N620" s="74">
        <v>0.76546003016591158</v>
      </c>
      <c r="O620" s="74">
        <v>0.21704149983162324</v>
      </c>
      <c r="P620" s="74">
        <v>-0.89615772375938718</v>
      </c>
      <c r="Q620" s="74">
        <v>3.1385403715006959</v>
      </c>
      <c r="R620" s="74">
        <v>1.0338277197340631</v>
      </c>
      <c r="S620" s="74">
        <v>-0.17355461546804918</v>
      </c>
      <c r="T620" s="74">
        <v>-0.29338259263283817</v>
      </c>
      <c r="U620" s="74">
        <v>1.0861668119732713</v>
      </c>
      <c r="V620" s="74">
        <v>1.067308728932332</v>
      </c>
      <c r="W620" s="74">
        <v>-0.66135684824348573</v>
      </c>
    </row>
    <row r="621" spans="1:23" ht="12" customHeight="1">
      <c r="A621" s="48" t="s">
        <v>37</v>
      </c>
      <c r="B621" s="37" t="s">
        <v>2</v>
      </c>
      <c r="C621" s="74">
        <v>-1.5185068016450458</v>
      </c>
      <c r="D621" s="74">
        <v>-2.6680229860441784</v>
      </c>
      <c r="E621" s="74">
        <v>-0.15585177579346521</v>
      </c>
      <c r="F621" s="74">
        <v>1.9080324677709655</v>
      </c>
      <c r="G621" s="74">
        <v>-3.131926549294505</v>
      </c>
      <c r="H621" s="74">
        <v>-0.43158775927820159</v>
      </c>
      <c r="I621" s="74">
        <v>-1.3452160753321039</v>
      </c>
      <c r="J621" s="74">
        <v>0.39770467587068481</v>
      </c>
      <c r="K621" s="74">
        <v>0.24899552939845648</v>
      </c>
      <c r="L621" s="74">
        <v>-8.2792360523100683E-2</v>
      </c>
      <c r="M621" s="74">
        <v>-3.0338411705994304</v>
      </c>
      <c r="N621" s="74">
        <v>-2.5500097106234278</v>
      </c>
      <c r="O621" s="74">
        <v>-0.56400342786535873</v>
      </c>
      <c r="P621" s="74">
        <v>0.47701126387941883</v>
      </c>
      <c r="Q621" s="74">
        <v>1.4022979334556709</v>
      </c>
      <c r="R621" s="74">
        <v>-0.31671092751057017</v>
      </c>
      <c r="S621" s="74">
        <v>0.99261948928443644</v>
      </c>
      <c r="T621" s="74">
        <v>-4.4942063817728695E-2</v>
      </c>
      <c r="U621" s="74">
        <v>-1.4505219533174341</v>
      </c>
      <c r="V621" s="74">
        <v>-1.473855431246534</v>
      </c>
      <c r="W621" s="74">
        <v>0.36843906662102199</v>
      </c>
    </row>
    <row r="622" spans="1:23" ht="12" customHeight="1">
      <c r="A622" s="48" t="s">
        <v>38</v>
      </c>
      <c r="B622" s="37" t="s">
        <v>2</v>
      </c>
      <c r="C622" s="74">
        <v>0.26299208284250142</v>
      </c>
      <c r="D622" s="74">
        <v>-1.2841880925708438</v>
      </c>
      <c r="E622" s="74">
        <v>-2.9616097871516018</v>
      </c>
      <c r="F622" s="74">
        <v>-0.74445933996976521</v>
      </c>
      <c r="G622" s="74">
        <v>-2.0777056152652449</v>
      </c>
      <c r="H622" s="74">
        <v>-0.65737344093909655</v>
      </c>
      <c r="I622" s="74">
        <v>0.80056719151575351</v>
      </c>
      <c r="J622" s="74">
        <v>2.3709044018521723</v>
      </c>
      <c r="K622" s="74">
        <v>-1.6976324754515986</v>
      </c>
      <c r="L622" s="74">
        <v>-0.96103442250567639</v>
      </c>
      <c r="M622" s="74">
        <v>-3.2345330510468102</v>
      </c>
      <c r="N622" s="74">
        <v>-2.5100279567278392</v>
      </c>
      <c r="O622" s="74">
        <v>-2.6307586808802341</v>
      </c>
      <c r="P622" s="74">
        <v>0.45777578590178791</v>
      </c>
      <c r="Q622" s="74">
        <v>-1.5423345336349996</v>
      </c>
      <c r="R622" s="74">
        <v>-0.8576884487167149</v>
      </c>
      <c r="S622" s="74">
        <v>0.8781666231391938</v>
      </c>
      <c r="T622" s="74">
        <v>0.93200867285847266</v>
      </c>
      <c r="U622" s="74">
        <v>1.8788675494565439</v>
      </c>
      <c r="V622" s="74">
        <v>-1.6207710464201455</v>
      </c>
      <c r="W622" s="74">
        <v>-0.6781829814459428</v>
      </c>
    </row>
    <row r="623" spans="1:23" ht="12" customHeight="1">
      <c r="A623" s="48" t="s">
        <v>33</v>
      </c>
      <c r="B623" s="37" t="s">
        <v>2</v>
      </c>
      <c r="C623" s="74">
        <v>1.7793639183838224</v>
      </c>
      <c r="D623" s="74">
        <v>-1.3356626894150594</v>
      </c>
      <c r="E623" s="74">
        <v>0.18962464366892107</v>
      </c>
      <c r="F623" s="74">
        <v>2.6296658394123966</v>
      </c>
      <c r="G623" s="74">
        <v>1.1980947728383029</v>
      </c>
      <c r="H623" s="74">
        <v>0.71565634013587953</v>
      </c>
      <c r="I623" s="74">
        <v>2.8398878424042096</v>
      </c>
      <c r="J623" s="74">
        <v>2.9164336316182045</v>
      </c>
      <c r="K623" s="74">
        <v>2.1160007698665169</v>
      </c>
      <c r="L623" s="74">
        <v>2.0311322009845156</v>
      </c>
      <c r="M623" s="74">
        <v>0.83887512496197303</v>
      </c>
      <c r="N623" s="74">
        <v>1.5118534482758719</v>
      </c>
      <c r="O623" s="74">
        <v>-0.92778361623302885</v>
      </c>
      <c r="P623" s="74">
        <v>-2.5811912695946688</v>
      </c>
      <c r="Q623" s="74">
        <v>1.6937967443906814</v>
      </c>
      <c r="R623" s="74">
        <v>2.0873891412502559</v>
      </c>
      <c r="S623" s="74">
        <v>1.9133382773598839</v>
      </c>
      <c r="T623" s="74">
        <v>2.1071562227119642</v>
      </c>
      <c r="U623" s="74">
        <v>2.3914968999114308</v>
      </c>
      <c r="V623" s="74">
        <v>0.48224157817284663</v>
      </c>
      <c r="W623" s="74">
        <v>0.14249384011004906</v>
      </c>
    </row>
    <row r="624" spans="1:23" ht="12" customHeight="1">
      <c r="A624" s="29"/>
      <c r="B624" s="38"/>
      <c r="C624" s="74"/>
      <c r="D624" s="74"/>
      <c r="E624" s="74"/>
      <c r="F624" s="74"/>
      <c r="G624" s="74"/>
      <c r="H624" s="74"/>
      <c r="I624" s="74"/>
      <c r="J624" s="74"/>
      <c r="K624" s="74"/>
      <c r="L624" s="74"/>
      <c r="M624" s="74"/>
      <c r="N624" s="74"/>
      <c r="O624" s="74"/>
      <c r="P624" s="74"/>
      <c r="Q624" s="74"/>
      <c r="R624" s="74"/>
      <c r="S624" s="74"/>
      <c r="T624" s="74"/>
      <c r="U624" s="74"/>
      <c r="V624" s="74"/>
      <c r="W624" s="74"/>
    </row>
    <row r="625" spans="1:23" ht="12" customHeight="1">
      <c r="A625" s="48" t="s">
        <v>40</v>
      </c>
      <c r="B625" s="37" t="s">
        <v>2</v>
      </c>
      <c r="C625" s="74">
        <v>-0.10691629641948452</v>
      </c>
      <c r="D625" s="74">
        <v>-0.52801826657787387</v>
      </c>
      <c r="E625" s="74">
        <v>0.34431638850365687</v>
      </c>
      <c r="F625" s="74">
        <v>1.9229852737930599</v>
      </c>
      <c r="G625" s="74">
        <v>0.28756458513548466</v>
      </c>
      <c r="H625" s="74">
        <v>-1.0513800820589267</v>
      </c>
      <c r="I625" s="74">
        <v>0.43350217929085488</v>
      </c>
      <c r="J625" s="74">
        <v>0.38706045180509818</v>
      </c>
      <c r="K625" s="74">
        <v>1.1824087488900403</v>
      </c>
      <c r="L625" s="74">
        <v>0.23094688221709703</v>
      </c>
      <c r="M625" s="74">
        <v>-0.50460829493087545</v>
      </c>
      <c r="N625" s="74">
        <v>0.77812000648434321</v>
      </c>
      <c r="O625" s="74">
        <v>0.64342670680423453</v>
      </c>
      <c r="P625" s="74">
        <v>0.96353631527273365</v>
      </c>
      <c r="Q625" s="74">
        <v>0.23067007395010819</v>
      </c>
      <c r="R625" s="74">
        <v>2.1434534419349802</v>
      </c>
      <c r="S625" s="74">
        <v>1.7141216231141243</v>
      </c>
      <c r="T625" s="74">
        <v>1.3529654483462394</v>
      </c>
      <c r="U625" s="74">
        <v>1.4827512320548522</v>
      </c>
      <c r="V625" s="74">
        <v>-9.9235674169165122E-2</v>
      </c>
      <c r="W625" s="74">
        <v>2.2001479446264369</v>
      </c>
    </row>
    <row r="626" spans="1:23" ht="12" customHeight="1">
      <c r="A626" s="48" t="s">
        <v>41</v>
      </c>
      <c r="B626" s="37" t="s">
        <v>2</v>
      </c>
      <c r="C626" s="74">
        <v>-1.7809122735805971</v>
      </c>
      <c r="D626" s="74">
        <v>-1.0099183799979272</v>
      </c>
      <c r="E626" s="74">
        <v>-5.2185257664703499E-2</v>
      </c>
      <c r="F626" s="74">
        <v>2.1850933298525064</v>
      </c>
      <c r="G626" s="74">
        <v>5.7431914567472262</v>
      </c>
      <c r="H626" s="74">
        <v>2.9354916646532985</v>
      </c>
      <c r="I626" s="74">
        <v>3.0864921957516742</v>
      </c>
      <c r="J626" s="74">
        <v>1.9694899817850597</v>
      </c>
      <c r="K626" s="74">
        <v>1.0338282907223402</v>
      </c>
      <c r="L626" s="74">
        <v>2.3978960396039639</v>
      </c>
      <c r="M626" s="74">
        <v>-0.72086849545681275</v>
      </c>
      <c r="N626" s="74">
        <v>2.5978825626643953</v>
      </c>
      <c r="O626" s="74">
        <v>0.8920625503241979</v>
      </c>
      <c r="P626" s="74">
        <v>1.8502572718681165</v>
      </c>
      <c r="Q626" s="74">
        <v>1.2598977235235935</v>
      </c>
      <c r="R626" s="74">
        <v>3.0484452318406738</v>
      </c>
      <c r="S626" s="74">
        <v>5.1517666587621562</v>
      </c>
      <c r="T626" s="74">
        <v>0.70098287947982385</v>
      </c>
      <c r="U626" s="74">
        <v>-1.0525530008957986</v>
      </c>
      <c r="V626" s="74">
        <v>1.2372689551112757</v>
      </c>
      <c r="W626" s="74">
        <v>5.0767568373202039</v>
      </c>
    </row>
    <row r="627" spans="1:23" ht="12" customHeight="1">
      <c r="A627" s="48" t="s">
        <v>42</v>
      </c>
      <c r="B627" s="37" t="s">
        <v>2</v>
      </c>
      <c r="C627" s="74">
        <v>-6.1196945480376428</v>
      </c>
      <c r="D627" s="74">
        <v>0.53722760290557403</v>
      </c>
      <c r="E627" s="74">
        <v>0.86927071573718706</v>
      </c>
      <c r="F627" s="74">
        <v>-2.790524155941057</v>
      </c>
      <c r="G627" s="74">
        <v>1.3815865218559367</v>
      </c>
      <c r="H627" s="74">
        <v>-3.475035015331045</v>
      </c>
      <c r="I627" s="74">
        <v>-2.1530256088474005</v>
      </c>
      <c r="J627" s="74">
        <v>1.5030060120240449</v>
      </c>
      <c r="K627" s="74">
        <v>2.6732477788746394</v>
      </c>
      <c r="L627" s="74">
        <v>0.72686716406428786</v>
      </c>
      <c r="M627" s="74">
        <v>-1.9319613607727888</v>
      </c>
      <c r="N627" s="74">
        <v>-1.8843683083511849</v>
      </c>
      <c r="O627" s="74">
        <v>-0.26586246577517159</v>
      </c>
      <c r="P627" s="74">
        <v>-0.64454523752685589</v>
      </c>
      <c r="Q627" s="74">
        <v>9.2103155534204006E-2</v>
      </c>
      <c r="R627" s="74">
        <v>-0.12802560512102446</v>
      </c>
      <c r="S627" s="74">
        <v>2.4996995553419055</v>
      </c>
      <c r="T627" s="74">
        <v>-0.11724703951225024</v>
      </c>
      <c r="U627" s="74">
        <v>-0.20737958289313951</v>
      </c>
      <c r="V627" s="74">
        <v>-0.90966122961103224</v>
      </c>
      <c r="W627" s="74">
        <v>-0.49857549857549088</v>
      </c>
    </row>
    <row r="628" spans="1:23" ht="12" customHeight="1">
      <c r="A628" s="48" t="s">
        <v>43</v>
      </c>
      <c r="B628" s="37" t="s">
        <v>2</v>
      </c>
      <c r="C628" s="74">
        <v>-0.78373503853090654</v>
      </c>
      <c r="D628" s="74">
        <v>1.3187466948704412</v>
      </c>
      <c r="E628" s="74">
        <v>-1.4712118740825275</v>
      </c>
      <c r="F628" s="74">
        <v>1.062773142630121</v>
      </c>
      <c r="G628" s="74">
        <v>-0.31122031122031046</v>
      </c>
      <c r="H628" s="74">
        <v>8.5441998028272792E-2</v>
      </c>
      <c r="I628" s="74">
        <v>1.7927501970055175</v>
      </c>
      <c r="J628" s="74">
        <v>6.7963357202761188</v>
      </c>
      <c r="K628" s="74">
        <v>8.8525778489232607</v>
      </c>
      <c r="L628" s="74">
        <v>1.2458379578246479</v>
      </c>
      <c r="M628" s="74">
        <v>0.3672339609197337</v>
      </c>
      <c r="N628" s="74">
        <v>1.7693798978783803</v>
      </c>
      <c r="O628" s="74">
        <v>0.37026106087843402</v>
      </c>
      <c r="P628" s="74">
        <v>0.38760726028495185</v>
      </c>
      <c r="Q628" s="74">
        <v>-9.085583426532466</v>
      </c>
      <c r="R628" s="74">
        <v>2.4808154179602866</v>
      </c>
      <c r="S628" s="74">
        <v>1.9520420703649677</v>
      </c>
      <c r="T628" s="74">
        <v>2.2342453464902405</v>
      </c>
      <c r="U628" s="74">
        <v>3.3507910828374747</v>
      </c>
      <c r="V628" s="74">
        <v>-2.1225226181314838E-2</v>
      </c>
      <c r="W628" s="74">
        <v>1.3295119815301319</v>
      </c>
    </row>
    <row r="629" spans="1:23" ht="12" customHeight="1">
      <c r="A629" s="48" t="s">
        <v>44</v>
      </c>
      <c r="B629" s="37" t="s">
        <v>2</v>
      </c>
      <c r="C629" s="74">
        <v>-2.2298988020106805</v>
      </c>
      <c r="D629" s="74">
        <v>0.25366914296067478</v>
      </c>
      <c r="E629" s="74">
        <v>-1.244803903849629</v>
      </c>
      <c r="F629" s="74">
        <v>0.10980715119070794</v>
      </c>
      <c r="G629" s="74">
        <v>-0.42275085121454481</v>
      </c>
      <c r="H629" s="74">
        <v>-2.0630622360932591</v>
      </c>
      <c r="I629" s="74">
        <v>7.96682053565263E-2</v>
      </c>
      <c r="J629" s="74">
        <v>2.1867902882161587</v>
      </c>
      <c r="K629" s="74">
        <v>1.8856684614503365</v>
      </c>
      <c r="L629" s="74">
        <v>0.20464153998381107</v>
      </c>
      <c r="M629" s="74">
        <v>-5.1729168069301323</v>
      </c>
      <c r="N629" s="74">
        <v>-1.003455294173321</v>
      </c>
      <c r="O629" s="74">
        <v>1.2981114032990746</v>
      </c>
      <c r="P629" s="74">
        <v>-5.8999834800459894E-2</v>
      </c>
      <c r="Q629" s="74">
        <v>-1.1806933031081712E-2</v>
      </c>
      <c r="R629" s="74">
        <v>3.289799966936684</v>
      </c>
      <c r="S629" s="74">
        <v>1.8040058533016321</v>
      </c>
      <c r="T629" s="74">
        <v>1.4059517125210448</v>
      </c>
      <c r="U629" s="74">
        <v>1.5348497264733965</v>
      </c>
      <c r="V629" s="74">
        <v>-0.8877933862664662</v>
      </c>
      <c r="W629" s="74">
        <v>2.0445892114356212</v>
      </c>
    </row>
    <row r="630" spans="1:23" ht="12" customHeight="1">
      <c r="A630" s="48" t="s">
        <v>45</v>
      </c>
      <c r="B630" s="37" t="s">
        <v>2</v>
      </c>
      <c r="C630" s="74">
        <v>-1.7332111532923165</v>
      </c>
      <c r="D630" s="74">
        <v>1.1589800975141884</v>
      </c>
      <c r="E630" s="74">
        <v>1.3880109565950249</v>
      </c>
      <c r="F630" s="74">
        <v>2.0314326535913807</v>
      </c>
      <c r="G630" s="74">
        <v>-1.5912620617664288</v>
      </c>
      <c r="H630" s="74">
        <v>3.9661595777708953</v>
      </c>
      <c r="I630" s="74">
        <v>4.9968893865870427</v>
      </c>
      <c r="J630" s="74">
        <v>-1.0120162112198727</v>
      </c>
      <c r="K630" s="74">
        <v>2.1524685150601073</v>
      </c>
      <c r="L630" s="74">
        <v>1.5867807336224189</v>
      </c>
      <c r="M630" s="74">
        <v>0.47528955747311841</v>
      </c>
      <c r="N630" s="74">
        <v>1.4673463764122374</v>
      </c>
      <c r="O630" s="74">
        <v>2.6297327268200945</v>
      </c>
      <c r="P630" s="74">
        <v>-0.90189419832852025</v>
      </c>
      <c r="Q630" s="74">
        <v>0.75656430796617258</v>
      </c>
      <c r="R630" s="74">
        <v>1.5282685512367493</v>
      </c>
      <c r="S630" s="74">
        <v>2.7038197163490736</v>
      </c>
      <c r="T630" s="74">
        <v>2.5288573546542494</v>
      </c>
      <c r="U630" s="74">
        <v>1.2745563841434375</v>
      </c>
      <c r="V630" s="74">
        <v>0.44262228205442966</v>
      </c>
      <c r="W630" s="74">
        <v>2.5729545316085449</v>
      </c>
    </row>
    <row r="631" spans="1:23" ht="12" customHeight="1">
      <c r="A631" s="48" t="s">
        <v>46</v>
      </c>
      <c r="B631" s="37" t="s">
        <v>2</v>
      </c>
      <c r="C631" s="74">
        <v>0.79318550194847148</v>
      </c>
      <c r="D631" s="74">
        <v>-1.697060936805002</v>
      </c>
      <c r="E631" s="74">
        <v>-2.6139013608993764</v>
      </c>
      <c r="F631" s="74">
        <v>2.2587562544674711</v>
      </c>
      <c r="G631" s="74">
        <v>-1.7440234866489561</v>
      </c>
      <c r="H631" s="74">
        <v>1.7145093017465314</v>
      </c>
      <c r="I631" s="74">
        <v>0.23780381185520127</v>
      </c>
      <c r="J631" s="74">
        <v>0.75358476084150539</v>
      </c>
      <c r="K631" s="74">
        <v>1.5443748052217785</v>
      </c>
      <c r="L631" s="74">
        <v>1.0537084398976901</v>
      </c>
      <c r="M631" s="74">
        <v>0.99210366470944678</v>
      </c>
      <c r="N631" s="74">
        <v>2.0883453622026167</v>
      </c>
      <c r="O631" s="74">
        <v>0.71351422118941343</v>
      </c>
      <c r="P631" s="74">
        <v>-0.18198953560170139</v>
      </c>
      <c r="Q631" s="74">
        <v>-1.3934559661403227</v>
      </c>
      <c r="R631" s="74">
        <v>0.67685805791263931</v>
      </c>
      <c r="S631" s="74">
        <v>1.4364423455332656</v>
      </c>
      <c r="T631" s="74">
        <v>-1.374070481732943</v>
      </c>
      <c r="U631" s="74">
        <v>-2.4028847729880312</v>
      </c>
      <c r="V631" s="74">
        <v>-8.3971516861481632E-2</v>
      </c>
      <c r="W631" s="74">
        <v>0.25884963189565724</v>
      </c>
    </row>
    <row r="632" spans="1:23" ht="12" customHeight="1">
      <c r="A632" s="48" t="s">
        <v>47</v>
      </c>
      <c r="B632" s="37" t="s">
        <v>2</v>
      </c>
      <c r="C632" s="74">
        <v>-0.66937020569697836</v>
      </c>
      <c r="D632" s="74">
        <v>0.57304476143629302</v>
      </c>
      <c r="E632" s="74">
        <v>-0.36192013303009674</v>
      </c>
      <c r="F632" s="74">
        <v>4.8742176954227574</v>
      </c>
      <c r="G632" s="74">
        <v>-1.2543586623294516</v>
      </c>
      <c r="H632" s="74">
        <v>2.6519729825808582</v>
      </c>
      <c r="I632" s="74">
        <v>1.0135291129888628</v>
      </c>
      <c r="J632" s="74">
        <v>0.31769250108564506</v>
      </c>
      <c r="K632" s="74">
        <v>-0.22555363164130426</v>
      </c>
      <c r="L632" s="74">
        <v>1.4979562943849345</v>
      </c>
      <c r="M632" s="74">
        <v>0.31496771580911798</v>
      </c>
      <c r="N632" s="74">
        <v>-2.3615689968377751</v>
      </c>
      <c r="O632" s="74">
        <v>-1.6951488423373746</v>
      </c>
      <c r="P632" s="74">
        <v>1.7056871816440093</v>
      </c>
      <c r="Q632" s="74">
        <v>0.7328616063223734</v>
      </c>
      <c r="R632" s="74">
        <v>1.035418614728485</v>
      </c>
      <c r="S632" s="74">
        <v>2.4198099365702745</v>
      </c>
      <c r="T632" s="74">
        <v>0.21378352764860153</v>
      </c>
      <c r="U632" s="74">
        <v>0.29909830657577174</v>
      </c>
      <c r="V632" s="74">
        <v>0.64684471341489314</v>
      </c>
      <c r="W632" s="74">
        <v>0.82786867388509222</v>
      </c>
    </row>
    <row r="633" spans="1:23" ht="12" customHeight="1">
      <c r="A633" s="48" t="s">
        <v>48</v>
      </c>
      <c r="B633" s="37" t="s">
        <v>2</v>
      </c>
      <c r="C633" s="74">
        <v>0.31037967374044229</v>
      </c>
      <c r="D633" s="74">
        <v>0.38137727567099944</v>
      </c>
      <c r="E633" s="74">
        <v>-0.8781362007168525</v>
      </c>
      <c r="F633" s="74">
        <v>-0.88953173024769683</v>
      </c>
      <c r="G633" s="74">
        <v>-4.2285380714363896</v>
      </c>
      <c r="H633" s="74">
        <v>3.0819047619047524</v>
      </c>
      <c r="I633" s="74">
        <v>1.3895561550685471</v>
      </c>
      <c r="J633" s="74">
        <v>1.5636960087479537</v>
      </c>
      <c r="K633" s="74">
        <v>1.6616422624174447</v>
      </c>
      <c r="L633" s="74">
        <v>0.87902001623891124</v>
      </c>
      <c r="M633" s="74">
        <v>-2.1031634938409809</v>
      </c>
      <c r="N633" s="74">
        <v>0.3288650580875867</v>
      </c>
      <c r="O633" s="74">
        <v>-0.44892578472939704</v>
      </c>
      <c r="P633" s="74">
        <v>-0.66926738484663417</v>
      </c>
      <c r="Q633" s="74">
        <v>0.79988470130432177</v>
      </c>
      <c r="R633" s="74">
        <v>1.3261366885902248</v>
      </c>
      <c r="S633" s="74">
        <v>2.5646452887430655</v>
      </c>
      <c r="T633" s="74">
        <v>-0.12038247231203059</v>
      </c>
      <c r="U633" s="74">
        <v>0.34780812011432261</v>
      </c>
      <c r="V633" s="74">
        <v>-1.0157858613589497</v>
      </c>
      <c r="W633" s="74">
        <v>1.1960893080016604</v>
      </c>
    </row>
    <row r="634" spans="1:23" ht="12" customHeight="1">
      <c r="A634" s="48" t="s">
        <v>49</v>
      </c>
      <c r="B634" s="37" t="s">
        <v>2</v>
      </c>
      <c r="C634" s="74">
        <v>-2.7588131736012684</v>
      </c>
      <c r="D634" s="74">
        <v>-0.44156933742520721</v>
      </c>
      <c r="E634" s="74">
        <v>-2.1355864546603698</v>
      </c>
      <c r="F634" s="74">
        <v>0.92907319283935408</v>
      </c>
      <c r="G634" s="74">
        <v>1.4593623709025678</v>
      </c>
      <c r="H634" s="74">
        <v>1.0931622040274362</v>
      </c>
      <c r="I634" s="74">
        <v>3.0054285964451424</v>
      </c>
      <c r="J634" s="74">
        <v>0.58014748071488498</v>
      </c>
      <c r="K634" s="74">
        <v>0.72892457215296247</v>
      </c>
      <c r="L634" s="74">
        <v>0.16570529627688302</v>
      </c>
      <c r="M634" s="74">
        <v>0.53817481258113276</v>
      </c>
      <c r="N634" s="74">
        <v>0.42281977046927466</v>
      </c>
      <c r="O634" s="74">
        <v>5.2474385033392821</v>
      </c>
      <c r="P634" s="74">
        <v>7.4333911398391876</v>
      </c>
      <c r="Q634" s="74">
        <v>2.8413676718761565</v>
      </c>
      <c r="R634" s="74">
        <v>2.5702309818960174</v>
      </c>
      <c r="S634" s="74">
        <v>1.7337321322992381</v>
      </c>
      <c r="T634" s="74">
        <v>1.4375331179597595</v>
      </c>
      <c r="U634" s="74">
        <v>2.0928821784847571</v>
      </c>
      <c r="V634" s="74">
        <v>1.8156009639199056E-2</v>
      </c>
      <c r="W634" s="74">
        <v>-0.15347294420516278</v>
      </c>
    </row>
    <row r="635" spans="1:23" ht="12" customHeight="1">
      <c r="A635" s="48" t="s">
        <v>50</v>
      </c>
      <c r="B635" s="37" t="s">
        <v>2</v>
      </c>
      <c r="C635" s="74">
        <v>-0.67020250723240338</v>
      </c>
      <c r="D635" s="74">
        <v>1.7183631862530859</v>
      </c>
      <c r="E635" s="74">
        <v>-3.5695538057742908</v>
      </c>
      <c r="F635" s="74">
        <v>-0.45528777156430067</v>
      </c>
      <c r="G635" s="74">
        <v>-2.0830226199353774</v>
      </c>
      <c r="H635" s="74">
        <v>2.2644191714053648</v>
      </c>
      <c r="I635" s="74">
        <v>-8.9365504915107863E-2</v>
      </c>
      <c r="J635" s="74">
        <v>3.3293579805207685</v>
      </c>
      <c r="K635" s="74">
        <v>-0.88487063576032199</v>
      </c>
      <c r="L635" s="74">
        <v>0.32023289665210086</v>
      </c>
      <c r="M635" s="74">
        <v>-0.84639195202166206</v>
      </c>
      <c r="N635" s="74">
        <v>-0.65850446319691969</v>
      </c>
      <c r="O635" s="74">
        <v>-2.2832171265835228</v>
      </c>
      <c r="P635" s="74">
        <v>-7.0348223707355828E-2</v>
      </c>
      <c r="Q635" s="74">
        <v>-0.46764217830744315</v>
      </c>
      <c r="R635" s="74">
        <v>1.3741537839749469</v>
      </c>
      <c r="S635" s="74">
        <v>1.0216286255357403</v>
      </c>
      <c r="T635" s="74">
        <v>0.30092250012332045</v>
      </c>
      <c r="U635" s="74">
        <v>0.46724375368876281</v>
      </c>
      <c r="V635" s="74">
        <v>1.3168845155921076</v>
      </c>
      <c r="W635" s="74">
        <v>0.52183996907615438</v>
      </c>
    </row>
    <row r="636" spans="1:23" ht="12" customHeight="1">
      <c r="A636" s="48" t="s">
        <v>51</v>
      </c>
      <c r="B636" s="37" t="s">
        <v>2</v>
      </c>
      <c r="C636" s="74">
        <v>1.3733546374495802</v>
      </c>
      <c r="D636" s="74">
        <v>-2.0752805193830426</v>
      </c>
      <c r="E636" s="74">
        <v>-5.3843795508546037</v>
      </c>
      <c r="F636" s="74">
        <v>-3.7020535461136461</v>
      </c>
      <c r="G636" s="74">
        <v>-3.9621451104100913</v>
      </c>
      <c r="H636" s="74">
        <v>1.8832391713747683</v>
      </c>
      <c r="I636" s="74">
        <v>0.98869449340153892</v>
      </c>
      <c r="J636" s="74">
        <v>-0.26390839824628642</v>
      </c>
      <c r="K636" s="74">
        <v>1.7882292689172345</v>
      </c>
      <c r="L636" s="74">
        <v>0.36897274633122379</v>
      </c>
      <c r="M636" s="74">
        <v>-2.5064750605731376</v>
      </c>
      <c r="N636" s="74">
        <v>-0.22709743765531698</v>
      </c>
      <c r="O636" s="74">
        <v>1.3227399613485034</v>
      </c>
      <c r="P636" s="74">
        <v>-0.77989234094857807</v>
      </c>
      <c r="Q636" s="74">
        <v>-4.0326370199495898</v>
      </c>
      <c r="R636" s="74">
        <v>0.4673937235700123</v>
      </c>
      <c r="S636" s="74">
        <v>0.4652193176783328</v>
      </c>
      <c r="T636" s="74">
        <v>-1.3230429988979608E-2</v>
      </c>
      <c r="U636" s="74">
        <v>0.71012702893436597</v>
      </c>
      <c r="V636" s="74">
        <v>-1.0598694871457894</v>
      </c>
      <c r="W636" s="74">
        <v>-0.34527024036120224</v>
      </c>
    </row>
    <row r="637" spans="1:23" ht="12" customHeight="1">
      <c r="A637" s="48" t="s">
        <v>52</v>
      </c>
      <c r="B637" s="37" t="s">
        <v>2</v>
      </c>
      <c r="C637" s="74">
        <v>1.968720187331968</v>
      </c>
      <c r="D637" s="74">
        <v>0.60387843048310685</v>
      </c>
      <c r="E637" s="74">
        <v>2.3305622093842544</v>
      </c>
      <c r="F637" s="74">
        <v>0.5673055739149504</v>
      </c>
      <c r="G637" s="74">
        <v>-2.0674735746755033</v>
      </c>
      <c r="H637" s="74">
        <v>2.7486508402538874</v>
      </c>
      <c r="I637" s="74">
        <v>4.5283840418004644</v>
      </c>
      <c r="J637" s="74">
        <v>-0.23171049205934935</v>
      </c>
      <c r="K637" s="74">
        <v>-2.0876281934192775E-2</v>
      </c>
      <c r="L637" s="74">
        <v>1.8870879335995454</v>
      </c>
      <c r="M637" s="74">
        <v>1.1809611640536843</v>
      </c>
      <c r="N637" s="74">
        <v>3.0989695419905416</v>
      </c>
      <c r="O637" s="74">
        <v>2.1414012426020861</v>
      </c>
      <c r="P637" s="74">
        <v>0.48085014305291907</v>
      </c>
      <c r="Q637" s="74">
        <v>2.2180747972148538</v>
      </c>
      <c r="R637" s="74">
        <v>2.8885767790262094</v>
      </c>
      <c r="S637" s="74">
        <v>3.3762569959503281</v>
      </c>
      <c r="T637" s="74">
        <v>6.1160262335490074</v>
      </c>
      <c r="U637" s="74">
        <v>0.22191343302155531</v>
      </c>
      <c r="V637" s="74">
        <v>-1.3864746295836454</v>
      </c>
      <c r="W637" s="74">
        <v>6.9983632014101573</v>
      </c>
    </row>
    <row r="638" spans="1:23" ht="12" customHeight="1">
      <c r="A638" s="48" t="s">
        <v>53</v>
      </c>
      <c r="B638" s="37" t="s">
        <v>2</v>
      </c>
      <c r="C638" s="74">
        <v>-2.9679770892996657</v>
      </c>
      <c r="D638" s="74">
        <v>0.33688101839430828</v>
      </c>
      <c r="E638" s="74">
        <v>-4.3350368433563062</v>
      </c>
      <c r="F638" s="74">
        <v>-2.0498804236419517</v>
      </c>
      <c r="G638" s="74">
        <v>-2.8791578146304317</v>
      </c>
      <c r="H638" s="74">
        <v>1.1035293349439996</v>
      </c>
      <c r="I638" s="74">
        <v>4.0333257984305817</v>
      </c>
      <c r="J638" s="74">
        <v>-0.6177054879563002</v>
      </c>
      <c r="K638" s="74">
        <v>2.1020083080863401</v>
      </c>
      <c r="L638" s="74">
        <v>0.44050168247169097</v>
      </c>
      <c r="M638" s="74">
        <v>-3.3166839251994986</v>
      </c>
      <c r="N638" s="74">
        <v>-9.1352968971492032E-2</v>
      </c>
      <c r="O638" s="74">
        <v>-0.25854458317567719</v>
      </c>
      <c r="P638" s="74">
        <v>-0.37301637478661576</v>
      </c>
      <c r="Q638" s="74">
        <v>0.69488513770782845</v>
      </c>
      <c r="R638" s="74">
        <v>0.16700803529225539</v>
      </c>
      <c r="S638" s="74">
        <v>3.4793003649175773</v>
      </c>
      <c r="T638" s="74">
        <v>-0.12160272390102023</v>
      </c>
      <c r="U638" s="74">
        <v>0.77920496743166723</v>
      </c>
      <c r="V638" s="74">
        <v>-1.0691633947447912</v>
      </c>
      <c r="W638" s="74">
        <v>0.43350836487971378</v>
      </c>
    </row>
    <row r="639" spans="1:23" ht="12" customHeight="1">
      <c r="A639" s="46" t="s">
        <v>54</v>
      </c>
      <c r="B639" s="39" t="s">
        <v>2</v>
      </c>
      <c r="C639" s="156">
        <v>-0.72383531388224753</v>
      </c>
      <c r="D639" s="156">
        <v>-0.40235079368132176</v>
      </c>
      <c r="E639" s="156">
        <v>-0.75641572120889577</v>
      </c>
      <c r="F639" s="156">
        <v>0.98157177191737333</v>
      </c>
      <c r="G639" s="156">
        <v>-0.72498455035989195</v>
      </c>
      <c r="H639" s="156">
        <v>0.95016876131730044</v>
      </c>
      <c r="I639" s="156">
        <v>1.6655181694235495</v>
      </c>
      <c r="J639" s="156">
        <v>1.3675457339467556</v>
      </c>
      <c r="K639" s="156">
        <v>1.4654668960599082</v>
      </c>
      <c r="L639" s="156">
        <v>0.94269180511479078</v>
      </c>
      <c r="M639" s="156">
        <v>-1.0084198433712999</v>
      </c>
      <c r="N639" s="156">
        <v>0.31857139622300679</v>
      </c>
      <c r="O639" s="156">
        <v>0.43041971212242913</v>
      </c>
      <c r="P639" s="156">
        <v>0.38306264696710457</v>
      </c>
      <c r="Q639" s="156">
        <v>0.28294718459153501</v>
      </c>
      <c r="R639" s="156">
        <v>1.572470532747829</v>
      </c>
      <c r="S639" s="156">
        <v>2.1137170427194576</v>
      </c>
      <c r="T639" s="156">
        <v>1.2201028389690265</v>
      </c>
      <c r="U639" s="156">
        <v>0.8591551729408593</v>
      </c>
      <c r="V639" s="156">
        <v>-0.17250217769174014</v>
      </c>
      <c r="W639" s="156">
        <v>1.3837221889265265</v>
      </c>
    </row>
    <row r="640" spans="1:23" ht="12" customHeight="1">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row>
    <row r="641" spans="1:23" ht="12" customHeight="1">
      <c r="A641" s="49" t="s">
        <v>35</v>
      </c>
      <c r="B641" s="37" t="s">
        <v>2</v>
      </c>
      <c r="C641" s="74">
        <v>0.41361740136620995</v>
      </c>
      <c r="D641" s="74">
        <v>-1.4985570386693468</v>
      </c>
      <c r="E641" s="74">
        <v>-4.1561480204421741E-2</v>
      </c>
      <c r="F641" s="74">
        <v>1.6374845362941528</v>
      </c>
      <c r="G641" s="74">
        <v>-1.0858531017520079</v>
      </c>
      <c r="H641" s="74">
        <v>0.38702891483832502</v>
      </c>
      <c r="I641" s="74">
        <v>1.1922139881694278</v>
      </c>
      <c r="J641" s="74">
        <v>2.0135408865410369</v>
      </c>
      <c r="K641" s="74">
        <v>0.91594854133101933</v>
      </c>
      <c r="L641" s="74">
        <v>0.85978771397046216</v>
      </c>
      <c r="M641" s="74">
        <v>-1.384942322307694</v>
      </c>
      <c r="N641" s="74">
        <v>-0.26163618335149863</v>
      </c>
      <c r="O641" s="74">
        <v>-0.95627137830057052</v>
      </c>
      <c r="P641" s="74">
        <v>-1.1270013217916812</v>
      </c>
      <c r="Q641" s="74">
        <v>1.3026827625719903</v>
      </c>
      <c r="R641" s="74">
        <v>0.88655824891101531</v>
      </c>
      <c r="S641" s="74">
        <v>1.2441419600399257</v>
      </c>
      <c r="T641" s="74">
        <v>1.0739109105657008</v>
      </c>
      <c r="U641" s="74">
        <v>1.1975357290455264</v>
      </c>
      <c r="V641" s="74">
        <v>-0.22603591881701846</v>
      </c>
      <c r="W641" s="74">
        <v>-3.3791823330631132E-2</v>
      </c>
    </row>
    <row r="642" spans="1:23" ht="12" customHeight="1">
      <c r="A642" s="49" t="s">
        <v>39</v>
      </c>
      <c r="B642" s="37" t="s">
        <v>2</v>
      </c>
      <c r="C642" s="74">
        <v>-1.1869877705542677</v>
      </c>
      <c r="D642" s="74">
        <v>5.1237007758757613E-2</v>
      </c>
      <c r="E642" s="74">
        <v>-1.0476260150706054</v>
      </c>
      <c r="F642" s="74">
        <v>0.71165581967160563</v>
      </c>
      <c r="G642" s="74">
        <v>-0.57511766630589989</v>
      </c>
      <c r="H642" s="74">
        <v>1.1828365293335992</v>
      </c>
      <c r="I642" s="74">
        <v>1.859531270523334</v>
      </c>
      <c r="J642" s="74">
        <v>1.1044793227388539</v>
      </c>
      <c r="K642" s="74">
        <v>1.6912574501165949</v>
      </c>
      <c r="L642" s="74">
        <v>0.97649639860961202</v>
      </c>
      <c r="M642" s="74">
        <v>-0.85506820632834035</v>
      </c>
      <c r="N642" s="74">
        <v>0.55361780485768008</v>
      </c>
      <c r="O642" s="74">
        <v>0.98762404629215439</v>
      </c>
      <c r="P642" s="74">
        <v>0.97816125267304699</v>
      </c>
      <c r="Q642" s="74">
        <v>-0.11054073814062804</v>
      </c>
      <c r="R642" s="74">
        <v>1.840889808708198</v>
      </c>
      <c r="S642" s="74">
        <v>2.4508205940609145</v>
      </c>
      <c r="T642" s="74">
        <v>1.276108779993109</v>
      </c>
      <c r="U642" s="74">
        <v>0.72978082690120516</v>
      </c>
      <c r="V642" s="74">
        <v>-0.15193937017208725</v>
      </c>
      <c r="W642" s="74">
        <v>1.927798440662599</v>
      </c>
    </row>
    <row r="643" spans="1:23" ht="12" customHeight="1">
      <c r="A643" s="23"/>
      <c r="B643" s="19"/>
      <c r="C643" s="19"/>
      <c r="D643" s="19"/>
      <c r="E643" s="19"/>
      <c r="F643" s="19"/>
      <c r="G643" s="19"/>
      <c r="H643" s="19"/>
      <c r="I643" s="19"/>
    </row>
    <row r="644" spans="1:23" ht="12.95" customHeight="1">
      <c r="A644" s="23"/>
      <c r="B644" s="52"/>
      <c r="C644" s="52"/>
      <c r="D644" s="52"/>
      <c r="E644" s="52"/>
      <c r="F644" s="52"/>
      <c r="G644" s="52"/>
      <c r="H644" s="52"/>
      <c r="I644" s="52"/>
      <c r="J644" s="52"/>
      <c r="K644" s="52"/>
      <c r="L644" s="52"/>
      <c r="M644" s="52"/>
      <c r="N644" s="52"/>
    </row>
    <row r="645" spans="1:23" s="22" customFormat="1" ht="12" customHeight="1">
      <c r="A645" s="94"/>
      <c r="B645" s="196" t="s">
        <v>55</v>
      </c>
      <c r="C645" s="196"/>
      <c r="D645" s="196"/>
      <c r="E645" s="196"/>
      <c r="F645" s="196"/>
      <c r="G645" s="196"/>
      <c r="H645" s="196"/>
      <c r="I645" s="196"/>
      <c r="J645" s="196"/>
      <c r="K645" s="196"/>
      <c r="L645" s="196"/>
      <c r="M645" s="196"/>
      <c r="N645" s="196"/>
      <c r="O645" s="196"/>
      <c r="P645" s="196"/>
      <c r="Q645" s="196"/>
      <c r="R645" s="196"/>
      <c r="S645" s="196"/>
      <c r="T645" s="196"/>
      <c r="U645" s="196"/>
      <c r="V645" s="196"/>
      <c r="W645" s="196"/>
    </row>
    <row r="646" spans="1:23" ht="12" customHeight="1">
      <c r="A646" s="48" t="s">
        <v>36</v>
      </c>
      <c r="B646" s="74">
        <v>3.5748271547647716</v>
      </c>
      <c r="C646" s="74">
        <v>3.6263344511387858</v>
      </c>
      <c r="D646" s="74">
        <v>3.652568590553789</v>
      </c>
      <c r="E646" s="74">
        <v>3.8185371752163229</v>
      </c>
      <c r="F646" s="74">
        <v>3.8279539934170459</v>
      </c>
      <c r="G646" s="74">
        <v>3.7558909716800448</v>
      </c>
      <c r="H646" s="74">
        <v>3.8123700546842421</v>
      </c>
      <c r="I646" s="74">
        <v>3.8114410138630914</v>
      </c>
      <c r="J646" s="74">
        <v>3.8294703340885707</v>
      </c>
      <c r="K646" s="74">
        <v>3.8379407289244885</v>
      </c>
      <c r="L646" s="74">
        <v>3.8445481163927764</v>
      </c>
      <c r="M646" s="74">
        <v>3.7532267560346</v>
      </c>
      <c r="N646" s="74">
        <v>3.7699462363315996</v>
      </c>
      <c r="O646" s="74">
        <v>3.7619364680696847</v>
      </c>
      <c r="P646" s="74">
        <v>3.7139966499725028</v>
      </c>
      <c r="Q646" s="74">
        <v>3.8197540476918075</v>
      </c>
      <c r="R646" s="74">
        <v>3.7994977414852347</v>
      </c>
      <c r="S646" s="74">
        <v>3.7143918051710081</v>
      </c>
      <c r="T646" s="74">
        <v>3.6588526610018781</v>
      </c>
      <c r="U646" s="74">
        <v>3.6670879286692291</v>
      </c>
      <c r="V646" s="74">
        <v>3.7126314483275733</v>
      </c>
      <c r="W646" s="74">
        <v>3.6377414700965103</v>
      </c>
    </row>
    <row r="647" spans="1:23" ht="12" customHeight="1">
      <c r="A647" s="48" t="s">
        <v>37</v>
      </c>
      <c r="B647" s="74">
        <v>8.3556059422341526</v>
      </c>
      <c r="C647" s="74">
        <v>8.2887221960069652</v>
      </c>
      <c r="D647" s="74">
        <v>8.100168273907741</v>
      </c>
      <c r="E647" s="74">
        <v>8.1491857398976979</v>
      </c>
      <c r="F647" s="74">
        <v>8.2239508694034882</v>
      </c>
      <c r="G647" s="74">
        <v>8.024559585956311</v>
      </c>
      <c r="H647" s="74">
        <v>7.9147233403229</v>
      </c>
      <c r="I647" s="74">
        <v>7.6803358210583426</v>
      </c>
      <c r="J647" s="74">
        <v>7.6068536728506224</v>
      </c>
      <c r="K647" s="74">
        <v>7.5156549629202232</v>
      </c>
      <c r="L647" s="74">
        <v>7.4393028761960798</v>
      </c>
      <c r="M647" s="74">
        <v>7.2870907114714001</v>
      </c>
      <c r="N647" s="74">
        <v>7.078718418606095</v>
      </c>
      <c r="O647" s="74">
        <v>7.008627688953692</v>
      </c>
      <c r="P647" s="74">
        <v>7.0151870711887847</v>
      </c>
      <c r="Q647" s="74">
        <v>7.0934900640904877</v>
      </c>
      <c r="R647" s="74">
        <v>6.9615557924584293</v>
      </c>
      <c r="S647" s="74">
        <v>6.8851254813009053</v>
      </c>
      <c r="T647" s="74">
        <v>6.7990754512093172</v>
      </c>
      <c r="U647" s="74">
        <v>6.6433764566813949</v>
      </c>
      <c r="V647" s="74">
        <v>6.5567732686311411</v>
      </c>
      <c r="W647" s="74">
        <v>6.4911120254582011</v>
      </c>
    </row>
    <row r="648" spans="1:23" ht="12" customHeight="1">
      <c r="A648" s="48" t="s">
        <v>38</v>
      </c>
      <c r="B648" s="74">
        <v>5.3605519299337985</v>
      </c>
      <c r="C648" s="74">
        <v>5.4138370213024034</v>
      </c>
      <c r="D648" s="74">
        <v>5.3659029239262326</v>
      </c>
      <c r="E648" s="74">
        <v>5.2466724731897267</v>
      </c>
      <c r="F648" s="74">
        <v>5.1569935370858051</v>
      </c>
      <c r="G648" s="74">
        <v>5.0867243585054656</v>
      </c>
      <c r="H648" s="74">
        <v>5.0057227695246995</v>
      </c>
      <c r="I648" s="74">
        <v>4.9631350280505426</v>
      </c>
      <c r="J648" s="74">
        <v>5.0122612500017931</v>
      </c>
      <c r="K648" s="74">
        <v>4.8560082814329597</v>
      </c>
      <c r="L648" s="74">
        <v>4.7644265119993277</v>
      </c>
      <c r="M648" s="74">
        <v>4.657284543272497</v>
      </c>
      <c r="N648" s="74">
        <v>4.525966963065164</v>
      </c>
      <c r="O648" s="74">
        <v>4.3880128221336321</v>
      </c>
      <c r="P648" s="74">
        <v>4.3912787337623724</v>
      </c>
      <c r="Q648" s="74">
        <v>4.3113516771949207</v>
      </c>
      <c r="R648" s="74">
        <v>4.2082009913286225</v>
      </c>
      <c r="S648" s="74">
        <v>4.1572828125462467</v>
      </c>
      <c r="T648" s="74">
        <v>4.1454502922111152</v>
      </c>
      <c r="U648" s="74">
        <v>4.1873618763598222</v>
      </c>
      <c r="V648" s="74">
        <v>4.1266128244460232</v>
      </c>
      <c r="W648" s="74">
        <v>4.0426872776704288</v>
      </c>
    </row>
    <row r="649" spans="1:23" ht="12" customHeight="1">
      <c r="A649" s="48" t="s">
        <v>33</v>
      </c>
      <c r="B649" s="74">
        <v>11.645098949124467</v>
      </c>
      <c r="C649" s="74">
        <v>11.93872434089171</v>
      </c>
      <c r="D649" s="74">
        <v>11.826848673784767</v>
      </c>
      <c r="E649" s="74">
        <v>11.939588215751241</v>
      </c>
      <c r="F649" s="74">
        <v>12.134451141346794</v>
      </c>
      <c r="G649" s="74">
        <v>12.369510405579497</v>
      </c>
      <c r="H649" s="74">
        <v>12.340775398301801</v>
      </c>
      <c r="I649" s="74">
        <v>12.483327490985573</v>
      </c>
      <c r="J649" s="74">
        <v>12.674071725083977</v>
      </c>
      <c r="K649" s="74">
        <v>12.75533004112433</v>
      </c>
      <c r="L649" s="74">
        <v>12.892867650149203</v>
      </c>
      <c r="M649" s="74">
        <v>13.13346315837145</v>
      </c>
      <c r="N649" s="74">
        <v>13.289684739780178</v>
      </c>
      <c r="O649" s="74">
        <v>13.109957381295532</v>
      </c>
      <c r="P649" s="74">
        <v>12.722827904581591</v>
      </c>
      <c r="Q649" s="74">
        <v>12.901821408986065</v>
      </c>
      <c r="R649" s="74">
        <v>12.967226807636086</v>
      </c>
      <c r="S649" s="74">
        <v>12.941781089145943</v>
      </c>
      <c r="T649" s="74">
        <v>13.055197795756593</v>
      </c>
      <c r="U649" s="74">
        <v>13.253543937978286</v>
      </c>
      <c r="V649" s="74">
        <v>13.340470639796601</v>
      </c>
      <c r="W649" s="74">
        <v>13.177144910703589</v>
      </c>
    </row>
    <row r="650" spans="1:23" ht="12" customHeight="1">
      <c r="A650" s="29"/>
      <c r="B650" s="74"/>
      <c r="C650" s="74"/>
      <c r="D650" s="74"/>
      <c r="E650" s="74"/>
      <c r="F650" s="74"/>
      <c r="G650" s="74"/>
      <c r="H650" s="74"/>
      <c r="I650" s="74"/>
      <c r="J650" s="74"/>
      <c r="K650" s="74"/>
      <c r="L650" s="74"/>
      <c r="M650" s="74"/>
      <c r="N650" s="74"/>
      <c r="O650" s="74"/>
      <c r="P650" s="74"/>
      <c r="Q650" s="74"/>
      <c r="R650" s="74"/>
      <c r="S650" s="74"/>
      <c r="T650" s="74"/>
      <c r="U650" s="74"/>
      <c r="V650" s="74"/>
      <c r="W650" s="74"/>
    </row>
    <row r="651" spans="1:23" ht="12" customHeight="1">
      <c r="A651" s="48" t="s">
        <v>40</v>
      </c>
      <c r="B651" s="74">
        <v>6.1808692485270713</v>
      </c>
      <c r="C651" s="74">
        <v>6.2192782240945998</v>
      </c>
      <c r="D651" s="74">
        <v>6.2114310411149747</v>
      </c>
      <c r="E651" s="74">
        <v>6.2803233694594844</v>
      </c>
      <c r="F651" s="74">
        <v>6.3388724800784866</v>
      </c>
      <c r="G651" s="74">
        <v>6.4035254022729413</v>
      </c>
      <c r="H651" s="74">
        <v>6.2765620794799526</v>
      </c>
      <c r="I651" s="74">
        <v>6.2005006479915172</v>
      </c>
      <c r="J651" s="74">
        <v>6.1405258347192113</v>
      </c>
      <c r="K651" s="74">
        <v>6.1233956137820238</v>
      </c>
      <c r="L651" s="74">
        <v>6.0802196724526825</v>
      </c>
      <c r="M651" s="74">
        <v>6.111164575879716</v>
      </c>
      <c r="N651" s="74">
        <v>6.1391591650055091</v>
      </c>
      <c r="O651" s="74">
        <v>6.1521799593759745</v>
      </c>
      <c r="P651" s="74">
        <v>6.187755467583516</v>
      </c>
      <c r="Q651" s="74">
        <v>6.1845298147055088</v>
      </c>
      <c r="R651" s="74">
        <v>6.2192957390453794</v>
      </c>
      <c r="S651" s="74">
        <v>6.1949581459925902</v>
      </c>
      <c r="T651" s="74">
        <v>6.2030897155244711</v>
      </c>
      <c r="U651" s="74">
        <v>6.2414424292101929</v>
      </c>
      <c r="V651" s="74">
        <v>6.2460232178075357</v>
      </c>
      <c r="W651" s="74">
        <v>6.2963213733261805</v>
      </c>
    </row>
    <row r="652" spans="1:23" ht="12" customHeight="1">
      <c r="A652" s="48" t="s">
        <v>41</v>
      </c>
      <c r="B652" s="74">
        <v>5.7886265779286763</v>
      </c>
      <c r="C652" s="74">
        <v>5.7269901941786348</v>
      </c>
      <c r="D652" s="74">
        <v>5.6920542932124576</v>
      </c>
      <c r="E652" s="74">
        <v>5.7324449951662189</v>
      </c>
      <c r="F652" s="74">
        <v>5.8007655907986839</v>
      </c>
      <c r="G652" s="74">
        <v>6.1787093528552086</v>
      </c>
      <c r="H652" s="74">
        <v>6.3002221085226378</v>
      </c>
      <c r="I652" s="74">
        <v>6.3882800079708053</v>
      </c>
      <c r="J652" s="74">
        <v>6.4262151121161804</v>
      </c>
      <c r="K652" s="74">
        <v>6.3988777074459362</v>
      </c>
      <c r="L652" s="74">
        <v>6.4911248406394035</v>
      </c>
      <c r="M652" s="74">
        <v>6.509980299805262</v>
      </c>
      <c r="N652" s="74">
        <v>6.6578918039678747</v>
      </c>
      <c r="O652" s="74">
        <v>6.6884957592001051</v>
      </c>
      <c r="P652" s="74">
        <v>6.786254532122622</v>
      </c>
      <c r="Q652" s="74">
        <v>6.8523658223132013</v>
      </c>
      <c r="R652" s="74">
        <v>6.9519392454032909</v>
      </c>
      <c r="S652" s="74">
        <v>7.1587707756512184</v>
      </c>
      <c r="T652" s="74">
        <v>7.1220561242053408</v>
      </c>
      <c r="U652" s="74">
        <v>6.9870629955813612</v>
      </c>
      <c r="V652" s="74">
        <v>7.0857348037416736</v>
      </c>
      <c r="W652" s="74">
        <v>7.3438419591564621</v>
      </c>
    </row>
    <row r="653" spans="1:23" ht="12" customHeight="1">
      <c r="A653" s="48" t="s">
        <v>42</v>
      </c>
      <c r="B653" s="74">
        <v>4.1346283754016406</v>
      </c>
      <c r="C653" s="74">
        <v>3.9099030068325673</v>
      </c>
      <c r="D653" s="74">
        <v>3.9467880179472363</v>
      </c>
      <c r="E653" s="74">
        <v>4.0114394490387815</v>
      </c>
      <c r="F653" s="74">
        <v>3.8615949363711946</v>
      </c>
      <c r="G653" s="74">
        <v>3.9435362400187497</v>
      </c>
      <c r="H653" s="74">
        <v>3.7706692534965085</v>
      </c>
      <c r="I653" s="74">
        <v>3.6290434016136519</v>
      </c>
      <c r="J653" s="74">
        <v>3.6338929935099316</v>
      </c>
      <c r="K653" s="74">
        <v>3.6771485623455011</v>
      </c>
      <c r="L653" s="74">
        <v>3.6692864848204652</v>
      </c>
      <c r="M653" s="74">
        <v>3.635053892486753</v>
      </c>
      <c r="N653" s="74">
        <v>3.555230142640895</v>
      </c>
      <c r="O653" s="74">
        <v>3.5305818000994535</v>
      </c>
      <c r="P653" s="74">
        <v>3.4944397100001261</v>
      </c>
      <c r="Q653" s="74">
        <v>3.4877895967727306</v>
      </c>
      <c r="R653" s="74">
        <v>3.4293980591060458</v>
      </c>
      <c r="S653" s="74">
        <v>3.4423609373360349</v>
      </c>
      <c r="T653" s="74">
        <v>3.3968794484606581</v>
      </c>
      <c r="U653" s="74">
        <v>3.3609591595493593</v>
      </c>
      <c r="V653" s="74">
        <v>3.3361407325463817</v>
      </c>
      <c r="W653" s="74">
        <v>3.2742016968661622</v>
      </c>
    </row>
    <row r="654" spans="1:23" ht="12" customHeight="1">
      <c r="A654" s="48" t="s">
        <v>43</v>
      </c>
      <c r="B654" s="74">
        <v>4.4782629127285754</v>
      </c>
      <c r="C654" s="74">
        <v>4.4755608873610075</v>
      </c>
      <c r="D654" s="74">
        <v>4.5529008312701338</v>
      </c>
      <c r="E654" s="74">
        <v>4.5201088274115779</v>
      </c>
      <c r="F654" s="74">
        <v>4.5237435404202602</v>
      </c>
      <c r="G654" s="74">
        <v>4.5425978643968108</v>
      </c>
      <c r="H654" s="74">
        <v>4.5036865282752139</v>
      </c>
      <c r="I654" s="74">
        <v>4.5093227870471511</v>
      </c>
      <c r="J654" s="74">
        <v>4.7508218409524314</v>
      </c>
      <c r="K654" s="74">
        <v>5.0967015686074859</v>
      </c>
      <c r="L654" s="74">
        <v>5.1120077333669567</v>
      </c>
      <c r="M654" s="74">
        <v>5.183047642769802</v>
      </c>
      <c r="N654" s="74">
        <v>5.258004946088203</v>
      </c>
      <c r="O654" s="74">
        <v>5.2548553576796548</v>
      </c>
      <c r="P654" s="74">
        <v>5.25509325922412</v>
      </c>
      <c r="Q654" s="74">
        <v>4.7641573279861804</v>
      </c>
      <c r="R654" s="74">
        <v>4.8067623558891732</v>
      </c>
      <c r="S654" s="74">
        <v>4.7991518879372741</v>
      </c>
      <c r="T654" s="74">
        <v>4.8472354582271686</v>
      </c>
      <c r="U654" s="74">
        <v>4.9669821080056034</v>
      </c>
      <c r="V654" s="74">
        <v>4.9745089911580127</v>
      </c>
      <c r="W654" s="74">
        <v>4.9718491049525779</v>
      </c>
    </row>
    <row r="655" spans="1:23" ht="12" customHeight="1">
      <c r="A655" s="48" t="s">
        <v>44</v>
      </c>
      <c r="B655" s="74">
        <v>6.6317060133106978</v>
      </c>
      <c r="C655" s="74">
        <v>6.5311000891976212</v>
      </c>
      <c r="D655" s="74">
        <v>6.5741184927529339</v>
      </c>
      <c r="E655" s="74">
        <v>6.5417665598146701</v>
      </c>
      <c r="F655" s="74">
        <v>6.4852920908216536</v>
      </c>
      <c r="G655" s="74">
        <v>6.5050359690751041</v>
      </c>
      <c r="H655" s="74">
        <v>6.3108691215918471</v>
      </c>
      <c r="I655" s="74">
        <v>6.2124277645819914</v>
      </c>
      <c r="J655" s="74">
        <v>6.2626361185287651</v>
      </c>
      <c r="K655" s="74">
        <v>6.2885717356503239</v>
      </c>
      <c r="L655" s="74">
        <v>6.2425923590972134</v>
      </c>
      <c r="M655" s="74">
        <v>5.9799714686834839</v>
      </c>
      <c r="N655" s="74">
        <v>5.9011657024192949</v>
      </c>
      <c r="O655" s="74">
        <v>5.9521501796615794</v>
      </c>
      <c r="P655" s="74">
        <v>5.9259383645316888</v>
      </c>
      <c r="Q655" s="74">
        <v>5.9085206999859068</v>
      </c>
      <c r="R655" s="74">
        <v>6.0084186000505557</v>
      </c>
      <c r="S655" s="74">
        <v>5.9901950496301621</v>
      </c>
      <c r="T655" s="74">
        <v>6.0011935664376566</v>
      </c>
      <c r="U655" s="74">
        <v>6.0413978870130505</v>
      </c>
      <c r="V655" s="74">
        <v>5.9981096258590512</v>
      </c>
      <c r="W655" s="74">
        <v>6.0372081395409403</v>
      </c>
    </row>
    <row r="656" spans="1:23" ht="12" customHeight="1">
      <c r="A656" s="48" t="s">
        <v>45</v>
      </c>
      <c r="B656" s="74">
        <v>5.6090261338471201</v>
      </c>
      <c r="C656" s="74">
        <v>5.5519971835444446</v>
      </c>
      <c r="D656" s="74">
        <v>5.6390324176044508</v>
      </c>
      <c r="E656" s="74">
        <v>5.7608789998413679</v>
      </c>
      <c r="F656" s="74">
        <v>5.8207723189872747</v>
      </c>
      <c r="G656" s="74">
        <v>5.7699800412312037</v>
      </c>
      <c r="H656" s="74">
        <v>5.9423641692520182</v>
      </c>
      <c r="I656" s="74">
        <v>6.1370832963641204</v>
      </c>
      <c r="J656" s="74">
        <v>5.9930177598000318</v>
      </c>
      <c r="K656" s="74">
        <v>6.0335952393073917</v>
      </c>
      <c r="L656" s="74">
        <v>6.0720940332590816</v>
      </c>
      <c r="M656" s="74">
        <v>6.163104026085775</v>
      </c>
      <c r="N656" s="74">
        <v>6.2336793902175804</v>
      </c>
      <c r="O656" s="74">
        <v>6.3701899440085183</v>
      </c>
      <c r="P656" s="74">
        <v>6.2886481085778341</v>
      </c>
      <c r="Q656" s="74">
        <v>6.3183481873122327</v>
      </c>
      <c r="R656" s="74">
        <v>6.3155985888404098</v>
      </c>
      <c r="S656" s="74">
        <v>6.3520956601524556</v>
      </c>
      <c r="T656" s="74">
        <v>6.4342269131952889</v>
      </c>
      <c r="U656" s="74">
        <v>6.4607270920666133</v>
      </c>
      <c r="V656" s="74">
        <v>6.5005372781252557</v>
      </c>
      <c r="W656" s="74">
        <v>6.576788662559049</v>
      </c>
    </row>
    <row r="657" spans="1:23" ht="12" customHeight="1">
      <c r="A657" s="48" t="s">
        <v>46</v>
      </c>
      <c r="B657" s="74">
        <v>4.2582780678927863</v>
      </c>
      <c r="C657" s="74">
        <v>4.3233480319573037</v>
      </c>
      <c r="D657" s="74">
        <v>4.2671470814947714</v>
      </c>
      <c r="E657" s="74">
        <v>4.1872813200561501</v>
      </c>
      <c r="F657" s="74">
        <v>4.2402407920885992</v>
      </c>
      <c r="G657" s="74">
        <v>4.1967155360429684</v>
      </c>
      <c r="H657" s="74">
        <v>4.2284908154724761</v>
      </c>
      <c r="I657" s="74">
        <v>4.1691090589359554</v>
      </c>
      <c r="J657" s="74">
        <v>4.143857680535965</v>
      </c>
      <c r="K657" s="74">
        <v>4.1470802857773181</v>
      </c>
      <c r="L657" s="74">
        <v>4.15164123901988</v>
      </c>
      <c r="M657" s="74">
        <v>4.235541868574793</v>
      </c>
      <c r="N657" s="74">
        <v>4.3102633446334382</v>
      </c>
      <c r="O657" s="74">
        <v>4.3224131682525773</v>
      </c>
      <c r="P657" s="74">
        <v>4.2980824800838491</v>
      </c>
      <c r="Q657" s="74">
        <v>4.2262325872156712</v>
      </c>
      <c r="R657" s="74">
        <v>4.1889678972183448</v>
      </c>
      <c r="S657" s="74">
        <v>4.1611843432916542</v>
      </c>
      <c r="T657" s="74">
        <v>4.0545372138863085</v>
      </c>
      <c r="U657" s="74">
        <v>3.9234032347123402</v>
      </c>
      <c r="V657" s="74">
        <v>3.9268826515929569</v>
      </c>
      <c r="W657" s="74">
        <v>3.8833131077442302</v>
      </c>
    </row>
    <row r="658" spans="1:23" ht="12" customHeight="1">
      <c r="A658" s="48" t="s">
        <v>47</v>
      </c>
      <c r="B658" s="74">
        <v>6.0112547653592889</v>
      </c>
      <c r="C658" s="74">
        <v>6.0145526731920471</v>
      </c>
      <c r="D658" s="74">
        <v>6.0734553480061839</v>
      </c>
      <c r="E658" s="74">
        <v>6.0975974762576062</v>
      </c>
      <c r="F658" s="74">
        <v>6.3326481646420349</v>
      </c>
      <c r="G658" s="74">
        <v>6.2988799503195345</v>
      </c>
      <c r="H658" s="74">
        <v>6.4050656122180385</v>
      </c>
      <c r="I658" s="74">
        <v>6.3639894168658158</v>
      </c>
      <c r="J658" s="74">
        <v>6.2980782338060388</v>
      </c>
      <c r="K658" s="74">
        <v>6.1931146446733534</v>
      </c>
      <c r="L658" s="74">
        <v>6.2271816640748678</v>
      </c>
      <c r="M658" s="74">
        <v>6.3104309134550061</v>
      </c>
      <c r="N658" s="74">
        <v>6.1418395893025677</v>
      </c>
      <c r="O658" s="74">
        <v>6.0118500788038665</v>
      </c>
      <c r="P658" s="74">
        <v>6.0910608560341775</v>
      </c>
      <c r="Q658" s="74">
        <v>6.1183880956068784</v>
      </c>
      <c r="R658" s="74">
        <v>6.0860378727098885</v>
      </c>
      <c r="S658" s="74">
        <v>6.1042811900475984</v>
      </c>
      <c r="T658" s="74">
        <v>6.0435930868844592</v>
      </c>
      <c r="U658" s="74">
        <v>6.010033854705461</v>
      </c>
      <c r="V658" s="74">
        <v>6.0593619723255561</v>
      </c>
      <c r="W658" s="74">
        <v>6.0261404888516203</v>
      </c>
    </row>
    <row r="659" spans="1:23" ht="12" customHeight="1">
      <c r="A659" s="48" t="s">
        <v>48</v>
      </c>
      <c r="B659" s="74">
        <v>4.0689853676302139</v>
      </c>
      <c r="C659" s="74">
        <v>4.1113742498450501</v>
      </c>
      <c r="D659" s="74">
        <v>4.143726413062689</v>
      </c>
      <c r="E659" s="74">
        <v>4.1386442067960267</v>
      </c>
      <c r="F659" s="74">
        <v>4.0619586142302673</v>
      </c>
      <c r="G659" s="74">
        <v>3.9186064390541011</v>
      </c>
      <c r="H659" s="74">
        <v>4.0013545366626939</v>
      </c>
      <c r="I659" s="74">
        <v>3.9904932153615444</v>
      </c>
      <c r="J659" s="74">
        <v>3.9982149801050637</v>
      </c>
      <c r="K659" s="74">
        <v>4.0059452090439578</v>
      </c>
      <c r="L659" s="74">
        <v>4.0034183723504109</v>
      </c>
      <c r="M659" s="74">
        <v>3.9591447398215664</v>
      </c>
      <c r="N659" s="74">
        <v>3.9595509866077538</v>
      </c>
      <c r="O659" s="74">
        <v>3.9248820751403999</v>
      </c>
      <c r="P659" s="74">
        <v>3.8837369738644676</v>
      </c>
      <c r="Q659" s="74">
        <v>3.9037568217369043</v>
      </c>
      <c r="R659" s="74">
        <v>3.8942894196001712</v>
      </c>
      <c r="S659" s="74">
        <v>3.9114863755855662</v>
      </c>
      <c r="T659" s="74">
        <v>3.8596854992310936</v>
      </c>
      <c r="U659" s="74">
        <v>3.8401172329543729</v>
      </c>
      <c r="V659" s="74">
        <v>3.8076781928445644</v>
      </c>
      <c r="W659" s="74">
        <v>3.8006312467122569</v>
      </c>
    </row>
    <row r="660" spans="1:23" ht="12" customHeight="1">
      <c r="A660" s="48" t="s">
        <v>49</v>
      </c>
      <c r="B660" s="74">
        <v>6.8400895212025441</v>
      </c>
      <c r="C660" s="74">
        <v>6.6998803302234968</v>
      </c>
      <c r="D660" s="74">
        <v>6.6972421198650833</v>
      </c>
      <c r="E660" s="74">
        <v>6.6041717174438128</v>
      </c>
      <c r="F660" s="74">
        <v>6.6007383223691525</v>
      </c>
      <c r="G660" s="74">
        <v>6.7459742849849462</v>
      </c>
      <c r="H660" s="74">
        <v>6.7555297924128208</v>
      </c>
      <c r="I660" s="74">
        <v>6.8445649438770992</v>
      </c>
      <c r="J660" s="74">
        <v>6.7913980407828252</v>
      </c>
      <c r="K660" s="74">
        <v>6.7420989812253582</v>
      </c>
      <c r="L660" s="74">
        <v>6.6902030008826125</v>
      </c>
      <c r="M660" s="74">
        <v>6.7947273674199531</v>
      </c>
      <c r="N660" s="74">
        <v>6.8017882662310276</v>
      </c>
      <c r="O660" s="74">
        <v>7.1280274872382687</v>
      </c>
      <c r="P660" s="74">
        <v>7.6286591074149799</v>
      </c>
      <c r="Q660" s="74">
        <v>7.8232816060437349</v>
      </c>
      <c r="R660" s="74">
        <v>7.9001307850399494</v>
      </c>
      <c r="S660" s="74">
        <v>7.8707328689166394</v>
      </c>
      <c r="T660" s="74">
        <v>7.8876399416773992</v>
      </c>
      <c r="U660" s="74">
        <v>7.9841229470066457</v>
      </c>
      <c r="V660" s="74">
        <v>7.9993716354112481</v>
      </c>
      <c r="W660" s="74">
        <v>7.878083968312664</v>
      </c>
    </row>
    <row r="661" spans="1:23" ht="12" customHeight="1">
      <c r="A661" s="48" t="s">
        <v>50</v>
      </c>
      <c r="B661" s="74">
        <v>3.0457180787011202</v>
      </c>
      <c r="C661" s="74">
        <v>3.0473634928782429</v>
      </c>
      <c r="D661" s="74">
        <v>3.1122504295960089</v>
      </c>
      <c r="E661" s="74">
        <v>3.0240312235301863</v>
      </c>
      <c r="F661" s="74">
        <v>2.9810025001000335</v>
      </c>
      <c r="G661" s="74">
        <v>2.9402237113756025</v>
      </c>
      <c r="H661" s="74">
        <v>2.9785019061110898</v>
      </c>
      <c r="I661" s="74">
        <v>2.927088954471869</v>
      </c>
      <c r="J661" s="74">
        <v>2.9837382391725771</v>
      </c>
      <c r="K661" s="74">
        <v>2.9146231778301965</v>
      </c>
      <c r="L661" s="74">
        <v>2.8966502752910519</v>
      </c>
      <c r="M661" s="74">
        <v>2.9013914677777275</v>
      </c>
      <c r="N661" s="74">
        <v>2.8731326965209503</v>
      </c>
      <c r="O661" s="74">
        <v>2.7955004537192334</v>
      </c>
      <c r="P661" s="74">
        <v>2.7828737190762656</v>
      </c>
      <c r="Q661" s="74">
        <v>2.7620447000807933</v>
      </c>
      <c r="R661" s="74">
        <v>2.7566519029772829</v>
      </c>
      <c r="S661" s="74">
        <v>2.7271699910399327</v>
      </c>
      <c r="T661" s="74">
        <v>2.7024045445906055</v>
      </c>
      <c r="U661" s="74">
        <v>2.6919037308702465</v>
      </c>
      <c r="V661" s="74">
        <v>2.7320658673939504</v>
      </c>
      <c r="W661" s="74">
        <v>2.7088400581246974</v>
      </c>
    </row>
    <row r="662" spans="1:23" ht="12" customHeight="1">
      <c r="A662" s="48" t="s">
        <v>51</v>
      </c>
      <c r="B662" s="74">
        <v>3.8601613026392303</v>
      </c>
      <c r="C662" s="74">
        <v>3.9417064703037012</v>
      </c>
      <c r="D662" s="74">
        <v>3.8754981011633625</v>
      </c>
      <c r="E662" s="74">
        <v>3.6947744285513324</v>
      </c>
      <c r="F662" s="74">
        <v>3.523407130990718</v>
      </c>
      <c r="G662" s="74">
        <v>3.4085158408732297</v>
      </c>
      <c r="H662" s="74">
        <v>3.4400203476249764</v>
      </c>
      <c r="I662" s="74">
        <v>3.4171189031707216</v>
      </c>
      <c r="J662" s="74">
        <v>3.3621222796024171</v>
      </c>
      <c r="K662" s="74">
        <v>3.3728172145196598</v>
      </c>
      <c r="L662" s="74">
        <v>3.3536474313173343</v>
      </c>
      <c r="M662" s="74">
        <v>3.3028961550654405</v>
      </c>
      <c r="N662" s="74">
        <v>3.2849305135269726</v>
      </c>
      <c r="O662" s="74">
        <v>3.3141169893270628</v>
      </c>
      <c r="P662" s="74">
        <v>3.2757223759167444</v>
      </c>
      <c r="Q662" s="74">
        <v>3.1347546825964954</v>
      </c>
      <c r="R662" s="74">
        <v>3.1006495290639529</v>
      </c>
      <c r="S662" s="74">
        <v>3.0505934362799305</v>
      </c>
      <c r="T662" s="74">
        <v>3.0134229704386293</v>
      </c>
      <c r="U662" s="74">
        <v>3.008970376803267</v>
      </c>
      <c r="V662" s="74">
        <v>2.9822236185879749</v>
      </c>
      <c r="W662" s="74">
        <v>2.9313649408076001</v>
      </c>
    </row>
    <row r="663" spans="1:23" ht="12" customHeight="1">
      <c r="A663" s="48" t="s">
        <v>52</v>
      </c>
      <c r="B663" s="74">
        <v>5.0797702054170903</v>
      </c>
      <c r="C663" s="74">
        <v>5.2175430862968488</v>
      </c>
      <c r="D663" s="74">
        <v>5.2702556189078678</v>
      </c>
      <c r="E663" s="74">
        <v>5.4341872513895249</v>
      </c>
      <c r="F663" s="74">
        <v>5.4118940740071109</v>
      </c>
      <c r="G663" s="74">
        <v>5.3387094125673062</v>
      </c>
      <c r="H663" s="74">
        <v>5.4338214200157928</v>
      </c>
      <c r="I663" s="74">
        <v>5.5868359541475092</v>
      </c>
      <c r="J663" s="74">
        <v>5.4986935204064791</v>
      </c>
      <c r="K663" s="74">
        <v>5.4181444838529025</v>
      </c>
      <c r="L663" s="74">
        <v>5.4688353717479927</v>
      </c>
      <c r="M663" s="74">
        <v>5.589788732394366</v>
      </c>
      <c r="N663" s="74">
        <v>5.7447135684488666</v>
      </c>
      <c r="O663" s="74">
        <v>5.8425833059416146</v>
      </c>
      <c r="P663" s="74">
        <v>5.8482748197995864</v>
      </c>
      <c r="Q663" s="74">
        <v>5.9611270883829182</v>
      </c>
      <c r="R663" s="74">
        <v>6.0383672751651298</v>
      </c>
      <c r="S663" s="74">
        <v>6.1130260003390298</v>
      </c>
      <c r="T663" s="74">
        <v>6.4087074526128873</v>
      </c>
      <c r="U663" s="74">
        <v>6.368216374924061</v>
      </c>
      <c r="V663" s="74">
        <v>6.2907743933509526</v>
      </c>
      <c r="W663" s="74">
        <v>6.6391581293847421</v>
      </c>
    </row>
    <row r="664" spans="1:23" ht="12" customHeight="1">
      <c r="A664" s="48" t="s">
        <v>53</v>
      </c>
      <c r="B664" s="74">
        <v>5.0765394533567516</v>
      </c>
      <c r="C664" s="74">
        <v>4.9617840707545708</v>
      </c>
      <c r="D664" s="74">
        <v>4.9986113318293137</v>
      </c>
      <c r="E664" s="74">
        <v>4.8183665711882719</v>
      </c>
      <c r="F664" s="74">
        <v>4.6737199028414</v>
      </c>
      <c r="G664" s="74">
        <v>4.5723046332109734</v>
      </c>
      <c r="H664" s="74">
        <v>4.5792507460302909</v>
      </c>
      <c r="I664" s="74">
        <v>4.6859022936427008</v>
      </c>
      <c r="J664" s="74">
        <v>4.5941303839371166</v>
      </c>
      <c r="K664" s="74">
        <v>4.6229515615365901</v>
      </c>
      <c r="L664" s="74">
        <v>4.5999523669426585</v>
      </c>
      <c r="M664" s="74">
        <v>4.492691680630406</v>
      </c>
      <c r="N664" s="74">
        <v>4.4743335266060331</v>
      </c>
      <c r="O664" s="74">
        <v>4.4436390810991524</v>
      </c>
      <c r="P664" s="74">
        <v>4.4101698662647753</v>
      </c>
      <c r="Q664" s="74">
        <v>4.4282857712975643</v>
      </c>
      <c r="R664" s="74">
        <v>4.3670113969820523</v>
      </c>
      <c r="S664" s="74">
        <v>4.4254121496358119</v>
      </c>
      <c r="T664" s="74">
        <v>4.3667518644491317</v>
      </c>
      <c r="U664" s="74">
        <v>4.3632903769086928</v>
      </c>
      <c r="V664" s="74">
        <v>4.3240988380535486</v>
      </c>
      <c r="W664" s="74">
        <v>4.2835714397320848</v>
      </c>
    </row>
    <row r="665" spans="1:23" ht="12" customHeight="1">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c r="W665" s="106">
        <v>100</v>
      </c>
    </row>
    <row r="666" spans="1:23" ht="12" customHeight="1">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row>
    <row r="667" spans="1:23" ht="12" customHeight="1">
      <c r="A667" s="49" t="s">
        <v>35</v>
      </c>
      <c r="B667" s="74">
        <v>28.936083976057191</v>
      </c>
      <c r="C667" s="74">
        <v>29.267618009339863</v>
      </c>
      <c r="D667" s="74">
        <v>28.945488462172531</v>
      </c>
      <c r="E667" s="74">
        <v>29.153983604054989</v>
      </c>
      <c r="F667" s="74">
        <v>29.343349541253133</v>
      </c>
      <c r="G667" s="74">
        <v>29.236685321721325</v>
      </c>
      <c r="H667" s="74">
        <v>29.073591562833645</v>
      </c>
      <c r="I667" s="74">
        <v>28.938239353957545</v>
      </c>
      <c r="J667" s="74">
        <v>29.122656982024964</v>
      </c>
      <c r="K667" s="74">
        <v>28.964934014402001</v>
      </c>
      <c r="L667" s="74">
        <v>28.941145154737384</v>
      </c>
      <c r="M667" s="74">
        <v>28.831065169149952</v>
      </c>
      <c r="N667" s="74">
        <v>28.664316357783036</v>
      </c>
      <c r="O667" s="74">
        <v>28.268534360452541</v>
      </c>
      <c r="P667" s="74">
        <v>27.843290359505247</v>
      </c>
      <c r="Q667" s="74">
        <v>28.126417197963281</v>
      </c>
      <c r="R667" s="74">
        <v>27.936481332908375</v>
      </c>
      <c r="S667" s="74">
        <v>27.698581188164102</v>
      </c>
      <c r="T667" s="74">
        <v>27.658576200178903</v>
      </c>
      <c r="U667" s="74">
        <v>27.751370199688729</v>
      </c>
      <c r="V667" s="74">
        <v>27.736488181201334</v>
      </c>
      <c r="W667" s="74">
        <v>27.348685683928732</v>
      </c>
    </row>
    <row r="668" spans="1:23" ht="12" customHeight="1">
      <c r="A668" s="49" t="s">
        <v>39</v>
      </c>
      <c r="B668" s="74">
        <v>71.063916023942809</v>
      </c>
      <c r="C668" s="74">
        <v>70.73238199066013</v>
      </c>
      <c r="D668" s="74">
        <v>71.054511537827466</v>
      </c>
      <c r="E668" s="74">
        <v>70.846016395945014</v>
      </c>
      <c r="F668" s="74">
        <v>70.656650458746867</v>
      </c>
      <c r="G668" s="74">
        <v>70.763314678278675</v>
      </c>
      <c r="H668" s="74">
        <v>70.926408437166359</v>
      </c>
      <c r="I668" s="74">
        <v>71.061760646042444</v>
      </c>
      <c r="J668" s="74">
        <v>70.877343017975036</v>
      </c>
      <c r="K668" s="74">
        <v>71.035065985597996</v>
      </c>
      <c r="L668" s="74">
        <v>71.058854845262616</v>
      </c>
      <c r="M668" s="74">
        <v>71.168934830850048</v>
      </c>
      <c r="N668" s="74">
        <v>71.335683642216964</v>
      </c>
      <c r="O668" s="74">
        <v>71.731465639547466</v>
      </c>
      <c r="P668" s="74">
        <v>72.156709640494753</v>
      </c>
      <c r="Q668" s="74">
        <v>71.873582802036722</v>
      </c>
      <c r="R668" s="74">
        <v>72.063518667091628</v>
      </c>
      <c r="S668" s="74">
        <v>72.301418811835887</v>
      </c>
      <c r="T668" s="74">
        <v>72.341423799821101</v>
      </c>
      <c r="U668" s="74">
        <v>72.248629800311264</v>
      </c>
      <c r="V668" s="74">
        <v>72.263511818798662</v>
      </c>
      <c r="W668" s="74">
        <v>72.651314316071264</v>
      </c>
    </row>
    <row r="669" spans="1:23" ht="12" customHeight="1">
      <c r="A669" s="23"/>
      <c r="B669" s="21"/>
      <c r="C669" s="21"/>
      <c r="D669" s="21"/>
      <c r="E669" s="21"/>
      <c r="F669" s="21"/>
      <c r="G669" s="21"/>
      <c r="H669" s="21"/>
      <c r="I669" s="21"/>
    </row>
    <row r="670" spans="1:23" ht="12" customHeight="1">
      <c r="A670" s="93"/>
      <c r="B670" s="196" t="s">
        <v>90</v>
      </c>
      <c r="C670" s="196"/>
      <c r="D670" s="196"/>
      <c r="E670" s="196"/>
      <c r="F670" s="196"/>
      <c r="G670" s="196"/>
      <c r="H670" s="196"/>
      <c r="I670" s="196"/>
      <c r="J670" s="196"/>
      <c r="K670" s="196"/>
      <c r="L670" s="196"/>
      <c r="M670" s="196"/>
      <c r="N670" s="196"/>
      <c r="O670" s="196"/>
      <c r="P670" s="196"/>
      <c r="Q670" s="196"/>
      <c r="R670" s="196"/>
      <c r="S670" s="196"/>
      <c r="T670" s="196"/>
      <c r="U670" s="196"/>
      <c r="V670" s="196"/>
      <c r="W670" s="196"/>
    </row>
    <row r="671" spans="1:23" ht="12" customHeight="1">
      <c r="A671" s="48" t="s">
        <v>36</v>
      </c>
      <c r="B671" s="31">
        <f>ROUND((B595/B8)*100,5)</f>
        <v>73.025350000000003</v>
      </c>
      <c r="C671" s="31">
        <f t="shared" ref="C671:F671" si="643">ROUND((C595/C8)*100,5)</f>
        <v>74.014250000000004</v>
      </c>
      <c r="D671" s="31">
        <f t="shared" si="643"/>
        <v>74.859979999999993</v>
      </c>
      <c r="E671" s="31">
        <f t="shared" si="643"/>
        <v>76.103560000000002</v>
      </c>
      <c r="F671" s="31">
        <f t="shared" si="643"/>
        <v>77.344589999999997</v>
      </c>
      <c r="G671" s="31">
        <f t="shared" ref="G671:I671" si="644">ROUND((G595/G8)*100,5)</f>
        <v>77.721490000000003</v>
      </c>
      <c r="H671" s="31">
        <f t="shared" si="644"/>
        <v>78.12424</v>
      </c>
      <c r="I671" s="31">
        <f t="shared" si="644"/>
        <v>77.508279999999999</v>
      </c>
      <c r="J671" s="31">
        <f t="shared" ref="J671:M674" si="645">ROUND((J595/J8)*100,5)</f>
        <v>77.610720000000001</v>
      </c>
      <c r="K671" s="31">
        <f t="shared" si="645"/>
        <v>78.404690000000002</v>
      </c>
      <c r="L671" s="31">
        <f t="shared" si="645"/>
        <v>78.673199999999994</v>
      </c>
      <c r="M671" s="31">
        <f t="shared" si="645"/>
        <v>77.527990000000003</v>
      </c>
      <c r="N671" s="31">
        <f t="shared" ref="N671:O674" si="646">ROUND((N595/N8)*100,5)</f>
        <v>77.893720000000002</v>
      </c>
      <c r="O671" s="31">
        <f t="shared" si="646"/>
        <v>77.826859999999996</v>
      </c>
      <c r="P671" s="31">
        <f t="shared" ref="P671:Q671" si="647">ROUND((P595/P8)*100,5)</f>
        <v>77.189970000000002</v>
      </c>
      <c r="Q671" s="31">
        <f t="shared" si="647"/>
        <v>78.665440000000004</v>
      </c>
      <c r="R671" s="31">
        <f t="shared" ref="R671:S671" si="648">ROUND((R595/R8)*100,5)</f>
        <v>78.741029999999995</v>
      </c>
      <c r="S671" s="31">
        <f t="shared" si="648"/>
        <v>76.326989999999995</v>
      </c>
      <c r="T671" s="31">
        <f t="shared" ref="T671:U671" si="649">ROUND((T595/T8)*100,5)</f>
        <v>77.30847</v>
      </c>
      <c r="U671" s="31">
        <f t="shared" si="649"/>
        <v>77.629300000000001</v>
      </c>
      <c r="V671" s="31">
        <f t="shared" ref="V671:W671" si="650">ROUND((V595/V8)*100,5)</f>
        <v>78.289680000000004</v>
      </c>
      <c r="W671" s="31">
        <f t="shared" si="650"/>
        <v>78.641000000000005</v>
      </c>
    </row>
    <row r="672" spans="1:23" ht="12" customHeight="1">
      <c r="A672" s="48" t="s">
        <v>37</v>
      </c>
      <c r="B672" s="31">
        <f>ROUND((B596/B9)*100,5)</f>
        <v>83.257239999999996</v>
      </c>
      <c r="C672" s="31">
        <f t="shared" ref="C672:F672" si="651">ROUND((C596/C9)*100,5)</f>
        <v>84.657570000000007</v>
      </c>
      <c r="D672" s="31">
        <f t="shared" si="651"/>
        <v>85.799009999999996</v>
      </c>
      <c r="E672" s="31">
        <f t="shared" si="651"/>
        <v>86.822180000000003</v>
      </c>
      <c r="F672" s="31">
        <f t="shared" si="651"/>
        <v>86.979619999999997</v>
      </c>
      <c r="G672" s="31">
        <f t="shared" ref="G672:I672" si="652">ROUND((G596/G9)*100,5)</f>
        <v>87.89385</v>
      </c>
      <c r="H672" s="31">
        <f t="shared" si="652"/>
        <v>88.491169999999997</v>
      </c>
      <c r="I672" s="31">
        <f t="shared" si="652"/>
        <v>88.343649999999997</v>
      </c>
      <c r="J672" s="31">
        <f t="shared" si="645"/>
        <v>89.097480000000004</v>
      </c>
      <c r="K672" s="31">
        <f t="shared" si="645"/>
        <v>90.975229999999996</v>
      </c>
      <c r="L672" s="31">
        <f t="shared" si="645"/>
        <v>90.691879999999998</v>
      </c>
      <c r="M672" s="31">
        <f t="shared" si="645"/>
        <v>90.014340000000004</v>
      </c>
      <c r="N672" s="31">
        <f t="shared" si="646"/>
        <v>90.275630000000007</v>
      </c>
      <c r="O672" s="31">
        <f t="shared" si="646"/>
        <v>89.994770000000003</v>
      </c>
      <c r="P672" s="31">
        <f t="shared" ref="P672:Q672" si="653">ROUND((P596/P9)*100,5)</f>
        <v>89.971279999999993</v>
      </c>
      <c r="Q672" s="31">
        <f t="shared" si="653"/>
        <v>90.225759999999994</v>
      </c>
      <c r="R672" s="31">
        <f t="shared" ref="R672:S672" si="654">ROUND((R596/R9)*100,5)</f>
        <v>90.125559999999993</v>
      </c>
      <c r="S672" s="31">
        <f t="shared" si="654"/>
        <v>90.235389999999995</v>
      </c>
      <c r="T672" s="31">
        <f t="shared" ref="T672:U672" si="655">ROUND((T596/T9)*100,5)</f>
        <v>89.972740000000002</v>
      </c>
      <c r="U672" s="31">
        <f t="shared" si="655"/>
        <v>89.321209999999994</v>
      </c>
      <c r="V672" s="31">
        <f t="shared" ref="V672:W672" si="656">ROUND((V596/V9)*100,5)</f>
        <v>89.020520000000005</v>
      </c>
      <c r="W672" s="31">
        <f t="shared" si="656"/>
        <v>88.827910000000003</v>
      </c>
    </row>
    <row r="673" spans="1:23" ht="12" customHeight="1">
      <c r="A673" s="48" t="s">
        <v>38</v>
      </c>
      <c r="B673" s="31">
        <f>ROUND((B597/B10)*100,5)</f>
        <v>86.383319999999998</v>
      </c>
      <c r="C673" s="31">
        <f t="shared" ref="C673:F673" si="657">ROUND((C597/C10)*100,5)</f>
        <v>87.406859999999995</v>
      </c>
      <c r="D673" s="31">
        <f t="shared" si="657"/>
        <v>88.551469999999995</v>
      </c>
      <c r="E673" s="31">
        <f t="shared" si="657"/>
        <v>89.477310000000003</v>
      </c>
      <c r="F673" s="31">
        <f t="shared" si="657"/>
        <v>90.239099999999993</v>
      </c>
      <c r="G673" s="31">
        <f t="shared" ref="G673:I673" si="658">ROUND((G597/G10)*100,5)</f>
        <v>91.324510000000004</v>
      </c>
      <c r="H673" s="31">
        <f t="shared" si="658"/>
        <v>91.774429999999995</v>
      </c>
      <c r="I673" s="31">
        <f t="shared" si="658"/>
        <v>91.152429999999995</v>
      </c>
      <c r="J673" s="31">
        <f t="shared" si="645"/>
        <v>91.394559999999998</v>
      </c>
      <c r="K673" s="31">
        <f t="shared" si="645"/>
        <v>89.29862</v>
      </c>
      <c r="L673" s="31">
        <f t="shared" si="645"/>
        <v>88.617890000000003</v>
      </c>
      <c r="M673" s="31">
        <f t="shared" si="645"/>
        <v>86.386309999999995</v>
      </c>
      <c r="N673" s="31">
        <f t="shared" si="646"/>
        <v>86.743269999999995</v>
      </c>
      <c r="O673" s="31">
        <f t="shared" si="646"/>
        <v>89.617580000000004</v>
      </c>
      <c r="P673" s="31">
        <f t="shared" ref="P673:Q673" si="659">ROUND((P597/P10)*100,5)</f>
        <v>90.092439999999996</v>
      </c>
      <c r="Q673" s="31">
        <f t="shared" si="659"/>
        <v>89.696920000000006</v>
      </c>
      <c r="R673" s="31">
        <f t="shared" ref="R673:S673" si="660">ROUND((R597/R10)*100,5)</f>
        <v>89.624899999999997</v>
      </c>
      <c r="S673" s="31">
        <f t="shared" si="660"/>
        <v>89.672079999999994</v>
      </c>
      <c r="T673" s="31">
        <f t="shared" ref="T673:U673" si="661">ROUND((T597/T10)*100,5)</f>
        <v>88.882869999999997</v>
      </c>
      <c r="U673" s="31">
        <f t="shared" si="661"/>
        <v>89.838560000000001</v>
      </c>
      <c r="V673" s="31">
        <f t="shared" ref="V673:W673" si="662">ROUND((V597/V10)*100,5)</f>
        <v>89.757949999999994</v>
      </c>
      <c r="W673" s="31">
        <f t="shared" si="662"/>
        <v>89.529690000000002</v>
      </c>
    </row>
    <row r="674" spans="1:23" ht="12" customHeight="1">
      <c r="A674" s="48" t="s">
        <v>33</v>
      </c>
      <c r="B674" s="31">
        <f>ROUND((B598/B11)*100,5)</f>
        <v>88.581320000000005</v>
      </c>
      <c r="C674" s="31">
        <f t="shared" ref="C674:F674" si="663">ROUND((C598/C11)*100,5)</f>
        <v>90.418099999999995</v>
      </c>
      <c r="D674" s="31">
        <f t="shared" si="663"/>
        <v>91.478359999999995</v>
      </c>
      <c r="E674" s="31">
        <f t="shared" si="663"/>
        <v>91.543509999999998</v>
      </c>
      <c r="F674" s="31">
        <f t="shared" si="663"/>
        <v>92.011369999999999</v>
      </c>
      <c r="G674" s="31">
        <f t="shared" ref="G674:I674" si="664">ROUND((G598/G11)*100,5)</f>
        <v>92.421030000000002</v>
      </c>
      <c r="H674" s="31">
        <f t="shared" si="664"/>
        <v>93.011899999999997</v>
      </c>
      <c r="I674" s="31">
        <f t="shared" si="664"/>
        <v>93.281890000000004</v>
      </c>
      <c r="J674" s="31">
        <f t="shared" si="645"/>
        <v>93.325509999999994</v>
      </c>
      <c r="K674" s="31">
        <f t="shared" si="645"/>
        <v>93.709159999999997</v>
      </c>
      <c r="L674" s="31">
        <f t="shared" si="645"/>
        <v>93.860150000000004</v>
      </c>
      <c r="M674" s="31">
        <f t="shared" si="645"/>
        <v>93.733590000000007</v>
      </c>
      <c r="N674" s="31">
        <f t="shared" si="646"/>
        <v>93.587199999999996</v>
      </c>
      <c r="O674" s="31">
        <f t="shared" si="646"/>
        <v>93.816850000000002</v>
      </c>
      <c r="P674" s="31">
        <f t="shared" ref="P674:Q674" si="665">ROUND((P598/P11)*100,5)</f>
        <v>93.500619999999998</v>
      </c>
      <c r="Q674" s="31">
        <f t="shared" si="665"/>
        <v>93.52431</v>
      </c>
      <c r="R674" s="31">
        <f t="shared" ref="R674:S674" si="666">ROUND((R598/R11)*100,5)</f>
        <v>93.537869999999998</v>
      </c>
      <c r="S674" s="31">
        <f t="shared" si="666"/>
        <v>93.723569999999995</v>
      </c>
      <c r="T674" s="31">
        <f t="shared" ref="T674:U674" si="667">ROUND((T598/T11)*100,5)</f>
        <v>93.560860000000005</v>
      </c>
      <c r="U674" s="31">
        <f t="shared" si="667"/>
        <v>93.791790000000006</v>
      </c>
      <c r="V674" s="31">
        <f t="shared" ref="V674:W674" si="668">ROUND((V598/V11)*100,5)</f>
        <v>93.870289999999997</v>
      </c>
      <c r="W674" s="31">
        <f t="shared" si="668"/>
        <v>93.801910000000007</v>
      </c>
    </row>
    <row r="675" spans="1:23" ht="12" customHeight="1">
      <c r="A675" s="29"/>
      <c r="B675" s="31"/>
      <c r="C675" s="31"/>
      <c r="D675" s="31"/>
      <c r="E675" s="31"/>
      <c r="F675" s="31"/>
      <c r="G675" s="31"/>
      <c r="H675" s="31"/>
      <c r="I675" s="31"/>
      <c r="J675" s="31"/>
      <c r="K675" s="31"/>
      <c r="L675" s="31"/>
      <c r="M675" s="31"/>
      <c r="N675" s="31"/>
      <c r="O675" s="31"/>
      <c r="P675" s="31"/>
      <c r="Q675" s="31"/>
      <c r="R675" s="31"/>
      <c r="S675" s="31"/>
      <c r="T675" s="31"/>
      <c r="U675" s="31"/>
      <c r="V675" s="31"/>
      <c r="W675" s="31"/>
    </row>
    <row r="676" spans="1:23" ht="12" customHeight="1">
      <c r="A676" s="48" t="s">
        <v>40</v>
      </c>
      <c r="B676" s="31">
        <f t="shared" ref="B676:N690" si="669">ROUND((B600/B13)*100,5)</f>
        <v>73.116879999999995</v>
      </c>
      <c r="C676" s="31">
        <f t="shared" si="669"/>
        <v>74.855339999999998</v>
      </c>
      <c r="D676" s="31">
        <f t="shared" si="669"/>
        <v>76.131360000000001</v>
      </c>
      <c r="E676" s="31">
        <f t="shared" si="669"/>
        <v>77.291139999999999</v>
      </c>
      <c r="F676" s="31">
        <f t="shared" si="669"/>
        <v>77.943399999999997</v>
      </c>
      <c r="G676" s="31">
        <f t="shared" ref="G676:I676" si="670">ROUND((G600/G13)*100,5)</f>
        <v>79.130769999999998</v>
      </c>
      <c r="H676" s="31">
        <f t="shared" si="670"/>
        <v>79.16037</v>
      </c>
      <c r="I676" s="31">
        <f t="shared" si="670"/>
        <v>78.347729999999999</v>
      </c>
      <c r="J676" s="31">
        <f t="shared" si="669"/>
        <v>78.411760000000001</v>
      </c>
      <c r="K676" s="31">
        <f t="shared" si="669"/>
        <v>78.595799999999997</v>
      </c>
      <c r="L676" s="31">
        <f t="shared" si="669"/>
        <v>78.800200000000004</v>
      </c>
      <c r="M676" s="31">
        <f t="shared" si="669"/>
        <v>78.349940000000004</v>
      </c>
      <c r="N676" s="31">
        <f t="shared" si="669"/>
        <v>78.457070000000002</v>
      </c>
      <c r="O676" s="31">
        <f t="shared" ref="O676:P676" si="671">ROUND((O600/O13)*100,5)</f>
        <v>78.276020000000003</v>
      </c>
      <c r="P676" s="31">
        <f t="shared" si="671"/>
        <v>78.901910000000001</v>
      </c>
      <c r="Q676" s="31">
        <f t="shared" ref="Q676:R676" si="672">ROUND((Q600/Q13)*100,5)</f>
        <v>78.948679999999996</v>
      </c>
      <c r="R676" s="31">
        <f t="shared" si="672"/>
        <v>78.969769999999997</v>
      </c>
      <c r="S676" s="31">
        <f t="shared" ref="S676:T676" si="673">ROUND((S600/S13)*100,5)</f>
        <v>79.159360000000007</v>
      </c>
      <c r="T676" s="31">
        <f t="shared" si="673"/>
        <v>79.365350000000007</v>
      </c>
      <c r="U676" s="31">
        <f t="shared" ref="U676:V676" si="674">ROUND((U600/U13)*100,5)</f>
        <v>79.56523</v>
      </c>
      <c r="V676" s="31">
        <f t="shared" si="674"/>
        <v>79.515659999999997</v>
      </c>
      <c r="W676" s="31">
        <f t="shared" ref="W676" si="675">ROUND((W600/W13)*100,5)</f>
        <v>79.620630000000006</v>
      </c>
    </row>
    <row r="677" spans="1:23" ht="12" customHeight="1">
      <c r="A677" s="48" t="s">
        <v>41</v>
      </c>
      <c r="B677" s="31">
        <f t="shared" si="669"/>
        <v>69.262529999999998</v>
      </c>
      <c r="C677" s="31">
        <f t="shared" si="669"/>
        <v>69.826499999999996</v>
      </c>
      <c r="D677" s="31">
        <f t="shared" si="669"/>
        <v>71.138210000000001</v>
      </c>
      <c r="E677" s="31">
        <f t="shared" si="669"/>
        <v>72.193219999999997</v>
      </c>
      <c r="F677" s="31">
        <f t="shared" si="669"/>
        <v>73.347700000000003</v>
      </c>
      <c r="G677" s="31">
        <f t="shared" ref="G677:I677" si="676">ROUND((G601/G14)*100,5)</f>
        <v>75.409480000000002</v>
      </c>
      <c r="H677" s="31">
        <f t="shared" si="676"/>
        <v>76.29289</v>
      </c>
      <c r="I677" s="31">
        <f t="shared" si="676"/>
        <v>75.929670000000002</v>
      </c>
      <c r="J677" s="31">
        <f t="shared" si="669"/>
        <v>75.963430000000002</v>
      </c>
      <c r="K677" s="31">
        <f t="shared" si="669"/>
        <v>75.906729999999996</v>
      </c>
      <c r="L677" s="31">
        <f t="shared" si="669"/>
        <v>76.302220000000005</v>
      </c>
      <c r="M677" s="31">
        <f t="shared" si="669"/>
        <v>75.106539999999995</v>
      </c>
      <c r="N677" s="31">
        <f t="shared" si="669"/>
        <v>74.993250000000003</v>
      </c>
      <c r="O677" s="31">
        <f t="shared" ref="O677:P677" si="677">ROUND((O601/O14)*100,5)</f>
        <v>75.375969999999995</v>
      </c>
      <c r="P677" s="31">
        <f t="shared" si="677"/>
        <v>75.824759999999998</v>
      </c>
      <c r="Q677" s="31">
        <f t="shared" ref="Q677:R677" si="678">ROUND((Q601/Q14)*100,5)</f>
        <v>76.587280000000007</v>
      </c>
      <c r="R677" s="31">
        <f t="shared" si="678"/>
        <v>77.314670000000007</v>
      </c>
      <c r="S677" s="31">
        <f t="shared" ref="S677:T677" si="679">ROUND((S601/S14)*100,5)</f>
        <v>77.567059999999998</v>
      </c>
      <c r="T677" s="31">
        <f t="shared" si="679"/>
        <v>77.128129999999999</v>
      </c>
      <c r="U677" s="31">
        <f t="shared" ref="U677:V677" si="680">ROUND((U601/U14)*100,5)</f>
        <v>76.774929999999998</v>
      </c>
      <c r="V677" s="31">
        <f t="shared" si="680"/>
        <v>77.365229999999997</v>
      </c>
      <c r="W677" s="31">
        <f t="shared" ref="W677" si="681">ROUND((W601/W14)*100,5)</f>
        <v>77.536739999999995</v>
      </c>
    </row>
    <row r="678" spans="1:23" ht="12" customHeight="1">
      <c r="A678" s="48" t="s">
        <v>42</v>
      </c>
      <c r="B678" s="31">
        <f t="shared" si="669"/>
        <v>61.39873</v>
      </c>
      <c r="C678" s="31">
        <f t="shared" si="669"/>
        <v>62.776389999999999</v>
      </c>
      <c r="D678" s="31">
        <f t="shared" si="669"/>
        <v>64.487480000000005</v>
      </c>
      <c r="E678" s="31">
        <f t="shared" si="669"/>
        <v>65.222149999999999</v>
      </c>
      <c r="F678" s="31">
        <f t="shared" si="669"/>
        <v>65.036820000000006</v>
      </c>
      <c r="G678" s="31">
        <f t="shared" ref="G678:I678" si="682">ROUND((G602/G15)*100,5)</f>
        <v>66.765230000000003</v>
      </c>
      <c r="H678" s="31">
        <f t="shared" si="682"/>
        <v>66.613550000000004</v>
      </c>
      <c r="I678" s="31">
        <f t="shared" si="682"/>
        <v>65.238990000000001</v>
      </c>
      <c r="J678" s="31">
        <f t="shared" si="669"/>
        <v>65.353149999999999</v>
      </c>
      <c r="K678" s="31">
        <f t="shared" si="669"/>
        <v>66.33502</v>
      </c>
      <c r="L678" s="31">
        <f t="shared" si="669"/>
        <v>66.420670000000001</v>
      </c>
      <c r="M678" s="31">
        <f t="shared" si="669"/>
        <v>65.094530000000006</v>
      </c>
      <c r="N678" s="31">
        <f t="shared" si="669"/>
        <v>64.749110000000002</v>
      </c>
      <c r="O678" s="31">
        <f t="shared" ref="O678:P678" si="683">ROUND((O602/O15)*100,5)</f>
        <v>64.610159999999993</v>
      </c>
      <c r="P678" s="31">
        <f t="shared" si="683"/>
        <v>64.660799999999995</v>
      </c>
      <c r="Q678" s="31">
        <f t="shared" ref="Q678:R678" si="684">ROUND((Q602/Q15)*100,5)</f>
        <v>65.310550000000006</v>
      </c>
      <c r="R678" s="31">
        <f t="shared" si="684"/>
        <v>65.172439999999995</v>
      </c>
      <c r="S678" s="31">
        <f t="shared" ref="S678:T678" si="685">ROUND((S602/S15)*100,5)</f>
        <v>66.010530000000003</v>
      </c>
      <c r="T678" s="31">
        <f t="shared" si="685"/>
        <v>65.443510000000003</v>
      </c>
      <c r="U678" s="31">
        <f t="shared" ref="U678:V678" si="686">ROUND((U602/U15)*100,5)</f>
        <v>64.975030000000004</v>
      </c>
      <c r="V678" s="31">
        <f t="shared" si="686"/>
        <v>65.403729999999996</v>
      </c>
      <c r="W678" s="31">
        <f t="shared" ref="W678" si="687">ROUND((W602/W15)*100,5)</f>
        <v>65.28546</v>
      </c>
    </row>
    <row r="679" spans="1:23" ht="12" customHeight="1">
      <c r="A679" s="48" t="s">
        <v>43</v>
      </c>
      <c r="B679" s="31">
        <f t="shared" si="669"/>
        <v>65.520060000000001</v>
      </c>
      <c r="C679" s="31">
        <f t="shared" si="669"/>
        <v>67.528180000000006</v>
      </c>
      <c r="D679" s="31">
        <f t="shared" si="669"/>
        <v>69.250230000000002</v>
      </c>
      <c r="E679" s="31">
        <f t="shared" si="669"/>
        <v>70.310540000000003</v>
      </c>
      <c r="F679" s="31">
        <f t="shared" si="669"/>
        <v>70.835170000000005</v>
      </c>
      <c r="G679" s="31">
        <f t="shared" ref="G679:I679" si="688">ROUND((G603/G16)*100,5)</f>
        <v>71.453729999999993</v>
      </c>
      <c r="H679" s="31">
        <f t="shared" si="688"/>
        <v>70.905410000000003</v>
      </c>
      <c r="I679" s="31">
        <f t="shared" si="688"/>
        <v>69.849500000000006</v>
      </c>
      <c r="J679" s="31">
        <f t="shared" si="669"/>
        <v>70.106080000000006</v>
      </c>
      <c r="K679" s="31">
        <f t="shared" si="669"/>
        <v>71.817149999999998</v>
      </c>
      <c r="L679" s="31">
        <f t="shared" si="669"/>
        <v>71.99597</v>
      </c>
      <c r="M679" s="31">
        <f t="shared" si="669"/>
        <v>70.871790000000004</v>
      </c>
      <c r="N679" s="31">
        <f t="shared" si="669"/>
        <v>71.426379999999995</v>
      </c>
      <c r="O679" s="31">
        <f t="shared" ref="O679:P679" si="689">ROUND((O603/O16)*100,5)</f>
        <v>70.949820000000003</v>
      </c>
      <c r="P679" s="31">
        <f t="shared" si="689"/>
        <v>71.193770000000001</v>
      </c>
      <c r="Q679" s="31">
        <f t="shared" ref="Q679:R679" si="690">ROUND((Q603/Q16)*100,5)</f>
        <v>69.08399</v>
      </c>
      <c r="R679" s="31">
        <f t="shared" si="690"/>
        <v>69.814629999999994</v>
      </c>
      <c r="S679" s="31">
        <f t="shared" ref="S679:T679" si="691">ROUND((S603/S16)*100,5)</f>
        <v>70.403409999999994</v>
      </c>
      <c r="T679" s="31">
        <f t="shared" si="691"/>
        <v>70.524649999999994</v>
      </c>
      <c r="U679" s="31">
        <f t="shared" ref="U679:V679" si="692">ROUND((U603/U16)*100,5)</f>
        <v>71.886859999999999</v>
      </c>
      <c r="V679" s="31">
        <f t="shared" si="692"/>
        <v>72.312950000000001</v>
      </c>
      <c r="W679" s="31">
        <f t="shared" ref="W679" si="693">ROUND((W603/W16)*100,5)</f>
        <v>72.804929999999999</v>
      </c>
    </row>
    <row r="680" spans="1:23" ht="12" customHeight="1">
      <c r="A680" s="48" t="s">
        <v>44</v>
      </c>
      <c r="B680" s="31">
        <f t="shared" si="669"/>
        <v>68.853579999999994</v>
      </c>
      <c r="C680" s="31">
        <f t="shared" si="669"/>
        <v>70.670339999999996</v>
      </c>
      <c r="D680" s="31">
        <f t="shared" si="669"/>
        <v>72.74042</v>
      </c>
      <c r="E680" s="31">
        <f t="shared" si="669"/>
        <v>73.936940000000007</v>
      </c>
      <c r="F680" s="31">
        <f t="shared" si="669"/>
        <v>74.925520000000006</v>
      </c>
      <c r="G680" s="31">
        <f t="shared" ref="G680:I680" si="694">ROUND((G604/G17)*100,5)</f>
        <v>76.303210000000007</v>
      </c>
      <c r="H680" s="31">
        <f t="shared" si="694"/>
        <v>76.044619999999995</v>
      </c>
      <c r="I680" s="31">
        <f t="shared" si="694"/>
        <v>75.405180000000001</v>
      </c>
      <c r="J680" s="31">
        <f t="shared" si="669"/>
        <v>76.019369999999995</v>
      </c>
      <c r="K680" s="31">
        <f t="shared" si="669"/>
        <v>76.257440000000003</v>
      </c>
      <c r="L680" s="31">
        <f t="shared" si="669"/>
        <v>76.459379999999996</v>
      </c>
      <c r="M680" s="31">
        <f t="shared" si="669"/>
        <v>75.55341</v>
      </c>
      <c r="N680" s="31">
        <f t="shared" si="669"/>
        <v>75.152709999999999</v>
      </c>
      <c r="O680" s="31">
        <f t="shared" ref="O680:P680" si="695">ROUND((O604/O17)*100,5)</f>
        <v>75.331119999999999</v>
      </c>
      <c r="P680" s="31">
        <f t="shared" si="695"/>
        <v>74.810540000000003</v>
      </c>
      <c r="Q680" s="31">
        <f t="shared" ref="Q680:R680" si="696">ROUND((Q604/Q17)*100,5)</f>
        <v>74.870480000000001</v>
      </c>
      <c r="R680" s="31">
        <f t="shared" si="696"/>
        <v>75.516260000000003</v>
      </c>
      <c r="S680" s="31">
        <f t="shared" ref="S680:T680" si="697">ROUND((S604/S17)*100,5)</f>
        <v>75.68289</v>
      </c>
      <c r="T680" s="31">
        <f t="shared" si="697"/>
        <v>75.545029999999997</v>
      </c>
      <c r="U680" s="31">
        <f t="shared" ref="U680:V680" si="698">ROUND((U604/U17)*100,5)</f>
        <v>76.031580000000005</v>
      </c>
      <c r="V680" s="31">
        <f t="shared" si="698"/>
        <v>75.900369999999995</v>
      </c>
      <c r="W680" s="31">
        <f t="shared" ref="W680" si="699">ROUND((W604/W17)*100,5)</f>
        <v>75.945099999999996</v>
      </c>
    </row>
    <row r="681" spans="1:23" ht="12" customHeight="1">
      <c r="A681" s="48" t="s">
        <v>45</v>
      </c>
      <c r="B681" s="31">
        <f t="shared" si="669"/>
        <v>61.691409999999998</v>
      </c>
      <c r="C681" s="31">
        <f t="shared" si="669"/>
        <v>63.004429999999999</v>
      </c>
      <c r="D681" s="31">
        <f t="shared" si="669"/>
        <v>65.252809999999997</v>
      </c>
      <c r="E681" s="31">
        <f t="shared" si="669"/>
        <v>66.792169999999999</v>
      </c>
      <c r="F681" s="31">
        <f t="shared" si="669"/>
        <v>68.052189999999996</v>
      </c>
      <c r="G681" s="31">
        <f t="shared" ref="G681:I681" si="700">ROUND((G605/G18)*100,5)</f>
        <v>68.518550000000005</v>
      </c>
      <c r="H681" s="31">
        <f t="shared" si="700"/>
        <v>70.214219999999997</v>
      </c>
      <c r="I681" s="31">
        <f t="shared" si="700"/>
        <v>70.474360000000004</v>
      </c>
      <c r="J681" s="31">
        <f t="shared" si="669"/>
        <v>70.010230000000007</v>
      </c>
      <c r="K681" s="31">
        <f t="shared" si="669"/>
        <v>70.483379999999997</v>
      </c>
      <c r="L681" s="31">
        <f t="shared" si="669"/>
        <v>70.448449999999994</v>
      </c>
      <c r="M681" s="31">
        <f t="shared" si="669"/>
        <v>69.467839999999995</v>
      </c>
      <c r="N681" s="31">
        <f t="shared" si="669"/>
        <v>69.533270000000002</v>
      </c>
      <c r="O681" s="31">
        <f t="shared" ref="O681:P681" si="701">ROUND((O605/O18)*100,5)</f>
        <v>70.376180000000005</v>
      </c>
      <c r="P681" s="31">
        <f t="shared" si="701"/>
        <v>69.593500000000006</v>
      </c>
      <c r="Q681" s="31">
        <f t="shared" ref="Q681:R681" si="702">ROUND((Q605/Q18)*100,5)</f>
        <v>69.996440000000007</v>
      </c>
      <c r="R681" s="31">
        <f t="shared" si="702"/>
        <v>70.287130000000005</v>
      </c>
      <c r="S681" s="31">
        <f t="shared" ref="S681:T681" si="703">ROUND((S605/S18)*100,5)</f>
        <v>70.463840000000005</v>
      </c>
      <c r="T681" s="31">
        <f t="shared" si="703"/>
        <v>70.874939999999995</v>
      </c>
      <c r="U681" s="31">
        <f t="shared" ref="U681:V681" si="704">ROUND((U605/U18)*100,5)</f>
        <v>71.081019999999995</v>
      </c>
      <c r="V681" s="31">
        <f t="shared" si="704"/>
        <v>71.782799999999995</v>
      </c>
      <c r="W681" s="31">
        <f t="shared" ref="W681" si="705">ROUND((W605/W18)*100,5)</f>
        <v>71.959770000000006</v>
      </c>
    </row>
    <row r="682" spans="1:23" ht="12" customHeight="1">
      <c r="A682" s="48" t="s">
        <v>46</v>
      </c>
      <c r="B682" s="31">
        <f t="shared" si="669"/>
        <v>63.137149999999998</v>
      </c>
      <c r="C682" s="31">
        <f t="shared" si="669"/>
        <v>65.164659999999998</v>
      </c>
      <c r="D682" s="31">
        <f t="shared" si="669"/>
        <v>65.392840000000007</v>
      </c>
      <c r="E682" s="31">
        <f t="shared" si="669"/>
        <v>64.346990000000005</v>
      </c>
      <c r="F682" s="31">
        <f t="shared" si="669"/>
        <v>67.442959999999999</v>
      </c>
      <c r="G682" s="31">
        <f t="shared" ref="G682:I682" si="706">ROUND((G606/G19)*100,5)</f>
        <v>68.099900000000005</v>
      </c>
      <c r="H682" s="31">
        <f t="shared" si="706"/>
        <v>69.279219999999995</v>
      </c>
      <c r="I682" s="31">
        <f t="shared" si="706"/>
        <v>68.243610000000004</v>
      </c>
      <c r="J682" s="31">
        <f t="shared" si="669"/>
        <v>67.602239999999995</v>
      </c>
      <c r="K682" s="31">
        <f t="shared" si="669"/>
        <v>67.83954</v>
      </c>
      <c r="L682" s="31">
        <f t="shared" si="669"/>
        <v>68.638530000000003</v>
      </c>
      <c r="M682" s="31">
        <f t="shared" si="669"/>
        <v>68.435010000000005</v>
      </c>
      <c r="N682" s="31">
        <f t="shared" si="669"/>
        <v>68.875110000000006</v>
      </c>
      <c r="O682" s="31">
        <f t="shared" ref="O682:P682" si="707">ROUND((O606/O19)*100,5)</f>
        <v>68.745109999999997</v>
      </c>
      <c r="P682" s="31">
        <f t="shared" si="707"/>
        <v>68.578639999999993</v>
      </c>
      <c r="Q682" s="31">
        <f t="shared" ref="Q682:R682" si="708">ROUND((Q606/Q19)*100,5)</f>
        <v>68.60333</v>
      </c>
      <c r="R682" s="31">
        <f t="shared" si="708"/>
        <v>68.714370000000002</v>
      </c>
      <c r="S682" s="31">
        <f t="shared" ref="S682:T682" si="709">ROUND((S606/S19)*100,5)</f>
        <v>68.874139999999997</v>
      </c>
      <c r="T682" s="31">
        <f t="shared" si="709"/>
        <v>68.825869999999995</v>
      </c>
      <c r="U682" s="31">
        <f t="shared" ref="U682:V682" si="710">ROUND((U606/U19)*100,5)</f>
        <v>66.99521</v>
      </c>
      <c r="V682" s="31">
        <f t="shared" si="710"/>
        <v>67.390860000000004</v>
      </c>
      <c r="W682" s="31">
        <f t="shared" ref="W682" si="711">ROUND((W606/W19)*100,5)</f>
        <v>67.709490000000002</v>
      </c>
    </row>
    <row r="683" spans="1:23" ht="12" customHeight="1">
      <c r="A683" s="48" t="s">
        <v>47</v>
      </c>
      <c r="B683" s="31">
        <f t="shared" si="669"/>
        <v>60.892850000000003</v>
      </c>
      <c r="C683" s="31">
        <f t="shared" si="669"/>
        <v>62.556730000000002</v>
      </c>
      <c r="D683" s="31">
        <f t="shared" si="669"/>
        <v>64.619249999999994</v>
      </c>
      <c r="E683" s="31">
        <f t="shared" si="669"/>
        <v>66.584410000000005</v>
      </c>
      <c r="F683" s="31">
        <f t="shared" si="669"/>
        <v>69.170879999999997</v>
      </c>
      <c r="G683" s="31">
        <f t="shared" ref="G683:I683" si="712">ROUND((G607/G20)*100,5)</f>
        <v>69.904409999999999</v>
      </c>
      <c r="H683" s="31">
        <f t="shared" si="712"/>
        <v>70.702879999999993</v>
      </c>
      <c r="I683" s="31">
        <f t="shared" si="712"/>
        <v>70.272400000000005</v>
      </c>
      <c r="J683" s="31">
        <f t="shared" si="669"/>
        <v>70.44247</v>
      </c>
      <c r="K683" s="31">
        <f t="shared" si="669"/>
        <v>70.743409999999997</v>
      </c>
      <c r="L683" s="31">
        <f t="shared" si="669"/>
        <v>71.230090000000004</v>
      </c>
      <c r="M683" s="31">
        <f t="shared" si="669"/>
        <v>70.958659999999995</v>
      </c>
      <c r="N683" s="31">
        <f t="shared" si="669"/>
        <v>70.280569999999997</v>
      </c>
      <c r="O683" s="31">
        <f t="shared" ref="O683:P683" si="713">ROUND((O607/O20)*100,5)</f>
        <v>69.810460000000006</v>
      </c>
      <c r="P683" s="31">
        <f t="shared" si="713"/>
        <v>70.083240000000004</v>
      </c>
      <c r="Q683" s="31">
        <f t="shared" ref="Q683:R683" si="714">ROUND((Q607/Q20)*100,5)</f>
        <v>70.22824</v>
      </c>
      <c r="R683" s="31">
        <f t="shared" si="714"/>
        <v>70.284459999999996</v>
      </c>
      <c r="S683" s="31">
        <f t="shared" ref="S683:T683" si="715">ROUND((S607/S20)*100,5)</f>
        <v>70.641440000000003</v>
      </c>
      <c r="T683" s="31">
        <f t="shared" si="715"/>
        <v>70.543149999999997</v>
      </c>
      <c r="U683" s="31">
        <f t="shared" ref="U683:V683" si="716">ROUND((U607/U20)*100,5)</f>
        <v>70.450299999999999</v>
      </c>
      <c r="V683" s="31">
        <f t="shared" si="716"/>
        <v>70.520359999999997</v>
      </c>
      <c r="W683" s="31">
        <f t="shared" ref="W683" si="717">ROUND((W607/W20)*100,5)</f>
        <v>69.50873</v>
      </c>
    </row>
    <row r="684" spans="1:23" ht="12" customHeight="1">
      <c r="A684" s="48" t="s">
        <v>48</v>
      </c>
      <c r="B684" s="31">
        <f t="shared" si="669"/>
        <v>65.21217</v>
      </c>
      <c r="C684" s="31">
        <f t="shared" si="669"/>
        <v>66.234539999999996</v>
      </c>
      <c r="D684" s="31">
        <f t="shared" si="669"/>
        <v>67.423879999999997</v>
      </c>
      <c r="E684" s="31">
        <f t="shared" si="669"/>
        <v>68.425870000000003</v>
      </c>
      <c r="F684" s="31">
        <f t="shared" si="669"/>
        <v>68.932649999999995</v>
      </c>
      <c r="G684" s="31">
        <f t="shared" ref="G684:I684" si="718">ROUND((G608/G21)*100,5)</f>
        <v>68.672330000000002</v>
      </c>
      <c r="H684" s="31">
        <f t="shared" si="718"/>
        <v>69.302090000000007</v>
      </c>
      <c r="I684" s="31">
        <f t="shared" si="718"/>
        <v>69.962260000000001</v>
      </c>
      <c r="J684" s="31">
        <f t="shared" si="669"/>
        <v>70.299729999999997</v>
      </c>
      <c r="K684" s="31">
        <f t="shared" si="669"/>
        <v>70.435389999999998</v>
      </c>
      <c r="L684" s="31">
        <f t="shared" si="669"/>
        <v>70.346119999999999</v>
      </c>
      <c r="M684" s="31">
        <f t="shared" si="669"/>
        <v>69.658860000000004</v>
      </c>
      <c r="N684" s="31">
        <f t="shared" si="669"/>
        <v>69.2209</v>
      </c>
      <c r="O684" s="31">
        <f t="shared" ref="O684:P684" si="719">ROUND((O608/O21)*100,5)</f>
        <v>69.164320000000004</v>
      </c>
      <c r="P684" s="31">
        <f t="shared" si="719"/>
        <v>68.942049999999995</v>
      </c>
      <c r="Q684" s="31">
        <f t="shared" ref="Q684:R684" si="720">ROUND((Q608/Q21)*100,5)</f>
        <v>69.543599999999998</v>
      </c>
      <c r="R684" s="31">
        <f t="shared" si="720"/>
        <v>70.054860000000005</v>
      </c>
      <c r="S684" s="31">
        <f t="shared" ref="S684:T684" si="721">ROUND((S608/S21)*100,5)</f>
        <v>70.550839999999994</v>
      </c>
      <c r="T684" s="31">
        <f t="shared" si="721"/>
        <v>70.134039999999999</v>
      </c>
      <c r="U684" s="31">
        <f t="shared" ref="U684:V684" si="722">ROUND((U608/U21)*100,5)</f>
        <v>70.340599999999995</v>
      </c>
      <c r="V684" s="31">
        <f t="shared" si="722"/>
        <v>70.689149999999998</v>
      </c>
      <c r="W684" s="31">
        <f t="shared" ref="W684" si="723">ROUND((W608/W21)*100,5)</f>
        <v>71.060959999999994</v>
      </c>
    </row>
    <row r="685" spans="1:23" ht="12" customHeight="1">
      <c r="A685" s="48" t="s">
        <v>49</v>
      </c>
      <c r="B685" s="31">
        <f t="shared" si="669"/>
        <v>66.135630000000006</v>
      </c>
      <c r="C685" s="31">
        <f t="shared" si="669"/>
        <v>67.577290000000005</v>
      </c>
      <c r="D685" s="31">
        <f t="shared" si="669"/>
        <v>68.86215</v>
      </c>
      <c r="E685" s="31">
        <f t="shared" si="669"/>
        <v>69.983189999999993</v>
      </c>
      <c r="F685" s="31">
        <f t="shared" si="669"/>
        <v>70.917919999999995</v>
      </c>
      <c r="G685" s="31">
        <f t="shared" ref="G685:I685" si="724">ROUND((G609/G22)*100,5)</f>
        <v>72.749809999999997</v>
      </c>
      <c r="H685" s="31">
        <f t="shared" si="724"/>
        <v>72.858919999999998</v>
      </c>
      <c r="I685" s="31">
        <f t="shared" si="724"/>
        <v>72.697360000000003</v>
      </c>
      <c r="J685" s="31">
        <f t="shared" si="669"/>
        <v>72.860219999999998</v>
      </c>
      <c r="K685" s="31">
        <f t="shared" si="669"/>
        <v>72.576840000000004</v>
      </c>
      <c r="L685" s="31">
        <f t="shared" si="669"/>
        <v>73.292919999999995</v>
      </c>
      <c r="M685" s="31">
        <f t="shared" si="669"/>
        <v>72.420240000000007</v>
      </c>
      <c r="N685" s="31">
        <f t="shared" si="669"/>
        <v>72.520790000000005</v>
      </c>
      <c r="O685" s="31">
        <f t="shared" ref="O685:P685" si="725">ROUND((O609/O22)*100,5)</f>
        <v>73.249030000000005</v>
      </c>
      <c r="P685" s="31">
        <f t="shared" si="725"/>
        <v>74.684569999999994</v>
      </c>
      <c r="Q685" s="31">
        <f t="shared" ref="Q685:R685" si="726">ROUND((Q609/Q22)*100,5)</f>
        <v>75.194469999999995</v>
      </c>
      <c r="R685" s="31">
        <f t="shared" si="726"/>
        <v>75.981710000000007</v>
      </c>
      <c r="S685" s="31">
        <f t="shared" ref="S685:T685" si="727">ROUND((S609/S22)*100,5)</f>
        <v>76.102450000000005</v>
      </c>
      <c r="T685" s="31">
        <f t="shared" si="727"/>
        <v>75.906880000000001</v>
      </c>
      <c r="U685" s="31">
        <f t="shared" ref="U685:V685" si="728">ROUND((U609/U22)*100,5)</f>
        <v>76.809759999999997</v>
      </c>
      <c r="V685" s="31">
        <f t="shared" si="728"/>
        <v>77.400689999999997</v>
      </c>
      <c r="W685" s="31">
        <f t="shared" ref="W685" si="729">ROUND((W609/W22)*100,5)</f>
        <v>77.377769999999998</v>
      </c>
    </row>
    <row r="686" spans="1:23" ht="12" customHeight="1">
      <c r="A686" s="48" t="s">
        <v>50</v>
      </c>
      <c r="B686" s="31">
        <f t="shared" si="669"/>
        <v>63.508589999999998</v>
      </c>
      <c r="C686" s="31">
        <f t="shared" si="669"/>
        <v>64.911619999999999</v>
      </c>
      <c r="D686" s="31">
        <f t="shared" si="669"/>
        <v>66.544929999999994</v>
      </c>
      <c r="E686" s="31">
        <f t="shared" si="669"/>
        <v>66.213380000000001</v>
      </c>
      <c r="F686" s="31">
        <f t="shared" si="669"/>
        <v>66.709779999999995</v>
      </c>
      <c r="G686" s="31">
        <f t="shared" ref="G686:I686" si="730">ROUND((G610/G23)*100,5)</f>
        <v>67.029679999999999</v>
      </c>
      <c r="H686" s="31">
        <f t="shared" si="730"/>
        <v>67.563400000000001</v>
      </c>
      <c r="I686" s="31">
        <f t="shared" si="730"/>
        <v>66.852699999999999</v>
      </c>
      <c r="J686" s="31">
        <f t="shared" si="669"/>
        <v>67.388270000000006</v>
      </c>
      <c r="K686" s="31">
        <f t="shared" si="669"/>
        <v>66.460290000000001</v>
      </c>
      <c r="L686" s="31">
        <f t="shared" si="669"/>
        <v>66.746300000000005</v>
      </c>
      <c r="M686" s="31">
        <f t="shared" si="669"/>
        <v>66.382800000000003</v>
      </c>
      <c r="N686" s="31">
        <f t="shared" si="669"/>
        <v>66.299890000000005</v>
      </c>
      <c r="O686" s="31">
        <f t="shared" ref="O686:P686" si="731">ROUND((O610/O23)*100,5)</f>
        <v>65.349879999999999</v>
      </c>
      <c r="P686" s="31">
        <f t="shared" si="731"/>
        <v>65.519059999999996</v>
      </c>
      <c r="Q686" s="31">
        <f t="shared" ref="Q686:R686" si="732">ROUND((Q610/Q23)*100,5)</f>
        <v>65.651740000000004</v>
      </c>
      <c r="R686" s="31">
        <f t="shared" si="732"/>
        <v>66.272540000000006</v>
      </c>
      <c r="S686" s="31">
        <f t="shared" ref="S686:T686" si="733">ROUND((S610/S23)*100,5)</f>
        <v>66.700670000000002</v>
      </c>
      <c r="T686" s="31">
        <f t="shared" si="733"/>
        <v>66.923410000000004</v>
      </c>
      <c r="U686" s="31">
        <f t="shared" ref="U686:V686" si="734">ROUND((U610/U23)*100,5)</f>
        <v>66.737449999999995</v>
      </c>
      <c r="V686" s="31">
        <f t="shared" si="734"/>
        <v>66.741910000000004</v>
      </c>
      <c r="W686" s="31">
        <f t="shared" ref="W686" si="735">ROUND((W610/W23)*100,5)</f>
        <v>66.428250000000006</v>
      </c>
    </row>
    <row r="687" spans="1:23" ht="12" customHeight="1">
      <c r="A687" s="48" t="s">
        <v>51</v>
      </c>
      <c r="B687" s="31">
        <f t="shared" si="669"/>
        <v>55.125410000000002</v>
      </c>
      <c r="C687" s="31">
        <f t="shared" si="669"/>
        <v>57.418979999999998</v>
      </c>
      <c r="D687" s="31">
        <f t="shared" si="669"/>
        <v>58.550049999999999</v>
      </c>
      <c r="E687" s="31">
        <f t="shared" si="669"/>
        <v>58.342979999999997</v>
      </c>
      <c r="F687" s="31">
        <f t="shared" si="669"/>
        <v>58.206429999999997</v>
      </c>
      <c r="G687" s="31">
        <f t="shared" ref="G687:I687" si="736">ROUND((G611/G24)*100,5)</f>
        <v>57.219830000000002</v>
      </c>
      <c r="H687" s="31">
        <f t="shared" si="736"/>
        <v>57.741759999999999</v>
      </c>
      <c r="I687" s="31">
        <f t="shared" si="736"/>
        <v>58.11647</v>
      </c>
      <c r="J687" s="31">
        <f t="shared" si="669"/>
        <v>58.09675</v>
      </c>
      <c r="K687" s="31">
        <f t="shared" si="669"/>
        <v>57.840620000000001</v>
      </c>
      <c r="L687" s="31">
        <f t="shared" si="669"/>
        <v>58.486649999999997</v>
      </c>
      <c r="M687" s="31">
        <f t="shared" si="669"/>
        <v>57.072290000000002</v>
      </c>
      <c r="N687" s="31">
        <f t="shared" si="669"/>
        <v>56.458069999999999</v>
      </c>
      <c r="O687" s="31">
        <f t="shared" ref="O687:P687" si="737">ROUND((O611/O24)*100,5)</f>
        <v>56.898589999999999</v>
      </c>
      <c r="P687" s="31">
        <f t="shared" si="737"/>
        <v>56.731209999999997</v>
      </c>
      <c r="Q687" s="31">
        <f t="shared" ref="Q687:R687" si="738">ROUND((Q611/Q24)*100,5)</f>
        <v>55.894210000000001</v>
      </c>
      <c r="R687" s="31">
        <f t="shared" si="738"/>
        <v>56.664409999999997</v>
      </c>
      <c r="S687" s="31">
        <f t="shared" ref="S687:T687" si="739">ROUND((S611/S24)*100,5)</f>
        <v>56.852370000000001</v>
      </c>
      <c r="T687" s="31">
        <f t="shared" si="739"/>
        <v>56.8748</v>
      </c>
      <c r="U687" s="31">
        <f t="shared" ref="U687:V687" si="740">ROUND((U611/U24)*100,5)</f>
        <v>57.24709</v>
      </c>
      <c r="V687" s="31">
        <f t="shared" si="740"/>
        <v>58.064100000000003</v>
      </c>
      <c r="W687" s="31">
        <f t="shared" ref="W687" si="741">ROUND((W611/W24)*100,5)</f>
        <v>58.077080000000002</v>
      </c>
    </row>
    <row r="688" spans="1:23" ht="12" customHeight="1">
      <c r="A688" s="48" t="s">
        <v>52</v>
      </c>
      <c r="B688" s="31">
        <f t="shared" si="669"/>
        <v>63.446440000000003</v>
      </c>
      <c r="C688" s="31">
        <f t="shared" si="669"/>
        <v>64.902659999999997</v>
      </c>
      <c r="D688" s="31">
        <f t="shared" si="669"/>
        <v>64.774929999999998</v>
      </c>
      <c r="E688" s="31">
        <f t="shared" si="669"/>
        <v>66.381489999999999</v>
      </c>
      <c r="F688" s="31">
        <f t="shared" si="669"/>
        <v>67.19538</v>
      </c>
      <c r="G688" s="31">
        <f t="shared" ref="G688:I688" si="742">ROUND((G612/G25)*100,5)</f>
        <v>67.048500000000004</v>
      </c>
      <c r="H688" s="31">
        <f t="shared" si="742"/>
        <v>66.3369</v>
      </c>
      <c r="I688" s="31">
        <f t="shared" si="742"/>
        <v>65.621099999999998</v>
      </c>
      <c r="J688" s="31">
        <f t="shared" si="669"/>
        <v>64.90025</v>
      </c>
      <c r="K688" s="31">
        <f t="shared" si="669"/>
        <v>65.026560000000003</v>
      </c>
      <c r="L688" s="31">
        <f t="shared" si="669"/>
        <v>66.046289999999999</v>
      </c>
      <c r="M688" s="31">
        <f t="shared" si="669"/>
        <v>65.156139999999994</v>
      </c>
      <c r="N688" s="31">
        <f t="shared" si="669"/>
        <v>65.249650000000003</v>
      </c>
      <c r="O688" s="31">
        <f t="shared" ref="O688:P688" si="743">ROUND((O612/O25)*100,5)</f>
        <v>65.918099999999995</v>
      </c>
      <c r="P688" s="31">
        <f t="shared" si="743"/>
        <v>65.739140000000006</v>
      </c>
      <c r="Q688" s="31">
        <f t="shared" ref="Q688:R688" si="744">ROUND((Q612/Q25)*100,5)</f>
        <v>66.147440000000003</v>
      </c>
      <c r="R688" s="31">
        <f t="shared" si="744"/>
        <v>66.287629999999993</v>
      </c>
      <c r="S688" s="31">
        <f t="shared" ref="S688:T688" si="745">ROUND((S612/S25)*100,5)</f>
        <v>66.652979999999999</v>
      </c>
      <c r="T688" s="31">
        <f t="shared" si="745"/>
        <v>67.371350000000007</v>
      </c>
      <c r="U688" s="31">
        <f t="shared" ref="U688:V688" si="746">ROUND((U612/U25)*100,5)</f>
        <v>67.349580000000003</v>
      </c>
      <c r="V688" s="31">
        <f t="shared" si="746"/>
        <v>66.937299999999993</v>
      </c>
      <c r="W688" s="31">
        <f t="shared" ref="W688" si="747">ROUND((W612/W25)*100,5)</f>
        <v>68.526229999999998</v>
      </c>
    </row>
    <row r="689" spans="1:23" ht="12" customHeight="1">
      <c r="A689" s="48" t="s">
        <v>53</v>
      </c>
      <c r="B689" s="31">
        <f t="shared" si="669"/>
        <v>65.497640000000004</v>
      </c>
      <c r="C689" s="31">
        <f t="shared" si="669"/>
        <v>66.838700000000003</v>
      </c>
      <c r="D689" s="31">
        <f t="shared" si="669"/>
        <v>68.675899999999999</v>
      </c>
      <c r="E689" s="31">
        <f t="shared" si="669"/>
        <v>68.708920000000006</v>
      </c>
      <c r="F689" s="31">
        <f t="shared" si="669"/>
        <v>69.132800000000003</v>
      </c>
      <c r="G689" s="31">
        <f t="shared" ref="G689:I689" si="748">ROUND((G613/G26)*100,5)</f>
        <v>69.85427</v>
      </c>
      <c r="H689" s="31">
        <f t="shared" si="748"/>
        <v>70.461219999999997</v>
      </c>
      <c r="I689" s="31">
        <f t="shared" si="748"/>
        <v>71.095029999999994</v>
      </c>
      <c r="J689" s="31">
        <f t="shared" si="669"/>
        <v>70.809010000000001</v>
      </c>
      <c r="K689" s="31">
        <f t="shared" si="669"/>
        <v>70.797420000000002</v>
      </c>
      <c r="L689" s="31">
        <f t="shared" si="669"/>
        <v>71.027749999999997</v>
      </c>
      <c r="M689" s="31">
        <f t="shared" si="669"/>
        <v>68.994370000000004</v>
      </c>
      <c r="N689" s="31">
        <f t="shared" si="669"/>
        <v>69.312470000000005</v>
      </c>
      <c r="O689" s="31">
        <f t="shared" ref="O689:P689" si="749">ROUND((O613/O26)*100,5)</f>
        <v>69.519159999999999</v>
      </c>
      <c r="P689" s="31">
        <f t="shared" si="749"/>
        <v>70.12594</v>
      </c>
      <c r="Q689" s="31">
        <f t="shared" ref="Q689:R689" si="750">ROUND((Q613/Q26)*100,5)</f>
        <v>70.475239999999999</v>
      </c>
      <c r="R689" s="31">
        <f t="shared" si="750"/>
        <v>70.461500000000001</v>
      </c>
      <c r="S689" s="31">
        <f t="shared" ref="S689:T689" si="751">ROUND((S613/S26)*100,5)</f>
        <v>71.460539999999995</v>
      </c>
      <c r="T689" s="31">
        <f t="shared" si="751"/>
        <v>71.738320000000002</v>
      </c>
      <c r="U689" s="31">
        <f t="shared" ref="U689:V689" si="752">ROUND((U613/U26)*100,5)</f>
        <v>72.047179999999997</v>
      </c>
      <c r="V689" s="31">
        <f t="shared" si="752"/>
        <v>71.849090000000004</v>
      </c>
      <c r="W689" s="31">
        <f t="shared" ref="W689" si="753">ROUND((W613/W26)*100,5)</f>
        <v>72.073610000000002</v>
      </c>
    </row>
    <row r="690" spans="1:23" ht="12" customHeight="1">
      <c r="A690" s="46" t="s">
        <v>54</v>
      </c>
      <c r="B690" s="32">
        <f t="shared" si="669"/>
        <v>69.376779999999997</v>
      </c>
      <c r="C690" s="32">
        <f t="shared" si="669"/>
        <v>70.971950000000007</v>
      </c>
      <c r="D690" s="32">
        <f t="shared" si="669"/>
        <v>72.280779999999993</v>
      </c>
      <c r="E690" s="32">
        <f t="shared" si="669"/>
        <v>73.165189999999996</v>
      </c>
      <c r="F690" s="32">
        <f t="shared" si="669"/>
        <v>74.150959999999998</v>
      </c>
      <c r="G690" s="32">
        <f t="shared" ref="G690:I690" si="754">ROUND((G614/G27)*100,5)</f>
        <v>74.953569999999999</v>
      </c>
      <c r="H690" s="32">
        <f t="shared" si="754"/>
        <v>75.316950000000006</v>
      </c>
      <c r="I690" s="32">
        <f t="shared" si="754"/>
        <v>74.974540000000005</v>
      </c>
      <c r="J690" s="32">
        <f t="shared" si="669"/>
        <v>75.06541</v>
      </c>
      <c r="K690" s="32">
        <f t="shared" si="669"/>
        <v>75.303020000000004</v>
      </c>
      <c r="L690" s="32">
        <f t="shared" si="669"/>
        <v>75.600530000000006</v>
      </c>
      <c r="M690" s="32">
        <f t="shared" si="669"/>
        <v>74.689279999999997</v>
      </c>
      <c r="N690" s="32">
        <f t="shared" si="669"/>
        <v>74.638469999999998</v>
      </c>
      <c r="O690" s="32">
        <f t="shared" ref="O690:P690" si="755">ROUND((O614/O27)*100,5)</f>
        <v>74.787739999999999</v>
      </c>
      <c r="P690" s="32">
        <f t="shared" si="755"/>
        <v>74.828720000000004</v>
      </c>
      <c r="Q690" s="32">
        <f t="shared" ref="Q690:R690" si="756">ROUND((Q614/Q27)*100,5)</f>
        <v>75.043670000000006</v>
      </c>
      <c r="R690" s="32">
        <f t="shared" si="756"/>
        <v>75.349699999999999</v>
      </c>
      <c r="S690" s="32">
        <f t="shared" ref="S690:T690" si="757">ROUND((S614/S27)*100,5)</f>
        <v>75.559839999999994</v>
      </c>
      <c r="T690" s="32">
        <f t="shared" si="757"/>
        <v>75.567689999999999</v>
      </c>
      <c r="U690" s="32">
        <f t="shared" ref="U690:V690" si="758">ROUND((U614/U27)*100,5)</f>
        <v>75.724230000000006</v>
      </c>
      <c r="V690" s="32">
        <f t="shared" si="758"/>
        <v>75.955609999999993</v>
      </c>
      <c r="W690" s="32">
        <f t="shared" ref="W690" si="759">ROUND((W614/W27)*100,5)</f>
        <v>76.045199999999994</v>
      </c>
    </row>
    <row r="691" spans="1:23"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row>
    <row r="692" spans="1:23" ht="12" customHeight="1">
      <c r="A692" s="49" t="s">
        <v>35</v>
      </c>
      <c r="B692" s="31">
        <f t="shared" ref="B692:M693" si="760">ROUND((B616/B29)*100,5)</f>
        <v>84.403649999999999</v>
      </c>
      <c r="C692" s="31">
        <f t="shared" si="760"/>
        <v>85.85866</v>
      </c>
      <c r="D692" s="31">
        <f t="shared" si="760"/>
        <v>86.901769999999999</v>
      </c>
      <c r="E692" s="31">
        <f t="shared" si="760"/>
        <v>87.52364</v>
      </c>
      <c r="F692" s="31">
        <f t="shared" si="760"/>
        <v>88.099509999999995</v>
      </c>
      <c r="G692" s="31">
        <f t="shared" ref="G692:I692" si="761">ROUND((G616/G29)*100,5)</f>
        <v>88.821719999999999</v>
      </c>
      <c r="H692" s="31">
        <f t="shared" si="761"/>
        <v>89.329970000000003</v>
      </c>
      <c r="I692" s="31">
        <f t="shared" si="761"/>
        <v>89.209789999999998</v>
      </c>
      <c r="J692" s="31">
        <f t="shared" si="760"/>
        <v>89.507429999999999</v>
      </c>
      <c r="K692" s="31">
        <f t="shared" si="760"/>
        <v>89.936989999999994</v>
      </c>
      <c r="L692" s="31">
        <f t="shared" si="760"/>
        <v>89.873220000000003</v>
      </c>
      <c r="M692" s="31">
        <f t="shared" si="760"/>
        <v>89.151750000000007</v>
      </c>
      <c r="N692" s="31">
        <f t="shared" ref="N692:P693" si="762">ROUND((N616/N29)*100,5)</f>
        <v>89.299530000000004</v>
      </c>
      <c r="O692" s="31">
        <f t="shared" si="762"/>
        <v>89.764439999999993</v>
      </c>
      <c r="P692" s="31">
        <f t="shared" si="762"/>
        <v>89.556929999999994</v>
      </c>
      <c r="Q692" s="31">
        <f t="shared" ref="Q692:R692" si="763">ROUND((Q616/Q29)*100,5)</f>
        <v>89.805210000000002</v>
      </c>
      <c r="R692" s="31">
        <f t="shared" si="763"/>
        <v>89.804760000000002</v>
      </c>
      <c r="S692" s="31">
        <f t="shared" ref="S692:T692" si="764">ROUND((S616/S29)*100,5)</f>
        <v>89.520189999999999</v>
      </c>
      <c r="T692" s="31">
        <f t="shared" si="764"/>
        <v>89.488939999999999</v>
      </c>
      <c r="U692" s="31">
        <f t="shared" ref="U692:V692" si="765">ROUND((U616/U29)*100,5)</f>
        <v>89.655699999999996</v>
      </c>
      <c r="V692" s="31">
        <f t="shared" si="765"/>
        <v>89.713539999999995</v>
      </c>
      <c r="W692" s="31">
        <f t="shared" ref="W692" si="766">ROUND((W616/W29)*100,5)</f>
        <v>89.677859999999995</v>
      </c>
    </row>
    <row r="693" spans="1:23" ht="12" customHeight="1">
      <c r="A693" s="49" t="s">
        <v>39</v>
      </c>
      <c r="B693" s="31">
        <f t="shared" si="760"/>
        <v>64.687380000000005</v>
      </c>
      <c r="C693" s="31">
        <f t="shared" si="760"/>
        <v>66.221010000000007</v>
      </c>
      <c r="D693" s="31">
        <f t="shared" si="760"/>
        <v>67.644490000000005</v>
      </c>
      <c r="E693" s="31">
        <f t="shared" si="760"/>
        <v>68.538210000000007</v>
      </c>
      <c r="F693" s="31">
        <f t="shared" si="760"/>
        <v>69.576160000000002</v>
      </c>
      <c r="G693" s="31">
        <f t="shared" ref="G693:I693" si="767">ROUND((G617/G30)*100,5)</f>
        <v>70.411410000000004</v>
      </c>
      <c r="H693" s="31">
        <f t="shared" si="767"/>
        <v>70.766509999999997</v>
      </c>
      <c r="I693" s="31">
        <f t="shared" si="767"/>
        <v>70.399860000000004</v>
      </c>
      <c r="J693" s="31">
        <f t="shared" si="760"/>
        <v>70.398229999999998</v>
      </c>
      <c r="K693" s="31">
        <f t="shared" si="760"/>
        <v>70.617729999999995</v>
      </c>
      <c r="L693" s="31">
        <f t="shared" si="760"/>
        <v>71.007720000000006</v>
      </c>
      <c r="M693" s="31">
        <f t="shared" si="760"/>
        <v>70.083550000000002</v>
      </c>
      <c r="N693" s="31">
        <f t="shared" si="762"/>
        <v>70.01925</v>
      </c>
      <c r="O693" s="31">
        <f t="shared" si="762"/>
        <v>70.17371</v>
      </c>
      <c r="P693" s="31">
        <f t="shared" si="762"/>
        <v>70.363510000000005</v>
      </c>
      <c r="Q693" s="31">
        <f t="shared" ref="Q693:R693" si="768">ROUND((Q617/Q30)*100,5)</f>
        <v>70.508269999999996</v>
      </c>
      <c r="R693" s="31">
        <f t="shared" si="768"/>
        <v>70.924109999999999</v>
      </c>
      <c r="S693" s="31">
        <f t="shared" ref="S693:T693" si="769">ROUND((S617/S30)*100,5)</f>
        <v>71.300160000000005</v>
      </c>
      <c r="T693" s="31">
        <f t="shared" si="769"/>
        <v>71.32544</v>
      </c>
      <c r="U693" s="31">
        <f t="shared" ref="U693:V693" si="770">ROUND((U617/U30)*100,5)</f>
        <v>71.459109999999995</v>
      </c>
      <c r="V693" s="31">
        <f t="shared" si="770"/>
        <v>71.733320000000006</v>
      </c>
      <c r="W693" s="31">
        <f t="shared" ref="W693" si="771">ROUND((W617/W30)*100,5)</f>
        <v>71.929029999999997</v>
      </c>
    </row>
    <row r="694" spans="1:23" ht="12" customHeight="1">
      <c r="A694" s="23"/>
      <c r="B694" s="25"/>
      <c r="C694" s="25"/>
      <c r="D694" s="25"/>
      <c r="E694" s="25"/>
      <c r="F694" s="25"/>
      <c r="G694" s="25"/>
      <c r="H694" s="25"/>
      <c r="I694" s="25"/>
    </row>
    <row r="695" spans="1:23" ht="12" customHeight="1">
      <c r="A695" s="26"/>
      <c r="B695" s="197" t="s">
        <v>81</v>
      </c>
      <c r="C695" s="197"/>
      <c r="D695" s="197"/>
      <c r="E695" s="197"/>
      <c r="F695" s="197"/>
      <c r="G695" s="197"/>
      <c r="H695" s="197"/>
      <c r="I695" s="197"/>
      <c r="J695" s="197"/>
      <c r="K695" s="197"/>
      <c r="L695" s="197"/>
      <c r="M695" s="197"/>
      <c r="N695" s="197"/>
      <c r="O695" s="197"/>
      <c r="P695" s="197"/>
      <c r="Q695" s="197"/>
      <c r="R695" s="197"/>
      <c r="S695" s="197"/>
      <c r="T695" s="197"/>
      <c r="U695" s="197"/>
      <c r="V695" s="197"/>
      <c r="W695" s="197"/>
    </row>
    <row r="696" spans="1:23" ht="12" customHeight="1">
      <c r="A696" s="93"/>
      <c r="B696" s="196" t="s">
        <v>34</v>
      </c>
      <c r="C696" s="196"/>
      <c r="D696" s="196"/>
      <c r="E696" s="196"/>
      <c r="F696" s="196"/>
      <c r="G696" s="196"/>
      <c r="H696" s="196"/>
      <c r="I696" s="196"/>
      <c r="J696" s="196"/>
      <c r="K696" s="196"/>
      <c r="L696" s="196"/>
      <c r="M696" s="196"/>
      <c r="N696" s="196"/>
      <c r="O696" s="196"/>
      <c r="P696" s="196"/>
      <c r="Q696" s="196"/>
      <c r="R696" s="196"/>
      <c r="S696" s="196"/>
      <c r="T696" s="196"/>
      <c r="U696" s="196"/>
      <c r="V696" s="196"/>
      <c r="W696" s="196"/>
    </row>
    <row r="697" spans="1:23" ht="12" customHeight="1">
      <c r="A697" s="48" t="s">
        <v>36</v>
      </c>
      <c r="B697" s="74">
        <v>6.5250000000000004</v>
      </c>
      <c r="C697" s="74">
        <v>6.5359999999999996</v>
      </c>
      <c r="D697" s="74">
        <v>6.4009999999999998</v>
      </c>
      <c r="E697" s="74">
        <v>6.4020000000000001</v>
      </c>
      <c r="F697" s="74">
        <v>6.7350000000000003</v>
      </c>
      <c r="G697" s="74">
        <v>6.5279999999999996</v>
      </c>
      <c r="H697" s="74">
        <v>6.6150000000000002</v>
      </c>
      <c r="I697" s="74">
        <v>6.8339999999999996</v>
      </c>
      <c r="J697" s="74">
        <v>6.907</v>
      </c>
      <c r="K697" s="74">
        <v>6.915</v>
      </c>
      <c r="L697" s="74">
        <v>7.0190000000000001</v>
      </c>
      <c r="M697" s="74">
        <v>6.78</v>
      </c>
      <c r="N697" s="74">
        <v>6.7249999999999996</v>
      </c>
      <c r="O697" s="74">
        <v>6.7539999999999996</v>
      </c>
      <c r="P697" s="74">
        <v>6.7309999999999999</v>
      </c>
      <c r="Q697" s="74">
        <v>6.3760000000000003</v>
      </c>
      <c r="R697" s="74">
        <v>6.2889999999999997</v>
      </c>
      <c r="S697" s="74">
        <v>6.0839999999999996</v>
      </c>
      <c r="T697" s="74">
        <v>6.4509999999999996</v>
      </c>
      <c r="U697" s="74">
        <v>6.6289999999999996</v>
      </c>
      <c r="V697" s="74">
        <v>6.6</v>
      </c>
      <c r="W697" s="74">
        <v>6.5609999999999999</v>
      </c>
    </row>
    <row r="698" spans="1:23" ht="12" customHeight="1">
      <c r="A698" s="48" t="s">
        <v>37</v>
      </c>
      <c r="B698" s="74">
        <v>17.225999999999999</v>
      </c>
      <c r="C698" s="74">
        <v>16.501000000000001</v>
      </c>
      <c r="D698" s="74">
        <v>15.645</v>
      </c>
      <c r="E698" s="74">
        <v>15.237</v>
      </c>
      <c r="F698" s="74">
        <v>14.976000000000001</v>
      </c>
      <c r="G698" s="74">
        <v>14.369</v>
      </c>
      <c r="H698" s="74">
        <v>14.103</v>
      </c>
      <c r="I698" s="74">
        <v>13.831</v>
      </c>
      <c r="J698" s="74">
        <v>13.663</v>
      </c>
      <c r="K698" s="74">
        <v>13.849</v>
      </c>
      <c r="L698" s="74">
        <v>13.324</v>
      </c>
      <c r="M698" s="74">
        <v>13.224</v>
      </c>
      <c r="N698" s="74">
        <v>13.21</v>
      </c>
      <c r="O698" s="74">
        <v>13.382</v>
      </c>
      <c r="P698" s="74">
        <v>13.669</v>
      </c>
      <c r="Q698" s="74">
        <v>13.593999999999999</v>
      </c>
      <c r="R698" s="74">
        <v>13.118</v>
      </c>
      <c r="S698" s="74">
        <v>13.13</v>
      </c>
      <c r="T698" s="74">
        <v>13.484999999999999</v>
      </c>
      <c r="U698" s="74">
        <v>13.257999999999999</v>
      </c>
      <c r="V698" s="74">
        <v>12.808999999999999</v>
      </c>
      <c r="W698" s="74">
        <v>12.694000000000001</v>
      </c>
    </row>
    <row r="699" spans="1:23" ht="12" customHeight="1">
      <c r="A699" s="48" t="s">
        <v>38</v>
      </c>
      <c r="B699" s="74">
        <v>9.1379999999999999</v>
      </c>
      <c r="C699" s="74">
        <v>9.0749999999999993</v>
      </c>
      <c r="D699" s="74">
        <v>8.8970000000000002</v>
      </c>
      <c r="E699" s="74">
        <v>8.3859999999999992</v>
      </c>
      <c r="F699" s="74">
        <v>7.9039999999999999</v>
      </c>
      <c r="G699" s="74">
        <v>7.5469999999999997</v>
      </c>
      <c r="H699" s="74">
        <v>7.52</v>
      </c>
      <c r="I699" s="74">
        <v>7.6870000000000003</v>
      </c>
      <c r="J699" s="74">
        <v>7.8339999999999996</v>
      </c>
      <c r="K699" s="74">
        <v>7.6509999999999998</v>
      </c>
      <c r="L699" s="74">
        <v>7.6120000000000001</v>
      </c>
      <c r="M699" s="74">
        <v>7.1029999999999998</v>
      </c>
      <c r="N699" s="74">
        <v>7.1710000000000003</v>
      </c>
      <c r="O699" s="74">
        <v>7.1909999999999998</v>
      </c>
      <c r="P699" s="74">
        <v>7.2229999999999999</v>
      </c>
      <c r="Q699" s="74">
        <v>6.8819999999999997</v>
      </c>
      <c r="R699" s="74">
        <v>6.59</v>
      </c>
      <c r="S699" s="74">
        <v>6.5250000000000004</v>
      </c>
      <c r="T699" s="74">
        <v>6.5339999999999998</v>
      </c>
      <c r="U699" s="74">
        <v>6.5659999999999998</v>
      </c>
      <c r="V699" s="74">
        <v>6.2009999999999996</v>
      </c>
      <c r="W699" s="74">
        <v>6.0460000000000003</v>
      </c>
    </row>
    <row r="700" spans="1:23" ht="12" customHeight="1">
      <c r="A700" s="48" t="s">
        <v>33</v>
      </c>
      <c r="B700" s="74">
        <v>22.460999999999999</v>
      </c>
      <c r="C700" s="74">
        <v>23.215</v>
      </c>
      <c r="D700" s="74">
        <v>22.236000000000001</v>
      </c>
      <c r="E700" s="74">
        <v>20.954999999999998</v>
      </c>
      <c r="F700" s="74">
        <v>20.702000000000002</v>
      </c>
      <c r="G700" s="74">
        <v>21.356000000000002</v>
      </c>
      <c r="H700" s="74">
        <v>21.071000000000002</v>
      </c>
      <c r="I700" s="74">
        <v>20.718</v>
      </c>
      <c r="J700" s="74">
        <v>20.943999999999999</v>
      </c>
      <c r="K700" s="74">
        <v>19.977</v>
      </c>
      <c r="L700" s="74">
        <v>20.073</v>
      </c>
      <c r="M700" s="74">
        <v>20.652999999999999</v>
      </c>
      <c r="N700" s="74">
        <v>21.353999999999999</v>
      </c>
      <c r="O700" s="74">
        <v>21.35</v>
      </c>
      <c r="P700" s="74">
        <v>21.157</v>
      </c>
      <c r="Q700" s="74">
        <v>21.582999999999998</v>
      </c>
      <c r="R700" s="74">
        <v>21.797999999999998</v>
      </c>
      <c r="S700" s="74">
        <v>21.925999999999998</v>
      </c>
      <c r="T700" s="74">
        <v>21.489000000000001</v>
      </c>
      <c r="U700" s="74">
        <v>22.1</v>
      </c>
      <c r="V700" s="74">
        <v>21.870999999999999</v>
      </c>
      <c r="W700" s="74">
        <v>21.062999999999999</v>
      </c>
    </row>
    <row r="701" spans="1:23" ht="12" customHeight="1">
      <c r="A701" s="29"/>
      <c r="B701" s="74"/>
      <c r="C701" s="74"/>
      <c r="D701" s="74"/>
      <c r="E701" s="74"/>
      <c r="F701" s="74"/>
      <c r="G701" s="74"/>
      <c r="H701" s="74"/>
      <c r="I701" s="74"/>
      <c r="J701" s="74"/>
      <c r="K701" s="74"/>
      <c r="L701" s="74"/>
      <c r="M701" s="74"/>
      <c r="N701" s="74"/>
      <c r="O701" s="74"/>
      <c r="P701" s="74"/>
      <c r="Q701" s="74"/>
      <c r="R701" s="74"/>
      <c r="S701" s="74"/>
      <c r="T701" s="74"/>
      <c r="U701" s="74"/>
      <c r="V701" s="74"/>
      <c r="W701" s="74"/>
    </row>
    <row r="702" spans="1:23" ht="12" customHeight="1">
      <c r="A702" s="48" t="s">
        <v>40</v>
      </c>
      <c r="B702" s="74">
        <v>14.337999999999999</v>
      </c>
      <c r="C702" s="74">
        <v>14.2</v>
      </c>
      <c r="D702" s="74">
        <v>14.079000000000001</v>
      </c>
      <c r="E702" s="74">
        <v>13.939</v>
      </c>
      <c r="F702" s="74">
        <v>14.282999999999999</v>
      </c>
      <c r="G702" s="74">
        <v>14.08</v>
      </c>
      <c r="H702" s="74">
        <v>13.959</v>
      </c>
      <c r="I702" s="74">
        <v>14.159000000000001</v>
      </c>
      <c r="J702" s="74">
        <v>14.305</v>
      </c>
      <c r="K702" s="74">
        <v>13.999000000000001</v>
      </c>
      <c r="L702" s="74">
        <v>13.865</v>
      </c>
      <c r="M702" s="74">
        <v>13.974</v>
      </c>
      <c r="N702" s="74">
        <v>14.214</v>
      </c>
      <c r="O702" s="74">
        <v>14.414</v>
      </c>
      <c r="P702" s="74">
        <v>14.891</v>
      </c>
      <c r="Q702" s="74">
        <v>15.148999999999999</v>
      </c>
      <c r="R702" s="74">
        <v>15.317</v>
      </c>
      <c r="S702" s="74">
        <v>15.525</v>
      </c>
      <c r="T702" s="74">
        <v>16.05</v>
      </c>
      <c r="U702" s="74">
        <v>16.105</v>
      </c>
      <c r="V702" s="74">
        <v>16.03</v>
      </c>
      <c r="W702" s="74">
        <v>16.219000000000001</v>
      </c>
    </row>
    <row r="703" spans="1:23" ht="12" customHeight="1">
      <c r="A703" s="48" t="s">
        <v>41</v>
      </c>
      <c r="B703" s="74">
        <v>18.783999999999999</v>
      </c>
      <c r="C703" s="74">
        <v>18.056000000000001</v>
      </c>
      <c r="D703" s="74">
        <v>17.158999999999999</v>
      </c>
      <c r="E703" s="74">
        <v>16.771999999999998</v>
      </c>
      <c r="F703" s="74">
        <v>17.093</v>
      </c>
      <c r="G703" s="74">
        <v>17.603999999999999</v>
      </c>
      <c r="H703" s="74">
        <v>17.937999999999999</v>
      </c>
      <c r="I703" s="74">
        <v>18.562999999999999</v>
      </c>
      <c r="J703" s="74">
        <v>19.061</v>
      </c>
      <c r="K703" s="74">
        <v>19.274000000000001</v>
      </c>
      <c r="L703" s="74">
        <v>20.780999999999999</v>
      </c>
      <c r="M703" s="74">
        <v>21.515999999999998</v>
      </c>
      <c r="N703" s="74">
        <v>22.858000000000001</v>
      </c>
      <c r="O703" s="74">
        <v>22.48</v>
      </c>
      <c r="P703" s="74">
        <v>22.907</v>
      </c>
      <c r="Q703" s="74">
        <v>22.817</v>
      </c>
      <c r="R703" s="74">
        <v>23.867000000000001</v>
      </c>
      <c r="S703" s="74">
        <v>25.611000000000001</v>
      </c>
      <c r="T703" s="74">
        <v>26.087</v>
      </c>
      <c r="U703" s="74">
        <v>25.562000000000001</v>
      </c>
      <c r="V703" s="74">
        <v>26.225999999999999</v>
      </c>
      <c r="W703" s="74">
        <v>27.36</v>
      </c>
    </row>
    <row r="704" spans="1:23" ht="12" customHeight="1">
      <c r="A704" s="48" t="s">
        <v>42</v>
      </c>
      <c r="B704" s="74">
        <v>9.3770000000000007</v>
      </c>
      <c r="C704" s="74">
        <v>8.9990000000000006</v>
      </c>
      <c r="D704" s="74">
        <v>8.7379999999999995</v>
      </c>
      <c r="E704" s="74">
        <v>8.5180000000000007</v>
      </c>
      <c r="F704" s="74">
        <v>8.5009999999999994</v>
      </c>
      <c r="G704" s="74">
        <v>8.01</v>
      </c>
      <c r="H704" s="74">
        <v>7.9020000000000001</v>
      </c>
      <c r="I704" s="74">
        <v>7.8760000000000003</v>
      </c>
      <c r="J704" s="74">
        <v>7.9480000000000004</v>
      </c>
      <c r="K704" s="74">
        <v>8.0009999999999994</v>
      </c>
      <c r="L704" s="74">
        <v>7.9279999999999999</v>
      </c>
      <c r="M704" s="74">
        <v>8.0489999999999995</v>
      </c>
      <c r="N704" s="74">
        <v>8.0719999999999992</v>
      </c>
      <c r="O704" s="74">
        <v>7.976</v>
      </c>
      <c r="P704" s="74">
        <v>8.0500000000000007</v>
      </c>
      <c r="Q704" s="74">
        <v>8.0980000000000008</v>
      </c>
      <c r="R704" s="74">
        <v>7.9660000000000002</v>
      </c>
      <c r="S704" s="74">
        <v>7.9560000000000004</v>
      </c>
      <c r="T704" s="74">
        <v>7.9729999999999999</v>
      </c>
      <c r="U704" s="74">
        <v>7.8369999999999997</v>
      </c>
      <c r="V704" s="74">
        <v>7.6909999999999998</v>
      </c>
      <c r="W704" s="74">
        <v>7.6289999999999996</v>
      </c>
    </row>
    <row r="705" spans="1:23" ht="12" customHeight="1">
      <c r="A705" s="48" t="s">
        <v>43</v>
      </c>
      <c r="B705" s="74">
        <v>12.268000000000001</v>
      </c>
      <c r="C705" s="74">
        <v>12.593999999999999</v>
      </c>
      <c r="D705" s="74">
        <v>12.452999999999999</v>
      </c>
      <c r="E705" s="74">
        <v>12.101000000000001</v>
      </c>
      <c r="F705" s="74">
        <v>12.541</v>
      </c>
      <c r="G705" s="74">
        <v>12.414</v>
      </c>
      <c r="H705" s="74">
        <v>12.51</v>
      </c>
      <c r="I705" s="74">
        <v>13.028</v>
      </c>
      <c r="J705" s="74">
        <v>15.343999999999999</v>
      </c>
      <c r="K705" s="74">
        <v>17.695</v>
      </c>
      <c r="L705" s="74">
        <v>17.957999999999998</v>
      </c>
      <c r="M705" s="74">
        <v>18.585000000000001</v>
      </c>
      <c r="N705" s="74">
        <v>19.218</v>
      </c>
      <c r="O705" s="74">
        <v>17.260000000000002</v>
      </c>
      <c r="P705" s="74">
        <v>15.67</v>
      </c>
      <c r="Q705" s="74">
        <v>15.497999999999999</v>
      </c>
      <c r="R705" s="74">
        <v>15.542999999999999</v>
      </c>
      <c r="S705" s="74">
        <v>15.941000000000001</v>
      </c>
      <c r="T705" s="74">
        <v>17.018000000000001</v>
      </c>
      <c r="U705" s="74">
        <v>17.864999999999998</v>
      </c>
      <c r="V705" s="74">
        <v>17.440000000000001</v>
      </c>
      <c r="W705" s="74">
        <v>17.402999999999999</v>
      </c>
    </row>
    <row r="706" spans="1:23" ht="12" customHeight="1">
      <c r="A706" s="48" t="s">
        <v>44</v>
      </c>
      <c r="B706" s="74">
        <v>16.425999999999998</v>
      </c>
      <c r="C706" s="74">
        <v>15.585000000000001</v>
      </c>
      <c r="D706" s="74">
        <v>15.308</v>
      </c>
      <c r="E706" s="74">
        <v>15.154999999999999</v>
      </c>
      <c r="F706" s="74">
        <v>15.159000000000001</v>
      </c>
      <c r="G706" s="74">
        <v>14.491</v>
      </c>
      <c r="H706" s="74">
        <v>14.17</v>
      </c>
      <c r="I706" s="74">
        <v>14.387</v>
      </c>
      <c r="J706" s="74">
        <v>14.709</v>
      </c>
      <c r="K706" s="74">
        <v>15.012</v>
      </c>
      <c r="L706" s="74">
        <v>15.234999999999999</v>
      </c>
      <c r="M706" s="74">
        <v>15.458</v>
      </c>
      <c r="N706" s="74">
        <v>15.802</v>
      </c>
      <c r="O706" s="74">
        <v>15.851000000000001</v>
      </c>
      <c r="P706" s="74">
        <v>15.811</v>
      </c>
      <c r="Q706" s="74">
        <v>16.125</v>
      </c>
      <c r="R706" s="74">
        <v>16.399000000000001</v>
      </c>
      <c r="S706" s="74">
        <v>16.305</v>
      </c>
      <c r="T706" s="74">
        <v>16.646999999999998</v>
      </c>
      <c r="U706" s="74">
        <v>16.550999999999998</v>
      </c>
      <c r="V706" s="74">
        <v>16.052</v>
      </c>
      <c r="W706" s="74">
        <v>16.14</v>
      </c>
    </row>
    <row r="707" spans="1:23" ht="12" customHeight="1">
      <c r="A707" s="48" t="s">
        <v>45</v>
      </c>
      <c r="B707" s="74">
        <v>13.444000000000001</v>
      </c>
      <c r="C707" s="74">
        <v>13.435</v>
      </c>
      <c r="D707" s="74">
        <v>13.707000000000001</v>
      </c>
      <c r="E707" s="74">
        <v>13.762</v>
      </c>
      <c r="F707" s="74">
        <v>14.129</v>
      </c>
      <c r="G707" s="74">
        <v>13.914999999999999</v>
      </c>
      <c r="H707" s="74">
        <v>14.446</v>
      </c>
      <c r="I707" s="74">
        <v>15.23</v>
      </c>
      <c r="J707" s="74">
        <v>15.294</v>
      </c>
      <c r="K707" s="74">
        <v>15.196</v>
      </c>
      <c r="L707" s="74">
        <v>15.2</v>
      </c>
      <c r="M707" s="74">
        <v>15.363</v>
      </c>
      <c r="N707" s="74">
        <v>16.021000000000001</v>
      </c>
      <c r="O707" s="74">
        <v>16.344999999999999</v>
      </c>
      <c r="P707" s="74">
        <v>16.262</v>
      </c>
      <c r="Q707" s="74">
        <v>15.894</v>
      </c>
      <c r="R707" s="74">
        <v>16.196000000000002</v>
      </c>
      <c r="S707" s="74">
        <v>16.559999999999999</v>
      </c>
      <c r="T707" s="74">
        <v>17.556999999999999</v>
      </c>
      <c r="U707" s="74">
        <v>17.911000000000001</v>
      </c>
      <c r="V707" s="74">
        <v>18.071000000000002</v>
      </c>
      <c r="W707" s="74">
        <v>18.402000000000001</v>
      </c>
    </row>
    <row r="708" spans="1:23" ht="12" customHeight="1">
      <c r="A708" s="48" t="s">
        <v>46</v>
      </c>
      <c r="B708" s="74">
        <v>10.478999999999999</v>
      </c>
      <c r="C708" s="74">
        <v>10.44</v>
      </c>
      <c r="D708" s="74">
        <v>10.227</v>
      </c>
      <c r="E708" s="74">
        <v>10.032999999999999</v>
      </c>
      <c r="F708" s="74">
        <v>10.313000000000001</v>
      </c>
      <c r="G708" s="74">
        <v>9.9830000000000005</v>
      </c>
      <c r="H708" s="74">
        <v>9.9</v>
      </c>
      <c r="I708" s="74">
        <v>9.57</v>
      </c>
      <c r="J708" s="74">
        <v>9.44</v>
      </c>
      <c r="K708" s="74">
        <v>9.5190000000000001</v>
      </c>
      <c r="L708" s="74">
        <v>9.3469999999999995</v>
      </c>
      <c r="M708" s="74">
        <v>9.4920000000000009</v>
      </c>
      <c r="N708" s="74">
        <v>9.641</v>
      </c>
      <c r="O708" s="74">
        <v>9.7230000000000008</v>
      </c>
      <c r="P708" s="74">
        <v>9.89</v>
      </c>
      <c r="Q708" s="74">
        <v>9.702</v>
      </c>
      <c r="R708" s="74">
        <v>10.11</v>
      </c>
      <c r="S708" s="74">
        <v>10.593999999999999</v>
      </c>
      <c r="T708" s="74">
        <v>10.427</v>
      </c>
      <c r="U708" s="74">
        <v>9.9749999999999996</v>
      </c>
      <c r="V708" s="74">
        <v>9.8059999999999992</v>
      </c>
      <c r="W708" s="74">
        <v>9.9420000000000002</v>
      </c>
    </row>
    <row r="709" spans="1:23" ht="12" customHeight="1">
      <c r="A709" s="48" t="s">
        <v>47</v>
      </c>
      <c r="B709" s="74">
        <v>14.385999999999999</v>
      </c>
      <c r="C709" s="74">
        <v>14.176</v>
      </c>
      <c r="D709" s="74">
        <v>14.169</v>
      </c>
      <c r="E709" s="74">
        <v>14.036</v>
      </c>
      <c r="F709" s="74">
        <v>15.843999999999999</v>
      </c>
      <c r="G709" s="74">
        <v>16.178000000000001</v>
      </c>
      <c r="H709" s="74">
        <v>16.202000000000002</v>
      </c>
      <c r="I709" s="74">
        <v>16.548999999999999</v>
      </c>
      <c r="J709" s="74">
        <v>16.701000000000001</v>
      </c>
      <c r="K709" s="74">
        <v>16.239999999999998</v>
      </c>
      <c r="L709" s="74">
        <v>15.585000000000001</v>
      </c>
      <c r="M709" s="74">
        <v>15.742000000000001</v>
      </c>
      <c r="N709" s="74">
        <v>15.449</v>
      </c>
      <c r="O709" s="74">
        <v>15.127000000000001</v>
      </c>
      <c r="P709" s="74">
        <v>15.276999999999999</v>
      </c>
      <c r="Q709" s="74">
        <v>15.095000000000001</v>
      </c>
      <c r="R709" s="74">
        <v>15.298</v>
      </c>
      <c r="S709" s="74">
        <v>15.644</v>
      </c>
      <c r="T709" s="74">
        <v>16.035</v>
      </c>
      <c r="U709" s="74">
        <v>16.111999999999998</v>
      </c>
      <c r="V709" s="74">
        <v>16.065999999999999</v>
      </c>
      <c r="W709" s="74">
        <v>15.855</v>
      </c>
    </row>
    <row r="710" spans="1:23" ht="12" customHeight="1">
      <c r="A710" s="48" t="s">
        <v>48</v>
      </c>
      <c r="B710" s="74">
        <v>8.9529999999999994</v>
      </c>
      <c r="C710" s="74">
        <v>8.9290000000000003</v>
      </c>
      <c r="D710" s="74">
        <v>8.8870000000000005</v>
      </c>
      <c r="E710" s="74">
        <v>8.7919999999999998</v>
      </c>
      <c r="F710" s="74">
        <v>8.8870000000000005</v>
      </c>
      <c r="G710" s="74">
        <v>8.7200000000000006</v>
      </c>
      <c r="H710" s="74">
        <v>8.7569999999999997</v>
      </c>
      <c r="I710" s="74">
        <v>8.8870000000000005</v>
      </c>
      <c r="J710" s="74">
        <v>9.0340000000000007</v>
      </c>
      <c r="K710" s="74">
        <v>8.9879999999999995</v>
      </c>
      <c r="L710" s="74">
        <v>9.02</v>
      </c>
      <c r="M710" s="74">
        <v>9.016</v>
      </c>
      <c r="N710" s="74">
        <v>8.9849999999999994</v>
      </c>
      <c r="O710" s="74">
        <v>8.8810000000000002</v>
      </c>
      <c r="P710" s="74">
        <v>8.7569999999999997</v>
      </c>
      <c r="Q710" s="74">
        <v>8.6189999999999998</v>
      </c>
      <c r="R710" s="74">
        <v>8.8209999999999997</v>
      </c>
      <c r="S710" s="74">
        <v>9.0519999999999996</v>
      </c>
      <c r="T710" s="74">
        <v>9.1690000000000005</v>
      </c>
      <c r="U710" s="74">
        <v>8.6129999999999995</v>
      </c>
      <c r="V710" s="74">
        <v>8.4209999999999994</v>
      </c>
      <c r="W710" s="74">
        <v>8.3040000000000003</v>
      </c>
    </row>
    <row r="711" spans="1:23" ht="12" customHeight="1">
      <c r="A711" s="48" t="s">
        <v>49</v>
      </c>
      <c r="B711" s="74">
        <v>18.677</v>
      </c>
      <c r="C711" s="74">
        <v>18.251999999999999</v>
      </c>
      <c r="D711" s="74">
        <v>17.858000000000001</v>
      </c>
      <c r="E711" s="74">
        <v>17.611000000000001</v>
      </c>
      <c r="F711" s="74">
        <v>18.036000000000001</v>
      </c>
      <c r="G711" s="74">
        <v>18.228999999999999</v>
      </c>
      <c r="H711" s="74">
        <v>18.597000000000001</v>
      </c>
      <c r="I711" s="74">
        <v>18.776</v>
      </c>
      <c r="J711" s="74">
        <v>18.648</v>
      </c>
      <c r="K711" s="74">
        <v>18.587</v>
      </c>
      <c r="L711" s="74">
        <v>18.611999999999998</v>
      </c>
      <c r="M711" s="74">
        <v>19.334</v>
      </c>
      <c r="N711" s="74">
        <v>19.295999999999999</v>
      </c>
      <c r="O711" s="74">
        <v>19.625</v>
      </c>
      <c r="P711" s="74">
        <v>20.039000000000001</v>
      </c>
      <c r="Q711" s="74">
        <v>19.844000000000001</v>
      </c>
      <c r="R711" s="74">
        <v>19.831</v>
      </c>
      <c r="S711" s="74">
        <v>20.861000000000001</v>
      </c>
      <c r="T711" s="74">
        <v>21.009</v>
      </c>
      <c r="U711" s="74">
        <v>20.933</v>
      </c>
      <c r="V711" s="74">
        <v>20.728999999999999</v>
      </c>
      <c r="W711" s="74">
        <v>21.183</v>
      </c>
    </row>
    <row r="712" spans="1:23" ht="12" customHeight="1">
      <c r="A712" s="48" t="s">
        <v>50</v>
      </c>
      <c r="B712" s="74">
        <v>7.0839999999999996</v>
      </c>
      <c r="C712" s="74">
        <v>6.9359999999999999</v>
      </c>
      <c r="D712" s="74">
        <v>6.9930000000000003</v>
      </c>
      <c r="E712" s="74">
        <v>7.0090000000000003</v>
      </c>
      <c r="F712" s="74">
        <v>7.03</v>
      </c>
      <c r="G712" s="74">
        <v>6.8470000000000004</v>
      </c>
      <c r="H712" s="74">
        <v>6.7649999999999997</v>
      </c>
      <c r="I712" s="74">
        <v>6.907</v>
      </c>
      <c r="J712" s="74">
        <v>7.1050000000000004</v>
      </c>
      <c r="K712" s="74">
        <v>7.0819999999999999</v>
      </c>
      <c r="L712" s="74">
        <v>7.1379999999999999</v>
      </c>
      <c r="M712" s="74">
        <v>7.1660000000000004</v>
      </c>
      <c r="N712" s="74">
        <v>7.1509999999999998</v>
      </c>
      <c r="O712" s="74">
        <v>6.8460000000000001</v>
      </c>
      <c r="P712" s="74">
        <v>6.6470000000000002</v>
      </c>
      <c r="Q712" s="74">
        <v>6.4180000000000001</v>
      </c>
      <c r="R712" s="74">
        <v>6.4379999999999997</v>
      </c>
      <c r="S712" s="74">
        <v>6.3689999999999998</v>
      </c>
      <c r="T712" s="74">
        <v>6.298</v>
      </c>
      <c r="U712" s="74">
        <v>6.11</v>
      </c>
      <c r="V712" s="74">
        <v>6.2850000000000001</v>
      </c>
      <c r="W712" s="74">
        <v>6.3109999999999999</v>
      </c>
    </row>
    <row r="713" spans="1:23" ht="12" customHeight="1">
      <c r="A713" s="48" t="s">
        <v>51</v>
      </c>
      <c r="B713" s="74">
        <v>10.292</v>
      </c>
      <c r="C713" s="74">
        <v>9.8680000000000003</v>
      </c>
      <c r="D713" s="74">
        <v>9.4640000000000004</v>
      </c>
      <c r="E713" s="74">
        <v>9.0920000000000005</v>
      </c>
      <c r="F713" s="74">
        <v>8.77</v>
      </c>
      <c r="G713" s="74">
        <v>8.5090000000000003</v>
      </c>
      <c r="H713" s="74">
        <v>8.4749999999999996</v>
      </c>
      <c r="I713" s="74">
        <v>8.4209999999999994</v>
      </c>
      <c r="J713" s="74">
        <v>8.2539999999999996</v>
      </c>
      <c r="K713" s="74">
        <v>8.3460000000000001</v>
      </c>
      <c r="L713" s="74">
        <v>8.3469999999999995</v>
      </c>
      <c r="M713" s="74">
        <v>8.4120000000000008</v>
      </c>
      <c r="N713" s="74">
        <v>8.6449999999999996</v>
      </c>
      <c r="O713" s="74">
        <v>8.7129999999999992</v>
      </c>
      <c r="P713" s="74">
        <v>8.782</v>
      </c>
      <c r="Q713" s="74">
        <v>8.26</v>
      </c>
      <c r="R713" s="74">
        <v>8.4239999999999995</v>
      </c>
      <c r="S713" s="74">
        <v>8.4090000000000007</v>
      </c>
      <c r="T713" s="74">
        <v>8.4380000000000006</v>
      </c>
      <c r="U713" s="74">
        <v>8.5589999999999993</v>
      </c>
      <c r="V713" s="74">
        <v>8.4659999999999993</v>
      </c>
      <c r="W713" s="74">
        <v>8.1519999999999992</v>
      </c>
    </row>
    <row r="714" spans="1:23" ht="12" customHeight="1">
      <c r="A714" s="48" t="s">
        <v>52</v>
      </c>
      <c r="B714" s="74">
        <v>14.311999999999999</v>
      </c>
      <c r="C714" s="74">
        <v>14.657</v>
      </c>
      <c r="D714" s="74">
        <v>14.867000000000001</v>
      </c>
      <c r="E714" s="74">
        <v>15.180999999999999</v>
      </c>
      <c r="F714" s="74">
        <v>15.571</v>
      </c>
      <c r="G714" s="74">
        <v>15.333</v>
      </c>
      <c r="H714" s="74">
        <v>15.762</v>
      </c>
      <c r="I714" s="74">
        <v>17.024000000000001</v>
      </c>
      <c r="J714" s="74">
        <v>17.13</v>
      </c>
      <c r="K714" s="74">
        <v>17.001999999999999</v>
      </c>
      <c r="L714" s="74">
        <v>17.32</v>
      </c>
      <c r="M714" s="74">
        <v>18.192</v>
      </c>
      <c r="N714" s="74">
        <v>18.887</v>
      </c>
      <c r="O714" s="74">
        <v>19.143999999999998</v>
      </c>
      <c r="P714" s="74">
        <v>19.616</v>
      </c>
      <c r="Q714" s="74">
        <v>20.114000000000001</v>
      </c>
      <c r="R714" s="74">
        <v>19.927</v>
      </c>
      <c r="S714" s="74">
        <v>21.076000000000001</v>
      </c>
      <c r="T714" s="74">
        <v>23.164000000000001</v>
      </c>
      <c r="U714" s="74">
        <v>23.327000000000002</v>
      </c>
      <c r="V714" s="74">
        <v>22.512</v>
      </c>
      <c r="W714" s="74">
        <v>24.419</v>
      </c>
    </row>
    <row r="715" spans="1:23" ht="12" customHeight="1">
      <c r="A715" s="48" t="s">
        <v>53</v>
      </c>
      <c r="B715" s="74">
        <v>10.278</v>
      </c>
      <c r="C715" s="74">
        <v>10.06</v>
      </c>
      <c r="D715" s="74">
        <v>10.010999999999999</v>
      </c>
      <c r="E715" s="74">
        <v>9.9860000000000007</v>
      </c>
      <c r="F715" s="74">
        <v>9.9290000000000003</v>
      </c>
      <c r="G715" s="74">
        <v>9.4770000000000003</v>
      </c>
      <c r="H715" s="74">
        <v>9.5530000000000008</v>
      </c>
      <c r="I715" s="74">
        <v>9.6470000000000002</v>
      </c>
      <c r="J715" s="74">
        <v>9.6370000000000005</v>
      </c>
      <c r="K715" s="74">
        <v>9.9830000000000005</v>
      </c>
      <c r="L715" s="74">
        <v>10.483000000000001</v>
      </c>
      <c r="M715" s="74">
        <v>10.765000000000001</v>
      </c>
      <c r="N715" s="74">
        <v>10.847</v>
      </c>
      <c r="O715" s="74">
        <v>10.577999999999999</v>
      </c>
      <c r="P715" s="74">
        <v>10.486000000000001</v>
      </c>
      <c r="Q715" s="74">
        <v>10.521000000000001</v>
      </c>
      <c r="R715" s="74">
        <v>10.581</v>
      </c>
      <c r="S715" s="74">
        <v>10.747999999999999</v>
      </c>
      <c r="T715" s="74">
        <v>10.856</v>
      </c>
      <c r="U715" s="74">
        <v>10.887</v>
      </c>
      <c r="V715" s="74">
        <v>10.599</v>
      </c>
      <c r="W715" s="74">
        <v>10.097</v>
      </c>
    </row>
    <row r="716" spans="1:23" ht="12" customHeight="1">
      <c r="A716" s="46" t="s">
        <v>54</v>
      </c>
      <c r="B716" s="156">
        <v>234.44800000000001</v>
      </c>
      <c r="C716" s="156">
        <v>231.51400000000001</v>
      </c>
      <c r="D716" s="156">
        <v>227.09899999999999</v>
      </c>
      <c r="E716" s="156">
        <v>222.96700000000001</v>
      </c>
      <c r="F716" s="156">
        <v>226.40299999999999</v>
      </c>
      <c r="G716" s="156">
        <v>223.59</v>
      </c>
      <c r="H716" s="156">
        <v>224.245</v>
      </c>
      <c r="I716" s="156">
        <v>228.09399999999999</v>
      </c>
      <c r="J716" s="156">
        <v>231.958</v>
      </c>
      <c r="K716" s="156">
        <v>233.316</v>
      </c>
      <c r="L716" s="156">
        <v>234.84700000000001</v>
      </c>
      <c r="M716" s="156">
        <v>238.82400000000001</v>
      </c>
      <c r="N716" s="156">
        <v>243.54599999999999</v>
      </c>
      <c r="O716" s="156">
        <v>241.64</v>
      </c>
      <c r="P716" s="156">
        <v>241.86500000000001</v>
      </c>
      <c r="Q716" s="156">
        <v>240.589</v>
      </c>
      <c r="R716" s="156">
        <v>242.51300000000001</v>
      </c>
      <c r="S716" s="156">
        <v>248.316</v>
      </c>
      <c r="T716" s="156">
        <v>254.68700000000001</v>
      </c>
      <c r="U716" s="156">
        <v>254.9</v>
      </c>
      <c r="V716" s="156">
        <v>251.875</v>
      </c>
      <c r="W716" s="156">
        <v>253.78</v>
      </c>
    </row>
    <row r="717" spans="1:23"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row>
    <row r="718" spans="1:23" ht="12" customHeight="1">
      <c r="A718" s="49" t="s">
        <v>35</v>
      </c>
      <c r="B718" s="74">
        <v>55.35</v>
      </c>
      <c r="C718" s="74">
        <v>55.326999999999998</v>
      </c>
      <c r="D718" s="74">
        <v>53.179000000000002</v>
      </c>
      <c r="E718" s="74">
        <v>50.98</v>
      </c>
      <c r="F718" s="74">
        <v>50.317</v>
      </c>
      <c r="G718" s="74">
        <v>49.8</v>
      </c>
      <c r="H718" s="74">
        <v>49.308999999999997</v>
      </c>
      <c r="I718" s="74">
        <v>49.07</v>
      </c>
      <c r="J718" s="74">
        <v>49.347999999999999</v>
      </c>
      <c r="K718" s="74">
        <v>48.392000000000003</v>
      </c>
      <c r="L718" s="74">
        <v>48.027999999999999</v>
      </c>
      <c r="M718" s="74">
        <v>47.76</v>
      </c>
      <c r="N718" s="74">
        <v>48.46</v>
      </c>
      <c r="O718" s="74">
        <v>48.677</v>
      </c>
      <c r="P718" s="74">
        <v>48.78</v>
      </c>
      <c r="Q718" s="74">
        <v>48.435000000000002</v>
      </c>
      <c r="R718" s="74">
        <v>47.795000000000002</v>
      </c>
      <c r="S718" s="74">
        <v>47.664999999999999</v>
      </c>
      <c r="T718" s="74">
        <v>47.959000000000003</v>
      </c>
      <c r="U718" s="74">
        <v>48.552999999999997</v>
      </c>
      <c r="V718" s="74">
        <v>47.481000000000002</v>
      </c>
      <c r="W718" s="74">
        <v>46.363999999999997</v>
      </c>
    </row>
    <row r="719" spans="1:23" ht="12" customHeight="1">
      <c r="A719" s="49" t="s">
        <v>39</v>
      </c>
      <c r="B719" s="74">
        <v>179.09800000000001</v>
      </c>
      <c r="C719" s="74">
        <v>176.18700000000001</v>
      </c>
      <c r="D719" s="74">
        <v>173.92</v>
      </c>
      <c r="E719" s="74">
        <v>171.98699999999999</v>
      </c>
      <c r="F719" s="74">
        <v>176.08600000000001</v>
      </c>
      <c r="G719" s="74">
        <v>173.79</v>
      </c>
      <c r="H719" s="74">
        <v>174.93600000000001</v>
      </c>
      <c r="I719" s="74">
        <v>179.024</v>
      </c>
      <c r="J719" s="74">
        <v>182.61</v>
      </c>
      <c r="K719" s="74">
        <v>184.92400000000001</v>
      </c>
      <c r="L719" s="74">
        <v>186.81899999999999</v>
      </c>
      <c r="M719" s="74">
        <v>191.06399999999999</v>
      </c>
      <c r="N719" s="74">
        <v>195.08600000000001</v>
      </c>
      <c r="O719" s="74">
        <v>192.96299999999999</v>
      </c>
      <c r="P719" s="74">
        <v>193.08500000000001</v>
      </c>
      <c r="Q719" s="74">
        <v>192.154</v>
      </c>
      <c r="R719" s="74">
        <v>194.71799999999999</v>
      </c>
      <c r="S719" s="74">
        <v>200.65100000000001</v>
      </c>
      <c r="T719" s="74">
        <v>206.72800000000001</v>
      </c>
      <c r="U719" s="74">
        <v>206.34700000000001</v>
      </c>
      <c r="V719" s="74">
        <v>204.39400000000001</v>
      </c>
      <c r="W719" s="74">
        <v>207.416</v>
      </c>
    </row>
    <row r="720" spans="1:23" ht="12" customHeight="1">
      <c r="A720" s="23"/>
      <c r="B720" s="19"/>
      <c r="C720" s="19"/>
      <c r="D720" s="19"/>
      <c r="E720" s="19"/>
      <c r="F720" s="19"/>
      <c r="G720" s="19"/>
      <c r="H720" s="19"/>
      <c r="I720" s="19"/>
    </row>
    <row r="721" spans="1:23" ht="12" customHeight="1">
      <c r="A721" s="93"/>
      <c r="B721" s="196" t="s">
        <v>57</v>
      </c>
      <c r="C721" s="196"/>
      <c r="D721" s="196"/>
      <c r="E721" s="196"/>
      <c r="F721" s="196"/>
      <c r="G721" s="196"/>
      <c r="H721" s="196"/>
      <c r="I721" s="196"/>
      <c r="J721" s="196"/>
      <c r="K721" s="196"/>
      <c r="L721" s="196"/>
      <c r="M721" s="196"/>
      <c r="N721" s="196"/>
      <c r="O721" s="196"/>
      <c r="P721" s="196"/>
      <c r="Q721" s="196"/>
      <c r="R721" s="196"/>
      <c r="S721" s="196"/>
      <c r="T721" s="196"/>
      <c r="U721" s="196"/>
      <c r="V721" s="196"/>
      <c r="W721" s="196"/>
    </row>
    <row r="722" spans="1:23" ht="12" customHeight="1">
      <c r="A722" s="48" t="s">
        <v>36</v>
      </c>
      <c r="B722" s="34" t="s">
        <v>2</v>
      </c>
      <c r="C722" s="74">
        <v>0.16858237547891974</v>
      </c>
      <c r="D722" s="74">
        <v>-2.0654834761321865</v>
      </c>
      <c r="E722" s="74">
        <v>1.5622558975152856E-2</v>
      </c>
      <c r="F722" s="74">
        <v>5.2014995313964363</v>
      </c>
      <c r="G722" s="74">
        <v>-3.0734966592427639</v>
      </c>
      <c r="H722" s="74">
        <v>1.3327205882353041</v>
      </c>
      <c r="I722" s="74">
        <v>3.3106575963718825</v>
      </c>
      <c r="J722" s="74">
        <v>1.0681884694176063</v>
      </c>
      <c r="K722" s="74">
        <v>0.11582452584335101</v>
      </c>
      <c r="L722" s="74">
        <v>1.5039768618944294</v>
      </c>
      <c r="M722" s="74">
        <v>-3.4050434534834011</v>
      </c>
      <c r="N722" s="74">
        <v>-0.81120943952802804</v>
      </c>
      <c r="O722" s="74">
        <v>0.43122676579925212</v>
      </c>
      <c r="P722" s="74">
        <v>-0.34053893988746609</v>
      </c>
      <c r="Q722" s="74">
        <v>-5.2741048878324222</v>
      </c>
      <c r="R722" s="74">
        <v>-1.3644918444165626</v>
      </c>
      <c r="S722" s="74">
        <v>-3.2596597233264504</v>
      </c>
      <c r="T722" s="74">
        <v>6.0322156476002533</v>
      </c>
      <c r="U722" s="74">
        <v>2.7592621299023392</v>
      </c>
      <c r="V722" s="74">
        <v>-0.43747171519082428</v>
      </c>
      <c r="W722" s="74">
        <v>-0.59090909090909349</v>
      </c>
    </row>
    <row r="723" spans="1:23" ht="12" customHeight="1">
      <c r="A723" s="48" t="s">
        <v>37</v>
      </c>
      <c r="B723" s="31" t="s">
        <v>2</v>
      </c>
      <c r="C723" s="74">
        <v>-4.2087542087542005</v>
      </c>
      <c r="D723" s="74">
        <v>-5.1875643900369681</v>
      </c>
      <c r="E723" s="74">
        <v>-2.6078619367210081</v>
      </c>
      <c r="F723" s="74">
        <v>-1.7129356172474957</v>
      </c>
      <c r="G723" s="74">
        <v>-4.0531517094017175</v>
      </c>
      <c r="H723" s="74">
        <v>-1.8512074605052504</v>
      </c>
      <c r="I723" s="74">
        <v>-1.9286676593632563</v>
      </c>
      <c r="J723" s="74">
        <v>-1.2146627141927553</v>
      </c>
      <c r="K723" s="74">
        <v>1.3613408475444686</v>
      </c>
      <c r="L723" s="74">
        <v>-3.7908874286952141</v>
      </c>
      <c r="M723" s="74">
        <v>-0.75052536775743306</v>
      </c>
      <c r="N723" s="74">
        <v>-0.10586811857228895</v>
      </c>
      <c r="O723" s="74">
        <v>1.3020439061317148</v>
      </c>
      <c r="P723" s="74">
        <v>2.1446719473920268</v>
      </c>
      <c r="Q723" s="74">
        <v>-0.54868680956910509</v>
      </c>
      <c r="R723" s="74">
        <v>-3.5015447991761022</v>
      </c>
      <c r="S723" s="74">
        <v>9.1477359353547172E-2</v>
      </c>
      <c r="T723" s="74">
        <v>2.7037319116526959</v>
      </c>
      <c r="U723" s="74">
        <v>-1.6833518724508707</v>
      </c>
      <c r="V723" s="74">
        <v>-3.3866344848393481</v>
      </c>
      <c r="W723" s="74">
        <v>-0.8978062299945293</v>
      </c>
    </row>
    <row r="724" spans="1:23" ht="12" customHeight="1">
      <c r="A724" s="48" t="s">
        <v>38</v>
      </c>
      <c r="B724" s="31" t="s">
        <v>2</v>
      </c>
      <c r="C724" s="74">
        <v>-0.68942875902823175</v>
      </c>
      <c r="D724" s="74">
        <v>-1.96143250688705</v>
      </c>
      <c r="E724" s="74">
        <v>-5.7435090479937116</v>
      </c>
      <c r="F724" s="74">
        <v>-5.7476746959217735</v>
      </c>
      <c r="G724" s="74">
        <v>-4.5167004048582982</v>
      </c>
      <c r="H724" s="74">
        <v>-0.35775804955611079</v>
      </c>
      <c r="I724" s="74">
        <v>2.2207446808510696</v>
      </c>
      <c r="J724" s="74">
        <v>1.9123195004553111</v>
      </c>
      <c r="K724" s="74">
        <v>-2.3359714066887989</v>
      </c>
      <c r="L724" s="74">
        <v>-0.50973728924323325</v>
      </c>
      <c r="M724" s="74">
        <v>-6.6868102995270533</v>
      </c>
      <c r="N724" s="74">
        <v>0.95734196818246176</v>
      </c>
      <c r="O724" s="74">
        <v>0.27890112954958113</v>
      </c>
      <c r="P724" s="74">
        <v>0.44500069531359543</v>
      </c>
      <c r="Q724" s="74">
        <v>-4.7210300429184571</v>
      </c>
      <c r="R724" s="74">
        <v>-4.2429526300494018</v>
      </c>
      <c r="S724" s="74">
        <v>-0.98634294385432497</v>
      </c>
      <c r="T724" s="74">
        <v>0.13793103448276156</v>
      </c>
      <c r="U724" s="74">
        <v>0.48974594429141405</v>
      </c>
      <c r="V724" s="74">
        <v>-5.5589399939080124</v>
      </c>
      <c r="W724" s="74">
        <v>-2.4995968392194783</v>
      </c>
    </row>
    <row r="725" spans="1:23" ht="12" customHeight="1">
      <c r="A725" s="48" t="s">
        <v>33</v>
      </c>
      <c r="B725" s="31" t="s">
        <v>2</v>
      </c>
      <c r="C725" s="74">
        <v>3.3569297894127601</v>
      </c>
      <c r="D725" s="74">
        <v>-4.2171010122765438</v>
      </c>
      <c r="E725" s="74">
        <v>-5.7609282245008018</v>
      </c>
      <c r="F725" s="74">
        <v>-1.2073490813648249</v>
      </c>
      <c r="G725" s="74">
        <v>3.1591150613467391</v>
      </c>
      <c r="H725" s="74">
        <v>-1.334519572953738</v>
      </c>
      <c r="I725" s="74">
        <v>-1.6752883109487016</v>
      </c>
      <c r="J725" s="74">
        <v>1.0908388840621654</v>
      </c>
      <c r="K725" s="74">
        <v>-4.6170741023682211</v>
      </c>
      <c r="L725" s="74">
        <v>0.48055263553085581</v>
      </c>
      <c r="M725" s="74">
        <v>2.8894534947441883</v>
      </c>
      <c r="N725" s="74">
        <v>3.394180022272792</v>
      </c>
      <c r="O725" s="74">
        <v>-1.8731853516911201E-2</v>
      </c>
      <c r="P725" s="74">
        <v>-0.90398126463699668</v>
      </c>
      <c r="Q725" s="74">
        <v>2.0135179845914024</v>
      </c>
      <c r="R725" s="74">
        <v>0.99615438076263274</v>
      </c>
      <c r="S725" s="74">
        <v>0.58720983576475305</v>
      </c>
      <c r="T725" s="74">
        <v>-1.9930675909878772</v>
      </c>
      <c r="U725" s="74">
        <v>2.8433151845129885</v>
      </c>
      <c r="V725" s="74">
        <v>-1.0361990950226243</v>
      </c>
      <c r="W725" s="74">
        <v>-3.6943898312834449</v>
      </c>
    </row>
    <row r="726" spans="1:23" ht="12" customHeight="1">
      <c r="A726" s="29"/>
      <c r="B726" s="31"/>
      <c r="C726" s="74"/>
      <c r="D726" s="74"/>
      <c r="E726" s="74"/>
      <c r="F726" s="74"/>
      <c r="G726" s="74"/>
      <c r="H726" s="74"/>
      <c r="I726" s="74"/>
      <c r="J726" s="74"/>
      <c r="K726" s="74"/>
      <c r="L726" s="74"/>
      <c r="M726" s="74"/>
      <c r="N726" s="74"/>
      <c r="O726" s="74"/>
      <c r="P726" s="74"/>
      <c r="Q726" s="74"/>
      <c r="R726" s="74"/>
      <c r="S726" s="74"/>
      <c r="T726" s="74"/>
      <c r="U726" s="74"/>
      <c r="V726" s="74"/>
      <c r="W726" s="74"/>
    </row>
    <row r="727" spans="1:23" ht="12" customHeight="1">
      <c r="A727" s="48" t="s">
        <v>40</v>
      </c>
      <c r="B727" s="31" t="s">
        <v>2</v>
      </c>
      <c r="C727" s="74">
        <v>-0.96247733296137028</v>
      </c>
      <c r="D727" s="74">
        <v>-0.85211267605633623</v>
      </c>
      <c r="E727" s="74">
        <v>-0.99438880602315294</v>
      </c>
      <c r="F727" s="74">
        <v>2.4678958318387316</v>
      </c>
      <c r="G727" s="74">
        <v>-1.4212700413078494</v>
      </c>
      <c r="H727" s="74">
        <v>-0.859375</v>
      </c>
      <c r="I727" s="74">
        <v>1.4327673902142095</v>
      </c>
      <c r="J727" s="74">
        <v>1.0311462673917617</v>
      </c>
      <c r="K727" s="74">
        <v>-2.1391121985319757</v>
      </c>
      <c r="L727" s="74">
        <v>-0.95721122937352732</v>
      </c>
      <c r="M727" s="74">
        <v>0.78615218175261248</v>
      </c>
      <c r="N727" s="74">
        <v>1.7174753112924037</v>
      </c>
      <c r="O727" s="74">
        <v>1.4070634585619928</v>
      </c>
      <c r="P727" s="74">
        <v>3.3092826418759529</v>
      </c>
      <c r="Q727" s="74">
        <v>1.7325901551272551</v>
      </c>
      <c r="R727" s="74">
        <v>1.1089840913591615</v>
      </c>
      <c r="S727" s="74">
        <v>1.3579682705490654</v>
      </c>
      <c r="T727" s="74">
        <v>3.3816425120772919</v>
      </c>
      <c r="U727" s="74">
        <v>0.34267912772585873</v>
      </c>
      <c r="V727" s="74">
        <v>-0.46569388388698485</v>
      </c>
      <c r="W727" s="74">
        <v>1.1790393013100413</v>
      </c>
    </row>
    <row r="728" spans="1:23" ht="12" customHeight="1">
      <c r="A728" s="48" t="s">
        <v>41</v>
      </c>
      <c r="B728" s="31" t="s">
        <v>2</v>
      </c>
      <c r="C728" s="74">
        <v>-3.8756388415672802</v>
      </c>
      <c r="D728" s="74">
        <v>-4.9678777137793588</v>
      </c>
      <c r="E728" s="74">
        <v>-2.2553761874235079</v>
      </c>
      <c r="F728" s="74">
        <v>1.9139041259241623</v>
      </c>
      <c r="G728" s="74">
        <v>2.9895278769086673</v>
      </c>
      <c r="H728" s="74">
        <v>1.8972960690752103</v>
      </c>
      <c r="I728" s="74">
        <v>3.4842234362805158</v>
      </c>
      <c r="J728" s="74">
        <v>2.6827560200398608</v>
      </c>
      <c r="K728" s="74">
        <v>1.11746498085094</v>
      </c>
      <c r="L728" s="74">
        <v>7.8188232852547372</v>
      </c>
      <c r="M728" s="74">
        <v>3.5368846542514802</v>
      </c>
      <c r="N728" s="74">
        <v>6.2372188139059261</v>
      </c>
      <c r="O728" s="74">
        <v>-1.6536879867005041</v>
      </c>
      <c r="P728" s="74">
        <v>1.8994661921708342</v>
      </c>
      <c r="Q728" s="74">
        <v>-0.39289300213908973</v>
      </c>
      <c r="R728" s="74">
        <v>4.6018319673927408</v>
      </c>
      <c r="S728" s="74">
        <v>7.3071605145179603</v>
      </c>
      <c r="T728" s="74">
        <v>1.8585763929561523</v>
      </c>
      <c r="U728" s="74">
        <v>-2.0124966458389224</v>
      </c>
      <c r="V728" s="74">
        <v>2.5976058211407462</v>
      </c>
      <c r="W728" s="74">
        <v>4.3239533287577245</v>
      </c>
    </row>
    <row r="729" spans="1:23" ht="12" customHeight="1">
      <c r="A729" s="48" t="s">
        <v>42</v>
      </c>
      <c r="B729" s="31" t="s">
        <v>2</v>
      </c>
      <c r="C729" s="74">
        <v>-4.0311400234616599</v>
      </c>
      <c r="D729" s="74">
        <v>-2.9003222580286661</v>
      </c>
      <c r="E729" s="74">
        <v>-2.5177386129549149</v>
      </c>
      <c r="F729" s="74">
        <v>-0.19957736557877581</v>
      </c>
      <c r="G729" s="74">
        <v>-5.7757910834019555</v>
      </c>
      <c r="H729" s="74">
        <v>-1.3483146067415674</v>
      </c>
      <c r="I729" s="74">
        <v>-0.32903062515818249</v>
      </c>
      <c r="J729" s="74">
        <v>0.91416962925343626</v>
      </c>
      <c r="K729" s="74">
        <v>0.66683442375440904</v>
      </c>
      <c r="L729" s="74">
        <v>-0.91238595175603621</v>
      </c>
      <c r="M729" s="74">
        <v>1.5262361251261467</v>
      </c>
      <c r="N729" s="74">
        <v>0.28574978258168926</v>
      </c>
      <c r="O729" s="74">
        <v>-1.1892963330029716</v>
      </c>
      <c r="P729" s="74">
        <v>0.92778335005014867</v>
      </c>
      <c r="Q729" s="74">
        <v>0.59627329192547052</v>
      </c>
      <c r="R729" s="74">
        <v>-1.6300321066930081</v>
      </c>
      <c r="S729" s="74">
        <v>-0.12553351744915631</v>
      </c>
      <c r="T729" s="74">
        <v>0.21367521367521647</v>
      </c>
      <c r="U729" s="74">
        <v>-1.7057569296375306</v>
      </c>
      <c r="V729" s="74">
        <v>-1.8629577644506838</v>
      </c>
      <c r="W729" s="74">
        <v>-0.80613704329735469</v>
      </c>
    </row>
    <row r="730" spans="1:23" ht="12" customHeight="1">
      <c r="A730" s="48" t="s">
        <v>43</v>
      </c>
      <c r="B730" s="31" t="s">
        <v>2</v>
      </c>
      <c r="C730" s="74">
        <v>2.6573198565373417</v>
      </c>
      <c r="D730" s="74">
        <v>-1.1195807527393953</v>
      </c>
      <c r="E730" s="74">
        <v>-2.8266281217377269</v>
      </c>
      <c r="F730" s="74">
        <v>3.6360631352780644</v>
      </c>
      <c r="G730" s="74">
        <v>-1.012678414799467</v>
      </c>
      <c r="H730" s="74">
        <v>0.7733204446592481</v>
      </c>
      <c r="I730" s="74">
        <v>4.1406874500399766</v>
      </c>
      <c r="J730" s="74">
        <v>17.777095486644143</v>
      </c>
      <c r="K730" s="74">
        <v>15.32194994786235</v>
      </c>
      <c r="L730" s="74">
        <v>1.4862955637185564</v>
      </c>
      <c r="M730" s="74">
        <v>3.49148012028067</v>
      </c>
      <c r="N730" s="74">
        <v>3.4059725585149323</v>
      </c>
      <c r="O730" s="74">
        <v>-10.188365074409404</v>
      </c>
      <c r="P730" s="74">
        <v>-9.2120509849362691</v>
      </c>
      <c r="Q730" s="74">
        <v>-1.0976388002552682</v>
      </c>
      <c r="R730" s="74">
        <v>0.29036004645762148</v>
      </c>
      <c r="S730" s="74">
        <v>2.5606382294280507</v>
      </c>
      <c r="T730" s="74">
        <v>6.7561633523618383</v>
      </c>
      <c r="U730" s="74">
        <v>4.9770830884945383</v>
      </c>
      <c r="V730" s="74">
        <v>-2.3789532605653534</v>
      </c>
      <c r="W730" s="74">
        <v>-0.21215596330274877</v>
      </c>
    </row>
    <row r="731" spans="1:23" ht="12" customHeight="1">
      <c r="A731" s="48" t="s">
        <v>44</v>
      </c>
      <c r="B731" s="31" t="s">
        <v>2</v>
      </c>
      <c r="C731" s="74">
        <v>-5.1199318154145885</v>
      </c>
      <c r="D731" s="74">
        <v>-1.7773500160410691</v>
      </c>
      <c r="E731" s="74">
        <v>-0.99947739743925013</v>
      </c>
      <c r="F731" s="74">
        <v>2.6393929396235194E-2</v>
      </c>
      <c r="G731" s="74">
        <v>-4.4066231281746866</v>
      </c>
      <c r="H731" s="74">
        <v>-2.2151680353322689</v>
      </c>
      <c r="I731" s="74">
        <v>1.5314043754410847</v>
      </c>
      <c r="J731" s="74">
        <v>2.2381316466254333</v>
      </c>
      <c r="K731" s="74">
        <v>2.0599632877829919</v>
      </c>
      <c r="L731" s="74">
        <v>1.4854782840394449</v>
      </c>
      <c r="M731" s="74">
        <v>1.4637348211355601</v>
      </c>
      <c r="N731" s="74">
        <v>2.2253849139603972</v>
      </c>
      <c r="O731" s="74">
        <v>0.31008733071762151</v>
      </c>
      <c r="P731" s="74">
        <v>-0.25235000946311459</v>
      </c>
      <c r="Q731" s="74">
        <v>1.9859591423692251</v>
      </c>
      <c r="R731" s="74">
        <v>1.6992248062015562</v>
      </c>
      <c r="S731" s="74">
        <v>-0.57320568327337185</v>
      </c>
      <c r="T731" s="74">
        <v>2.097516099356028</v>
      </c>
      <c r="U731" s="74">
        <v>-0.57668048296990548</v>
      </c>
      <c r="V731" s="74">
        <v>-3.0149235695728294</v>
      </c>
      <c r="W731" s="74">
        <v>0.54821829055569538</v>
      </c>
    </row>
    <row r="732" spans="1:23" ht="12" customHeight="1">
      <c r="A732" s="48" t="s">
        <v>45</v>
      </c>
      <c r="B732" s="31" t="s">
        <v>2</v>
      </c>
      <c r="C732" s="74">
        <v>-6.6944361797084184E-2</v>
      </c>
      <c r="D732" s="74">
        <v>2.0245627093412821</v>
      </c>
      <c r="E732" s="74">
        <v>0.40125483329684641</v>
      </c>
      <c r="F732" s="74">
        <v>2.6667635518093249</v>
      </c>
      <c r="G732" s="74">
        <v>-1.514615330171992</v>
      </c>
      <c r="H732" s="74">
        <v>3.8160258713618447</v>
      </c>
      <c r="I732" s="74">
        <v>5.427107849923857</v>
      </c>
      <c r="J732" s="74">
        <v>0.42022324359815855</v>
      </c>
      <c r="K732" s="74">
        <v>-0.6407741598012251</v>
      </c>
      <c r="L732" s="74">
        <v>2.6322716504338928E-2</v>
      </c>
      <c r="M732" s="74">
        <v>1.0723684210526301</v>
      </c>
      <c r="N732" s="74">
        <v>4.2830176397838926</v>
      </c>
      <c r="O732" s="74">
        <v>2.022345671306411</v>
      </c>
      <c r="P732" s="74">
        <v>-0.5078005506270955</v>
      </c>
      <c r="Q732" s="74">
        <v>-2.2629442872955252</v>
      </c>
      <c r="R732" s="74">
        <v>1.9000880835535554</v>
      </c>
      <c r="S732" s="74">
        <v>2.2474685107434027</v>
      </c>
      <c r="T732" s="74">
        <v>6.0205314009661919</v>
      </c>
      <c r="U732" s="74">
        <v>2.0162897989405906</v>
      </c>
      <c r="V732" s="74">
        <v>0.89330578973813601</v>
      </c>
      <c r="W732" s="74">
        <v>1.831663992031423</v>
      </c>
    </row>
    <row r="733" spans="1:23" ht="12" customHeight="1">
      <c r="A733" s="48" t="s">
        <v>46</v>
      </c>
      <c r="B733" s="31" t="s">
        <v>2</v>
      </c>
      <c r="C733" s="74">
        <v>-0.37217291726310009</v>
      </c>
      <c r="D733" s="74">
        <v>-2.0402298850574709</v>
      </c>
      <c r="E733" s="74">
        <v>-1.8969394739415293</v>
      </c>
      <c r="F733" s="74">
        <v>2.7907903917073753</v>
      </c>
      <c r="G733" s="74">
        <v>-3.1998448560069903</v>
      </c>
      <c r="H733" s="74">
        <v>-0.83141340278473308</v>
      </c>
      <c r="I733" s="74">
        <v>-3.3333333333333286</v>
      </c>
      <c r="J733" s="74">
        <v>-1.3584117032392982</v>
      </c>
      <c r="K733" s="74">
        <v>0.83686440677965379</v>
      </c>
      <c r="L733" s="74">
        <v>-1.8069124908078606</v>
      </c>
      <c r="M733" s="74">
        <v>1.5512998823151776</v>
      </c>
      <c r="N733" s="74">
        <v>1.5697429414243516</v>
      </c>
      <c r="O733" s="74">
        <v>0.85053417695260691</v>
      </c>
      <c r="P733" s="74">
        <v>1.7175768795639357</v>
      </c>
      <c r="Q733" s="74">
        <v>-1.9009100101112182</v>
      </c>
      <c r="R733" s="74">
        <v>4.2053184910327843</v>
      </c>
      <c r="S733" s="74">
        <v>4.7873392680514399</v>
      </c>
      <c r="T733" s="74">
        <v>-1.5763639796111022</v>
      </c>
      <c r="U733" s="74">
        <v>-4.3348997794188193</v>
      </c>
      <c r="V733" s="74">
        <v>-1.6942355889724325</v>
      </c>
      <c r="W733" s="74">
        <v>1.3869059759330895</v>
      </c>
    </row>
    <row r="734" spans="1:23" ht="12" customHeight="1">
      <c r="A734" s="48" t="s">
        <v>47</v>
      </c>
      <c r="B734" s="31" t="s">
        <v>2</v>
      </c>
      <c r="C734" s="74">
        <v>-1.4597525371889333</v>
      </c>
      <c r="D734" s="74">
        <v>-4.9379232505643245E-2</v>
      </c>
      <c r="E734" s="74">
        <v>-0.93866892511820765</v>
      </c>
      <c r="F734" s="74">
        <v>12.881162724422921</v>
      </c>
      <c r="G734" s="74">
        <v>2.1080535218379168</v>
      </c>
      <c r="H734" s="74">
        <v>0.14834961058227236</v>
      </c>
      <c r="I734" s="74">
        <v>2.1417108998889063</v>
      </c>
      <c r="J734" s="74">
        <v>0.91848450057405273</v>
      </c>
      <c r="K734" s="74">
        <v>-2.7603137536674467</v>
      </c>
      <c r="L734" s="74">
        <v>-4.033251231527089</v>
      </c>
      <c r="M734" s="74">
        <v>1.0073788899583036</v>
      </c>
      <c r="N734" s="74">
        <v>-1.8612628636767994</v>
      </c>
      <c r="O734" s="74">
        <v>-2.0842772995015935</v>
      </c>
      <c r="P734" s="74">
        <v>0.99160441594499105</v>
      </c>
      <c r="Q734" s="74">
        <v>-1.1913333769719117</v>
      </c>
      <c r="R734" s="74">
        <v>1.3448161642928085</v>
      </c>
      <c r="S734" s="74">
        <v>2.2617335599424848</v>
      </c>
      <c r="T734" s="74">
        <v>2.4993607772947968</v>
      </c>
      <c r="U734" s="74">
        <v>0.48019956345495984</v>
      </c>
      <c r="V734" s="74">
        <v>-0.28550148957299371</v>
      </c>
      <c r="W734" s="74">
        <v>-1.313332503423382</v>
      </c>
    </row>
    <row r="735" spans="1:23" ht="12" customHeight="1">
      <c r="A735" s="48" t="s">
        <v>48</v>
      </c>
      <c r="B735" s="31" t="s">
        <v>2</v>
      </c>
      <c r="C735" s="74">
        <v>-0.26806656986484256</v>
      </c>
      <c r="D735" s="74">
        <v>-0.47037742188375375</v>
      </c>
      <c r="E735" s="74">
        <v>-1.0689771576460032</v>
      </c>
      <c r="F735" s="74">
        <v>1.0805277525022632</v>
      </c>
      <c r="G735" s="74">
        <v>-1.8791493192303363</v>
      </c>
      <c r="H735" s="74">
        <v>0.42431192660549755</v>
      </c>
      <c r="I735" s="74">
        <v>1.4845266643827841</v>
      </c>
      <c r="J735" s="74">
        <v>1.6541014965680176</v>
      </c>
      <c r="K735" s="74">
        <v>-0.50918751383662197</v>
      </c>
      <c r="L735" s="74">
        <v>0.35603026257231818</v>
      </c>
      <c r="M735" s="74">
        <v>-4.434589800443689E-2</v>
      </c>
      <c r="N735" s="74">
        <v>-0.34383318544809072</v>
      </c>
      <c r="O735" s="74">
        <v>-1.1574846967167502</v>
      </c>
      <c r="P735" s="74">
        <v>-1.3962391622565065</v>
      </c>
      <c r="Q735" s="74">
        <v>-1.575882151421709</v>
      </c>
      <c r="R735" s="74">
        <v>2.3436593572340172</v>
      </c>
      <c r="S735" s="74">
        <v>2.618750708536453</v>
      </c>
      <c r="T735" s="74">
        <v>1.2925320371188747</v>
      </c>
      <c r="U735" s="74">
        <v>-6.063911004471592</v>
      </c>
      <c r="V735" s="74">
        <v>-2.2291884360849821</v>
      </c>
      <c r="W735" s="74">
        <v>-1.3893836836480205</v>
      </c>
    </row>
    <row r="736" spans="1:23" ht="12" customHeight="1">
      <c r="A736" s="48" t="s">
        <v>49</v>
      </c>
      <c r="B736" s="31" t="s">
        <v>2</v>
      </c>
      <c r="C736" s="74">
        <v>-2.2755260480805219</v>
      </c>
      <c r="D736" s="74">
        <v>-2.158667543282931</v>
      </c>
      <c r="E736" s="74">
        <v>-1.3831336095867357</v>
      </c>
      <c r="F736" s="74">
        <v>2.4132644369996115</v>
      </c>
      <c r="G736" s="74">
        <v>1.07008205810601</v>
      </c>
      <c r="H736" s="74">
        <v>2.0187613143891667</v>
      </c>
      <c r="I736" s="74">
        <v>0.9625208366940825</v>
      </c>
      <c r="J736" s="74">
        <v>-0.6817213463996552</v>
      </c>
      <c r="K736" s="74">
        <v>-0.32711282711282763</v>
      </c>
      <c r="L736" s="74">
        <v>0.1345026093506192</v>
      </c>
      <c r="M736" s="74">
        <v>3.8792177090049478</v>
      </c>
      <c r="N736" s="74">
        <v>-0.19654494672597878</v>
      </c>
      <c r="O736" s="74">
        <v>1.7050165837479341</v>
      </c>
      <c r="P736" s="74">
        <v>2.1095541401273863</v>
      </c>
      <c r="Q736" s="74">
        <v>-0.97310245022205777</v>
      </c>
      <c r="R736" s="74">
        <v>-6.5510985688362666E-2</v>
      </c>
      <c r="S736" s="74">
        <v>5.1938883566133853</v>
      </c>
      <c r="T736" s="74">
        <v>0.70945783998850231</v>
      </c>
      <c r="U736" s="74">
        <v>-0.36174972630776381</v>
      </c>
      <c r="V736" s="74">
        <v>-0.97453781111164517</v>
      </c>
      <c r="W736" s="74">
        <v>2.1901683631627265</v>
      </c>
    </row>
    <row r="737" spans="1:23" ht="12" customHeight="1">
      <c r="A737" s="48" t="s">
        <v>50</v>
      </c>
      <c r="B737" s="31" t="s">
        <v>2</v>
      </c>
      <c r="C737" s="74">
        <v>-2.0892151326933828</v>
      </c>
      <c r="D737" s="74">
        <v>0.82179930795847156</v>
      </c>
      <c r="E737" s="74">
        <v>0.22880022880022466</v>
      </c>
      <c r="F737" s="74">
        <v>0.29961478099586714</v>
      </c>
      <c r="G737" s="74">
        <v>-2.603129445234714</v>
      </c>
      <c r="H737" s="74">
        <v>-1.1976047904191631</v>
      </c>
      <c r="I737" s="74">
        <v>2.0990391722098991</v>
      </c>
      <c r="J737" s="74">
        <v>2.8666570146228594</v>
      </c>
      <c r="K737" s="74">
        <v>-0.32371569317382409</v>
      </c>
      <c r="L737" s="74">
        <v>0.79073707992091613</v>
      </c>
      <c r="M737" s="74">
        <v>0.39226674138414808</v>
      </c>
      <c r="N737" s="74">
        <v>-0.20932179737650358</v>
      </c>
      <c r="O737" s="74">
        <v>-4.2651377429730104</v>
      </c>
      <c r="P737" s="74">
        <v>-2.9068068945369561</v>
      </c>
      <c r="Q737" s="74">
        <v>-3.4451632315330158</v>
      </c>
      <c r="R737" s="74">
        <v>0.31162355874103298</v>
      </c>
      <c r="S737" s="74">
        <v>-1.0717614165889984</v>
      </c>
      <c r="T737" s="74">
        <v>-1.1147746899042232</v>
      </c>
      <c r="U737" s="74">
        <v>-2.9850746268656678</v>
      </c>
      <c r="V737" s="74">
        <v>2.8641571194762747</v>
      </c>
      <c r="W737" s="74">
        <v>0.41368337311058667</v>
      </c>
    </row>
    <row r="738" spans="1:23" ht="12" customHeight="1">
      <c r="A738" s="48" t="s">
        <v>51</v>
      </c>
      <c r="B738" s="31" t="s">
        <v>2</v>
      </c>
      <c r="C738" s="74">
        <v>-4.1197046249514102</v>
      </c>
      <c r="D738" s="74">
        <v>-4.094041345764083</v>
      </c>
      <c r="E738" s="74">
        <v>-3.9306846999154601</v>
      </c>
      <c r="F738" s="74">
        <v>-3.5415750109986703</v>
      </c>
      <c r="G738" s="74">
        <v>-2.9760547320410495</v>
      </c>
      <c r="H738" s="74">
        <v>-0.39957691855681787</v>
      </c>
      <c r="I738" s="74">
        <v>-0.63716814159292312</v>
      </c>
      <c r="J738" s="74">
        <v>-1.9831373946087183</v>
      </c>
      <c r="K738" s="74">
        <v>1.1146110976496288</v>
      </c>
      <c r="L738" s="74">
        <v>1.1981787682714184E-2</v>
      </c>
      <c r="M738" s="74">
        <v>0.7787228944530824</v>
      </c>
      <c r="N738" s="74">
        <v>2.7698525915359085</v>
      </c>
      <c r="O738" s="74">
        <v>0.78658183921341163</v>
      </c>
      <c r="P738" s="74">
        <v>0.79192011936186191</v>
      </c>
      <c r="Q738" s="74">
        <v>-5.9439763151901559</v>
      </c>
      <c r="R738" s="74">
        <v>1.9854721549636736</v>
      </c>
      <c r="S738" s="74">
        <v>-0.17806267806267329</v>
      </c>
      <c r="T738" s="74">
        <v>0.34486859317397034</v>
      </c>
      <c r="U738" s="74">
        <v>1.4339890969424118</v>
      </c>
      <c r="V738" s="74">
        <v>-1.0865755345250534</v>
      </c>
      <c r="W738" s="74">
        <v>-3.7089534609024355</v>
      </c>
    </row>
    <row r="739" spans="1:23" ht="12" customHeight="1">
      <c r="A739" s="48" t="s">
        <v>52</v>
      </c>
      <c r="B739" s="31" t="s">
        <v>2</v>
      </c>
      <c r="C739" s="74">
        <v>2.4105645612073801</v>
      </c>
      <c r="D739" s="74">
        <v>1.4327625025585036</v>
      </c>
      <c r="E739" s="74">
        <v>2.1120602677070082</v>
      </c>
      <c r="F739" s="74">
        <v>2.5690007245899409</v>
      </c>
      <c r="G739" s="74">
        <v>-1.5284824352963824</v>
      </c>
      <c r="H739" s="74">
        <v>2.7978869105850208</v>
      </c>
      <c r="I739" s="74">
        <v>8.0065981474432277</v>
      </c>
      <c r="J739" s="74">
        <v>0.62265037593985539</v>
      </c>
      <c r="K739" s="74">
        <v>-0.74722708698190843</v>
      </c>
      <c r="L739" s="74">
        <v>1.8703681919774056</v>
      </c>
      <c r="M739" s="74">
        <v>5.0346420323325702</v>
      </c>
      <c r="N739" s="74">
        <v>3.8203605980650792</v>
      </c>
      <c r="O739" s="74">
        <v>1.3607243077248938</v>
      </c>
      <c r="P739" s="74">
        <v>2.4655244463016999</v>
      </c>
      <c r="Q739" s="74">
        <v>2.5387438825448641</v>
      </c>
      <c r="R739" s="74">
        <v>-0.92970070597593235</v>
      </c>
      <c r="S739" s="74">
        <v>5.7660460681487393</v>
      </c>
      <c r="T739" s="74">
        <v>9.9070032264186665</v>
      </c>
      <c r="U739" s="74">
        <v>0.70367812122258044</v>
      </c>
      <c r="V739" s="74">
        <v>-3.4938054614823955</v>
      </c>
      <c r="W739" s="74">
        <v>8.4710376687988571</v>
      </c>
    </row>
    <row r="740" spans="1:23" ht="12" customHeight="1">
      <c r="A740" s="48" t="s">
        <v>53</v>
      </c>
      <c r="B740" s="31" t="s">
        <v>2</v>
      </c>
      <c r="C740" s="74">
        <v>-2.1210352208600938</v>
      </c>
      <c r="D740" s="74">
        <v>-0.48707753479123994</v>
      </c>
      <c r="E740" s="74">
        <v>-0.24972530216761868</v>
      </c>
      <c r="F740" s="74">
        <v>-0.5707991187662742</v>
      </c>
      <c r="G740" s="74">
        <v>-4.5523214825259402</v>
      </c>
      <c r="H740" s="74">
        <v>0.80194154268230022</v>
      </c>
      <c r="I740" s="74">
        <v>0.98398408876792587</v>
      </c>
      <c r="J740" s="74">
        <v>-0.10365916865346492</v>
      </c>
      <c r="K740" s="74">
        <v>3.590328940541653</v>
      </c>
      <c r="L740" s="74">
        <v>5.0085144746068408</v>
      </c>
      <c r="M740" s="74">
        <v>2.6900696365544263</v>
      </c>
      <c r="N740" s="74">
        <v>0.76172782164421449</v>
      </c>
      <c r="O740" s="74">
        <v>-2.4799483728219798</v>
      </c>
      <c r="P740" s="74">
        <v>-0.86972962752884087</v>
      </c>
      <c r="Q740" s="74">
        <v>0.33377837116155717</v>
      </c>
      <c r="R740" s="74">
        <v>0.57028799543769537</v>
      </c>
      <c r="S740" s="74">
        <v>1.578300727719494</v>
      </c>
      <c r="T740" s="74">
        <v>1.0048381094157008</v>
      </c>
      <c r="U740" s="74">
        <v>0.28555637435519543</v>
      </c>
      <c r="V740" s="74">
        <v>-2.6453568476164264</v>
      </c>
      <c r="W740" s="74">
        <v>-4.7362958769695211</v>
      </c>
    </row>
    <row r="741" spans="1:23" ht="12" customHeight="1">
      <c r="A741" s="46" t="s">
        <v>54</v>
      </c>
      <c r="B741" s="31" t="s">
        <v>2</v>
      </c>
      <c r="C741" s="156">
        <v>-1.2514502149730333</v>
      </c>
      <c r="D741" s="156">
        <v>-1.907012102939774</v>
      </c>
      <c r="E741" s="156">
        <v>-1.8194708034821758</v>
      </c>
      <c r="F741" s="156">
        <v>1.5410352204586246</v>
      </c>
      <c r="G741" s="156">
        <v>-1.2424747021903499</v>
      </c>
      <c r="H741" s="156">
        <v>0.29294691175812204</v>
      </c>
      <c r="I741" s="156">
        <v>1.7164262302392501</v>
      </c>
      <c r="J741" s="156">
        <v>1.6940384227555256</v>
      </c>
      <c r="K741" s="156">
        <v>0.58545081437155488</v>
      </c>
      <c r="L741" s="156">
        <v>0.65619160280479605</v>
      </c>
      <c r="M741" s="156">
        <v>1.6934429649942331</v>
      </c>
      <c r="N741" s="156">
        <v>1.9771882222892287</v>
      </c>
      <c r="O741" s="156">
        <v>-0.78260369704285893</v>
      </c>
      <c r="P741" s="156">
        <v>9.3113722893562567E-2</v>
      </c>
      <c r="Q741" s="156">
        <v>-0.52756703119509041</v>
      </c>
      <c r="R741" s="156">
        <v>0.79970405962035329</v>
      </c>
      <c r="S741" s="156">
        <v>2.3928614136149378</v>
      </c>
      <c r="T741" s="156">
        <v>2.5656824368949174</v>
      </c>
      <c r="U741" s="156">
        <v>8.3632066026154916E-2</v>
      </c>
      <c r="V741" s="156">
        <v>-1.1867398979992174</v>
      </c>
      <c r="W741" s="156">
        <v>0.75632754342431951</v>
      </c>
    </row>
    <row r="742" spans="1:23" ht="12" customHeight="1">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row>
    <row r="743" spans="1:23" ht="12" customHeight="1">
      <c r="A743" s="49" t="s">
        <v>35</v>
      </c>
      <c r="B743" s="31" t="s">
        <v>2</v>
      </c>
      <c r="C743" s="74">
        <v>-4.1553748870825302E-2</v>
      </c>
      <c r="D743" s="74">
        <v>-3.8823720787319047</v>
      </c>
      <c r="E743" s="74">
        <v>-4.13509091934786</v>
      </c>
      <c r="F743" s="74">
        <v>-1.3005100039231081</v>
      </c>
      <c r="G743" s="74">
        <v>-1.0274857404058366</v>
      </c>
      <c r="H743" s="74">
        <v>-0.98594377510040943</v>
      </c>
      <c r="I743" s="74">
        <v>-0.4846985337362355</v>
      </c>
      <c r="J743" s="74">
        <v>0.56653759934786763</v>
      </c>
      <c r="K743" s="74">
        <v>-1.9372618951122575</v>
      </c>
      <c r="L743" s="74">
        <v>-0.75219044470161123</v>
      </c>
      <c r="M743" s="74">
        <v>-0.55800782876654864</v>
      </c>
      <c r="N743" s="74">
        <v>1.4656616415410468</v>
      </c>
      <c r="O743" s="74">
        <v>0.44779199339662057</v>
      </c>
      <c r="P743" s="74">
        <v>0.21159890708138107</v>
      </c>
      <c r="Q743" s="74">
        <v>-0.70725707257072656</v>
      </c>
      <c r="R743" s="74">
        <v>-1.3213585217301471</v>
      </c>
      <c r="S743" s="74">
        <v>-0.27199497855424681</v>
      </c>
      <c r="T743" s="74">
        <v>0.61680478338404043</v>
      </c>
      <c r="U743" s="74">
        <v>1.2385579349027296</v>
      </c>
      <c r="V743" s="74">
        <v>-2.2078965254464151</v>
      </c>
      <c r="W743" s="74">
        <v>-2.3525199553505587</v>
      </c>
    </row>
    <row r="744" spans="1:23" ht="12" customHeight="1">
      <c r="A744" s="49" t="s">
        <v>39</v>
      </c>
      <c r="B744" s="31" t="s">
        <v>2</v>
      </c>
      <c r="C744" s="74">
        <v>-1.6253671174440711</v>
      </c>
      <c r="D744" s="74">
        <v>-1.2867010619398656</v>
      </c>
      <c r="E744" s="74">
        <v>-1.1114305427782938</v>
      </c>
      <c r="F744" s="74">
        <v>2.3833196695099161</v>
      </c>
      <c r="G744" s="74">
        <v>-1.3039083175266626</v>
      </c>
      <c r="H744" s="74">
        <v>0.65941653720007309</v>
      </c>
      <c r="I744" s="74">
        <v>2.3368546211185901</v>
      </c>
      <c r="J744" s="74">
        <v>2.0030833854678605</v>
      </c>
      <c r="K744" s="74">
        <v>1.2671814248945878</v>
      </c>
      <c r="L744" s="74">
        <v>1.02474530077221</v>
      </c>
      <c r="M744" s="74">
        <v>2.2722528222504081</v>
      </c>
      <c r="N744" s="74">
        <v>2.1050538039609705</v>
      </c>
      <c r="O744" s="74">
        <v>-1.0882380078529508</v>
      </c>
      <c r="P744" s="74">
        <v>6.3224556002964505E-2</v>
      </c>
      <c r="Q744" s="74">
        <v>-0.48217106455706471</v>
      </c>
      <c r="R744" s="74">
        <v>1.3343464096506068</v>
      </c>
      <c r="S744" s="74">
        <v>3.0469704906582962</v>
      </c>
      <c r="T744" s="74">
        <v>3.0286417710352822</v>
      </c>
      <c r="U744" s="74">
        <v>-0.18430014318330734</v>
      </c>
      <c r="V744" s="74">
        <v>-0.94646396603779692</v>
      </c>
      <c r="W744" s="74">
        <v>1.4785169819074895</v>
      </c>
    </row>
    <row r="745" spans="1:23" ht="12" customHeight="1">
      <c r="A745" s="23"/>
      <c r="B745" s="19"/>
      <c r="C745" s="19"/>
      <c r="D745" s="19"/>
      <c r="E745" s="19"/>
      <c r="F745" s="19"/>
      <c r="G745" s="19"/>
      <c r="H745" s="19"/>
      <c r="I745" s="19"/>
    </row>
    <row r="746" spans="1:23" ht="12" customHeight="1">
      <c r="A746" s="23"/>
      <c r="B746" s="52"/>
      <c r="C746" s="52"/>
      <c r="D746" s="52"/>
      <c r="E746" s="52"/>
      <c r="F746" s="52"/>
      <c r="G746" s="52"/>
      <c r="H746" s="52"/>
      <c r="I746" s="52"/>
      <c r="J746" s="52"/>
      <c r="K746" s="52"/>
      <c r="L746" s="52"/>
      <c r="M746" s="52"/>
      <c r="N746" s="52"/>
    </row>
    <row r="747" spans="1:23" ht="12" customHeight="1">
      <c r="A747" s="93"/>
      <c r="B747" s="196" t="s">
        <v>55</v>
      </c>
      <c r="C747" s="196"/>
      <c r="D747" s="196"/>
      <c r="E747" s="196"/>
      <c r="F747" s="196"/>
      <c r="G747" s="196"/>
      <c r="H747" s="196"/>
      <c r="I747" s="196"/>
      <c r="J747" s="196"/>
      <c r="K747" s="196"/>
      <c r="L747" s="196"/>
      <c r="M747" s="196"/>
      <c r="N747" s="196"/>
      <c r="O747" s="196"/>
      <c r="P747" s="196"/>
      <c r="Q747" s="196"/>
      <c r="R747" s="196"/>
      <c r="S747" s="196"/>
      <c r="T747" s="196"/>
      <c r="U747" s="196"/>
      <c r="V747" s="196"/>
      <c r="W747" s="196"/>
    </row>
    <row r="748" spans="1:23" ht="12" customHeight="1">
      <c r="A748" s="48" t="s">
        <v>36</v>
      </c>
      <c r="B748" s="74">
        <v>2.783133146795878</v>
      </c>
      <c r="C748" s="74">
        <v>2.8231554031289683</v>
      </c>
      <c r="D748" s="74">
        <v>2.818594533661531</v>
      </c>
      <c r="E748" s="74">
        <v>2.8712769154179765</v>
      </c>
      <c r="F748" s="74">
        <v>2.9747839030401542</v>
      </c>
      <c r="G748" s="74">
        <v>2.9196296793237622</v>
      </c>
      <c r="H748" s="74">
        <v>2.949898548462619</v>
      </c>
      <c r="I748" s="74">
        <v>2.9961331731654495</v>
      </c>
      <c r="J748" s="74">
        <v>2.9776942377499376</v>
      </c>
      <c r="K748" s="74">
        <v>2.9637915959471273</v>
      </c>
      <c r="L748" s="74">
        <v>2.9887543805115673</v>
      </c>
      <c r="M748" s="74">
        <v>2.8389106622450004</v>
      </c>
      <c r="N748" s="74">
        <v>2.7612853423993826</v>
      </c>
      <c r="O748" s="74">
        <v>2.7950670418804835</v>
      </c>
      <c r="P748" s="74">
        <v>2.7829574349327104</v>
      </c>
      <c r="Q748" s="74">
        <v>2.6501627256441482</v>
      </c>
      <c r="R748" s="74">
        <v>2.5932630415689055</v>
      </c>
      <c r="S748" s="74">
        <v>2.4501038998695215</v>
      </c>
      <c r="T748" s="74">
        <v>2.5329129480499595</v>
      </c>
      <c r="U748" s="74">
        <v>2.6006276971361322</v>
      </c>
      <c r="V748" s="74">
        <v>2.6203473945409428</v>
      </c>
      <c r="W748" s="74">
        <v>2.5853101111198673</v>
      </c>
    </row>
    <row r="749" spans="1:23" ht="12" customHeight="1">
      <c r="A749" s="48" t="s">
        <v>37</v>
      </c>
      <c r="B749" s="74">
        <v>7.3474715075411172</v>
      </c>
      <c r="C749" s="74">
        <v>7.127430738529851</v>
      </c>
      <c r="D749" s="74">
        <v>6.889066002051969</v>
      </c>
      <c r="E749" s="74">
        <v>6.833746697941848</v>
      </c>
      <c r="F749" s="74">
        <v>6.6147533380741415</v>
      </c>
      <c r="G749" s="74">
        <v>6.4264949237443538</v>
      </c>
      <c r="H749" s="74">
        <v>6.2891034359740461</v>
      </c>
      <c r="I749" s="74">
        <v>6.0637281120941369</v>
      </c>
      <c r="J749" s="74">
        <v>5.8902904836220351</v>
      </c>
      <c r="K749" s="74">
        <v>5.9357266539800095</v>
      </c>
      <c r="L749" s="74">
        <v>5.6734810323316882</v>
      </c>
      <c r="M749" s="74">
        <v>5.537131946538036</v>
      </c>
      <c r="N749" s="74">
        <v>5.4240266725793074</v>
      </c>
      <c r="O749" s="74">
        <v>5.5379903989405728</v>
      </c>
      <c r="P749" s="74">
        <v>5.6514998036094513</v>
      </c>
      <c r="Q749" s="74">
        <v>5.6502998890223575</v>
      </c>
      <c r="R749" s="74">
        <v>5.4091945586422172</v>
      </c>
      <c r="S749" s="74">
        <v>5.2876173907440513</v>
      </c>
      <c r="T749" s="74">
        <v>5.2947343209508144</v>
      </c>
      <c r="U749" s="74">
        <v>5.2012553942722644</v>
      </c>
      <c r="V749" s="74">
        <v>5.0854590570719598</v>
      </c>
      <c r="W749" s="74">
        <v>5.0019702104184729</v>
      </c>
    </row>
    <row r="750" spans="1:23" ht="12" customHeight="1">
      <c r="A750" s="48" t="s">
        <v>38</v>
      </c>
      <c r="B750" s="74">
        <v>3.8976660069610323</v>
      </c>
      <c r="C750" s="74">
        <v>3.9198493395647778</v>
      </c>
      <c r="D750" s="74">
        <v>3.917674670518144</v>
      </c>
      <c r="E750" s="74">
        <v>3.7610946911426355</v>
      </c>
      <c r="F750" s="74">
        <v>3.4911198173169082</v>
      </c>
      <c r="G750" s="74">
        <v>3.3753745695245767</v>
      </c>
      <c r="H750" s="74">
        <v>3.3534749938683133</v>
      </c>
      <c r="I750" s="74">
        <v>3.370101800135032</v>
      </c>
      <c r="J750" s="74">
        <v>3.3773355521258162</v>
      </c>
      <c r="K750" s="74">
        <v>3.2792436009532135</v>
      </c>
      <c r="L750" s="74">
        <v>3.241259202800121</v>
      </c>
      <c r="M750" s="74">
        <v>2.9741567011690617</v>
      </c>
      <c r="N750" s="74">
        <v>2.9444129651072077</v>
      </c>
      <c r="O750" s="74">
        <v>2.9759145836781986</v>
      </c>
      <c r="P750" s="74">
        <v>2.9863766977446096</v>
      </c>
      <c r="Q750" s="74">
        <v>2.8604799055650925</v>
      </c>
      <c r="R750" s="74">
        <v>2.7173800992111761</v>
      </c>
      <c r="S750" s="74">
        <v>2.6277001884695306</v>
      </c>
      <c r="T750" s="74">
        <v>2.5655019690836203</v>
      </c>
      <c r="U750" s="74">
        <v>2.5759121224009416</v>
      </c>
      <c r="V750" s="74">
        <v>2.4619354838709677</v>
      </c>
      <c r="W750" s="74">
        <v>2.38237843801718</v>
      </c>
    </row>
    <row r="751" spans="1:23" ht="12" customHeight="1">
      <c r="A751" s="48" t="s">
        <v>33</v>
      </c>
      <c r="B751" s="74">
        <v>9.5803760322118325</v>
      </c>
      <c r="C751" s="74">
        <v>10.027471340826041</v>
      </c>
      <c r="D751" s="74">
        <v>9.7913244884389634</v>
      </c>
      <c r="E751" s="74">
        <v>9.3982517592289447</v>
      </c>
      <c r="F751" s="74">
        <v>9.143871768483633</v>
      </c>
      <c r="G751" s="74">
        <v>9.5514110648955679</v>
      </c>
      <c r="H751" s="74">
        <v>9.3964190951860687</v>
      </c>
      <c r="I751" s="74">
        <v>9.0830973195261606</v>
      </c>
      <c r="J751" s="74">
        <v>9.0292208072150988</v>
      </c>
      <c r="K751" s="74">
        <v>8.5622074782698157</v>
      </c>
      <c r="L751" s="74">
        <v>8.5472669440103548</v>
      </c>
      <c r="M751" s="74">
        <v>8.6477908417914442</v>
      </c>
      <c r="N751" s="74">
        <v>8.767953487226233</v>
      </c>
      <c r="O751" s="74">
        <v>8.835457705677868</v>
      </c>
      <c r="P751" s="74">
        <v>8.7474417546978689</v>
      </c>
      <c r="Q751" s="74">
        <v>8.9709005814895946</v>
      </c>
      <c r="R751" s="74">
        <v>8.9883841278611865</v>
      </c>
      <c r="S751" s="74">
        <v>8.8298780586027483</v>
      </c>
      <c r="T751" s="74">
        <v>8.4374153372571037</v>
      </c>
      <c r="U751" s="74">
        <v>8.6700666928207148</v>
      </c>
      <c r="V751" s="74">
        <v>8.6832754342431766</v>
      </c>
      <c r="W751" s="74">
        <v>8.2997084088580664</v>
      </c>
    </row>
    <row r="752" spans="1:23" ht="12" customHeight="1">
      <c r="A752" s="29"/>
      <c r="B752" s="74"/>
      <c r="C752" s="74"/>
      <c r="D752" s="74"/>
      <c r="E752" s="74"/>
      <c r="F752" s="74"/>
      <c r="G752" s="74"/>
      <c r="H752" s="74"/>
      <c r="I752" s="74"/>
      <c r="J752" s="74"/>
      <c r="K752" s="74"/>
      <c r="L752" s="74"/>
      <c r="M752" s="74"/>
      <c r="N752" s="74"/>
      <c r="O752" s="74"/>
      <c r="P752" s="74"/>
      <c r="Q752" s="74"/>
      <c r="R752" s="74"/>
      <c r="S752" s="74"/>
      <c r="T752" s="74"/>
      <c r="U752" s="74"/>
      <c r="V752" s="74"/>
      <c r="W752" s="74"/>
    </row>
    <row r="753" spans="1:23" ht="12" customHeight="1">
      <c r="A753" s="48" t="s">
        <v>40</v>
      </c>
      <c r="B753" s="74">
        <v>6.1156418480857164</v>
      </c>
      <c r="C753" s="74">
        <v>6.1335383605311131</v>
      </c>
      <c r="D753" s="74">
        <v>6.1994988969568334</v>
      </c>
      <c r="E753" s="74">
        <v>6.2515977700735981</v>
      </c>
      <c r="F753" s="74">
        <v>6.30866198769451</v>
      </c>
      <c r="G753" s="74">
        <v>6.2972404848159584</v>
      </c>
      <c r="H753" s="74">
        <v>6.2248879573680576</v>
      </c>
      <c r="I753" s="74">
        <v>6.2075284751023707</v>
      </c>
      <c r="J753" s="74">
        <v>6.1670647272351022</v>
      </c>
      <c r="K753" s="74">
        <v>6.0000171441307062</v>
      </c>
      <c r="L753" s="74">
        <v>5.9038437791413134</v>
      </c>
      <c r="M753" s="74">
        <v>5.8511707366093857</v>
      </c>
      <c r="N753" s="74">
        <v>5.8362691236973712</v>
      </c>
      <c r="O753" s="74">
        <v>5.9650720079457038</v>
      </c>
      <c r="P753" s="74">
        <v>6.1567403303495745</v>
      </c>
      <c r="Q753" s="74">
        <v>6.2966303530086574</v>
      </c>
      <c r="R753" s="74">
        <v>6.3159500727796036</v>
      </c>
      <c r="S753" s="74">
        <v>6.2521142415309523</v>
      </c>
      <c r="T753" s="74">
        <v>6.3018528625332273</v>
      </c>
      <c r="U753" s="74">
        <v>6.3181639858768142</v>
      </c>
      <c r="V753" s="74">
        <v>6.3642679900744419</v>
      </c>
      <c r="W753" s="74">
        <v>6.390968555441721</v>
      </c>
    </row>
    <row r="754" spans="1:23" ht="12" customHeight="1">
      <c r="A754" s="48" t="s">
        <v>41</v>
      </c>
      <c r="B754" s="74">
        <v>8.0120111922473214</v>
      </c>
      <c r="C754" s="74">
        <v>7.7990963829401254</v>
      </c>
      <c r="D754" s="74">
        <v>7.5557356042959238</v>
      </c>
      <c r="E754" s="74">
        <v>7.522189382285271</v>
      </c>
      <c r="F754" s="74">
        <v>7.5498116191039868</v>
      </c>
      <c r="G754" s="74">
        <v>7.873339594794043</v>
      </c>
      <c r="H754" s="74">
        <v>7.9992864946821562</v>
      </c>
      <c r="I754" s="74">
        <v>8.1383113979324317</v>
      </c>
      <c r="J754" s="74">
        <v>8.2174359151225662</v>
      </c>
      <c r="K754" s="74">
        <v>8.2608993810968805</v>
      </c>
      <c r="L754" s="74">
        <v>8.8487398178388474</v>
      </c>
      <c r="M754" s="74">
        <v>9.0091448095668785</v>
      </c>
      <c r="N754" s="74">
        <v>9.3854959638014996</v>
      </c>
      <c r="O754" s="74">
        <v>9.3030955139877491</v>
      </c>
      <c r="P754" s="74">
        <v>9.4709858805532008</v>
      </c>
      <c r="Q754" s="74">
        <v>9.4838084866722916</v>
      </c>
      <c r="R754" s="74">
        <v>9.8415342682660309</v>
      </c>
      <c r="S754" s="74">
        <v>10.313874256995119</v>
      </c>
      <c r="T754" s="74">
        <v>10.242768574760392</v>
      </c>
      <c r="U754" s="74">
        <v>10.028246371125931</v>
      </c>
      <c r="V754" s="74">
        <v>10.412307692307692</v>
      </c>
      <c r="W754" s="74">
        <v>10.780991409882576</v>
      </c>
    </row>
    <row r="755" spans="1:23" ht="12" customHeight="1">
      <c r="A755" s="48" t="s">
        <v>42</v>
      </c>
      <c r="B755" s="74">
        <v>3.999607588889647</v>
      </c>
      <c r="C755" s="74">
        <v>3.887021951156302</v>
      </c>
      <c r="D755" s="74">
        <v>3.8476611521847301</v>
      </c>
      <c r="E755" s="74">
        <v>3.8202962770275422</v>
      </c>
      <c r="F755" s="74">
        <v>3.7548089027088865</v>
      </c>
      <c r="G755" s="74">
        <v>3.582450020126124</v>
      </c>
      <c r="H755" s="74">
        <v>3.5238243885036455</v>
      </c>
      <c r="I755" s="74">
        <v>3.452962375161118</v>
      </c>
      <c r="J755" s="74">
        <v>3.4264823804309406</v>
      </c>
      <c r="K755" s="74">
        <v>3.4292547446381731</v>
      </c>
      <c r="L755" s="74">
        <v>3.3758148922489961</v>
      </c>
      <c r="M755" s="74">
        <v>3.370264295045724</v>
      </c>
      <c r="N755" s="74">
        <v>3.3143636109810881</v>
      </c>
      <c r="O755" s="74">
        <v>3.3007780168846215</v>
      </c>
      <c r="P755" s="74">
        <v>3.3283029789345298</v>
      </c>
      <c r="Q755" s="74">
        <v>3.3659061719363725</v>
      </c>
      <c r="R755" s="74">
        <v>3.2847723627186998</v>
      </c>
      <c r="S755" s="74">
        <v>3.2039820229062967</v>
      </c>
      <c r="T755" s="74">
        <v>3.1305092132696215</v>
      </c>
      <c r="U755" s="74">
        <v>3.0745390349156532</v>
      </c>
      <c r="V755" s="74">
        <v>3.053498759305211</v>
      </c>
      <c r="W755" s="74">
        <v>3.0061470565056347</v>
      </c>
    </row>
    <row r="756" spans="1:23" ht="12" customHeight="1">
      <c r="A756" s="48" t="s">
        <v>43</v>
      </c>
      <c r="B756" s="74">
        <v>5.232716849791851</v>
      </c>
      <c r="C756" s="74">
        <v>5.4398438107414666</v>
      </c>
      <c r="D756" s="74">
        <v>5.4835115962641847</v>
      </c>
      <c r="E756" s="74">
        <v>5.4272605363125486</v>
      </c>
      <c r="F756" s="74">
        <v>5.5392375542726908</v>
      </c>
      <c r="G756" s="74">
        <v>5.5521266604052055</v>
      </c>
      <c r="H756" s="74">
        <v>5.5787197038952927</v>
      </c>
      <c r="I756" s="74">
        <v>5.7116802721684925</v>
      </c>
      <c r="J756" s="74">
        <v>6.6149906448581213</v>
      </c>
      <c r="K756" s="74">
        <v>7.5841348214438788</v>
      </c>
      <c r="L756" s="74">
        <v>7.6466806048193074</v>
      </c>
      <c r="M756" s="74">
        <v>7.7818812179680439</v>
      </c>
      <c r="N756" s="74">
        <v>7.8909117784730602</v>
      </c>
      <c r="O756" s="74">
        <v>7.1428571428571423</v>
      </c>
      <c r="P756" s="74">
        <v>6.4788208298017489</v>
      </c>
      <c r="Q756" s="74">
        <v>6.4416910166300205</v>
      </c>
      <c r="R756" s="74">
        <v>6.4091409532684844</v>
      </c>
      <c r="S756" s="74">
        <v>6.4196427133169029</v>
      </c>
      <c r="T756" s="74">
        <v>6.6819272283233939</v>
      </c>
      <c r="U756" s="74">
        <v>7.0086308356218128</v>
      </c>
      <c r="V756" s="74">
        <v>6.9240694789081889</v>
      </c>
      <c r="W756" s="74">
        <v>6.8575143825360545</v>
      </c>
    </row>
    <row r="757" spans="1:23" ht="12" customHeight="1">
      <c r="A757" s="48" t="s">
        <v>44</v>
      </c>
      <c r="B757" s="74">
        <v>7.0062444550603971</v>
      </c>
      <c r="C757" s="74">
        <v>6.7317743203434786</v>
      </c>
      <c r="D757" s="74">
        <v>6.7406725701125936</v>
      </c>
      <c r="E757" s="74">
        <v>6.7969699551951628</v>
      </c>
      <c r="F757" s="74">
        <v>6.6955826557068594</v>
      </c>
      <c r="G757" s="74">
        <v>6.4810590813542648</v>
      </c>
      <c r="H757" s="74">
        <v>6.3189814711587768</v>
      </c>
      <c r="I757" s="74">
        <v>6.3074872640227282</v>
      </c>
      <c r="J757" s="74">
        <v>6.3412341889479986</v>
      </c>
      <c r="K757" s="74">
        <v>6.4341922542817471</v>
      </c>
      <c r="L757" s="74">
        <v>6.487202306182323</v>
      </c>
      <c r="M757" s="74">
        <v>6.4725488225638967</v>
      </c>
      <c r="N757" s="74">
        <v>6.4883020045494479</v>
      </c>
      <c r="O757" s="74">
        <v>6.5597583181592451</v>
      </c>
      <c r="P757" s="74">
        <v>6.537117813656379</v>
      </c>
      <c r="Q757" s="74">
        <v>6.7023014352277119</v>
      </c>
      <c r="R757" s="74">
        <v>6.76211172184584</v>
      </c>
      <c r="S757" s="74">
        <v>6.566230126129609</v>
      </c>
      <c r="T757" s="74">
        <v>6.536258230691006</v>
      </c>
      <c r="U757" s="74">
        <v>6.4931345625735579</v>
      </c>
      <c r="V757" s="74">
        <v>6.3730024813895785</v>
      </c>
      <c r="W757" s="74">
        <v>6.359839230829853</v>
      </c>
    </row>
    <row r="758" spans="1:23" ht="12" customHeight="1">
      <c r="A758" s="48" t="s">
        <v>45</v>
      </c>
      <c r="B758" s="74">
        <v>5.7343206169385113</v>
      </c>
      <c r="C758" s="74">
        <v>5.8031047798405284</v>
      </c>
      <c r="D758" s="74">
        <v>6.0356936842522426</v>
      </c>
      <c r="E758" s="74">
        <v>6.1722138253642918</v>
      </c>
      <c r="F758" s="74">
        <v>6.2406416876101467</v>
      </c>
      <c r="G758" s="74">
        <v>6.2234446978845206</v>
      </c>
      <c r="H758" s="74">
        <v>6.4420611384869222</v>
      </c>
      <c r="I758" s="74">
        <v>6.6770717335835226</v>
      </c>
      <c r="J758" s="74">
        <v>6.5934350184085053</v>
      </c>
      <c r="K758" s="74">
        <v>6.5130552555332679</v>
      </c>
      <c r="L758" s="74">
        <v>6.4722989861484281</v>
      </c>
      <c r="M758" s="74">
        <v>6.4327705758215252</v>
      </c>
      <c r="N758" s="74">
        <v>6.5782234156997035</v>
      </c>
      <c r="O758" s="74">
        <v>6.7641946697566624</v>
      </c>
      <c r="P758" s="74">
        <v>6.7235854712339531</v>
      </c>
      <c r="Q758" s="74">
        <v>6.6062870704811942</v>
      </c>
      <c r="R758" s="74">
        <v>6.6784048690173305</v>
      </c>
      <c r="S758" s="74">
        <v>6.6689218576330163</v>
      </c>
      <c r="T758" s="74">
        <v>6.8935595456383725</v>
      </c>
      <c r="U758" s="74">
        <v>7.026677128285602</v>
      </c>
      <c r="V758" s="74">
        <v>7.1745905707196034</v>
      </c>
      <c r="W758" s="74">
        <v>7.2511624241468997</v>
      </c>
    </row>
    <row r="759" spans="1:23" ht="12" customHeight="1">
      <c r="A759" s="48" t="s">
        <v>46</v>
      </c>
      <c r="B759" s="74">
        <v>4.46964785368184</v>
      </c>
      <c r="C759" s="74">
        <v>4.5094465129538603</v>
      </c>
      <c r="D759" s="74">
        <v>4.5033223395963873</v>
      </c>
      <c r="E759" s="74">
        <v>4.4997690241156763</v>
      </c>
      <c r="F759" s="74">
        <v>4.5551516543508699</v>
      </c>
      <c r="G759" s="74">
        <v>4.4648687329487009</v>
      </c>
      <c r="H759" s="74">
        <v>4.4148141541617427</v>
      </c>
      <c r="I759" s="74">
        <v>4.1956386402097383</v>
      </c>
      <c r="J759" s="74">
        <v>4.0697022736874775</v>
      </c>
      <c r="K759" s="74">
        <v>4.0798745049632261</v>
      </c>
      <c r="L759" s="74">
        <v>3.9800380673374582</v>
      </c>
      <c r="M759" s="74">
        <v>3.9744749271430004</v>
      </c>
      <c r="N759" s="74">
        <v>3.9585950908657916</v>
      </c>
      <c r="O759" s="74">
        <v>4.0237543453070685</v>
      </c>
      <c r="P759" s="74">
        <v>4.0890579455481362</v>
      </c>
      <c r="Q759" s="74">
        <v>4.0326033193537523</v>
      </c>
      <c r="R759" s="74">
        <v>4.1688486802769331</v>
      </c>
      <c r="S759" s="74">
        <v>4.2663380531258559</v>
      </c>
      <c r="T759" s="74">
        <v>4.094044847204608</v>
      </c>
      <c r="U759" s="74">
        <v>3.9132993330717931</v>
      </c>
      <c r="V759" s="74">
        <v>3.8932009925558315</v>
      </c>
      <c r="W759" s="74">
        <v>3.9175663960911025</v>
      </c>
    </row>
    <row r="760" spans="1:23" ht="12" customHeight="1">
      <c r="A760" s="48" t="s">
        <v>47</v>
      </c>
      <c r="B760" s="74">
        <v>6.1361154712345591</v>
      </c>
      <c r="C760" s="74">
        <v>6.1231718168231728</v>
      </c>
      <c r="D760" s="74">
        <v>6.2391291903531059</v>
      </c>
      <c r="E760" s="74">
        <v>6.2951019657617495</v>
      </c>
      <c r="F760" s="74">
        <v>6.9981404840041863</v>
      </c>
      <c r="G760" s="74">
        <v>7.2355650968290179</v>
      </c>
      <c r="H760" s="74">
        <v>7.2251332248210662</v>
      </c>
      <c r="I760" s="74">
        <v>7.2553420958026082</v>
      </c>
      <c r="J760" s="74">
        <v>7.2000103467006955</v>
      </c>
      <c r="K760" s="74">
        <v>6.9605170669821188</v>
      </c>
      <c r="L760" s="74">
        <v>6.6362355065212668</v>
      </c>
      <c r="M760" s="74">
        <v>6.5914648444042472</v>
      </c>
      <c r="N760" s="74">
        <v>6.3433601865766631</v>
      </c>
      <c r="O760" s="74">
        <v>6.2601390498261882</v>
      </c>
      <c r="P760" s="74">
        <v>6.3163334918239515</v>
      </c>
      <c r="Q760" s="74">
        <v>6.274185436574407</v>
      </c>
      <c r="R760" s="74">
        <v>6.3081154412340785</v>
      </c>
      <c r="S760" s="74">
        <v>6.3000370495658764</v>
      </c>
      <c r="T760" s="74">
        <v>6.2959632804187091</v>
      </c>
      <c r="U760" s="74">
        <v>6.320910160847391</v>
      </c>
      <c r="V760" s="74">
        <v>6.3785607940446649</v>
      </c>
      <c r="W760" s="74">
        <v>6.2475372369769095</v>
      </c>
    </row>
    <row r="761" spans="1:23" ht="12" customHeight="1">
      <c r="A761" s="48" t="s">
        <v>48</v>
      </c>
      <c r="B761" s="74">
        <v>3.8187572510748655</v>
      </c>
      <c r="C761" s="74">
        <v>3.85678619867481</v>
      </c>
      <c r="D761" s="74">
        <v>3.9132713045852254</v>
      </c>
      <c r="E761" s="74">
        <v>3.9431844174250004</v>
      </c>
      <c r="F761" s="74">
        <v>3.9253013431800814</v>
      </c>
      <c r="G761" s="74">
        <v>3.8999955275280649</v>
      </c>
      <c r="H761" s="74">
        <v>3.9051037927267052</v>
      </c>
      <c r="I761" s="74">
        <v>3.8962006891895449</v>
      </c>
      <c r="J761" s="74">
        <v>3.8946705869165967</v>
      </c>
      <c r="K761" s="74">
        <v>3.8522861698297586</v>
      </c>
      <c r="L761" s="74">
        <v>3.8407984773065014</v>
      </c>
      <c r="M761" s="74">
        <v>3.7751649750443845</v>
      </c>
      <c r="N761" s="74">
        <v>3.6892414574659407</v>
      </c>
      <c r="O761" s="74">
        <v>3.675302102300944</v>
      </c>
      <c r="P761" s="74">
        <v>3.6206148057800842</v>
      </c>
      <c r="Q761" s="74">
        <v>3.5824580508668311</v>
      </c>
      <c r="R761" s="74">
        <v>3.6373307822673424</v>
      </c>
      <c r="S761" s="74">
        <v>3.6453551120346659</v>
      </c>
      <c r="T761" s="74">
        <v>3.6001052272004461</v>
      </c>
      <c r="U761" s="74">
        <v>3.3789721459395841</v>
      </c>
      <c r="V761" s="74">
        <v>3.3433250620347397</v>
      </c>
      <c r="W761" s="74">
        <v>3.2721254629994485</v>
      </c>
    </row>
    <row r="762" spans="1:23" ht="12" customHeight="1">
      <c r="A762" s="48" t="s">
        <v>49</v>
      </c>
      <c r="B762" s="74">
        <v>7.9663720739780244</v>
      </c>
      <c r="C762" s="74">
        <v>7.8837564898883006</v>
      </c>
      <c r="D762" s="74">
        <v>7.8635308830069706</v>
      </c>
      <c r="E762" s="74">
        <v>7.89847825014464</v>
      </c>
      <c r="F762" s="74">
        <v>7.9663255345556374</v>
      </c>
      <c r="G762" s="74">
        <v>8.1528690907464547</v>
      </c>
      <c r="H762" s="74">
        <v>8.2931614974692849</v>
      </c>
      <c r="I762" s="74">
        <v>8.2316939507396079</v>
      </c>
      <c r="J762" s="74">
        <v>8.0393864406487374</v>
      </c>
      <c r="K762" s="74">
        <v>7.9664489362066897</v>
      </c>
      <c r="L762" s="74">
        <v>7.9251597848812212</v>
      </c>
      <c r="M762" s="74">
        <v>8.0955012896526313</v>
      </c>
      <c r="N762" s="74">
        <v>7.9229385824443845</v>
      </c>
      <c r="O762" s="74">
        <v>8.1215858301605692</v>
      </c>
      <c r="P762" s="74">
        <v>8.2852004217228625</v>
      </c>
      <c r="Q762" s="74">
        <v>8.2480911429865866</v>
      </c>
      <c r="R762" s="74">
        <v>8.177293588384952</v>
      </c>
      <c r="S762" s="74">
        <v>8.4009890623238128</v>
      </c>
      <c r="T762" s="74">
        <v>8.2489487095925593</v>
      </c>
      <c r="U762" s="74">
        <v>8.2122400941545699</v>
      </c>
      <c r="V762" s="74">
        <v>8.2298759305210911</v>
      </c>
      <c r="W762" s="74">
        <v>8.3469934589014105</v>
      </c>
    </row>
    <row r="763" spans="1:23" ht="12" customHeight="1">
      <c r="A763" s="48" t="s">
        <v>50</v>
      </c>
      <c r="B763" s="74">
        <v>3.0215655497167813</v>
      </c>
      <c r="C763" s="74">
        <v>2.9959311315946335</v>
      </c>
      <c r="D763" s="74">
        <v>3.0792737968903432</v>
      </c>
      <c r="E763" s="74">
        <v>3.1435145111159946</v>
      </c>
      <c r="F763" s="74">
        <v>3.1050825298251348</v>
      </c>
      <c r="G763" s="74">
        <v>3.0623015340578741</v>
      </c>
      <c r="H763" s="74">
        <v>3.0167896720105243</v>
      </c>
      <c r="I763" s="74">
        <v>3.0281375222495988</v>
      </c>
      <c r="J763" s="74">
        <v>3.0630545184904165</v>
      </c>
      <c r="K763" s="74">
        <v>3.0353683416482369</v>
      </c>
      <c r="L763" s="74">
        <v>3.0394256686268082</v>
      </c>
      <c r="M763" s="74">
        <v>3.0005359595350551</v>
      </c>
      <c r="N763" s="74">
        <v>2.9362009640889193</v>
      </c>
      <c r="O763" s="74">
        <v>2.8331402085747395</v>
      </c>
      <c r="P763" s="74">
        <v>2.7482273168916547</v>
      </c>
      <c r="Q763" s="74">
        <v>2.6676198828707878</v>
      </c>
      <c r="R763" s="74">
        <v>2.654703046846973</v>
      </c>
      <c r="S763" s="74">
        <v>2.5648770115497994</v>
      </c>
      <c r="T763" s="74">
        <v>2.4728392104818857</v>
      </c>
      <c r="U763" s="74">
        <v>2.3970184386033737</v>
      </c>
      <c r="V763" s="74">
        <v>2.495285359801489</v>
      </c>
      <c r="W763" s="74">
        <v>2.4867995901962328</v>
      </c>
    </row>
    <row r="764" spans="1:23" ht="12" customHeight="1">
      <c r="A764" s="48" t="s">
        <v>51</v>
      </c>
      <c r="B764" s="74">
        <v>4.3898860301644715</v>
      </c>
      <c r="C764" s="74">
        <v>4.2623772212479594</v>
      </c>
      <c r="D764" s="74">
        <v>4.1673455189146589</v>
      </c>
      <c r="E764" s="74">
        <v>4.077733476254334</v>
      </c>
      <c r="F764" s="74">
        <v>3.8736235827263772</v>
      </c>
      <c r="G764" s="74">
        <v>3.8056263696945298</v>
      </c>
      <c r="H764" s="74">
        <v>3.7793484804566435</v>
      </c>
      <c r="I764" s="74">
        <v>3.6918989539400417</v>
      </c>
      <c r="J764" s="74">
        <v>3.5584028143025894</v>
      </c>
      <c r="K764" s="74">
        <v>3.5771228719847761</v>
      </c>
      <c r="L764" s="74">
        <v>3.5542289235119031</v>
      </c>
      <c r="M764" s="74">
        <v>3.5222590694402576</v>
      </c>
      <c r="N764" s="74">
        <v>3.5496374401550428</v>
      </c>
      <c r="O764" s="74">
        <v>3.6057771892070849</v>
      </c>
      <c r="P764" s="74">
        <v>3.6309511504351599</v>
      </c>
      <c r="Q764" s="74">
        <v>3.4332409212391259</v>
      </c>
      <c r="R764" s="74">
        <v>3.473628217868733</v>
      </c>
      <c r="S764" s="74">
        <v>3.3864108635770549</v>
      </c>
      <c r="T764" s="74">
        <v>3.3130862588196495</v>
      </c>
      <c r="U764" s="74">
        <v>3.3577873675951353</v>
      </c>
      <c r="V764" s="74">
        <v>3.3611910669975189</v>
      </c>
      <c r="W764" s="74">
        <v>3.2122310662778784</v>
      </c>
    </row>
    <row r="765" spans="1:23" ht="12" customHeight="1">
      <c r="A765" s="48" t="s">
        <v>52</v>
      </c>
      <c r="B765" s="74">
        <v>6.1045519688800924</v>
      </c>
      <c r="C765" s="74">
        <v>6.3309346303031351</v>
      </c>
      <c r="D765" s="74">
        <v>6.5464841324708605</v>
      </c>
      <c r="E765" s="74">
        <v>6.8086308736270391</v>
      </c>
      <c r="F765" s="74">
        <v>6.8775590429455438</v>
      </c>
      <c r="G765" s="74">
        <v>6.8576412183013549</v>
      </c>
      <c r="H765" s="74">
        <v>7.0289192624138783</v>
      </c>
      <c r="I765" s="74">
        <v>7.4635895727200179</v>
      </c>
      <c r="J765" s="74">
        <v>7.3849576216383994</v>
      </c>
      <c r="K765" s="74">
        <v>7.2871127569476588</v>
      </c>
      <c r="L765" s="74">
        <v>7.3750143710586036</v>
      </c>
      <c r="M765" s="74">
        <v>7.6173248919706555</v>
      </c>
      <c r="N765" s="74">
        <v>7.7550031616203929</v>
      </c>
      <c r="O765" s="74">
        <v>7.9225293825525585</v>
      </c>
      <c r="P765" s="74">
        <v>8.110309470158974</v>
      </c>
      <c r="Q765" s="74">
        <v>8.360315725157843</v>
      </c>
      <c r="R765" s="74">
        <v>8.2168790951412909</v>
      </c>
      <c r="S765" s="74">
        <v>8.4875722869247241</v>
      </c>
      <c r="T765" s="74">
        <v>9.0950853400448395</v>
      </c>
      <c r="U765" s="74">
        <v>9.1514319340918018</v>
      </c>
      <c r="V765" s="74">
        <v>8.9377667493796533</v>
      </c>
      <c r="W765" s="74">
        <v>9.622113641736938</v>
      </c>
    </row>
    <row r="766" spans="1:23" ht="12" customHeight="1">
      <c r="A766" s="48" t="s">
        <v>53</v>
      </c>
      <c r="B766" s="74">
        <v>4.3839145567460589</v>
      </c>
      <c r="C766" s="74">
        <v>4.3453095709114784</v>
      </c>
      <c r="D766" s="74">
        <v>4.408209635445334</v>
      </c>
      <c r="E766" s="74">
        <v>4.478689671565748</v>
      </c>
      <c r="F766" s="74">
        <v>4.3855425944002508</v>
      </c>
      <c r="G766" s="74">
        <v>4.2385616530256272</v>
      </c>
      <c r="H766" s="74">
        <v>4.2600726883542555</v>
      </c>
      <c r="I766" s="74">
        <v>4.2293966522574031</v>
      </c>
      <c r="J766" s="74">
        <v>4.1546314418989638</v>
      </c>
      <c r="K766" s="74">
        <v>4.2787464211627153</v>
      </c>
      <c r="L766" s="74">
        <v>4.463757254723288</v>
      </c>
      <c r="M766" s="74">
        <v>4.5075034334907711</v>
      </c>
      <c r="N766" s="74">
        <v>4.4537787522685655</v>
      </c>
      <c r="O766" s="74">
        <v>4.3775864923025987</v>
      </c>
      <c r="P766" s="74">
        <v>4.3354764021251526</v>
      </c>
      <c r="Q766" s="74">
        <v>4.3730178852732253</v>
      </c>
      <c r="R766" s="74">
        <v>4.3630650728002207</v>
      </c>
      <c r="S766" s="74">
        <v>4.328355804700462</v>
      </c>
      <c r="T766" s="74">
        <v>4.2624868956797952</v>
      </c>
      <c r="U766" s="74">
        <v>4.2710867006669284</v>
      </c>
      <c r="V766" s="74">
        <v>4.2080397022332505</v>
      </c>
      <c r="W766" s="74">
        <v>3.978642919063756</v>
      </c>
    </row>
    <row r="767" spans="1:23" ht="12" customHeight="1">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c r="W767" s="106">
        <v>100</v>
      </c>
    </row>
    <row r="768" spans="1:23" ht="12" customHeight="1">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row>
    <row r="769" spans="1:23" ht="12" customHeight="1">
      <c r="A769" s="49" t="s">
        <v>35</v>
      </c>
      <c r="B769" s="74">
        <v>23.608646693509861</v>
      </c>
      <c r="C769" s="74">
        <v>23.897906822049638</v>
      </c>
      <c r="D769" s="74">
        <v>23.416659694670606</v>
      </c>
      <c r="E769" s="74">
        <v>22.864370063731403</v>
      </c>
      <c r="F769" s="74">
        <v>22.224528826914838</v>
      </c>
      <c r="G769" s="74">
        <v>22.272910237488261</v>
      </c>
      <c r="H769" s="74">
        <v>21.988896073491048</v>
      </c>
      <c r="I769" s="74">
        <v>21.513060404920779</v>
      </c>
      <c r="J769" s="74">
        <v>21.27454108071289</v>
      </c>
      <c r="K769" s="74">
        <v>20.740969329150165</v>
      </c>
      <c r="L769" s="74">
        <v>20.450761559653731</v>
      </c>
      <c r="M769" s="74">
        <v>19.997990151743544</v>
      </c>
      <c r="N769" s="74">
        <v>19.897678467312129</v>
      </c>
      <c r="O769" s="74">
        <v>20.144429730177123</v>
      </c>
      <c r="P769" s="74">
        <v>20.16827569098464</v>
      </c>
      <c r="Q769" s="74">
        <v>20.131843101721191</v>
      </c>
      <c r="R769" s="74">
        <v>19.708221827283488</v>
      </c>
      <c r="S769" s="74">
        <v>19.195299537685852</v>
      </c>
      <c r="T769" s="74">
        <v>18.830564575341498</v>
      </c>
      <c r="U769" s="74">
        <v>19.04786190663005</v>
      </c>
      <c r="V769" s="74">
        <v>18.851017369727046</v>
      </c>
      <c r="W769" s="74">
        <v>18.269367168413588</v>
      </c>
    </row>
    <row r="770" spans="1:23" ht="12" customHeight="1">
      <c r="A770" s="49" t="s">
        <v>39</v>
      </c>
      <c r="B770" s="74">
        <v>76.391353306490146</v>
      </c>
      <c r="C770" s="74">
        <v>76.102093177950366</v>
      </c>
      <c r="D770" s="74">
        <v>76.583340305329401</v>
      </c>
      <c r="E770" s="74">
        <v>77.135629936268586</v>
      </c>
      <c r="F770" s="74">
        <v>77.775471173085165</v>
      </c>
      <c r="G770" s="74">
        <v>77.727089762511739</v>
      </c>
      <c r="H770" s="74">
        <v>78.011103926508952</v>
      </c>
      <c r="I770" s="74">
        <v>78.486939595079221</v>
      </c>
      <c r="J770" s="74">
        <v>78.725458919287121</v>
      </c>
      <c r="K770" s="74">
        <v>79.259030670849839</v>
      </c>
      <c r="L770" s="74">
        <v>79.549238440346272</v>
      </c>
      <c r="M770" s="74">
        <v>80.002009848256463</v>
      </c>
      <c r="N770" s="74">
        <v>80.102321532687867</v>
      </c>
      <c r="O770" s="74">
        <v>79.855570269822877</v>
      </c>
      <c r="P770" s="74">
        <v>79.831724309015357</v>
      </c>
      <c r="Q770" s="74">
        <v>79.868156898278812</v>
      </c>
      <c r="R770" s="74">
        <v>80.291778172716505</v>
      </c>
      <c r="S770" s="74">
        <v>80.804700462314145</v>
      </c>
      <c r="T770" s="74">
        <v>81.169435424658502</v>
      </c>
      <c r="U770" s="74">
        <v>80.952138093369953</v>
      </c>
      <c r="V770" s="74">
        <v>81.148982630272954</v>
      </c>
      <c r="W770" s="74">
        <v>81.730632831586419</v>
      </c>
    </row>
    <row r="771" spans="1:23" ht="12" customHeight="1">
      <c r="A771" s="23"/>
      <c r="B771" s="21"/>
      <c r="C771" s="21"/>
      <c r="D771" s="21"/>
      <c r="E771" s="21"/>
      <c r="F771" s="21"/>
      <c r="G771" s="21"/>
      <c r="H771" s="21"/>
      <c r="I771" s="21"/>
    </row>
    <row r="772" spans="1:23" ht="12" customHeight="1">
      <c r="A772" s="93"/>
      <c r="B772" s="196" t="s">
        <v>90</v>
      </c>
      <c r="C772" s="196"/>
      <c r="D772" s="196"/>
      <c r="E772" s="196"/>
      <c r="F772" s="196"/>
      <c r="G772" s="196"/>
      <c r="H772" s="196"/>
      <c r="I772" s="196"/>
      <c r="J772" s="196"/>
      <c r="K772" s="196"/>
      <c r="L772" s="196"/>
      <c r="M772" s="196"/>
      <c r="N772" s="196"/>
      <c r="O772" s="196"/>
      <c r="P772" s="196"/>
      <c r="Q772" s="196"/>
      <c r="R772" s="196"/>
      <c r="S772" s="196"/>
      <c r="T772" s="196"/>
      <c r="U772" s="196"/>
      <c r="V772" s="196"/>
      <c r="W772" s="196"/>
    </row>
    <row r="773" spans="1:23" ht="12" customHeight="1">
      <c r="A773" s="48" t="s">
        <v>36</v>
      </c>
      <c r="B773" s="31">
        <f>ROUND((B697/B8)*100,5)</f>
        <v>19.574020000000001</v>
      </c>
      <c r="C773" s="31">
        <f t="shared" ref="C773:F773" si="772">ROUND((C697/C8)*100,5)</f>
        <v>19.73311</v>
      </c>
      <c r="D773" s="31">
        <f t="shared" si="772"/>
        <v>19.484349999999999</v>
      </c>
      <c r="E773" s="31">
        <f t="shared" si="772"/>
        <v>19.09449</v>
      </c>
      <c r="F773" s="31">
        <f t="shared" si="772"/>
        <v>20.167090000000002</v>
      </c>
      <c r="G773" s="31">
        <f t="shared" ref="G773:I773" si="773">ROUND((G697/G8)*100,5)</f>
        <v>20.165579999999999</v>
      </c>
      <c r="H773" s="31">
        <f t="shared" si="773"/>
        <v>20.045449999999999</v>
      </c>
      <c r="I773" s="31">
        <f t="shared" si="773"/>
        <v>20.21415</v>
      </c>
      <c r="J773" s="31">
        <f t="shared" ref="J773:M776" si="774">ROUND((J697/J8)*100,5)</f>
        <v>20.086079999999999</v>
      </c>
      <c r="K773" s="31">
        <f t="shared" si="774"/>
        <v>19.97747</v>
      </c>
      <c r="L773" s="31">
        <f t="shared" si="774"/>
        <v>20.122699999999998</v>
      </c>
      <c r="M773" s="31">
        <f t="shared" si="774"/>
        <v>19.820499999999999</v>
      </c>
      <c r="N773" s="31">
        <f t="shared" ref="N773:O776" si="775">ROUND((N697/N8)*100,5)</f>
        <v>19.602409999999999</v>
      </c>
      <c r="O773" s="31">
        <f t="shared" si="775"/>
        <v>19.62744</v>
      </c>
      <c r="P773" s="31">
        <f t="shared" ref="P773:Q773" si="776">ROUND((P697/P8)*100,5)</f>
        <v>19.575970000000002</v>
      </c>
      <c r="Q773" s="31">
        <f t="shared" si="776"/>
        <v>18.322890000000001</v>
      </c>
      <c r="R773" s="31">
        <f t="shared" ref="R773:S773" si="777">ROUND((R697/R8)*100,5)</f>
        <v>17.905139999999999</v>
      </c>
      <c r="S773" s="31">
        <f t="shared" si="777"/>
        <v>16.81964</v>
      </c>
      <c r="T773" s="31">
        <f t="shared" ref="T773:U773" si="778">ROUND((T697/T8)*100,5)</f>
        <v>18.116720000000001</v>
      </c>
      <c r="U773" s="31">
        <f t="shared" si="778"/>
        <v>18.492999999999999</v>
      </c>
      <c r="V773" s="31">
        <f t="shared" ref="V773:W773" si="779">ROUND((V697/V8)*100,5)</f>
        <v>18.372630000000001</v>
      </c>
      <c r="W773" s="31">
        <f t="shared" si="779"/>
        <v>18.468160000000001</v>
      </c>
    </row>
    <row r="774" spans="1:23" ht="12" customHeight="1">
      <c r="A774" s="48" t="s">
        <v>37</v>
      </c>
      <c r="B774" s="31">
        <f>ROUND((B698/B9)*100,5)</f>
        <v>25.206320000000002</v>
      </c>
      <c r="C774" s="31">
        <f t="shared" ref="C774:F774" si="780">ROUND((C698/C9)*100,5)</f>
        <v>24.930119999999999</v>
      </c>
      <c r="D774" s="31">
        <f t="shared" si="780"/>
        <v>24.612210000000001</v>
      </c>
      <c r="E774" s="31">
        <f t="shared" si="780"/>
        <v>24.294070000000001</v>
      </c>
      <c r="F774" s="31">
        <f t="shared" si="780"/>
        <v>23.47335</v>
      </c>
      <c r="G774" s="31">
        <f t="shared" ref="G774:I774" si="781">ROUND((G698/G9)*100,5)</f>
        <v>23.494499999999999</v>
      </c>
      <c r="H774" s="31">
        <f t="shared" si="781"/>
        <v>23.31691</v>
      </c>
      <c r="I774" s="31">
        <f t="shared" si="781"/>
        <v>23.140370000000001</v>
      </c>
      <c r="J774" s="31">
        <f t="shared" si="774"/>
        <v>22.96303</v>
      </c>
      <c r="K774" s="31">
        <f t="shared" si="774"/>
        <v>23.707139999999999</v>
      </c>
      <c r="L774" s="31">
        <f t="shared" si="774"/>
        <v>22.756229999999999</v>
      </c>
      <c r="M774" s="31">
        <f t="shared" si="774"/>
        <v>23.118069999999999</v>
      </c>
      <c r="N774" s="31">
        <f t="shared" si="775"/>
        <v>23.766690000000001</v>
      </c>
      <c r="O774" s="31">
        <f t="shared" si="775"/>
        <v>24.137370000000001</v>
      </c>
      <c r="P774" s="31">
        <f t="shared" ref="P774:Q774" si="782">ROUND((P698/P9)*100,5)</f>
        <v>24.531590000000001</v>
      </c>
      <c r="Q774" s="31">
        <f t="shared" si="782"/>
        <v>24.127649999999999</v>
      </c>
      <c r="R774" s="31">
        <f t="shared" ref="R774:S774" si="783">ROUND((R698/R9)*100,5)</f>
        <v>23.330839999999998</v>
      </c>
      <c r="S774" s="31">
        <f t="shared" si="783"/>
        <v>23.150839999999999</v>
      </c>
      <c r="T774" s="31">
        <f t="shared" ref="T774:U774" si="784">ROUND((T698/T9)*100,5)</f>
        <v>23.718229999999998</v>
      </c>
      <c r="U774" s="31">
        <f t="shared" si="784"/>
        <v>23.490849999999998</v>
      </c>
      <c r="V774" s="31">
        <f t="shared" ref="V774:W774" si="785">ROUND((V698/V9)*100,5)</f>
        <v>22.957249999999998</v>
      </c>
      <c r="W774" s="31">
        <f t="shared" si="785"/>
        <v>22.618580000000001</v>
      </c>
    </row>
    <row r="775" spans="1:23" ht="12" customHeight="1">
      <c r="A775" s="48" t="s">
        <v>38</v>
      </c>
      <c r="B775" s="31">
        <f>ROUND((B699/B10)*100,5)</f>
        <v>21.62482</v>
      </c>
      <c r="C775" s="31">
        <f t="shared" ref="C775:F775" si="786">ROUND((C699/C10)*100,5)</f>
        <v>21.673190000000002</v>
      </c>
      <c r="D775" s="31">
        <f t="shared" si="786"/>
        <v>21.806370000000001</v>
      </c>
      <c r="E775" s="31">
        <f t="shared" si="786"/>
        <v>21.40268</v>
      </c>
      <c r="F775" s="31">
        <f t="shared" si="786"/>
        <v>20.496860000000002</v>
      </c>
      <c r="G775" s="31">
        <f t="shared" ref="G775:I775" si="787">ROUND((G699/G10)*100,5)</f>
        <v>20.226739999999999</v>
      </c>
      <c r="H775" s="31">
        <f t="shared" si="787"/>
        <v>20.387689999999999</v>
      </c>
      <c r="I775" s="31">
        <f t="shared" si="787"/>
        <v>20.53481</v>
      </c>
      <c r="J775" s="31">
        <f t="shared" si="774"/>
        <v>20.497119999999999</v>
      </c>
      <c r="K775" s="31">
        <f t="shared" si="774"/>
        <v>19.897020000000001</v>
      </c>
      <c r="L775" s="31">
        <f t="shared" si="774"/>
        <v>19.83531</v>
      </c>
      <c r="M775" s="31">
        <f t="shared" si="774"/>
        <v>18.645980000000002</v>
      </c>
      <c r="N775" s="31">
        <f t="shared" si="775"/>
        <v>19.388940000000002</v>
      </c>
      <c r="O775" s="31">
        <f t="shared" si="775"/>
        <v>20.63</v>
      </c>
      <c r="P775" s="31">
        <f t="shared" ref="P775:Q775" si="788">ROUND((P699/P10)*100,5)</f>
        <v>20.73668</v>
      </c>
      <c r="Q775" s="31">
        <f t="shared" si="788"/>
        <v>19.979099999999999</v>
      </c>
      <c r="R775" s="31">
        <f t="shared" ref="R775:S775" si="789">ROUND((R699/R10)*100,5)</f>
        <v>19.281410000000001</v>
      </c>
      <c r="S775" s="31">
        <f t="shared" si="789"/>
        <v>18.934999999999999</v>
      </c>
      <c r="T775" s="31">
        <f t="shared" ref="T775:U775" si="790">ROUND((T699/T10)*100,5)</f>
        <v>18.62069</v>
      </c>
      <c r="U775" s="31">
        <f t="shared" si="790"/>
        <v>18.56428</v>
      </c>
      <c r="V775" s="31">
        <f t="shared" ref="V775:W775" si="791">ROUND((V699/V10)*100,5)</f>
        <v>17.805150000000001</v>
      </c>
      <c r="W775" s="31">
        <f t="shared" si="791"/>
        <v>17.434180000000001</v>
      </c>
    </row>
    <row r="776" spans="1:23" ht="12" customHeight="1">
      <c r="A776" s="48" t="s">
        <v>33</v>
      </c>
      <c r="B776" s="31">
        <f>ROUND((B700/B11)*100,5)</f>
        <v>25.090479999999999</v>
      </c>
      <c r="C776" s="31">
        <f t="shared" ref="C776:F776" si="792">ROUND((C700/C11)*100,5)</f>
        <v>26.007709999999999</v>
      </c>
      <c r="D776" s="31">
        <f t="shared" si="792"/>
        <v>25.544229999999999</v>
      </c>
      <c r="E776" s="31">
        <f t="shared" si="792"/>
        <v>24.0442</v>
      </c>
      <c r="F776" s="31">
        <f t="shared" si="792"/>
        <v>23.263549999999999</v>
      </c>
      <c r="G776" s="31">
        <f t="shared" ref="G776:I776" si="793">ROUND((G700/G11)*100,5)</f>
        <v>23.819929999999999</v>
      </c>
      <c r="H776" s="31">
        <f t="shared" si="793"/>
        <v>23.48424</v>
      </c>
      <c r="I776" s="31">
        <f t="shared" si="793"/>
        <v>22.518339999999998</v>
      </c>
      <c r="J776" s="31">
        <f t="shared" si="774"/>
        <v>22.129239999999999</v>
      </c>
      <c r="K776" s="31">
        <f t="shared" si="774"/>
        <v>20.755109999999998</v>
      </c>
      <c r="L776" s="31">
        <f t="shared" si="774"/>
        <v>20.472629999999999</v>
      </c>
      <c r="M776" s="31">
        <f t="shared" si="774"/>
        <v>20.860769999999999</v>
      </c>
      <c r="N776" s="31">
        <f t="shared" si="775"/>
        <v>21.214410000000001</v>
      </c>
      <c r="O776" s="31">
        <f t="shared" si="775"/>
        <v>21.461600000000001</v>
      </c>
      <c r="P776" s="31">
        <f t="shared" ref="P776:Q776" si="794">ROUND((P700/P11)*100,5)</f>
        <v>21.75751</v>
      </c>
      <c r="Q776" s="31">
        <f t="shared" si="794"/>
        <v>21.831440000000001</v>
      </c>
      <c r="R776" s="31">
        <f t="shared" ref="R776:S776" si="795">ROUND((R700/R11)*100,5)</f>
        <v>21.601209999999998</v>
      </c>
      <c r="S776" s="31">
        <f t="shared" si="795"/>
        <v>21.362459999999999</v>
      </c>
      <c r="T776" s="31">
        <f t="shared" ref="T776:U776" si="796">ROUND((T700/T11)*100,5)</f>
        <v>20.46903</v>
      </c>
      <c r="U776" s="31">
        <f t="shared" si="796"/>
        <v>20.610099999999999</v>
      </c>
      <c r="V776" s="31">
        <f t="shared" ref="V776:W776" si="797">ROUND((V700/V11)*100,5)</f>
        <v>20.315629999999999</v>
      </c>
      <c r="W776" s="31">
        <f t="shared" si="797"/>
        <v>19.523019999999999</v>
      </c>
    </row>
    <row r="777" spans="1:23" ht="12" customHeight="1">
      <c r="A777" s="29"/>
      <c r="B777" s="31"/>
      <c r="C777" s="31"/>
      <c r="D777" s="31"/>
      <c r="E777" s="31"/>
      <c r="F777" s="31"/>
      <c r="G777" s="31"/>
      <c r="H777" s="31"/>
      <c r="I777" s="31"/>
      <c r="J777" s="31"/>
      <c r="K777" s="31"/>
      <c r="L777" s="31"/>
      <c r="M777" s="31"/>
      <c r="N777" s="31"/>
      <c r="O777" s="31"/>
      <c r="P777" s="31"/>
      <c r="Q777" s="31"/>
      <c r="R777" s="31"/>
      <c r="S777" s="31"/>
      <c r="T777" s="31"/>
      <c r="U777" s="31"/>
      <c r="V777" s="31"/>
      <c r="W777" s="31"/>
    </row>
    <row r="778" spans="1:23" ht="12" customHeight="1">
      <c r="A778" s="48" t="s">
        <v>40</v>
      </c>
      <c r="B778" s="31">
        <f t="shared" ref="B778:N792" si="798">ROUND((B702/B13)*100,5)</f>
        <v>24.90793</v>
      </c>
      <c r="C778" s="31">
        <f t="shared" si="798"/>
        <v>25.281749999999999</v>
      </c>
      <c r="D778" s="31">
        <f t="shared" si="798"/>
        <v>25.62894</v>
      </c>
      <c r="E778" s="31">
        <f t="shared" si="798"/>
        <v>25.672239999999999</v>
      </c>
      <c r="F778" s="31">
        <f t="shared" si="798"/>
        <v>26.0273</v>
      </c>
      <c r="G778" s="31">
        <f t="shared" ref="G778:I778" si="799">ROUND((G702/G13)*100,5)</f>
        <v>25.973549999999999</v>
      </c>
      <c r="H778" s="31">
        <f t="shared" si="799"/>
        <v>26.03368</v>
      </c>
      <c r="I778" s="31">
        <f t="shared" si="799"/>
        <v>26.022790000000001</v>
      </c>
      <c r="J778" s="31">
        <f t="shared" si="798"/>
        <v>26.21116</v>
      </c>
      <c r="K778" s="31">
        <f t="shared" si="798"/>
        <v>25.410219999999999</v>
      </c>
      <c r="L778" s="31">
        <f t="shared" si="798"/>
        <v>25.174299999999999</v>
      </c>
      <c r="M778" s="31">
        <f t="shared" si="798"/>
        <v>25.355180000000001</v>
      </c>
      <c r="N778" s="31">
        <f t="shared" si="798"/>
        <v>25.62651</v>
      </c>
      <c r="O778" s="31">
        <f t="shared" ref="O778:P778" si="800">ROUND((O702/O13)*100,5)</f>
        <v>25.761369999999999</v>
      </c>
      <c r="P778" s="31">
        <f t="shared" si="800"/>
        <v>26.57067</v>
      </c>
      <c r="Q778" s="31">
        <f t="shared" ref="Q778:R778" si="801">ROUND((Q702/Q13)*100,5)</f>
        <v>26.98481</v>
      </c>
      <c r="R778" s="31">
        <f t="shared" si="801"/>
        <v>26.71865</v>
      </c>
      <c r="S778" s="31">
        <f t="shared" ref="S778:T778" si="802">ROUND((S702/S13)*100,5)</f>
        <v>26.68901</v>
      </c>
      <c r="T778" s="31">
        <f t="shared" si="802"/>
        <v>27.294060000000002</v>
      </c>
      <c r="U778" s="31">
        <f t="shared" ref="U778:V778" si="803">ROUND((U702/U13)*100,5)</f>
        <v>27.055399999999999</v>
      </c>
      <c r="V778" s="31">
        <f t="shared" si="803"/>
        <v>26.93937</v>
      </c>
      <c r="W778" s="31">
        <f t="shared" ref="W778" si="804">ROUND((W702/W13)*100,5)</f>
        <v>26.70542</v>
      </c>
    </row>
    <row r="779" spans="1:23" ht="12" customHeight="1">
      <c r="A779" s="48" t="s">
        <v>41</v>
      </c>
      <c r="B779" s="31">
        <f t="shared" si="798"/>
        <v>33.005920000000003</v>
      </c>
      <c r="C779" s="31">
        <f t="shared" si="798"/>
        <v>32.565019999999997</v>
      </c>
      <c r="D779" s="31">
        <f t="shared" si="798"/>
        <v>31.850239999999999</v>
      </c>
      <c r="E779" s="31">
        <f t="shared" si="798"/>
        <v>31.61009</v>
      </c>
      <c r="F779" s="31">
        <f t="shared" si="798"/>
        <v>32.030360000000002</v>
      </c>
      <c r="G779" s="31">
        <f t="shared" ref="G779:I779" si="805">ROUND((G703/G14)*100,5)</f>
        <v>32.073169999999998</v>
      </c>
      <c r="H779" s="31">
        <f t="shared" si="805"/>
        <v>32.12162</v>
      </c>
      <c r="I779" s="31">
        <f t="shared" si="805"/>
        <v>32.092039999999997</v>
      </c>
      <c r="J779" s="31">
        <f t="shared" si="798"/>
        <v>32.330889999999997</v>
      </c>
      <c r="K779" s="31">
        <f t="shared" si="798"/>
        <v>32.333500000000001</v>
      </c>
      <c r="L779" s="31">
        <f t="shared" si="798"/>
        <v>34.222619999999999</v>
      </c>
      <c r="M779" s="31">
        <f t="shared" si="798"/>
        <v>35.131030000000003</v>
      </c>
      <c r="N779" s="31">
        <f t="shared" si="798"/>
        <v>36.322319999999998</v>
      </c>
      <c r="O779" s="31">
        <f t="shared" ref="O779:P779" si="806">ROUND((O703/O14)*100,5)</f>
        <v>35.586509999999997</v>
      </c>
      <c r="P779" s="31">
        <f t="shared" si="806"/>
        <v>35.815689999999996</v>
      </c>
      <c r="Q779" s="31">
        <f t="shared" ref="Q779:R779" si="807">ROUND((Q703/Q14)*100,5)</f>
        <v>35.5854</v>
      </c>
      <c r="R779" s="31">
        <f t="shared" si="807"/>
        <v>36.464889999999997</v>
      </c>
      <c r="S779" s="31">
        <f t="shared" ref="S779:T779" si="808">ROUND((S703/S14)*100,5)</f>
        <v>37.333820000000003</v>
      </c>
      <c r="T779" s="31">
        <f t="shared" si="808"/>
        <v>37.549300000000002</v>
      </c>
      <c r="U779" s="31">
        <f t="shared" ref="U779:V779" si="809">ROUND((U703/U14)*100,5)</f>
        <v>37.01473</v>
      </c>
      <c r="V779" s="31">
        <f t="shared" si="809"/>
        <v>37.800519999999999</v>
      </c>
      <c r="W779" s="31">
        <f t="shared" ref="W779" si="810">ROUND((W703/W14)*100,5)</f>
        <v>37.612900000000003</v>
      </c>
    </row>
    <row r="780" spans="1:23" ht="12" customHeight="1">
      <c r="A780" s="48" t="s">
        <v>42</v>
      </c>
      <c r="B780" s="31">
        <f t="shared" si="798"/>
        <v>20.448799999999999</v>
      </c>
      <c r="C780" s="31">
        <f t="shared" si="798"/>
        <v>21.37276</v>
      </c>
      <c r="D780" s="31">
        <f t="shared" si="798"/>
        <v>21.204619999999998</v>
      </c>
      <c r="E780" s="31">
        <f t="shared" si="798"/>
        <v>20.72607</v>
      </c>
      <c r="F780" s="31">
        <f t="shared" si="798"/>
        <v>21.218019999999999</v>
      </c>
      <c r="G780" s="31">
        <f t="shared" ref="G780:I780" si="811">ROUND((G704/G15)*100,5)</f>
        <v>20.244140000000002</v>
      </c>
      <c r="H780" s="31">
        <f t="shared" si="811"/>
        <v>20.643170000000001</v>
      </c>
      <c r="I780" s="31">
        <f t="shared" si="811"/>
        <v>20.594080000000002</v>
      </c>
      <c r="J780" s="31">
        <f t="shared" si="798"/>
        <v>20.510439999999999</v>
      </c>
      <c r="K780" s="31">
        <f t="shared" si="798"/>
        <v>20.411760000000001</v>
      </c>
      <c r="L780" s="31">
        <f t="shared" si="798"/>
        <v>20.105499999999999</v>
      </c>
      <c r="M780" s="31">
        <f t="shared" si="798"/>
        <v>20.398910000000001</v>
      </c>
      <c r="N780" s="31">
        <f t="shared" si="798"/>
        <v>20.739450000000001</v>
      </c>
      <c r="O780" s="31">
        <f t="shared" ref="O780:P780" si="812">ROUND((O704/O15)*100,5)</f>
        <v>20.503329999999998</v>
      </c>
      <c r="P780" s="31">
        <f t="shared" si="812"/>
        <v>20.84412</v>
      </c>
      <c r="Q780" s="31">
        <f t="shared" ref="Q780:R780" si="813">ROUND((Q704/Q15)*100,5)</f>
        <v>21.15962</v>
      </c>
      <c r="R780" s="31">
        <f t="shared" si="813"/>
        <v>20.797329999999999</v>
      </c>
      <c r="S780" s="31">
        <f t="shared" ref="S780:T780" si="814">ROUND((S704/S15)*100,5)</f>
        <v>20.525259999999999</v>
      </c>
      <c r="T780" s="31">
        <f t="shared" si="814"/>
        <v>20.416370000000001</v>
      </c>
      <c r="U780" s="31">
        <f t="shared" ref="U780:V780" si="815">ROUND((U704/U15)*100,5)</f>
        <v>19.965859999999999</v>
      </c>
      <c r="V780" s="31">
        <f t="shared" si="815"/>
        <v>19.904240000000001</v>
      </c>
      <c r="W780" s="31">
        <f t="shared" ref="W780" si="816">ROUND((W704/W15)*100,5)</f>
        <v>19.806840000000001</v>
      </c>
    </row>
    <row r="781" spans="1:23" ht="12" customHeight="1">
      <c r="A781" s="48" t="s">
        <v>43</v>
      </c>
      <c r="B781" s="31">
        <f t="shared" si="798"/>
        <v>26.358419999999999</v>
      </c>
      <c r="C781" s="31">
        <f t="shared" si="798"/>
        <v>28.108470000000001</v>
      </c>
      <c r="D781" s="31">
        <f t="shared" si="798"/>
        <v>28.13157</v>
      </c>
      <c r="E781" s="31">
        <f t="shared" si="798"/>
        <v>28.169370000000001</v>
      </c>
      <c r="F781" s="31">
        <f t="shared" si="798"/>
        <v>29.102170000000001</v>
      </c>
      <c r="G781" s="31">
        <f t="shared" ref="G781:I781" si="817">ROUND((G705/G16)*100,5)</f>
        <v>29.149740000000001</v>
      </c>
      <c r="H781" s="31">
        <f t="shared" si="817"/>
        <v>29.124860000000002</v>
      </c>
      <c r="I781" s="31">
        <f t="shared" si="817"/>
        <v>29.352920000000001</v>
      </c>
      <c r="J781" s="31">
        <f t="shared" si="798"/>
        <v>32.489890000000003</v>
      </c>
      <c r="K781" s="31">
        <f t="shared" si="798"/>
        <v>35.260939999999998</v>
      </c>
      <c r="L781" s="31">
        <f t="shared" si="798"/>
        <v>35.432699999999997</v>
      </c>
      <c r="M781" s="31">
        <f t="shared" si="798"/>
        <v>35.965170000000001</v>
      </c>
      <c r="N781" s="31">
        <f t="shared" si="798"/>
        <v>36.829500000000003</v>
      </c>
      <c r="O781" s="31">
        <f t="shared" ref="O781:P781" si="818">ROUND((O705/O16)*100,5)</f>
        <v>32.73527</v>
      </c>
      <c r="P781" s="31">
        <f t="shared" si="818"/>
        <v>29.706720000000001</v>
      </c>
      <c r="Q781" s="31">
        <f t="shared" ref="Q781:R781" si="819">ROUND((Q705/Q16)*100,5)</f>
        <v>31.35914</v>
      </c>
      <c r="R781" s="31">
        <f t="shared" si="819"/>
        <v>31.01343</v>
      </c>
      <c r="S781" s="31">
        <f t="shared" ref="S781:T781" si="820">ROUND((S705/S16)*100,5)</f>
        <v>31.461670000000002</v>
      </c>
      <c r="T781" s="31">
        <f t="shared" si="820"/>
        <v>32.909829999999999</v>
      </c>
      <c r="U781" s="31">
        <f t="shared" ref="U781:V781" si="821">ROUND((U705/U16)*100,5)</f>
        <v>34.073349999999998</v>
      </c>
      <c r="V781" s="31">
        <f t="shared" si="821"/>
        <v>33.467019999999998</v>
      </c>
      <c r="W781" s="31">
        <f t="shared" ref="W781" si="822">ROUND((W705/W16)*100,5)</f>
        <v>33.182070000000003</v>
      </c>
    </row>
    <row r="782" spans="1:23" ht="12" customHeight="1">
      <c r="A782" s="48" t="s">
        <v>44</v>
      </c>
      <c r="B782" s="31">
        <f t="shared" si="798"/>
        <v>25.044599999999999</v>
      </c>
      <c r="C782" s="31">
        <f t="shared" si="798"/>
        <v>24.94558</v>
      </c>
      <c r="D782" s="31">
        <f t="shared" si="798"/>
        <v>25.156120000000001</v>
      </c>
      <c r="E782" s="31">
        <f t="shared" si="798"/>
        <v>25.63344</v>
      </c>
      <c r="F782" s="31">
        <f t="shared" si="798"/>
        <v>25.954529999999998</v>
      </c>
      <c r="G782" s="31">
        <f t="shared" ref="G782:I782" si="823">ROUND((G706/G17)*100,5)</f>
        <v>25.374279999999999</v>
      </c>
      <c r="H782" s="31">
        <f t="shared" si="823"/>
        <v>25.249020000000002</v>
      </c>
      <c r="I782" s="31">
        <f t="shared" si="823"/>
        <v>25.39988</v>
      </c>
      <c r="J782" s="31">
        <f t="shared" si="798"/>
        <v>25.619630000000001</v>
      </c>
      <c r="K782" s="31">
        <f t="shared" si="798"/>
        <v>25.743829999999999</v>
      </c>
      <c r="L782" s="31">
        <f t="shared" si="798"/>
        <v>26.141940000000002</v>
      </c>
      <c r="M782" s="31">
        <f t="shared" si="798"/>
        <v>27.6401</v>
      </c>
      <c r="N782" s="31">
        <f t="shared" si="798"/>
        <v>28.390229999999999</v>
      </c>
      <c r="O782" s="31">
        <f t="shared" ref="O782:P782" si="824">ROUND((O706/O17)*100,5)</f>
        <v>28.180060000000001</v>
      </c>
      <c r="P782" s="31">
        <f t="shared" si="824"/>
        <v>27.931170000000002</v>
      </c>
      <c r="Q782" s="31">
        <f t="shared" ref="Q782:R782" si="825">ROUND((Q706/Q17)*100,5)</f>
        <v>28.512070000000001</v>
      </c>
      <c r="R782" s="31">
        <f t="shared" si="825"/>
        <v>28.315149999999999</v>
      </c>
      <c r="S782" s="31">
        <f t="shared" ref="S782:T782" si="826">ROUND((S706/S17)*100,5)</f>
        <v>27.714980000000001</v>
      </c>
      <c r="T782" s="31">
        <f t="shared" si="826"/>
        <v>27.853159999999999</v>
      </c>
      <c r="U782" s="31">
        <f t="shared" ref="U782:V782" si="827">ROUND((U706/U17)*100,5)</f>
        <v>27.449580000000001</v>
      </c>
      <c r="V782" s="31">
        <f t="shared" si="827"/>
        <v>26.814109999999999</v>
      </c>
      <c r="W782" s="31">
        <f t="shared" ref="W782" si="828">ROUND((W706/W17)*100,5)</f>
        <v>26.43648</v>
      </c>
    </row>
    <row r="783" spans="1:23" ht="12" customHeight="1">
      <c r="A783" s="48" t="s">
        <v>45</v>
      </c>
      <c r="B783" s="31">
        <f t="shared" si="798"/>
        <v>21.71434</v>
      </c>
      <c r="C783" s="31">
        <f t="shared" si="798"/>
        <v>22.55254</v>
      </c>
      <c r="D783" s="31">
        <f t="shared" si="798"/>
        <v>23.557210000000001</v>
      </c>
      <c r="E783" s="31">
        <f t="shared" si="798"/>
        <v>23.878270000000001</v>
      </c>
      <c r="F783" s="31">
        <f t="shared" si="798"/>
        <v>24.48021</v>
      </c>
      <c r="G783" s="31">
        <f t="shared" ref="G783:I783" si="829">ROUND((G707/G18)*100,5)</f>
        <v>24.667169999999999</v>
      </c>
      <c r="H783" s="31">
        <f t="shared" si="829"/>
        <v>25.241119999999999</v>
      </c>
      <c r="I783" s="31">
        <f t="shared" si="829"/>
        <v>25.43845</v>
      </c>
      <c r="J783" s="31">
        <f t="shared" si="798"/>
        <v>25.636559999999999</v>
      </c>
      <c r="K783" s="31">
        <f t="shared" si="798"/>
        <v>25.10408</v>
      </c>
      <c r="L783" s="31">
        <f t="shared" si="798"/>
        <v>24.706209999999999</v>
      </c>
      <c r="M783" s="31">
        <f t="shared" si="798"/>
        <v>24.507079999999998</v>
      </c>
      <c r="N783" s="31">
        <f t="shared" si="798"/>
        <v>25.21086</v>
      </c>
      <c r="O783" s="31">
        <f t="shared" ref="O783:P783" si="830">ROUND((O707/O18)*100,5)</f>
        <v>25.365469999999998</v>
      </c>
      <c r="P783" s="31">
        <f t="shared" si="830"/>
        <v>25.183119999999999</v>
      </c>
      <c r="Q783" s="31">
        <f t="shared" ref="Q783:R783" si="831">ROUND((Q707/Q18)*100,5)</f>
        <v>24.569870000000002</v>
      </c>
      <c r="R783" s="31">
        <f t="shared" si="831"/>
        <v>24.762250000000002</v>
      </c>
      <c r="S783" s="31">
        <f t="shared" ref="S783:T783" si="832">ROUND((S707/S18)*100,5)</f>
        <v>24.714200000000002</v>
      </c>
      <c r="T783" s="31">
        <f t="shared" si="832"/>
        <v>25.70496</v>
      </c>
      <c r="U783" s="31">
        <f t="shared" ref="U783:V783" si="833">ROUND((U707/U18)*100,5)</f>
        <v>25.968509999999998</v>
      </c>
      <c r="V783" s="31">
        <f t="shared" si="833"/>
        <v>26.342569999999998</v>
      </c>
      <c r="W783" s="31">
        <f t="shared" ref="W783" si="834">ROUND((W707/W18)*100,5)</f>
        <v>26.216660000000001</v>
      </c>
    </row>
    <row r="784" spans="1:23" ht="12" customHeight="1">
      <c r="A784" s="48" t="s">
        <v>46</v>
      </c>
      <c r="B784" s="31">
        <f t="shared" si="798"/>
        <v>22.81664</v>
      </c>
      <c r="C784" s="31">
        <f t="shared" si="798"/>
        <v>23.277069999999998</v>
      </c>
      <c r="D784" s="31">
        <f t="shared" si="798"/>
        <v>23.27704</v>
      </c>
      <c r="E784" s="31">
        <f t="shared" si="798"/>
        <v>23.07339</v>
      </c>
      <c r="F784" s="31">
        <f t="shared" si="798"/>
        <v>24.309349999999998</v>
      </c>
      <c r="G784" s="31">
        <f t="shared" ref="G784:I784" si="835">ROUND((G708/G19)*100,5)</f>
        <v>24.182449999999999</v>
      </c>
      <c r="H784" s="31">
        <f t="shared" si="835"/>
        <v>23.98546</v>
      </c>
      <c r="I784" s="31">
        <f t="shared" si="835"/>
        <v>22.785170000000001</v>
      </c>
      <c r="J784" s="31">
        <f t="shared" si="798"/>
        <v>22.097899999999999</v>
      </c>
      <c r="K784" s="31">
        <f t="shared" si="798"/>
        <v>22.020959999999999</v>
      </c>
      <c r="L784" s="31">
        <f t="shared" si="798"/>
        <v>21.6496</v>
      </c>
      <c r="M784" s="31">
        <f t="shared" si="798"/>
        <v>21.704930000000001</v>
      </c>
      <c r="N784" s="31">
        <f t="shared" si="798"/>
        <v>21.733540000000001</v>
      </c>
      <c r="O784" s="31">
        <f t="shared" ref="O784:P784" si="836">ROUND((O708/O19)*100,5)</f>
        <v>21.72203</v>
      </c>
      <c r="P784" s="31">
        <f t="shared" si="836"/>
        <v>22.081810000000001</v>
      </c>
      <c r="Q784" s="31">
        <f t="shared" ref="Q784:R784" si="837">ROUND((Q708/Q19)*100,5)</f>
        <v>21.97608</v>
      </c>
      <c r="R784" s="31">
        <f t="shared" si="837"/>
        <v>22.783100000000001</v>
      </c>
      <c r="S784" s="31">
        <f t="shared" ref="S784:T784" si="838">ROUND((S708/S19)*100,5)</f>
        <v>23.590450000000001</v>
      </c>
      <c r="T784" s="31">
        <f t="shared" si="838"/>
        <v>23.525559999999999</v>
      </c>
      <c r="U784" s="31">
        <f t="shared" ref="U784:V784" si="839">ROUND((U708/U19)*100,5)</f>
        <v>22.4465</v>
      </c>
      <c r="V784" s="31">
        <f t="shared" si="839"/>
        <v>22.215170000000001</v>
      </c>
      <c r="W784" s="31">
        <f t="shared" ref="W784" si="840">ROUND((W708/W19)*100,5)</f>
        <v>22.571339999999999</v>
      </c>
    </row>
    <row r="785" spans="1:23" ht="12" customHeight="1">
      <c r="A785" s="48" t="s">
        <v>47</v>
      </c>
      <c r="B785" s="31">
        <f t="shared" si="798"/>
        <v>21.400410000000001</v>
      </c>
      <c r="C785" s="31">
        <f t="shared" si="798"/>
        <v>21.81024</v>
      </c>
      <c r="D785" s="31">
        <f t="shared" si="798"/>
        <v>22.389900000000001</v>
      </c>
      <c r="E785" s="31">
        <f t="shared" si="798"/>
        <v>22.937259999999998</v>
      </c>
      <c r="F785" s="31">
        <f t="shared" si="798"/>
        <v>25.647500000000001</v>
      </c>
      <c r="G785" s="31">
        <f t="shared" ref="G785:I785" si="841">ROUND((G709/G20)*100,5)</f>
        <v>26.802070000000001</v>
      </c>
      <c r="H785" s="31">
        <f t="shared" si="841"/>
        <v>26.44706</v>
      </c>
      <c r="I785" s="31">
        <f t="shared" si="841"/>
        <v>26.579619999999998</v>
      </c>
      <c r="J785" s="31">
        <f t="shared" si="798"/>
        <v>26.803509999999999</v>
      </c>
      <c r="K785" s="31">
        <f t="shared" si="798"/>
        <v>26.234169999999999</v>
      </c>
      <c r="L785" s="31">
        <f t="shared" si="798"/>
        <v>24.975159999999999</v>
      </c>
      <c r="M785" s="31">
        <f t="shared" si="798"/>
        <v>25.05172</v>
      </c>
      <c r="N785" s="31">
        <f t="shared" si="798"/>
        <v>24.93946</v>
      </c>
      <c r="O785" s="31">
        <f t="shared" ref="O785:P785" si="842">ROUND((O709/O20)*100,5)</f>
        <v>24.674579999999999</v>
      </c>
      <c r="P785" s="31">
        <f t="shared" si="842"/>
        <v>24.597079999999998</v>
      </c>
      <c r="Q785" s="31">
        <f t="shared" ref="Q785:R785" si="843">ROUND((Q709/Q20)*100,5)</f>
        <v>24.177140000000001</v>
      </c>
      <c r="R785" s="31">
        <f t="shared" si="843"/>
        <v>24.270600000000002</v>
      </c>
      <c r="S785" s="31">
        <f t="shared" ref="S785:T785" si="844">ROUND((S709/S20)*100,5)</f>
        <v>24.35622</v>
      </c>
      <c r="T785" s="31">
        <f t="shared" si="844"/>
        <v>24.877050000000001</v>
      </c>
      <c r="U785" s="31">
        <f t="shared" ref="U785:V785" si="845">ROUND((U709/U20)*100,5)</f>
        <v>24.88916</v>
      </c>
      <c r="V785" s="31">
        <f t="shared" si="845"/>
        <v>24.683129999999998</v>
      </c>
      <c r="W785" s="31">
        <f t="shared" ref="W785" si="846">ROUND((W709/W20)*100,5)</f>
        <v>23.812380000000001</v>
      </c>
    </row>
    <row r="786" spans="1:23" ht="12" customHeight="1">
      <c r="A786" s="48" t="s">
        <v>48</v>
      </c>
      <c r="B786" s="31">
        <f t="shared" si="798"/>
        <v>21.071339999999999</v>
      </c>
      <c r="C786" s="31">
        <f t="shared" si="798"/>
        <v>21.278269999999999</v>
      </c>
      <c r="D786" s="31">
        <f t="shared" si="798"/>
        <v>21.476559999999999</v>
      </c>
      <c r="E786" s="31">
        <f t="shared" si="798"/>
        <v>21.75376</v>
      </c>
      <c r="F786" s="31">
        <f t="shared" si="798"/>
        <v>22.350490000000001</v>
      </c>
      <c r="G786" s="31">
        <f t="shared" ref="G786:I786" si="847">ROUND((G710/G21)*100,5)</f>
        <v>22.8123</v>
      </c>
      <c r="H786" s="31">
        <f t="shared" si="847"/>
        <v>22.427969999999998</v>
      </c>
      <c r="I786" s="31">
        <f t="shared" si="847"/>
        <v>22.66282</v>
      </c>
      <c r="J786" s="31">
        <f t="shared" si="798"/>
        <v>22.79241</v>
      </c>
      <c r="K786" s="31">
        <f t="shared" si="798"/>
        <v>22.348759999999999</v>
      </c>
      <c r="L786" s="31">
        <f t="shared" si="798"/>
        <v>22.204719999999998</v>
      </c>
      <c r="M786" s="31">
        <f t="shared" si="798"/>
        <v>22.450199999999999</v>
      </c>
      <c r="N786" s="31">
        <f t="shared" si="798"/>
        <v>22.159469999999999</v>
      </c>
      <c r="O786" s="31">
        <f t="shared" ref="O786:P786" si="848">ROUND((O710/O21)*100,5)</f>
        <v>21.98376</v>
      </c>
      <c r="P786" s="31">
        <f t="shared" si="848"/>
        <v>21.752739999999999</v>
      </c>
      <c r="Q786" s="31">
        <f t="shared" ref="Q786:R786" si="849">ROUND((Q710/Q21)*100,5)</f>
        <v>21.425380000000001</v>
      </c>
      <c r="R786" s="31">
        <f t="shared" si="849"/>
        <v>21.799620000000001</v>
      </c>
      <c r="S786" s="31">
        <f t="shared" ref="S786:T786" si="850">ROUND((S710/S21)*100,5)</f>
        <v>21.965540000000001</v>
      </c>
      <c r="T786" s="31">
        <f t="shared" si="850"/>
        <v>22.144670000000001</v>
      </c>
      <c r="U786" s="31">
        <f t="shared" ref="U786:V786" si="851">ROUND((U710/U21)*100,5)</f>
        <v>20.790790000000001</v>
      </c>
      <c r="V786" s="31">
        <f t="shared" si="851"/>
        <v>20.63768</v>
      </c>
      <c r="W786" s="31">
        <f t="shared" ref="W786" si="852">ROUND((W710/W21)*100,5)</f>
        <v>20.216180000000001</v>
      </c>
    </row>
    <row r="787" spans="1:23" ht="12" customHeight="1">
      <c r="A787" s="48" t="s">
        <v>49</v>
      </c>
      <c r="B787" s="31">
        <f t="shared" si="798"/>
        <v>26.519279999999998</v>
      </c>
      <c r="C787" s="31">
        <f t="shared" si="798"/>
        <v>27.232040000000001</v>
      </c>
      <c r="D787" s="31">
        <f t="shared" si="798"/>
        <v>27.2712</v>
      </c>
      <c r="E787" s="31">
        <f t="shared" si="798"/>
        <v>27.928260000000002</v>
      </c>
      <c r="F787" s="31">
        <f t="shared" si="798"/>
        <v>28.717459999999999</v>
      </c>
      <c r="G787" s="31">
        <f t="shared" ref="G787:I787" si="853">ROUND((G711/G22)*100,5)</f>
        <v>29.346229999999998</v>
      </c>
      <c r="H787" s="31">
        <f t="shared" si="853"/>
        <v>29.65934</v>
      </c>
      <c r="I787" s="31">
        <f t="shared" si="853"/>
        <v>29.006640000000001</v>
      </c>
      <c r="J787" s="31">
        <f t="shared" si="798"/>
        <v>28.706900000000001</v>
      </c>
      <c r="K787" s="31">
        <f t="shared" si="798"/>
        <v>28.295449999999999</v>
      </c>
      <c r="L787" s="31">
        <f t="shared" si="798"/>
        <v>28.565729999999999</v>
      </c>
      <c r="M787" s="31">
        <f t="shared" si="798"/>
        <v>29.163589999999999</v>
      </c>
      <c r="N787" s="31">
        <f t="shared" si="798"/>
        <v>29.023959999999999</v>
      </c>
      <c r="O787" s="31">
        <f t="shared" ref="O787:P787" si="854">ROUND((O711/O22)*100,5)</f>
        <v>28.328710000000001</v>
      </c>
      <c r="P787" s="31">
        <f t="shared" si="854"/>
        <v>27.452570000000001</v>
      </c>
      <c r="Q787" s="31">
        <f t="shared" ref="Q787:R787" si="855">ROUND((Q711/Q22)*100,5)</f>
        <v>26.614809999999999</v>
      </c>
      <c r="R787" s="31">
        <f t="shared" si="855"/>
        <v>26.202369999999998</v>
      </c>
      <c r="S787" s="31">
        <f t="shared" ref="S787:T787" si="856">ROUND((S711/S22)*100,5)</f>
        <v>27.136610000000001</v>
      </c>
      <c r="T787" s="31">
        <f t="shared" si="856"/>
        <v>26.872599999999998</v>
      </c>
      <c r="U787" s="31">
        <f t="shared" ref="U787:V787" si="857">ROUND((U711/U22)*100,5)</f>
        <v>26.538450000000001</v>
      </c>
      <c r="V787" s="31">
        <f t="shared" si="857"/>
        <v>26.4772</v>
      </c>
      <c r="W787" s="31">
        <f t="shared" ref="W787" si="858">ROUND((W711/W22)*100,5)</f>
        <v>27.09066</v>
      </c>
    </row>
    <row r="788" spans="1:23" ht="12" customHeight="1">
      <c r="A788" s="48" t="s">
        <v>50</v>
      </c>
      <c r="B788" s="31">
        <f t="shared" si="798"/>
        <v>21.692129999999999</v>
      </c>
      <c r="C788" s="31">
        <f t="shared" si="798"/>
        <v>21.854620000000001</v>
      </c>
      <c r="D788" s="31">
        <f t="shared" si="798"/>
        <v>22.207049999999999</v>
      </c>
      <c r="E788" s="31">
        <f t="shared" si="798"/>
        <v>22.96677</v>
      </c>
      <c r="F788" s="31">
        <f t="shared" si="798"/>
        <v>23.314430000000002</v>
      </c>
      <c r="G788" s="31">
        <f t="shared" ref="G788:I788" si="859">ROUND((G712/G23)*100,5)</f>
        <v>23.3018</v>
      </c>
      <c r="H788" s="31">
        <f t="shared" si="859"/>
        <v>22.6922</v>
      </c>
      <c r="I788" s="31">
        <f t="shared" si="859"/>
        <v>22.945319999999999</v>
      </c>
      <c r="J788" s="31">
        <f t="shared" si="798"/>
        <v>23.025569999999998</v>
      </c>
      <c r="K788" s="31">
        <f t="shared" si="798"/>
        <v>22.837060000000001</v>
      </c>
      <c r="L788" s="31">
        <f t="shared" si="798"/>
        <v>23.042899999999999</v>
      </c>
      <c r="M788" s="31">
        <f t="shared" si="798"/>
        <v>23.203700000000001</v>
      </c>
      <c r="N788" s="31">
        <f t="shared" si="798"/>
        <v>23.279509999999998</v>
      </c>
      <c r="O788" s="31">
        <f t="shared" ref="O788:P788" si="860">ROUND((O712/O23)*100,5)</f>
        <v>22.480540000000001</v>
      </c>
      <c r="P788" s="31">
        <f t="shared" si="860"/>
        <v>21.898990000000001</v>
      </c>
      <c r="Q788" s="31">
        <f t="shared" ref="Q788:R788" si="861">ROUND((Q712/Q23)*100,5)</f>
        <v>21.286899999999999</v>
      </c>
      <c r="R788" s="31">
        <f t="shared" si="861"/>
        <v>21.26296</v>
      </c>
      <c r="S788" s="31">
        <f t="shared" ref="S788:T788" si="862">ROUND((S712/S23)*100,5)</f>
        <v>20.956859999999999</v>
      </c>
      <c r="T788" s="31">
        <f t="shared" si="862"/>
        <v>20.730060000000002</v>
      </c>
      <c r="U788" s="31">
        <f t="shared" ref="U788:V788" si="863">ROUND((U712/U23)*100,5)</f>
        <v>19.9621</v>
      </c>
      <c r="V788" s="31">
        <f t="shared" si="863"/>
        <v>20.26831</v>
      </c>
      <c r="W788" s="31">
        <f t="shared" ref="W788" si="864">ROUND((W712/W23)*100,5)</f>
        <v>20.151350000000001</v>
      </c>
    </row>
    <row r="789" spans="1:23" ht="12" customHeight="1">
      <c r="A789" s="48" t="s">
        <v>51</v>
      </c>
      <c r="B789" s="31">
        <f t="shared" si="798"/>
        <v>21.583760000000002</v>
      </c>
      <c r="C789" s="31">
        <f t="shared" si="798"/>
        <v>21.263580000000001</v>
      </c>
      <c r="D789" s="31">
        <f t="shared" si="798"/>
        <v>21.235440000000001</v>
      </c>
      <c r="E789" s="31">
        <f t="shared" si="798"/>
        <v>21.48546</v>
      </c>
      <c r="F789" s="31">
        <f t="shared" si="798"/>
        <v>21.470890000000001</v>
      </c>
      <c r="G789" s="31">
        <f t="shared" ref="G789:I789" si="865">ROUND((G713/G24)*100,5)</f>
        <v>21.32368</v>
      </c>
      <c r="H789" s="31">
        <f t="shared" si="865"/>
        <v>21.03604</v>
      </c>
      <c r="I789" s="31">
        <f t="shared" si="865"/>
        <v>20.831679999999999</v>
      </c>
      <c r="J789" s="31">
        <f t="shared" si="798"/>
        <v>20.46565</v>
      </c>
      <c r="K789" s="31">
        <f t="shared" si="798"/>
        <v>20.240580000000001</v>
      </c>
      <c r="L789" s="31">
        <f t="shared" si="798"/>
        <v>20.39385</v>
      </c>
      <c r="M789" s="31">
        <f t="shared" si="798"/>
        <v>20.571259999999999</v>
      </c>
      <c r="N789" s="31">
        <f t="shared" si="798"/>
        <v>20.961130000000001</v>
      </c>
      <c r="O789" s="31">
        <f t="shared" ref="O789:P789" si="866">ROUND((O713/O24)*100,5)</f>
        <v>21.012899999999998</v>
      </c>
      <c r="P789" s="31">
        <f t="shared" si="866"/>
        <v>21.282990000000002</v>
      </c>
      <c r="Q789" s="31">
        <f t="shared" ref="Q789:R789" si="867">ROUND((Q713/Q24)*100,5)</f>
        <v>20.551349999999999</v>
      </c>
      <c r="R789" s="31">
        <f t="shared" si="867"/>
        <v>21.149360000000001</v>
      </c>
      <c r="S789" s="31">
        <f t="shared" ref="S789:T789" si="868">ROUND((S713/S24)*100,5)</f>
        <v>21.083639999999999</v>
      </c>
      <c r="T789" s="31">
        <f t="shared" si="868"/>
        <v>21.1675</v>
      </c>
      <c r="U789" s="31">
        <f t="shared" ref="U789:V789" si="869">ROUND((U713/U24)*100,5)</f>
        <v>21.459199999999999</v>
      </c>
      <c r="V789" s="31">
        <f t="shared" si="869"/>
        <v>21.75958</v>
      </c>
      <c r="W789" s="31">
        <f t="shared" ref="W789" si="870">ROUND((W713/W24)*100,5)</f>
        <v>21.029820000000001</v>
      </c>
    </row>
    <row r="790" spans="1:23" ht="12" customHeight="1">
      <c r="A790" s="48" t="s">
        <v>52</v>
      </c>
      <c r="B790" s="31">
        <f t="shared" si="798"/>
        <v>26.250920000000001</v>
      </c>
      <c r="C790" s="31">
        <f t="shared" si="798"/>
        <v>26.96979</v>
      </c>
      <c r="D790" s="31">
        <f t="shared" si="798"/>
        <v>27.138480000000001</v>
      </c>
      <c r="E790" s="31">
        <f t="shared" si="798"/>
        <v>27.752179999999999</v>
      </c>
      <c r="F790" s="31">
        <f t="shared" si="798"/>
        <v>28.651599999999998</v>
      </c>
      <c r="G790" s="31">
        <f t="shared" ref="G790:I790" si="871">ROUND((G714/G25)*100,5)</f>
        <v>28.746320000000001</v>
      </c>
      <c r="H790" s="31">
        <f t="shared" si="871"/>
        <v>28.45486</v>
      </c>
      <c r="I790" s="31">
        <f t="shared" si="871"/>
        <v>29.08445</v>
      </c>
      <c r="J790" s="31">
        <f t="shared" si="798"/>
        <v>29.011279999999999</v>
      </c>
      <c r="K790" s="31">
        <f t="shared" si="798"/>
        <v>28.856570000000001</v>
      </c>
      <c r="L790" s="31">
        <f t="shared" si="798"/>
        <v>29.304279999999999</v>
      </c>
      <c r="M790" s="31">
        <f t="shared" si="798"/>
        <v>30.010390000000001</v>
      </c>
      <c r="N790" s="31">
        <f t="shared" si="798"/>
        <v>30.263750000000002</v>
      </c>
      <c r="O790" s="31">
        <f t="shared" ref="O790:P790" si="872">ROUND((O714/O25)*100,5)</f>
        <v>30.340109999999999</v>
      </c>
      <c r="P790" s="31">
        <f t="shared" si="872"/>
        <v>30.85538</v>
      </c>
      <c r="Q790" s="31">
        <f t="shared" ref="Q790:R790" si="873">ROUND((Q714/Q25)*100,5)</f>
        <v>31.14442</v>
      </c>
      <c r="R790" s="31">
        <f t="shared" si="873"/>
        <v>30.05218</v>
      </c>
      <c r="S790" s="31">
        <f t="shared" ref="S790:T790" si="874">ROUND((S714/S25)*100,5)</f>
        <v>30.916370000000001</v>
      </c>
      <c r="T790" s="31">
        <f t="shared" si="874"/>
        <v>32.365969999999997</v>
      </c>
      <c r="U790" s="31">
        <f t="shared" ref="U790:V790" si="875">ROUND((U714/U25)*100,5)</f>
        <v>32.511049999999997</v>
      </c>
      <c r="V790" s="31">
        <f t="shared" si="875"/>
        <v>31.62153</v>
      </c>
      <c r="W790" s="31">
        <f t="shared" ref="W790" si="876">ROUND((W714/W25)*100,5)</f>
        <v>32.817709999999998</v>
      </c>
    </row>
    <row r="791" spans="1:23" ht="12" customHeight="1">
      <c r="A791" s="48" t="s">
        <v>53</v>
      </c>
      <c r="B791" s="31">
        <f t="shared" si="798"/>
        <v>19.473649999999999</v>
      </c>
      <c r="C791" s="31">
        <f t="shared" si="798"/>
        <v>20.045829999999999</v>
      </c>
      <c r="D791" s="31">
        <f t="shared" si="798"/>
        <v>20.427689999999998</v>
      </c>
      <c r="E791" s="31">
        <f t="shared" si="798"/>
        <v>21.310289999999998</v>
      </c>
      <c r="F791" s="31">
        <f t="shared" si="798"/>
        <v>21.765529999999998</v>
      </c>
      <c r="G791" s="31">
        <f t="shared" ref="G791:I791" si="877">ROUND((G715/G26)*100,5)</f>
        <v>21.613790000000002</v>
      </c>
      <c r="H791" s="31">
        <f t="shared" si="877"/>
        <v>21.736560000000001</v>
      </c>
      <c r="I791" s="31">
        <f t="shared" si="877"/>
        <v>21.28923</v>
      </c>
      <c r="J791" s="31">
        <f t="shared" si="798"/>
        <v>21.31325</v>
      </c>
      <c r="K791" s="31">
        <f t="shared" si="798"/>
        <v>21.62039</v>
      </c>
      <c r="L791" s="31">
        <f t="shared" si="798"/>
        <v>22.677219999999998</v>
      </c>
      <c r="M791" s="31">
        <f t="shared" si="798"/>
        <v>23.39658</v>
      </c>
      <c r="N791" s="31">
        <f t="shared" si="798"/>
        <v>23.70514</v>
      </c>
      <c r="O791" s="31">
        <f t="shared" ref="O791:P791" si="878">ROUND((O715/O26)*100,5)</f>
        <v>23.246310000000001</v>
      </c>
      <c r="P791" s="31">
        <f t="shared" si="878"/>
        <v>23.33229</v>
      </c>
      <c r="Q791" s="31">
        <f t="shared" ref="Q791:R791" si="879">ROUND((Q715/Q26)*100,5)</f>
        <v>23.364419999999999</v>
      </c>
      <c r="R791" s="31">
        <f t="shared" si="879"/>
        <v>23.45392</v>
      </c>
      <c r="S791" s="31">
        <f t="shared" ref="S791:T791" si="880">ROUND((S715/S26)*100,5)</f>
        <v>23.34948</v>
      </c>
      <c r="T791" s="31">
        <f t="shared" si="880"/>
        <v>23.704609999999999</v>
      </c>
      <c r="U791" s="31">
        <f t="shared" ref="U791:V791" si="881">ROUND((U715/U26)*100,5)</f>
        <v>23.690049999999999</v>
      </c>
      <c r="V791" s="31">
        <f t="shared" si="881"/>
        <v>23.248519999999999</v>
      </c>
      <c r="W791" s="31">
        <f t="shared" ref="W791" si="882">ROUND((W715/W26)*100,5)</f>
        <v>22.120709999999999</v>
      </c>
    </row>
    <row r="792" spans="1:23" ht="12" customHeight="1">
      <c r="A792" s="46" t="s">
        <v>54</v>
      </c>
      <c r="B792" s="32">
        <f t="shared" si="798"/>
        <v>23.885899999999999</v>
      </c>
      <c r="C792" s="32">
        <f t="shared" si="798"/>
        <v>24.305240000000001</v>
      </c>
      <c r="D792" s="32">
        <f t="shared" si="798"/>
        <v>24.37951</v>
      </c>
      <c r="E792" s="32">
        <f t="shared" si="798"/>
        <v>24.41347</v>
      </c>
      <c r="F792" s="32">
        <f t="shared" si="798"/>
        <v>24.879480000000001</v>
      </c>
      <c r="G792" s="32">
        <f t="shared" ref="G792:I792" si="883">ROUND((G716/G27)*100,5)</f>
        <v>25.017679999999999</v>
      </c>
      <c r="H792" s="32">
        <f t="shared" si="883"/>
        <v>24.975300000000001</v>
      </c>
      <c r="I792" s="32">
        <f t="shared" si="883"/>
        <v>24.874210000000001</v>
      </c>
      <c r="J792" s="32">
        <f t="shared" si="798"/>
        <v>24.984570000000001</v>
      </c>
      <c r="K792" s="32">
        <f t="shared" si="798"/>
        <v>24.84628</v>
      </c>
      <c r="L792" s="32">
        <f t="shared" si="798"/>
        <v>24.873640000000002</v>
      </c>
      <c r="M792" s="32">
        <f t="shared" si="798"/>
        <v>25.24455</v>
      </c>
      <c r="N792" s="32">
        <f t="shared" si="798"/>
        <v>25.644469999999998</v>
      </c>
      <c r="O792" s="32">
        <f t="shared" ref="O792:P792" si="884">ROUND((O716/O27)*100,5)</f>
        <v>25.385390000000001</v>
      </c>
      <c r="P792" s="32">
        <f t="shared" si="884"/>
        <v>25.325939999999999</v>
      </c>
      <c r="Q792" s="32">
        <f t="shared" ref="Q792:R792" si="885">ROUND((Q716/Q27)*100,5)</f>
        <v>25.19341</v>
      </c>
      <c r="R792" s="32">
        <f t="shared" si="885"/>
        <v>25.1037</v>
      </c>
      <c r="S792" s="32">
        <f t="shared" ref="S792:T792" si="886">ROUND((S716/S27)*100,5)</f>
        <v>25.242519999999999</v>
      </c>
      <c r="T792" s="32">
        <f t="shared" si="886"/>
        <v>25.580739999999999</v>
      </c>
      <c r="U792" s="32">
        <f t="shared" ref="U792:V792" si="887">ROUND((U716/U27)*100,5)</f>
        <v>25.436630000000001</v>
      </c>
      <c r="V792" s="32">
        <f t="shared" si="887"/>
        <v>25.255130000000001</v>
      </c>
      <c r="W792" s="32">
        <f t="shared" ref="W792" si="888">ROUND((W716/W27)*100,5)</f>
        <v>25.128450000000001</v>
      </c>
    </row>
    <row r="793" spans="1:23"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row>
    <row r="794" spans="1:23" ht="12" customHeight="1">
      <c r="A794" s="49" t="s">
        <v>35</v>
      </c>
      <c r="B794" s="31">
        <f t="shared" ref="B794:M795" si="889">ROUND((B718/B29)*100,5)</f>
        <v>23.70937</v>
      </c>
      <c r="C794" s="31">
        <f t="shared" si="889"/>
        <v>24.008769999999998</v>
      </c>
      <c r="D794" s="31">
        <f t="shared" si="889"/>
        <v>23.71236</v>
      </c>
      <c r="E794" s="31">
        <f t="shared" si="889"/>
        <v>22.904019999999999</v>
      </c>
      <c r="F794" s="31">
        <f t="shared" si="889"/>
        <v>22.388290000000001</v>
      </c>
      <c r="G794" s="31">
        <f t="shared" ref="G794:I794" si="890">ROUND((G718/G29)*100,5)</f>
        <v>22.585139999999999</v>
      </c>
      <c r="H794" s="31">
        <f t="shared" si="890"/>
        <v>22.40371</v>
      </c>
      <c r="I794" s="31">
        <f t="shared" si="890"/>
        <v>22.00281</v>
      </c>
      <c r="J794" s="31">
        <f t="shared" si="889"/>
        <v>21.763079999999999</v>
      </c>
      <c r="K794" s="31">
        <f t="shared" si="889"/>
        <v>21.24926</v>
      </c>
      <c r="L794" s="31">
        <f t="shared" si="889"/>
        <v>20.894819999999999</v>
      </c>
      <c r="M794" s="31">
        <f t="shared" si="889"/>
        <v>20.90089</v>
      </c>
      <c r="N794" s="31">
        <f t="shared" ref="N794:P795" si="891">ROUND((N718/N29)*100,5)</f>
        <v>21.298100000000002</v>
      </c>
      <c r="O794" s="31">
        <f t="shared" si="891"/>
        <v>21.712479999999999</v>
      </c>
      <c r="P794" s="31">
        <f t="shared" si="891"/>
        <v>21.955570000000002</v>
      </c>
      <c r="Q794" s="31">
        <f t="shared" ref="Q794:R794" si="892">ROUND((Q718/Q29)*100,5)</f>
        <v>21.579609999999999</v>
      </c>
      <c r="R794" s="31">
        <f t="shared" si="892"/>
        <v>21.107230000000001</v>
      </c>
      <c r="S794" s="31">
        <f t="shared" ref="S794:T794" si="893">ROUND((S718/S29)*100,5)</f>
        <v>20.725259999999999</v>
      </c>
      <c r="T794" s="31">
        <f t="shared" si="893"/>
        <v>20.62433</v>
      </c>
      <c r="U794" s="31">
        <f t="shared" ref="U794:V794" si="894">ROUND((U718/U29)*100,5)</f>
        <v>20.671140000000001</v>
      </c>
      <c r="V794" s="31">
        <f t="shared" si="894"/>
        <v>20.273610000000001</v>
      </c>
      <c r="W794" s="31">
        <f t="shared" ref="W794" si="895">ROUND((W718/W29)*100,5)</f>
        <v>19.795490000000001</v>
      </c>
    </row>
    <row r="795" spans="1:23" ht="12" customHeight="1">
      <c r="A795" s="49" t="s">
        <v>39</v>
      </c>
      <c r="B795" s="31">
        <f t="shared" si="889"/>
        <v>23.940989999999999</v>
      </c>
      <c r="C795" s="31">
        <f t="shared" si="889"/>
        <v>24.39986</v>
      </c>
      <c r="D795" s="31">
        <f t="shared" si="889"/>
        <v>24.591059999999999</v>
      </c>
      <c r="E795" s="31">
        <f t="shared" si="889"/>
        <v>24.899889999999999</v>
      </c>
      <c r="F795" s="31">
        <f t="shared" si="889"/>
        <v>25.696529999999999</v>
      </c>
      <c r="G795" s="31">
        <f t="shared" ref="G795:I795" si="896">ROUND((G719/G30)*100,5)</f>
        <v>25.814399999999999</v>
      </c>
      <c r="H795" s="31">
        <f t="shared" si="896"/>
        <v>25.810369999999999</v>
      </c>
      <c r="I795" s="31">
        <f t="shared" si="896"/>
        <v>25.796970000000002</v>
      </c>
      <c r="J795" s="31">
        <f t="shared" si="889"/>
        <v>26.025649999999999</v>
      </c>
      <c r="K795" s="31">
        <f t="shared" si="889"/>
        <v>25.997920000000001</v>
      </c>
      <c r="L795" s="31">
        <f t="shared" si="889"/>
        <v>26.15399</v>
      </c>
      <c r="M795" s="31">
        <f t="shared" si="889"/>
        <v>26.627829999999999</v>
      </c>
      <c r="N795" s="31">
        <f t="shared" si="891"/>
        <v>27.013860000000001</v>
      </c>
      <c r="O795" s="31">
        <f t="shared" si="891"/>
        <v>26.516940000000002</v>
      </c>
      <c r="P795" s="31">
        <f t="shared" si="891"/>
        <v>26.347750000000001</v>
      </c>
      <c r="Q795" s="31">
        <f t="shared" ref="Q795:R795" si="897">ROUND((Q719/Q30)*100,5)</f>
        <v>26.303730000000002</v>
      </c>
      <c r="R795" s="31">
        <f t="shared" si="897"/>
        <v>26.327259999999999</v>
      </c>
      <c r="S795" s="31">
        <f t="shared" ref="S795:T795" si="898">ROUND((S719/S30)*100,5)</f>
        <v>26.62086</v>
      </c>
      <c r="T795" s="31">
        <f t="shared" si="898"/>
        <v>27.09112</v>
      </c>
      <c r="U795" s="31">
        <f t="shared" ref="U795:V795" si="899">ROUND((U719/U30)*100,5)</f>
        <v>26.895589999999999</v>
      </c>
      <c r="V795" s="31">
        <f t="shared" si="899"/>
        <v>26.78396</v>
      </c>
      <c r="W795" s="31">
        <f t="shared" ref="W795" si="900">ROUND((W719/W30)*100,5)</f>
        <v>26.73865</v>
      </c>
    </row>
    <row r="796" spans="1:23" ht="12" customHeight="1">
      <c r="A796" s="23"/>
      <c r="B796" s="25"/>
      <c r="C796" s="25"/>
      <c r="D796" s="25"/>
      <c r="E796" s="25"/>
      <c r="F796" s="25"/>
      <c r="G796" s="25"/>
      <c r="H796" s="25"/>
      <c r="I796" s="25"/>
    </row>
    <row r="797" spans="1:23" ht="12" customHeight="1">
      <c r="A797" s="26"/>
      <c r="B797" s="197" t="s">
        <v>82</v>
      </c>
      <c r="C797" s="197"/>
      <c r="D797" s="197"/>
      <c r="E797" s="197"/>
      <c r="F797" s="197"/>
      <c r="G797" s="197"/>
      <c r="H797" s="197"/>
      <c r="I797" s="197"/>
      <c r="J797" s="197"/>
      <c r="K797" s="197"/>
      <c r="L797" s="197"/>
      <c r="M797" s="197"/>
      <c r="N797" s="197"/>
      <c r="O797" s="197"/>
      <c r="P797" s="197"/>
      <c r="Q797" s="197"/>
      <c r="R797" s="197"/>
      <c r="S797" s="197"/>
      <c r="T797" s="197"/>
      <c r="U797" s="197"/>
      <c r="V797" s="197"/>
      <c r="W797" s="197"/>
    </row>
    <row r="798" spans="1:23" ht="12" customHeight="1">
      <c r="A798" s="93"/>
      <c r="B798" s="196" t="s">
        <v>34</v>
      </c>
      <c r="C798" s="196"/>
      <c r="D798" s="196"/>
      <c r="E798" s="196"/>
      <c r="F798" s="196"/>
      <c r="G798" s="196"/>
      <c r="H798" s="196"/>
      <c r="I798" s="196"/>
      <c r="J798" s="196"/>
      <c r="K798" s="196"/>
      <c r="L798" s="196"/>
      <c r="M798" s="196"/>
      <c r="N798" s="196"/>
      <c r="O798" s="196"/>
      <c r="P798" s="196"/>
      <c r="Q798" s="196"/>
      <c r="R798" s="196"/>
      <c r="S798" s="196"/>
      <c r="T798" s="196"/>
      <c r="U798" s="196"/>
      <c r="V798" s="196"/>
      <c r="W798" s="196"/>
    </row>
    <row r="799" spans="1:23" ht="12" customHeight="1">
      <c r="A799" s="48" t="s">
        <v>36</v>
      </c>
      <c r="B799" s="74">
        <v>3.93</v>
      </c>
      <c r="C799" s="74">
        <v>3.9049999999999998</v>
      </c>
      <c r="D799" s="74">
        <v>3.847</v>
      </c>
      <c r="E799" s="74">
        <v>3.9169999999999998</v>
      </c>
      <c r="F799" s="74">
        <v>4.0609999999999999</v>
      </c>
      <c r="G799" s="74">
        <v>4.1559999999999997</v>
      </c>
      <c r="H799" s="74">
        <v>4.6120000000000001</v>
      </c>
      <c r="I799" s="74">
        <v>5.0810000000000004</v>
      </c>
      <c r="J799" s="74">
        <v>5.2460000000000004</v>
      </c>
      <c r="K799" s="74">
        <v>5.1070000000000002</v>
      </c>
      <c r="L799" s="74">
        <v>5.09</v>
      </c>
      <c r="M799" s="74">
        <v>5.0380000000000003</v>
      </c>
      <c r="N799" s="74">
        <v>5.1619999999999999</v>
      </c>
      <c r="O799" s="74">
        <v>5.0179999999999998</v>
      </c>
      <c r="P799" s="74">
        <v>5.0730000000000004</v>
      </c>
      <c r="Q799" s="74">
        <v>5.7889999999999997</v>
      </c>
      <c r="R799" s="74">
        <v>5.7439999999999998</v>
      </c>
      <c r="S799" s="74">
        <v>5.742</v>
      </c>
      <c r="T799" s="74">
        <v>5.0679999999999996</v>
      </c>
      <c r="U799" s="74">
        <v>4.9630000000000001</v>
      </c>
      <c r="V799" s="74">
        <v>4.9640000000000004</v>
      </c>
      <c r="W799" s="74">
        <v>4.8070000000000004</v>
      </c>
    </row>
    <row r="800" spans="1:23" ht="12" customHeight="1">
      <c r="A800" s="48" t="s">
        <v>37</v>
      </c>
      <c r="B800" s="74">
        <v>9.8209999999999997</v>
      </c>
      <c r="C800" s="74">
        <v>9.7959999999999994</v>
      </c>
      <c r="D800" s="74">
        <v>9.5259999999999998</v>
      </c>
      <c r="E800" s="74">
        <v>9.4979999999999993</v>
      </c>
      <c r="F800" s="74">
        <v>10.170999999999999</v>
      </c>
      <c r="G800" s="74">
        <v>10.379</v>
      </c>
      <c r="H800" s="74">
        <v>10.967000000000001</v>
      </c>
      <c r="I800" s="74">
        <v>11.112</v>
      </c>
      <c r="J800" s="74">
        <v>11.561999999999999</v>
      </c>
      <c r="K800" s="74">
        <v>11.702999999999999</v>
      </c>
      <c r="L800" s="74">
        <v>12.111000000000001</v>
      </c>
      <c r="M800" s="74">
        <v>12.138</v>
      </c>
      <c r="N800" s="74">
        <v>12.031000000000001</v>
      </c>
      <c r="O800" s="74">
        <v>12.042</v>
      </c>
      <c r="P800" s="74">
        <v>12.21</v>
      </c>
      <c r="Q800" s="74">
        <v>12.606</v>
      </c>
      <c r="R800" s="74">
        <v>13.135</v>
      </c>
      <c r="S800" s="74">
        <v>13.068</v>
      </c>
      <c r="T800" s="74">
        <v>12.28</v>
      </c>
      <c r="U800" s="74">
        <v>11.474</v>
      </c>
      <c r="V800" s="74">
        <v>10.977</v>
      </c>
      <c r="W800" s="74">
        <v>10.864000000000001</v>
      </c>
    </row>
    <row r="801" spans="1:23" ht="12" customHeight="1">
      <c r="A801" s="48" t="s">
        <v>38</v>
      </c>
      <c r="B801" s="74">
        <v>5.3220000000000001</v>
      </c>
      <c r="C801" s="74">
        <v>5.6449999999999996</v>
      </c>
      <c r="D801" s="74">
        <v>5.65</v>
      </c>
      <c r="E801" s="74">
        <v>5.5439999999999996</v>
      </c>
      <c r="F801" s="74">
        <v>5.36</v>
      </c>
      <c r="G801" s="74">
        <v>5.6360000000000001</v>
      </c>
      <c r="H801" s="74">
        <v>5.875</v>
      </c>
      <c r="I801" s="74">
        <v>6.3860000000000001</v>
      </c>
      <c r="J801" s="74">
        <v>6.3440000000000003</v>
      </c>
      <c r="K801" s="74">
        <v>6.149</v>
      </c>
      <c r="L801" s="74">
        <v>6.4340000000000002</v>
      </c>
      <c r="M801" s="74">
        <v>6.6820000000000004</v>
      </c>
      <c r="N801" s="74">
        <v>6.5549999999999997</v>
      </c>
      <c r="O801" s="74">
        <v>6.6529999999999996</v>
      </c>
      <c r="P801" s="74">
        <v>6.8230000000000004</v>
      </c>
      <c r="Q801" s="74">
        <v>6.9909999999999997</v>
      </c>
      <c r="R801" s="74">
        <v>7.1509999999999998</v>
      </c>
      <c r="S801" s="74">
        <v>7.41</v>
      </c>
      <c r="T801" s="74">
        <v>7.53</v>
      </c>
      <c r="U801" s="74">
        <v>7.6120000000000001</v>
      </c>
      <c r="V801" s="74">
        <v>7.3070000000000004</v>
      </c>
      <c r="W801" s="74">
        <v>7.5359999999999996</v>
      </c>
    </row>
    <row r="802" spans="1:23" ht="12" customHeight="1">
      <c r="A802" s="48" t="s">
        <v>33</v>
      </c>
      <c r="B802" s="74">
        <v>16.213000000000001</v>
      </c>
      <c r="C802" s="74">
        <v>16.433</v>
      </c>
      <c r="D802" s="74">
        <v>16.347999999999999</v>
      </c>
      <c r="E802" s="74">
        <v>17.489000000000001</v>
      </c>
      <c r="F802" s="74">
        <v>18.831</v>
      </c>
      <c r="G802" s="74">
        <v>19.486999999999998</v>
      </c>
      <c r="H802" s="74">
        <v>20.373999999999999</v>
      </c>
      <c r="I802" s="74">
        <v>21.097000000000001</v>
      </c>
      <c r="J802" s="74">
        <v>22.407</v>
      </c>
      <c r="K802" s="74">
        <v>22.786999999999999</v>
      </c>
      <c r="L802" s="74">
        <v>25.297000000000001</v>
      </c>
      <c r="M802" s="74">
        <v>26.23</v>
      </c>
      <c r="N802" s="74">
        <v>27.931999999999999</v>
      </c>
      <c r="O802" s="74">
        <v>27.651</v>
      </c>
      <c r="P802" s="74">
        <v>25.727</v>
      </c>
      <c r="Q802" s="74">
        <v>26.649000000000001</v>
      </c>
      <c r="R802" s="74">
        <v>26.914000000000001</v>
      </c>
      <c r="S802" s="74">
        <v>26.831</v>
      </c>
      <c r="T802" s="74">
        <v>27.581</v>
      </c>
      <c r="U802" s="74">
        <v>27.501000000000001</v>
      </c>
      <c r="V802" s="74">
        <v>26.565999999999999</v>
      </c>
      <c r="W802" s="74">
        <v>26.297999999999998</v>
      </c>
    </row>
    <row r="803" spans="1:23" ht="12" customHeight="1">
      <c r="A803" s="29"/>
      <c r="B803" s="74"/>
      <c r="C803" s="74"/>
      <c r="D803" s="74"/>
      <c r="E803" s="74"/>
      <c r="F803" s="74"/>
      <c r="G803" s="74"/>
      <c r="H803" s="74"/>
      <c r="I803" s="74"/>
      <c r="J803" s="74"/>
      <c r="K803" s="74"/>
      <c r="L803" s="74"/>
      <c r="M803" s="74"/>
      <c r="N803" s="74"/>
      <c r="O803" s="74"/>
      <c r="P803" s="74"/>
      <c r="Q803" s="74"/>
      <c r="R803" s="74"/>
      <c r="S803" s="74"/>
      <c r="T803" s="74"/>
      <c r="U803" s="74"/>
      <c r="V803" s="74"/>
      <c r="W803" s="74"/>
    </row>
    <row r="804" spans="1:23" ht="12" customHeight="1">
      <c r="A804" s="48" t="s">
        <v>40</v>
      </c>
      <c r="B804" s="74">
        <v>6.1130000000000004</v>
      </c>
      <c r="C804" s="74">
        <v>6.1760000000000002</v>
      </c>
      <c r="D804" s="74">
        <v>6.43</v>
      </c>
      <c r="E804" s="74">
        <v>6.3159999999999998</v>
      </c>
      <c r="F804" s="74">
        <v>6.4829999999999997</v>
      </c>
      <c r="G804" s="74">
        <v>6.6980000000000004</v>
      </c>
      <c r="H804" s="74">
        <v>6.6379999999999999</v>
      </c>
      <c r="I804" s="74">
        <v>6.6079999999999997</v>
      </c>
      <c r="J804" s="74">
        <v>6.54</v>
      </c>
      <c r="K804" s="74">
        <v>6.6050000000000004</v>
      </c>
      <c r="L804" s="74">
        <v>6.6779999999999999</v>
      </c>
      <c r="M804" s="74">
        <v>6.742</v>
      </c>
      <c r="N804" s="74">
        <v>6.9249999999999998</v>
      </c>
      <c r="O804" s="74">
        <v>7.03</v>
      </c>
      <c r="P804" s="74">
        <v>6.9859999999999998</v>
      </c>
      <c r="Q804" s="74">
        <v>7.0359999999999996</v>
      </c>
      <c r="R804" s="74">
        <v>6.9630000000000001</v>
      </c>
      <c r="S804" s="74">
        <v>7.5229999999999997</v>
      </c>
      <c r="T804" s="74">
        <v>7.351</v>
      </c>
      <c r="U804" s="74">
        <v>7.3540000000000001</v>
      </c>
      <c r="V804" s="74">
        <v>7.0229999999999997</v>
      </c>
      <c r="W804" s="74">
        <v>6.9409999999999998</v>
      </c>
    </row>
    <row r="805" spans="1:23" ht="12" customHeight="1">
      <c r="A805" s="48" t="s">
        <v>41</v>
      </c>
      <c r="B805" s="74">
        <v>4.984</v>
      </c>
      <c r="C805" s="74">
        <v>4.6180000000000003</v>
      </c>
      <c r="D805" s="74">
        <v>4.8970000000000002</v>
      </c>
      <c r="E805" s="74">
        <v>5.1319999999999997</v>
      </c>
      <c r="F805" s="74">
        <v>5.5640000000000001</v>
      </c>
      <c r="G805" s="74">
        <v>6.8639999999999999</v>
      </c>
      <c r="H805" s="74">
        <v>7.01</v>
      </c>
      <c r="I805" s="74">
        <v>7.3310000000000004</v>
      </c>
      <c r="J805" s="74">
        <v>7.468</v>
      </c>
      <c r="K805" s="74">
        <v>7.4610000000000003</v>
      </c>
      <c r="L805" s="74">
        <v>7.9740000000000002</v>
      </c>
      <c r="M805" s="74">
        <v>7.5890000000000004</v>
      </c>
      <c r="N805" s="74">
        <v>7.8109999999999999</v>
      </c>
      <c r="O805" s="74">
        <v>8.4090000000000007</v>
      </c>
      <c r="P805" s="74">
        <v>8.8659999999999997</v>
      </c>
      <c r="Q805" s="74">
        <v>9.2520000000000007</v>
      </c>
      <c r="R805" s="74">
        <v>9.5310000000000006</v>
      </c>
      <c r="S805" s="74">
        <v>9.8780000000000001</v>
      </c>
      <c r="T805" s="74">
        <v>9.7710000000000008</v>
      </c>
      <c r="U805" s="74">
        <v>9.4719999999999995</v>
      </c>
      <c r="V805" s="74">
        <v>9.3109999999999999</v>
      </c>
      <c r="W805" s="74">
        <v>10.077999999999999</v>
      </c>
    </row>
    <row r="806" spans="1:23" ht="12" customHeight="1">
      <c r="A806" s="48" t="s">
        <v>42</v>
      </c>
      <c r="B806" s="74">
        <v>3.5960000000000001</v>
      </c>
      <c r="C806" s="74">
        <v>3.5219999999999998</v>
      </c>
      <c r="D806" s="74">
        <v>3.613</v>
      </c>
      <c r="E806" s="74">
        <v>3.6930000000000001</v>
      </c>
      <c r="F806" s="74">
        <v>3.5739999999999998</v>
      </c>
      <c r="G806" s="74">
        <v>3.3839999999999999</v>
      </c>
      <c r="H806" s="74">
        <v>3.3140000000000001</v>
      </c>
      <c r="I806" s="74">
        <v>3.3220000000000001</v>
      </c>
      <c r="J806" s="74">
        <v>3.5190000000000001</v>
      </c>
      <c r="K806" s="74">
        <v>3.52</v>
      </c>
      <c r="L806" s="74">
        <v>3.7120000000000002</v>
      </c>
      <c r="M806" s="74">
        <v>3.6720000000000002</v>
      </c>
      <c r="N806" s="74">
        <v>3.4790000000000001</v>
      </c>
      <c r="O806" s="74">
        <v>3.4279999999999999</v>
      </c>
      <c r="P806" s="74">
        <v>3.5459999999999998</v>
      </c>
      <c r="Q806" s="74">
        <v>3.5019999999999998</v>
      </c>
      <c r="R806" s="74">
        <v>3.605</v>
      </c>
      <c r="S806" s="74">
        <v>3.819</v>
      </c>
      <c r="T806" s="74">
        <v>3.8180000000000001</v>
      </c>
      <c r="U806" s="74">
        <v>3.6960000000000002</v>
      </c>
      <c r="V806" s="74">
        <v>3.6040000000000001</v>
      </c>
      <c r="W806" s="74">
        <v>3.5939999999999999</v>
      </c>
    </row>
    <row r="807" spans="1:23" ht="12" customHeight="1">
      <c r="A807" s="48" t="s">
        <v>43</v>
      </c>
      <c r="B807" s="74">
        <v>4.3490000000000002</v>
      </c>
      <c r="C807" s="74">
        <v>3.9740000000000002</v>
      </c>
      <c r="D807" s="74">
        <v>4.3659999999999997</v>
      </c>
      <c r="E807" s="74">
        <v>4.3079999999999998</v>
      </c>
      <c r="F807" s="74">
        <v>4.3540000000000001</v>
      </c>
      <c r="G807" s="74">
        <v>4.25</v>
      </c>
      <c r="H807" s="74">
        <v>4.2789999999999999</v>
      </c>
      <c r="I807" s="74">
        <v>4.2679999999999998</v>
      </c>
      <c r="J807" s="74">
        <v>4.2640000000000002</v>
      </c>
      <c r="K807" s="74">
        <v>4.4640000000000004</v>
      </c>
      <c r="L807" s="74">
        <v>4.5490000000000004</v>
      </c>
      <c r="M807" s="74">
        <v>4.4429999999999996</v>
      </c>
      <c r="N807" s="74">
        <v>4.468</v>
      </c>
      <c r="O807" s="74">
        <v>6.6289999999999996</v>
      </c>
      <c r="P807" s="74">
        <v>8.1359999999999992</v>
      </c>
      <c r="Q807" s="74">
        <v>4.7210000000000001</v>
      </c>
      <c r="R807" s="74">
        <v>5.3879999999999999</v>
      </c>
      <c r="S807" s="74">
        <v>5.4160000000000004</v>
      </c>
      <c r="T807" s="74">
        <v>5.0439999999999996</v>
      </c>
      <c r="U807" s="74">
        <v>5.0369999999999999</v>
      </c>
      <c r="V807" s="74">
        <v>5.3070000000000004</v>
      </c>
      <c r="W807" s="74">
        <v>5.52</v>
      </c>
    </row>
    <row r="808" spans="1:23" ht="12" customHeight="1">
      <c r="A808" s="48" t="s">
        <v>44</v>
      </c>
      <c r="B808" s="74">
        <v>6.4619999999999997</v>
      </c>
      <c r="C808" s="74">
        <v>6.23</v>
      </c>
      <c r="D808" s="74">
        <v>6.2519999999999998</v>
      </c>
      <c r="E808" s="74">
        <v>6.2949999999999999</v>
      </c>
      <c r="F808" s="74">
        <v>6.4509999999999996</v>
      </c>
      <c r="G808" s="74">
        <v>6.61</v>
      </c>
      <c r="H808" s="74">
        <v>6.5359999999999996</v>
      </c>
      <c r="I808" s="74">
        <v>6.54</v>
      </c>
      <c r="J808" s="74">
        <v>6.6070000000000002</v>
      </c>
      <c r="K808" s="74">
        <v>6.718</v>
      </c>
      <c r="L808" s="74">
        <v>6.8890000000000002</v>
      </c>
      <c r="M808" s="74">
        <v>6.4690000000000003</v>
      </c>
      <c r="N808" s="74">
        <v>6.1779999999999999</v>
      </c>
      <c r="O808" s="74">
        <v>6.4409999999999998</v>
      </c>
      <c r="P808" s="74">
        <v>6.1719999999999997</v>
      </c>
      <c r="Q808" s="74">
        <v>6.2640000000000002</v>
      </c>
      <c r="R808" s="74">
        <v>6.8410000000000002</v>
      </c>
      <c r="S808" s="74">
        <v>7.3890000000000002</v>
      </c>
      <c r="T808" s="74">
        <v>7.6890000000000001</v>
      </c>
      <c r="U808" s="74">
        <v>8.1140000000000008</v>
      </c>
      <c r="V808" s="74">
        <v>7.9489999999999998</v>
      </c>
      <c r="W808" s="74">
        <v>8.3350000000000009</v>
      </c>
    </row>
    <row r="809" spans="1:23" ht="12" customHeight="1">
      <c r="A809" s="48" t="s">
        <v>45</v>
      </c>
      <c r="B809" s="74">
        <v>6.3390000000000004</v>
      </c>
      <c r="C809" s="74">
        <v>6.1260000000000003</v>
      </c>
      <c r="D809" s="74">
        <v>6.4139999999999997</v>
      </c>
      <c r="E809" s="74">
        <v>6.5830000000000002</v>
      </c>
      <c r="F809" s="74">
        <v>6.7460000000000004</v>
      </c>
      <c r="G809" s="74">
        <v>6.6680000000000001</v>
      </c>
      <c r="H809" s="74">
        <v>7.1459999999999999</v>
      </c>
      <c r="I809" s="74">
        <v>7.9169999999999998</v>
      </c>
      <c r="J809" s="74">
        <v>7.649</v>
      </c>
      <c r="K809" s="74">
        <v>7.7830000000000004</v>
      </c>
      <c r="L809" s="74">
        <v>8.0399999999999991</v>
      </c>
      <c r="M809" s="74">
        <v>8.2370000000000001</v>
      </c>
      <c r="N809" s="74">
        <v>8.0229999999999997</v>
      </c>
      <c r="O809" s="74">
        <v>8.3000000000000007</v>
      </c>
      <c r="P809" s="74">
        <v>8.5960000000000001</v>
      </c>
      <c r="Q809" s="74">
        <v>9.0730000000000004</v>
      </c>
      <c r="R809" s="74">
        <v>8.9120000000000008</v>
      </c>
      <c r="S809" s="74">
        <v>9.1199999999999992</v>
      </c>
      <c r="T809" s="74">
        <v>9.1</v>
      </c>
      <c r="U809" s="74">
        <v>8.9779999999999998</v>
      </c>
      <c r="V809" s="74">
        <v>8.7919999999999998</v>
      </c>
      <c r="W809" s="74">
        <v>9.0690000000000008</v>
      </c>
    </row>
    <row r="810" spans="1:23" ht="12" customHeight="1">
      <c r="A810" s="48" t="s">
        <v>46</v>
      </c>
      <c r="B810" s="74">
        <v>5.4889999999999999</v>
      </c>
      <c r="C810" s="74">
        <v>5.5060000000000002</v>
      </c>
      <c r="D810" s="74">
        <v>5.556</v>
      </c>
      <c r="E810" s="74">
        <v>5.6660000000000004</v>
      </c>
      <c r="F810" s="74">
        <v>5.6929999999999996</v>
      </c>
      <c r="G810" s="74">
        <v>5.5449999999999999</v>
      </c>
      <c r="H810" s="74">
        <v>6.2119999999999997</v>
      </c>
      <c r="I810" s="74">
        <v>6.7949999999999999</v>
      </c>
      <c r="J810" s="74">
        <v>6.9169999999999998</v>
      </c>
      <c r="K810" s="74">
        <v>7.2430000000000003</v>
      </c>
      <c r="L810" s="74">
        <v>7.5350000000000001</v>
      </c>
      <c r="M810" s="74">
        <v>7.4770000000000003</v>
      </c>
      <c r="N810" s="74">
        <v>7.5469999999999997</v>
      </c>
      <c r="O810" s="74">
        <v>7.6470000000000002</v>
      </c>
      <c r="P810" s="74">
        <v>7.4489999999999998</v>
      </c>
      <c r="Q810" s="74">
        <v>7.3250000000000002</v>
      </c>
      <c r="R810" s="74">
        <v>7.149</v>
      </c>
      <c r="S810" s="74">
        <v>6.8730000000000002</v>
      </c>
      <c r="T810" s="74">
        <v>6.625</v>
      </c>
      <c r="U810" s="74">
        <v>6.22</v>
      </c>
      <c r="V810" s="74">
        <v>6.3710000000000004</v>
      </c>
      <c r="W810" s="74">
        <v>6.27</v>
      </c>
    </row>
    <row r="811" spans="1:23" ht="12" customHeight="1">
      <c r="A811" s="48" t="s">
        <v>47</v>
      </c>
      <c r="B811" s="74">
        <v>5.6630000000000003</v>
      </c>
      <c r="C811" s="74">
        <v>5.7220000000000004</v>
      </c>
      <c r="D811" s="74">
        <v>5.7839999999999998</v>
      </c>
      <c r="E811" s="74">
        <v>5.9169999999999998</v>
      </c>
      <c r="F811" s="74">
        <v>6.1769999999999996</v>
      </c>
      <c r="G811" s="74">
        <v>6.0739999999999998</v>
      </c>
      <c r="H811" s="74">
        <v>6.5659999999999998</v>
      </c>
      <c r="I811" s="74">
        <v>6.9950000000000001</v>
      </c>
      <c r="J811" s="74">
        <v>6.9939999999999998</v>
      </c>
      <c r="K811" s="74">
        <v>6.8159999999999998</v>
      </c>
      <c r="L811" s="74">
        <v>7.8869999999999996</v>
      </c>
      <c r="M811" s="74">
        <v>8.0860000000000003</v>
      </c>
      <c r="N811" s="74">
        <v>7.1959999999999997</v>
      </c>
      <c r="O811" s="74">
        <v>6.8319999999999999</v>
      </c>
      <c r="P811" s="74">
        <v>7.1440000000000001</v>
      </c>
      <c r="Q811" s="74">
        <v>7.3070000000000004</v>
      </c>
      <c r="R811" s="74">
        <v>6.9169999999999998</v>
      </c>
      <c r="S811" s="74">
        <v>7.0270000000000001</v>
      </c>
      <c r="T811" s="74">
        <v>6.6139999999999999</v>
      </c>
      <c r="U811" s="74">
        <v>6.4480000000000004</v>
      </c>
      <c r="V811" s="74">
        <v>6.4269999999999996</v>
      </c>
      <c r="W811" s="74">
        <v>6.6449999999999996</v>
      </c>
    </row>
    <row r="812" spans="1:23" ht="12" customHeight="1">
      <c r="A812" s="48" t="s">
        <v>48</v>
      </c>
      <c r="B812" s="74">
        <v>3.6019999999999999</v>
      </c>
      <c r="C812" s="74">
        <v>3.6190000000000002</v>
      </c>
      <c r="D812" s="74">
        <v>3.7010000000000001</v>
      </c>
      <c r="E812" s="74">
        <v>3.976</v>
      </c>
      <c r="F812" s="74">
        <v>4.09</v>
      </c>
      <c r="G812" s="74">
        <v>4.133</v>
      </c>
      <c r="H812" s="74">
        <v>4.2850000000000001</v>
      </c>
      <c r="I812" s="74">
        <v>4.68</v>
      </c>
      <c r="J812" s="74">
        <v>4.6890000000000001</v>
      </c>
      <c r="K812" s="74">
        <v>4.68</v>
      </c>
      <c r="L812" s="74">
        <v>4.6760000000000002</v>
      </c>
      <c r="M812" s="74">
        <v>4.593</v>
      </c>
      <c r="N812" s="74">
        <v>4.6219999999999999</v>
      </c>
      <c r="O812" s="74">
        <v>4.3600000000000003</v>
      </c>
      <c r="P812" s="74">
        <v>4.2220000000000004</v>
      </c>
      <c r="Q812" s="74">
        <v>4.2930000000000001</v>
      </c>
      <c r="R812" s="74">
        <v>4.0789999999999997</v>
      </c>
      <c r="S812" s="74">
        <v>4.0419999999999998</v>
      </c>
      <c r="T812" s="74">
        <v>3.8690000000000002</v>
      </c>
      <c r="U812" s="74">
        <v>4.2729999999999997</v>
      </c>
      <c r="V812" s="74">
        <v>4.2610000000000001</v>
      </c>
      <c r="W812" s="74">
        <v>4.3159999999999998</v>
      </c>
    </row>
    <row r="813" spans="1:23" ht="12" customHeight="1">
      <c r="A813" s="48" t="s">
        <v>49</v>
      </c>
      <c r="B813" s="74">
        <v>7.3860000000000001</v>
      </c>
      <c r="C813" s="74">
        <v>7.484</v>
      </c>
      <c r="D813" s="74">
        <v>7.65</v>
      </c>
      <c r="E813" s="74">
        <v>7.609</v>
      </c>
      <c r="F813" s="74">
        <v>7.7839999999999998</v>
      </c>
      <c r="G813" s="74">
        <v>7.9969999999999999</v>
      </c>
      <c r="H813" s="74">
        <v>8.1649999999999991</v>
      </c>
      <c r="I813" s="74">
        <v>8.85</v>
      </c>
      <c r="J813" s="74">
        <v>9.0950000000000006</v>
      </c>
      <c r="K813" s="74">
        <v>9.5129999999999999</v>
      </c>
      <c r="L813" s="74">
        <v>9.1300000000000008</v>
      </c>
      <c r="M813" s="74">
        <v>8.9160000000000004</v>
      </c>
      <c r="N813" s="74">
        <v>9.1969999999999992</v>
      </c>
      <c r="O813" s="74">
        <v>10.605</v>
      </c>
      <c r="P813" s="74">
        <v>13.35</v>
      </c>
      <c r="Q813" s="74">
        <v>14.444000000000001</v>
      </c>
      <c r="R813" s="74">
        <v>15.791</v>
      </c>
      <c r="S813" s="74">
        <v>15.321999999999999</v>
      </c>
      <c r="T813" s="74">
        <v>15.912000000000001</v>
      </c>
      <c r="U813" s="74">
        <v>17.175999999999998</v>
      </c>
      <c r="V813" s="74">
        <v>17.03</v>
      </c>
      <c r="W813" s="74">
        <v>16.225999999999999</v>
      </c>
    </row>
    <row r="814" spans="1:23" ht="12" customHeight="1">
      <c r="A814" s="48" t="s">
        <v>50</v>
      </c>
      <c r="B814" s="74">
        <v>2.673</v>
      </c>
      <c r="C814" s="74">
        <v>2.6880000000000002</v>
      </c>
      <c r="D814" s="74">
        <v>2.7629999999999999</v>
      </c>
      <c r="E814" s="74">
        <v>2.835</v>
      </c>
      <c r="F814" s="74">
        <v>2.879</v>
      </c>
      <c r="G814" s="74">
        <v>2.9420000000000002</v>
      </c>
      <c r="H814" s="74">
        <v>3.1579999999999999</v>
      </c>
      <c r="I814" s="74">
        <v>3.3149999999999999</v>
      </c>
      <c r="J814" s="74">
        <v>3.5510000000000002</v>
      </c>
      <c r="K814" s="74">
        <v>3.5</v>
      </c>
      <c r="L814" s="74">
        <v>3.528</v>
      </c>
      <c r="M814" s="74">
        <v>3.4849999999999999</v>
      </c>
      <c r="N814" s="74">
        <v>3.4689999999999999</v>
      </c>
      <c r="O814" s="74">
        <v>3.5510000000000002</v>
      </c>
      <c r="P814" s="74">
        <v>3.7229999999999999</v>
      </c>
      <c r="Q814" s="74">
        <v>3.7160000000000002</v>
      </c>
      <c r="R814" s="74">
        <v>3.7309999999999999</v>
      </c>
      <c r="S814" s="74">
        <v>3.823</v>
      </c>
      <c r="T814" s="74">
        <v>3.7290000000000001</v>
      </c>
      <c r="U814" s="74">
        <v>3.9260000000000002</v>
      </c>
      <c r="V814" s="74">
        <v>3.722</v>
      </c>
      <c r="W814" s="74">
        <v>3.6739999999999999</v>
      </c>
    </row>
    <row r="815" spans="1:23" ht="12" customHeight="1">
      <c r="A815" s="48" t="s">
        <v>51</v>
      </c>
      <c r="B815" s="74">
        <v>3.7970000000000002</v>
      </c>
      <c r="C815" s="74">
        <v>3.7679999999999998</v>
      </c>
      <c r="D815" s="74">
        <v>3.5640000000000001</v>
      </c>
      <c r="E815" s="74">
        <v>3.0760000000000001</v>
      </c>
      <c r="F815" s="74">
        <v>2.8759999999999999</v>
      </c>
      <c r="G815" s="74">
        <v>2.7469999999999999</v>
      </c>
      <c r="H815" s="74">
        <v>3.0369999999999999</v>
      </c>
      <c r="I815" s="74">
        <v>3.4449999999999998</v>
      </c>
      <c r="J815" s="74">
        <v>3.4489999999999998</v>
      </c>
      <c r="K815" s="74">
        <v>3.5790000000000002</v>
      </c>
      <c r="L815" s="74">
        <v>3.5409999999999999</v>
      </c>
      <c r="M815" s="74">
        <v>3.476</v>
      </c>
      <c r="N815" s="74">
        <v>3.573</v>
      </c>
      <c r="O815" s="74">
        <v>3.7989999999999999</v>
      </c>
      <c r="P815" s="74">
        <v>3.6179999999999999</v>
      </c>
      <c r="Q815" s="74">
        <v>3.49</v>
      </c>
      <c r="R815" s="74">
        <v>3.3039999999999998</v>
      </c>
      <c r="S815" s="74">
        <v>3.177</v>
      </c>
      <c r="T815" s="74">
        <v>3.2120000000000002</v>
      </c>
      <c r="U815" s="74">
        <v>3.2269999999999999</v>
      </c>
      <c r="V815" s="74">
        <v>3.0990000000000002</v>
      </c>
      <c r="W815" s="74">
        <v>3.2429999999999999</v>
      </c>
    </row>
    <row r="816" spans="1:23" ht="12" customHeight="1">
      <c r="A816" s="48" t="s">
        <v>52</v>
      </c>
      <c r="B816" s="74">
        <v>5.2149999999999999</v>
      </c>
      <c r="C816" s="74">
        <v>5.4020000000000001</v>
      </c>
      <c r="D816" s="74">
        <v>5.4119999999999999</v>
      </c>
      <c r="E816" s="74">
        <v>5.6580000000000004</v>
      </c>
      <c r="F816" s="74">
        <v>5.9710000000000001</v>
      </c>
      <c r="G816" s="74">
        <v>5.968</v>
      </c>
      <c r="H816" s="74">
        <v>6.49</v>
      </c>
      <c r="I816" s="74">
        <v>6.8440000000000003</v>
      </c>
      <c r="J816" s="74">
        <v>6.5990000000000002</v>
      </c>
      <c r="K816" s="74">
        <v>6.5339999999999998</v>
      </c>
      <c r="L816" s="74">
        <v>6.96</v>
      </c>
      <c r="M816" s="74">
        <v>7.1349999999999998</v>
      </c>
      <c r="N816" s="74">
        <v>7.8730000000000002</v>
      </c>
      <c r="O816" s="74">
        <v>8.4469999999999992</v>
      </c>
      <c r="P816" s="74">
        <v>8.0169999999999995</v>
      </c>
      <c r="Q816" s="74">
        <v>8.2449999999999992</v>
      </c>
      <c r="R816" s="74">
        <v>9.218</v>
      </c>
      <c r="S816" s="74">
        <v>9.4450000000000003</v>
      </c>
      <c r="T816" s="74">
        <v>9.8369999999999997</v>
      </c>
      <c r="U816" s="74">
        <v>9.6349999999999998</v>
      </c>
      <c r="V816" s="74">
        <v>9.3070000000000004</v>
      </c>
      <c r="W816" s="74">
        <v>10.358000000000001</v>
      </c>
    </row>
    <row r="817" spans="1:23" ht="12" customHeight="1">
      <c r="A817" s="48" t="s">
        <v>53</v>
      </c>
      <c r="B817" s="74">
        <v>5.7290000000000001</v>
      </c>
      <c r="C817" s="74">
        <v>5.4560000000000004</v>
      </c>
      <c r="D817" s="74">
        <v>5.4909999999999997</v>
      </c>
      <c r="E817" s="74">
        <v>5.5119999999999996</v>
      </c>
      <c r="F817" s="74">
        <v>5.5629999999999997</v>
      </c>
      <c r="G817" s="74">
        <v>5.2869999999999999</v>
      </c>
      <c r="H817" s="74">
        <v>5.3380000000000001</v>
      </c>
      <c r="I817" s="74">
        <v>5.6479999999999997</v>
      </c>
      <c r="J817" s="74">
        <v>5.4180000000000001</v>
      </c>
      <c r="K817" s="74">
        <v>5.524</v>
      </c>
      <c r="L817" s="74">
        <v>5.3769999999999998</v>
      </c>
      <c r="M817" s="74">
        <v>5.0780000000000003</v>
      </c>
      <c r="N817" s="74">
        <v>5.0819999999999999</v>
      </c>
      <c r="O817" s="74">
        <v>5.2469999999999999</v>
      </c>
      <c r="P817" s="74">
        <v>5.0670000000000002</v>
      </c>
      <c r="Q817" s="74">
        <v>5.2409999999999997</v>
      </c>
      <c r="R817" s="74">
        <v>5.0940000000000003</v>
      </c>
      <c r="S817" s="74">
        <v>5.4989999999999997</v>
      </c>
      <c r="T817" s="74">
        <v>5.274</v>
      </c>
      <c r="U817" s="74">
        <v>5.2649999999999997</v>
      </c>
      <c r="V817" s="74">
        <v>5.2290000000000001</v>
      </c>
      <c r="W817" s="74">
        <v>5.2670000000000003</v>
      </c>
    </row>
    <row r="818" spans="1:23" ht="12" customHeight="1">
      <c r="A818" s="46" t="s">
        <v>54</v>
      </c>
      <c r="B818" s="156">
        <v>106.68300000000001</v>
      </c>
      <c r="C818" s="156">
        <v>106.07</v>
      </c>
      <c r="D818" s="156">
        <v>107.264</v>
      </c>
      <c r="E818" s="156">
        <v>109.024</v>
      </c>
      <c r="F818" s="156">
        <v>112.628</v>
      </c>
      <c r="G818" s="156">
        <v>114.825</v>
      </c>
      <c r="H818" s="156">
        <v>120.002</v>
      </c>
      <c r="I818" s="156">
        <v>126.23399999999999</v>
      </c>
      <c r="J818" s="156">
        <v>128.31800000000001</v>
      </c>
      <c r="K818" s="156">
        <v>129.68600000000001</v>
      </c>
      <c r="L818" s="156">
        <v>135.40799999999999</v>
      </c>
      <c r="M818" s="156">
        <v>135.48599999999999</v>
      </c>
      <c r="N818" s="156">
        <v>137.12299999999999</v>
      </c>
      <c r="O818" s="156">
        <v>142.089</v>
      </c>
      <c r="P818" s="156">
        <v>144.72499999999999</v>
      </c>
      <c r="Q818" s="156">
        <v>145.94399999999999</v>
      </c>
      <c r="R818" s="156">
        <v>149.46700000000001</v>
      </c>
      <c r="S818" s="156">
        <v>151.404</v>
      </c>
      <c r="T818" s="156">
        <v>150.304</v>
      </c>
      <c r="U818" s="156">
        <v>150.37100000000001</v>
      </c>
      <c r="V818" s="156">
        <v>147.24600000000001</v>
      </c>
      <c r="W818" s="156">
        <v>149.041</v>
      </c>
    </row>
    <row r="819" spans="1:23"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row>
    <row r="820" spans="1:23" ht="12" customHeight="1">
      <c r="A820" s="49" t="s">
        <v>35</v>
      </c>
      <c r="B820" s="74">
        <v>35.286000000000001</v>
      </c>
      <c r="C820" s="74">
        <v>35.779000000000003</v>
      </c>
      <c r="D820" s="74">
        <v>35.371000000000002</v>
      </c>
      <c r="E820" s="74">
        <v>36.448</v>
      </c>
      <c r="F820" s="74">
        <v>38.423000000000002</v>
      </c>
      <c r="G820" s="74">
        <v>39.658000000000001</v>
      </c>
      <c r="H820" s="74">
        <v>41.828000000000003</v>
      </c>
      <c r="I820" s="74">
        <v>43.676000000000002</v>
      </c>
      <c r="J820" s="74">
        <v>45.558999999999997</v>
      </c>
      <c r="K820" s="74">
        <v>45.746000000000002</v>
      </c>
      <c r="L820" s="74">
        <v>48.932000000000002</v>
      </c>
      <c r="M820" s="74">
        <v>50.088000000000001</v>
      </c>
      <c r="N820" s="74">
        <v>51.68</v>
      </c>
      <c r="O820" s="74">
        <v>51.363999999999997</v>
      </c>
      <c r="P820" s="74">
        <v>49.832999999999998</v>
      </c>
      <c r="Q820" s="74">
        <v>52.034999999999997</v>
      </c>
      <c r="R820" s="74">
        <v>52.944000000000003</v>
      </c>
      <c r="S820" s="74">
        <v>53.051000000000002</v>
      </c>
      <c r="T820" s="74">
        <v>52.459000000000003</v>
      </c>
      <c r="U820" s="74">
        <v>51.55</v>
      </c>
      <c r="V820" s="74">
        <v>49.814</v>
      </c>
      <c r="W820" s="74">
        <v>49.505000000000003</v>
      </c>
    </row>
    <row r="821" spans="1:23" ht="12" customHeight="1">
      <c r="A821" s="49" t="s">
        <v>39</v>
      </c>
      <c r="B821" s="74">
        <v>71.397000000000006</v>
      </c>
      <c r="C821" s="74">
        <v>70.290999999999997</v>
      </c>
      <c r="D821" s="74">
        <v>71.893000000000001</v>
      </c>
      <c r="E821" s="74">
        <v>72.575999999999993</v>
      </c>
      <c r="F821" s="74">
        <v>74.204999999999998</v>
      </c>
      <c r="G821" s="74">
        <v>75.167000000000002</v>
      </c>
      <c r="H821" s="74">
        <v>78.174000000000007</v>
      </c>
      <c r="I821" s="74">
        <v>82.558000000000007</v>
      </c>
      <c r="J821" s="74">
        <v>82.759</v>
      </c>
      <c r="K821" s="74">
        <v>83.94</v>
      </c>
      <c r="L821" s="74">
        <v>86.475999999999999</v>
      </c>
      <c r="M821" s="74">
        <v>85.397999999999996</v>
      </c>
      <c r="N821" s="74">
        <v>85.442999999999998</v>
      </c>
      <c r="O821" s="74">
        <v>90.724999999999994</v>
      </c>
      <c r="P821" s="74">
        <v>94.891999999999996</v>
      </c>
      <c r="Q821" s="74">
        <v>93.909000000000006</v>
      </c>
      <c r="R821" s="74">
        <v>96.522999999999996</v>
      </c>
      <c r="S821" s="74">
        <v>98.352999999999994</v>
      </c>
      <c r="T821" s="74">
        <v>97.844999999999999</v>
      </c>
      <c r="U821" s="74">
        <v>98.820999999999998</v>
      </c>
      <c r="V821" s="74">
        <v>97.432000000000002</v>
      </c>
      <c r="W821" s="74">
        <v>99.536000000000001</v>
      </c>
    </row>
    <row r="822" spans="1:23" ht="12" customHeight="1">
      <c r="A822" s="23"/>
      <c r="B822" s="19"/>
      <c r="C822" s="19"/>
      <c r="D822" s="19"/>
      <c r="E822" s="19"/>
      <c r="F822" s="19"/>
      <c r="G822" s="19"/>
      <c r="H822" s="19"/>
      <c r="I822" s="19"/>
    </row>
    <row r="823" spans="1:23" s="22" customFormat="1" ht="12" customHeight="1">
      <c r="A823" s="93"/>
      <c r="B823" s="196" t="s">
        <v>57</v>
      </c>
      <c r="C823" s="196"/>
      <c r="D823" s="196"/>
      <c r="E823" s="196"/>
      <c r="F823" s="196"/>
      <c r="G823" s="196"/>
      <c r="H823" s="196"/>
      <c r="I823" s="196"/>
      <c r="J823" s="196"/>
      <c r="K823" s="196"/>
      <c r="L823" s="196"/>
      <c r="M823" s="196"/>
      <c r="N823" s="196"/>
      <c r="O823" s="196"/>
      <c r="P823" s="196"/>
      <c r="Q823" s="196"/>
      <c r="R823" s="196"/>
      <c r="S823" s="196"/>
      <c r="T823" s="196"/>
      <c r="U823" s="196"/>
      <c r="V823" s="196"/>
      <c r="W823" s="196"/>
    </row>
    <row r="824" spans="1:23" ht="12" customHeight="1">
      <c r="A824" s="48" t="s">
        <v>36</v>
      </c>
      <c r="B824" s="34" t="s">
        <v>2</v>
      </c>
      <c r="C824" s="74">
        <v>-0.63613231552163541</v>
      </c>
      <c r="D824" s="74">
        <v>-1.4852752880921969</v>
      </c>
      <c r="E824" s="74">
        <v>1.8195996880686209</v>
      </c>
      <c r="F824" s="74">
        <v>3.6762828695430301</v>
      </c>
      <c r="G824" s="74">
        <v>2.3393252893376086</v>
      </c>
      <c r="H824" s="74">
        <v>10.972088546679501</v>
      </c>
      <c r="I824" s="74">
        <v>10.169124024284471</v>
      </c>
      <c r="J824" s="74">
        <v>3.2473922456209436</v>
      </c>
      <c r="K824" s="74">
        <v>-2.6496378192908878</v>
      </c>
      <c r="L824" s="74">
        <v>-0.33287644409634254</v>
      </c>
      <c r="M824" s="74">
        <v>-1.0216110019646436</v>
      </c>
      <c r="N824" s="74">
        <v>2.4612941643509316</v>
      </c>
      <c r="O824" s="74">
        <v>-2.7896164277411799</v>
      </c>
      <c r="P824" s="74">
        <v>1.0960542048624973</v>
      </c>
      <c r="Q824" s="74">
        <v>14.11393652671002</v>
      </c>
      <c r="R824" s="74">
        <v>-0.77733632751770187</v>
      </c>
      <c r="S824" s="74">
        <v>-3.4818941504184409E-2</v>
      </c>
      <c r="T824" s="74">
        <v>-11.738070358760012</v>
      </c>
      <c r="U824" s="74">
        <v>-2.0718232044198857</v>
      </c>
      <c r="V824" s="74">
        <v>2.0149103364900611E-2</v>
      </c>
      <c r="W824" s="74">
        <v>-3.162771958098304</v>
      </c>
    </row>
    <row r="825" spans="1:23" ht="12" customHeight="1">
      <c r="A825" s="48" t="s">
        <v>37</v>
      </c>
      <c r="B825" s="31" t="s">
        <v>2</v>
      </c>
      <c r="C825" s="74">
        <v>-0.25455656246818137</v>
      </c>
      <c r="D825" s="74">
        <v>-2.7562270314413979</v>
      </c>
      <c r="E825" s="74">
        <v>-0.29393239554902095</v>
      </c>
      <c r="F825" s="74">
        <v>7.0857022531059215</v>
      </c>
      <c r="G825" s="74">
        <v>2.0450299872185553</v>
      </c>
      <c r="H825" s="74">
        <v>5.6652856729935337</v>
      </c>
      <c r="I825" s="74">
        <v>1.3221482629707282</v>
      </c>
      <c r="J825" s="74">
        <v>4.0496760259179325</v>
      </c>
      <c r="K825" s="74">
        <v>1.2195121951219505</v>
      </c>
      <c r="L825" s="74">
        <v>3.4862855678031224</v>
      </c>
      <c r="M825" s="74">
        <v>0.22293782511766835</v>
      </c>
      <c r="N825" s="74">
        <v>-0.88152908222112103</v>
      </c>
      <c r="O825" s="74">
        <v>9.1430471282521353E-2</v>
      </c>
      <c r="P825" s="74">
        <v>1.3951170901843568</v>
      </c>
      <c r="Q825" s="74">
        <v>3.2432432432432279</v>
      </c>
      <c r="R825" s="74">
        <v>4.1964144058384818</v>
      </c>
      <c r="S825" s="74">
        <v>-0.51008755234107639</v>
      </c>
      <c r="T825" s="74">
        <v>-6.0299969390878516</v>
      </c>
      <c r="U825" s="74">
        <v>-6.5635179153094469</v>
      </c>
      <c r="V825" s="74">
        <v>-4.3315321596653291</v>
      </c>
      <c r="W825" s="74">
        <v>-1.029425161701738</v>
      </c>
    </row>
    <row r="826" spans="1:23" ht="12" customHeight="1">
      <c r="A826" s="48" t="s">
        <v>38</v>
      </c>
      <c r="B826" s="31" t="s">
        <v>2</v>
      </c>
      <c r="C826" s="74">
        <v>6.0691469372416265</v>
      </c>
      <c r="D826" s="74">
        <v>8.857395925599576E-2</v>
      </c>
      <c r="E826" s="74">
        <v>-1.8761061946902657</v>
      </c>
      <c r="F826" s="74">
        <v>-3.3189033189033239</v>
      </c>
      <c r="G826" s="74">
        <v>5.1492537313432791</v>
      </c>
      <c r="H826" s="74">
        <v>4.2405961674946866</v>
      </c>
      <c r="I826" s="74">
        <v>8.6978723404255334</v>
      </c>
      <c r="J826" s="74">
        <v>-0.65768869401816232</v>
      </c>
      <c r="K826" s="74">
        <v>-3.0737704918032733</v>
      </c>
      <c r="L826" s="74">
        <v>4.6348999837371849</v>
      </c>
      <c r="M826" s="74">
        <v>3.8545228473733317</v>
      </c>
      <c r="N826" s="74">
        <v>-1.9006285543250527</v>
      </c>
      <c r="O826" s="74">
        <v>1.4950419527078651</v>
      </c>
      <c r="P826" s="74">
        <v>2.5552382383886965</v>
      </c>
      <c r="Q826" s="74">
        <v>2.4622600029312594</v>
      </c>
      <c r="R826" s="74">
        <v>2.288656844514378</v>
      </c>
      <c r="S826" s="74">
        <v>3.621871066983644</v>
      </c>
      <c r="T826" s="74">
        <v>1.6194331983805625</v>
      </c>
      <c r="U826" s="74">
        <v>1.0889774236387808</v>
      </c>
      <c r="V826" s="74">
        <v>-4.0068313189700433</v>
      </c>
      <c r="W826" s="74">
        <v>3.133981114000278</v>
      </c>
    </row>
    <row r="827" spans="1:23" ht="12" customHeight="1">
      <c r="A827" s="48" t="s">
        <v>33</v>
      </c>
      <c r="B827" s="31" t="s">
        <v>2</v>
      </c>
      <c r="C827" s="74">
        <v>1.3569357922654603</v>
      </c>
      <c r="D827" s="74">
        <v>-0.51725187123471983</v>
      </c>
      <c r="E827" s="74">
        <v>6.9794470271592957</v>
      </c>
      <c r="F827" s="74">
        <v>7.6733947052432825</v>
      </c>
      <c r="G827" s="74">
        <v>3.4836174393287678</v>
      </c>
      <c r="H827" s="74">
        <v>4.5517524503515148</v>
      </c>
      <c r="I827" s="74">
        <v>3.5486404240698874</v>
      </c>
      <c r="J827" s="74">
        <v>6.2094136607100552</v>
      </c>
      <c r="K827" s="74">
        <v>1.6958986031150971</v>
      </c>
      <c r="L827" s="74">
        <v>11.015052442181954</v>
      </c>
      <c r="M827" s="74">
        <v>3.688184369688102</v>
      </c>
      <c r="N827" s="74">
        <v>6.4887533358749465</v>
      </c>
      <c r="O827" s="74">
        <v>-1.0060146069024682</v>
      </c>
      <c r="P827" s="74">
        <v>-6.9581570286788974</v>
      </c>
      <c r="Q827" s="74">
        <v>3.5837835736774508</v>
      </c>
      <c r="R827" s="74">
        <v>0.99440879582724051</v>
      </c>
      <c r="S827" s="74">
        <v>-0.30838968566546043</v>
      </c>
      <c r="T827" s="74">
        <v>2.7952741232156768</v>
      </c>
      <c r="U827" s="74">
        <v>-0.29005474783365059</v>
      </c>
      <c r="V827" s="74">
        <v>-3.3998763681320696</v>
      </c>
      <c r="W827" s="74">
        <v>-1.008808251148082</v>
      </c>
    </row>
    <row r="828" spans="1:23" ht="12" customHeight="1">
      <c r="A828" s="29"/>
      <c r="B828" s="31"/>
      <c r="C828" s="74"/>
      <c r="D828" s="74"/>
      <c r="E828" s="74"/>
      <c r="F828" s="74"/>
      <c r="G828" s="74"/>
      <c r="H828" s="74"/>
      <c r="I828" s="74"/>
      <c r="J828" s="74"/>
      <c r="K828" s="74"/>
      <c r="L828" s="74"/>
      <c r="M828" s="74"/>
      <c r="N828" s="74"/>
      <c r="O828" s="74"/>
      <c r="P828" s="74"/>
      <c r="Q828" s="74"/>
      <c r="R828" s="74"/>
      <c r="S828" s="74"/>
      <c r="T828" s="74"/>
      <c r="U828" s="74"/>
      <c r="V828" s="74"/>
      <c r="W828" s="74"/>
    </row>
    <row r="829" spans="1:23" ht="12" customHeight="1">
      <c r="A829" s="48" t="s">
        <v>40</v>
      </c>
      <c r="B829" s="31" t="s">
        <v>2</v>
      </c>
      <c r="C829" s="74">
        <v>1.0305905447407042</v>
      </c>
      <c r="D829" s="74">
        <v>4.1126943005181289</v>
      </c>
      <c r="E829" s="74">
        <v>-1.7729393468118246</v>
      </c>
      <c r="F829" s="74">
        <v>2.644078530715646</v>
      </c>
      <c r="G829" s="74">
        <v>3.3163658799938247</v>
      </c>
      <c r="H829" s="74">
        <v>-0.89578978799642073</v>
      </c>
      <c r="I829" s="74">
        <v>-0.4519433564326647</v>
      </c>
      <c r="J829" s="74">
        <v>-1.0290556900726386</v>
      </c>
      <c r="K829" s="74">
        <v>0.99388379204891919</v>
      </c>
      <c r="L829" s="74">
        <v>1.10522331566996</v>
      </c>
      <c r="M829" s="74">
        <v>0.95837076969151269</v>
      </c>
      <c r="N829" s="74">
        <v>2.7143280925541404</v>
      </c>
      <c r="O829" s="74">
        <v>1.5162454873646141</v>
      </c>
      <c r="P829" s="74">
        <v>-0.62588904694167979</v>
      </c>
      <c r="Q829" s="74">
        <v>0.71571714858286839</v>
      </c>
      <c r="R829" s="74">
        <v>-1.037521318931212</v>
      </c>
      <c r="S829" s="74">
        <v>8.0425104121786433</v>
      </c>
      <c r="T829" s="74">
        <v>-2.2863219460321602</v>
      </c>
      <c r="U829" s="74">
        <v>4.0810774044345521E-2</v>
      </c>
      <c r="V829" s="74">
        <v>-4.5009518629317284</v>
      </c>
      <c r="W829" s="74">
        <v>-1.1675921970667815</v>
      </c>
    </row>
    <row r="830" spans="1:23" ht="12" customHeight="1">
      <c r="A830" s="48" t="s">
        <v>41</v>
      </c>
      <c r="B830" s="31" t="s">
        <v>2</v>
      </c>
      <c r="C830" s="74">
        <v>-7.3434991974317825</v>
      </c>
      <c r="D830" s="74">
        <v>6.0415764400173231</v>
      </c>
      <c r="E830" s="74">
        <v>4.7988564427200231</v>
      </c>
      <c r="F830" s="74">
        <v>8.4177708495713119</v>
      </c>
      <c r="G830" s="74">
        <v>23.364485981308405</v>
      </c>
      <c r="H830" s="74">
        <v>2.1270396270396219</v>
      </c>
      <c r="I830" s="74">
        <v>4.5791726105563555</v>
      </c>
      <c r="J830" s="74">
        <v>1.8687764288637396</v>
      </c>
      <c r="K830" s="74">
        <v>-9.3733261917520849E-2</v>
      </c>
      <c r="L830" s="74">
        <v>6.8757539203859892</v>
      </c>
      <c r="M830" s="74">
        <v>-4.828191622774014</v>
      </c>
      <c r="N830" s="74">
        <v>2.9252865990249148</v>
      </c>
      <c r="O830" s="74">
        <v>7.6558699270259751</v>
      </c>
      <c r="P830" s="74">
        <v>5.4346533476037564</v>
      </c>
      <c r="Q830" s="74">
        <v>4.3537108053237148</v>
      </c>
      <c r="R830" s="74">
        <v>3.0155642023346161</v>
      </c>
      <c r="S830" s="74">
        <v>3.6407512328192126</v>
      </c>
      <c r="T830" s="74">
        <v>-1.083215225754202</v>
      </c>
      <c r="U830" s="74">
        <v>-3.0600757343158307</v>
      </c>
      <c r="V830" s="74">
        <v>-1.6997466216216282</v>
      </c>
      <c r="W830" s="74">
        <v>8.2375684674041594</v>
      </c>
    </row>
    <row r="831" spans="1:23" ht="12" customHeight="1">
      <c r="A831" s="48" t="s">
        <v>42</v>
      </c>
      <c r="B831" s="31" t="s">
        <v>2</v>
      </c>
      <c r="C831" s="74">
        <v>-2.0578420467185765</v>
      </c>
      <c r="D831" s="74">
        <v>2.5837592277115249</v>
      </c>
      <c r="E831" s="74">
        <v>2.2142264046498781</v>
      </c>
      <c r="F831" s="74">
        <v>-3.2223124830760952</v>
      </c>
      <c r="G831" s="74">
        <v>-5.3161723559037455</v>
      </c>
      <c r="H831" s="74">
        <v>-2.0685579196217532</v>
      </c>
      <c r="I831" s="74">
        <v>0.24140012070006378</v>
      </c>
      <c r="J831" s="74">
        <v>5.9301625526791071</v>
      </c>
      <c r="K831" s="74">
        <v>2.8417163967048964E-2</v>
      </c>
      <c r="L831" s="74">
        <v>5.454545454545439</v>
      </c>
      <c r="M831" s="74">
        <v>-1.0775862068965552</v>
      </c>
      <c r="N831" s="74">
        <v>-5.2559912854030557</v>
      </c>
      <c r="O831" s="74">
        <v>-1.4659384880712878</v>
      </c>
      <c r="P831" s="74">
        <v>3.4422403733955491</v>
      </c>
      <c r="Q831" s="74">
        <v>-1.2408347433728153</v>
      </c>
      <c r="R831" s="74">
        <v>2.941176470588232</v>
      </c>
      <c r="S831" s="74">
        <v>5.9361997226074834</v>
      </c>
      <c r="T831" s="74">
        <v>-2.6184865147953928E-2</v>
      </c>
      <c r="U831" s="74">
        <v>-3.1953902566788912</v>
      </c>
      <c r="V831" s="74">
        <v>-2.4891774891774787</v>
      </c>
      <c r="W831" s="74">
        <v>-0.27746947835738922</v>
      </c>
    </row>
    <row r="832" spans="1:23" ht="12" customHeight="1">
      <c r="A832" s="48" t="s">
        <v>43</v>
      </c>
      <c r="B832" s="31" t="s">
        <v>2</v>
      </c>
      <c r="C832" s="74">
        <v>-8.6226718785927829</v>
      </c>
      <c r="D832" s="74">
        <v>9.8641167589330649</v>
      </c>
      <c r="E832" s="74">
        <v>-1.3284470911589636</v>
      </c>
      <c r="F832" s="74">
        <v>1.0677808727947991</v>
      </c>
      <c r="G832" s="74">
        <v>-2.3886081763895248</v>
      </c>
      <c r="H832" s="74">
        <v>0.68235294117646106</v>
      </c>
      <c r="I832" s="74">
        <v>-0.25706940874036377</v>
      </c>
      <c r="J832" s="74">
        <v>-9.3720712277416851E-2</v>
      </c>
      <c r="K832" s="74">
        <v>4.6904315196998141</v>
      </c>
      <c r="L832" s="74">
        <v>1.9041218637992898</v>
      </c>
      <c r="M832" s="74">
        <v>-2.3301824576830086</v>
      </c>
      <c r="N832" s="74">
        <v>0.56268287193337585</v>
      </c>
      <c r="O832" s="74">
        <v>48.366159355416272</v>
      </c>
      <c r="P832" s="74">
        <v>22.733443958364759</v>
      </c>
      <c r="Q832" s="74">
        <v>-41.973942969518184</v>
      </c>
      <c r="R832" s="74">
        <v>14.128362635034946</v>
      </c>
      <c r="S832" s="74">
        <v>0.51967334818114352</v>
      </c>
      <c r="T832" s="74">
        <v>-6.8685376661743049</v>
      </c>
      <c r="U832" s="74">
        <v>-0.13877874702616566</v>
      </c>
      <c r="V832" s="74">
        <v>5.3603335318641996</v>
      </c>
      <c r="W832" s="74">
        <v>4.0135669869983133</v>
      </c>
    </row>
    <row r="833" spans="1:23" ht="12" customHeight="1">
      <c r="A833" s="48" t="s">
        <v>44</v>
      </c>
      <c r="B833" s="31" t="s">
        <v>2</v>
      </c>
      <c r="C833" s="74">
        <v>-3.5902197462086036</v>
      </c>
      <c r="D833" s="74">
        <v>0.35313001605136662</v>
      </c>
      <c r="E833" s="74">
        <v>0.68777991042865949</v>
      </c>
      <c r="F833" s="74">
        <v>2.4781572676727563</v>
      </c>
      <c r="G833" s="74">
        <v>2.464734149744217</v>
      </c>
      <c r="H833" s="74">
        <v>-1.1195158850226932</v>
      </c>
      <c r="I833" s="74">
        <v>6.1199510403909585E-2</v>
      </c>
      <c r="J833" s="74">
        <v>1.0244648318042664</v>
      </c>
      <c r="K833" s="74">
        <v>1.6800363251097394</v>
      </c>
      <c r="L833" s="74">
        <v>2.5454004167907271</v>
      </c>
      <c r="M833" s="74">
        <v>-6.0966758600667674</v>
      </c>
      <c r="N833" s="74">
        <v>-4.4983768743236965</v>
      </c>
      <c r="O833" s="74">
        <v>4.2570411136290147</v>
      </c>
      <c r="P833" s="74">
        <v>-4.1763701288619757</v>
      </c>
      <c r="Q833" s="74">
        <v>1.4906027219701912</v>
      </c>
      <c r="R833" s="74">
        <v>9.2113665389527313</v>
      </c>
      <c r="S833" s="74">
        <v>8.0105247770793824</v>
      </c>
      <c r="T833" s="74">
        <v>4.0600893219650942</v>
      </c>
      <c r="U833" s="74">
        <v>5.5273767720119622</v>
      </c>
      <c r="V833" s="74">
        <v>-2.0335223071234907</v>
      </c>
      <c r="W833" s="74">
        <v>4.855956724116254</v>
      </c>
    </row>
    <row r="834" spans="1:23" ht="12" customHeight="1">
      <c r="A834" s="48" t="s">
        <v>45</v>
      </c>
      <c r="B834" s="31" t="s">
        <v>2</v>
      </c>
      <c r="C834" s="74">
        <v>-3.3601514434453321</v>
      </c>
      <c r="D834" s="74">
        <v>4.7012732615083337</v>
      </c>
      <c r="E834" s="74">
        <v>2.6348612410352246</v>
      </c>
      <c r="F834" s="74">
        <v>2.4760747379614116</v>
      </c>
      <c r="G834" s="74">
        <v>-1.1562407352505204</v>
      </c>
      <c r="H834" s="74">
        <v>7.1685662867426458</v>
      </c>
      <c r="I834" s="74">
        <v>10.78925272879934</v>
      </c>
      <c r="J834" s="74">
        <v>-3.3851206264999405</v>
      </c>
      <c r="K834" s="74">
        <v>1.7518629886259731</v>
      </c>
      <c r="L834" s="74">
        <v>3.3020686110754269</v>
      </c>
      <c r="M834" s="74">
        <v>2.4502487562189117</v>
      </c>
      <c r="N834" s="74">
        <v>-2.5980332645380599</v>
      </c>
      <c r="O834" s="74">
        <v>3.452573850180741</v>
      </c>
      <c r="P834" s="74">
        <v>3.5662650602409656</v>
      </c>
      <c r="Q834" s="74">
        <v>5.549092601209864</v>
      </c>
      <c r="R834" s="74">
        <v>-1.7744957566405759</v>
      </c>
      <c r="S834" s="74">
        <v>2.3339317773788224</v>
      </c>
      <c r="T834" s="74">
        <v>-0.21929824561402711</v>
      </c>
      <c r="U834" s="74">
        <v>-1.340659340659343</v>
      </c>
      <c r="V834" s="74">
        <v>-2.0717308977500579</v>
      </c>
      <c r="W834" s="74">
        <v>3.1505914467697949</v>
      </c>
    </row>
    <row r="835" spans="1:23" ht="12" customHeight="1">
      <c r="A835" s="48" t="s">
        <v>46</v>
      </c>
      <c r="B835" s="31" t="s">
        <v>2</v>
      </c>
      <c r="C835" s="74">
        <v>0.30971032975040202</v>
      </c>
      <c r="D835" s="74">
        <v>0.90810025426806362</v>
      </c>
      <c r="E835" s="74">
        <v>1.9798416126709952</v>
      </c>
      <c r="F835" s="74">
        <v>0.47652665019413121</v>
      </c>
      <c r="G835" s="74">
        <v>-2.5996838222378358</v>
      </c>
      <c r="H835" s="74">
        <v>12.028854824165919</v>
      </c>
      <c r="I835" s="74">
        <v>9.385061171925301</v>
      </c>
      <c r="J835" s="74">
        <v>1.7954378219278766</v>
      </c>
      <c r="K835" s="74">
        <v>4.7130258782709404</v>
      </c>
      <c r="L835" s="74">
        <v>4.0314786690597799</v>
      </c>
      <c r="M835" s="74">
        <v>-0.76974120769742171</v>
      </c>
      <c r="N835" s="74">
        <v>0.93620436003745056</v>
      </c>
      <c r="O835" s="74">
        <v>1.3250298131708007</v>
      </c>
      <c r="P835" s="74">
        <v>-2.5892506865437497</v>
      </c>
      <c r="Q835" s="74">
        <v>-1.664652973553487</v>
      </c>
      <c r="R835" s="74">
        <v>-2.4027303754266143</v>
      </c>
      <c r="S835" s="74">
        <v>-3.8606798153587931</v>
      </c>
      <c r="T835" s="74">
        <v>-3.608322421067939</v>
      </c>
      <c r="U835" s="74">
        <v>-6.1132075471698073</v>
      </c>
      <c r="V835" s="74">
        <v>2.4276527331189754</v>
      </c>
      <c r="W835" s="74">
        <v>-1.585308428818081</v>
      </c>
    </row>
    <row r="836" spans="1:23" ht="12" customHeight="1">
      <c r="A836" s="48" t="s">
        <v>47</v>
      </c>
      <c r="B836" s="31" t="s">
        <v>2</v>
      </c>
      <c r="C836" s="74">
        <v>1.0418506092177324</v>
      </c>
      <c r="D836" s="74">
        <v>1.0835372247465926</v>
      </c>
      <c r="E836" s="74">
        <v>2.2994467496542086</v>
      </c>
      <c r="F836" s="74">
        <v>4.3941186412033204</v>
      </c>
      <c r="G836" s="74">
        <v>-1.6674761210943814</v>
      </c>
      <c r="H836" s="74">
        <v>8.1000987816924663</v>
      </c>
      <c r="I836" s="74">
        <v>6.5336582394151606</v>
      </c>
      <c r="J836" s="74">
        <v>-1.4295925661187425E-2</v>
      </c>
      <c r="K836" s="74">
        <v>-2.5450386045181546</v>
      </c>
      <c r="L836" s="74">
        <v>15.713028169014081</v>
      </c>
      <c r="M836" s="74">
        <v>2.5231393432230362</v>
      </c>
      <c r="N836" s="74">
        <v>-11.006678209250552</v>
      </c>
      <c r="O836" s="74">
        <v>-5.0583657587548743</v>
      </c>
      <c r="P836" s="74">
        <v>4.5667447306791473</v>
      </c>
      <c r="Q836" s="74">
        <v>2.2816349384098515</v>
      </c>
      <c r="R836" s="74">
        <v>-5.3373477487340892</v>
      </c>
      <c r="S836" s="74">
        <v>1.5902848055515477</v>
      </c>
      <c r="T836" s="74">
        <v>-5.8773302974242227</v>
      </c>
      <c r="U836" s="74">
        <v>-2.5098276383429123</v>
      </c>
      <c r="V836" s="74">
        <v>-0.3256823821339907</v>
      </c>
      <c r="W836" s="74">
        <v>3.391940252061616</v>
      </c>
    </row>
    <row r="837" spans="1:23" ht="12" customHeight="1">
      <c r="A837" s="48" t="s">
        <v>48</v>
      </c>
      <c r="B837" s="31" t="s">
        <v>2</v>
      </c>
      <c r="C837" s="74">
        <v>0.47196002220988476</v>
      </c>
      <c r="D837" s="74">
        <v>2.26581928709588</v>
      </c>
      <c r="E837" s="74">
        <v>7.4304242096730633</v>
      </c>
      <c r="F837" s="74">
        <v>2.8672032193159112</v>
      </c>
      <c r="G837" s="74">
        <v>1.0513447432762888</v>
      </c>
      <c r="H837" s="74">
        <v>3.6777159448342616</v>
      </c>
      <c r="I837" s="74">
        <v>9.2182030338389751</v>
      </c>
      <c r="J837" s="74">
        <v>0.1923076923076934</v>
      </c>
      <c r="K837" s="74">
        <v>-0.19193857965451855</v>
      </c>
      <c r="L837" s="74">
        <v>-8.5470085470092272E-2</v>
      </c>
      <c r="M837" s="74">
        <v>-1.7750213857998176</v>
      </c>
      <c r="N837" s="74">
        <v>0.63139560200305311</v>
      </c>
      <c r="O837" s="74">
        <v>-5.6685417568152303</v>
      </c>
      <c r="P837" s="74">
        <v>-3.1651376146788976</v>
      </c>
      <c r="Q837" s="74">
        <v>1.6816674561818985</v>
      </c>
      <c r="R837" s="74">
        <v>-4.9848590729093871</v>
      </c>
      <c r="S837" s="74">
        <v>-0.90708506987006388</v>
      </c>
      <c r="T837" s="74">
        <v>-4.2800593765462622</v>
      </c>
      <c r="U837" s="74">
        <v>10.441974670457483</v>
      </c>
      <c r="V837" s="74">
        <v>-0.28083313831032797</v>
      </c>
      <c r="W837" s="74">
        <v>1.2907768129547037</v>
      </c>
    </row>
    <row r="838" spans="1:23" ht="12" customHeight="1">
      <c r="A838" s="48" t="s">
        <v>49</v>
      </c>
      <c r="B838" s="31" t="s">
        <v>2</v>
      </c>
      <c r="C838" s="74">
        <v>1.3268345518548443</v>
      </c>
      <c r="D838" s="74">
        <v>2.2180652057723194</v>
      </c>
      <c r="E838" s="74">
        <v>-0.53594771241830585</v>
      </c>
      <c r="F838" s="74">
        <v>2.299908003679846</v>
      </c>
      <c r="G838" s="74">
        <v>2.7363823227132542</v>
      </c>
      <c r="H838" s="74">
        <v>2.1007877954232868</v>
      </c>
      <c r="I838" s="74">
        <v>8.3894672382118785</v>
      </c>
      <c r="J838" s="74">
        <v>2.7683615819209137</v>
      </c>
      <c r="K838" s="74">
        <v>4.5959318306761929</v>
      </c>
      <c r="L838" s="74">
        <v>-4.0260695889834892</v>
      </c>
      <c r="M838" s="74">
        <v>-2.3439211391018517</v>
      </c>
      <c r="N838" s="74">
        <v>3.1516375056078942</v>
      </c>
      <c r="O838" s="74">
        <v>15.309340002174636</v>
      </c>
      <c r="P838" s="74">
        <v>25.884016973125881</v>
      </c>
      <c r="Q838" s="74">
        <v>8.1947565543071192</v>
      </c>
      <c r="R838" s="74">
        <v>9.3256715591248991</v>
      </c>
      <c r="S838" s="74">
        <v>-2.9700462288645468</v>
      </c>
      <c r="T838" s="74">
        <v>3.8506722360005341</v>
      </c>
      <c r="U838" s="74">
        <v>7.9436902966314733</v>
      </c>
      <c r="V838" s="74">
        <v>-0.85002328830925933</v>
      </c>
      <c r="W838" s="74">
        <v>-4.7210804462712872</v>
      </c>
    </row>
    <row r="839" spans="1:23" ht="12" customHeight="1">
      <c r="A839" s="48" t="s">
        <v>50</v>
      </c>
      <c r="B839" s="31" t="s">
        <v>2</v>
      </c>
      <c r="C839" s="74">
        <v>0.56116722783390571</v>
      </c>
      <c r="D839" s="74">
        <v>2.7901785714285836</v>
      </c>
      <c r="E839" s="74">
        <v>2.6058631921824116</v>
      </c>
      <c r="F839" s="74">
        <v>1.5520282186948862</v>
      </c>
      <c r="G839" s="74">
        <v>2.1882598124348647</v>
      </c>
      <c r="H839" s="74">
        <v>7.3419442556084391</v>
      </c>
      <c r="I839" s="74">
        <v>4.9715009499683447</v>
      </c>
      <c r="J839" s="74">
        <v>7.1191553544494752</v>
      </c>
      <c r="K839" s="74">
        <v>-1.4362151506617948</v>
      </c>
      <c r="L839" s="74">
        <v>0.79999999999999716</v>
      </c>
      <c r="M839" s="74">
        <v>-1.2188208616780116</v>
      </c>
      <c r="N839" s="74">
        <v>-0.45911047345768452</v>
      </c>
      <c r="O839" s="74">
        <v>2.3637936004612214</v>
      </c>
      <c r="P839" s="74">
        <v>4.843705998310341</v>
      </c>
      <c r="Q839" s="74">
        <v>-0.18802041364490663</v>
      </c>
      <c r="R839" s="74">
        <v>0.40365984930032539</v>
      </c>
      <c r="S839" s="74">
        <v>2.4658268560707484</v>
      </c>
      <c r="T839" s="74">
        <v>-2.4588019879675613</v>
      </c>
      <c r="U839" s="74">
        <v>5.282917672298197</v>
      </c>
      <c r="V839" s="74">
        <v>-5.1961283749363218</v>
      </c>
      <c r="W839" s="74">
        <v>-1.2896292315959101</v>
      </c>
    </row>
    <row r="840" spans="1:23" ht="12" customHeight="1">
      <c r="A840" s="48" t="s">
        <v>51</v>
      </c>
      <c r="B840" s="31" t="s">
        <v>2</v>
      </c>
      <c r="C840" s="74">
        <v>-0.76376086383986319</v>
      </c>
      <c r="D840" s="74">
        <v>-5.4140127388535007</v>
      </c>
      <c r="E840" s="74">
        <v>-13.692480359147027</v>
      </c>
      <c r="F840" s="74">
        <v>-6.5019505851755497</v>
      </c>
      <c r="G840" s="74">
        <v>-4.4853963838664868</v>
      </c>
      <c r="H840" s="74">
        <v>10.556971241354191</v>
      </c>
      <c r="I840" s="74">
        <v>13.434310174514337</v>
      </c>
      <c r="J840" s="74">
        <v>0.11611030478955797</v>
      </c>
      <c r="K840" s="74">
        <v>3.7692084662220822</v>
      </c>
      <c r="L840" s="74">
        <v>-1.0617490919251225</v>
      </c>
      <c r="M840" s="74">
        <v>-1.8356396498164287</v>
      </c>
      <c r="N840" s="74">
        <v>2.7905638665132386</v>
      </c>
      <c r="O840" s="74">
        <v>6.3252169045619979</v>
      </c>
      <c r="P840" s="74">
        <v>-4.7644116872861275</v>
      </c>
      <c r="Q840" s="74">
        <v>-3.5378662244333867</v>
      </c>
      <c r="R840" s="74">
        <v>-5.3295128939828089</v>
      </c>
      <c r="S840" s="74">
        <v>-3.8438256658595691</v>
      </c>
      <c r="T840" s="74">
        <v>1.1016682404784319</v>
      </c>
      <c r="U840" s="74">
        <v>0.46699875466997298</v>
      </c>
      <c r="V840" s="74">
        <v>-3.9665323830182899</v>
      </c>
      <c r="W840" s="74">
        <v>4.6466602129719377</v>
      </c>
    </row>
    <row r="841" spans="1:23" ht="12" customHeight="1">
      <c r="A841" s="48" t="s">
        <v>52</v>
      </c>
      <c r="B841" s="31" t="s">
        <v>2</v>
      </c>
      <c r="C841" s="74">
        <v>3.585810162991379</v>
      </c>
      <c r="D841" s="74">
        <v>0.18511662347277991</v>
      </c>
      <c r="E841" s="74">
        <v>4.5454545454545467</v>
      </c>
      <c r="F841" s="74">
        <v>5.531990102509738</v>
      </c>
      <c r="G841" s="74">
        <v>-5.0242840395242183E-2</v>
      </c>
      <c r="H841" s="74">
        <v>8.7466487935656829</v>
      </c>
      <c r="I841" s="74">
        <v>5.454545454545439</v>
      </c>
      <c r="J841" s="74">
        <v>-3.5797779076563501</v>
      </c>
      <c r="K841" s="74">
        <v>-0.98499772692832721</v>
      </c>
      <c r="L841" s="74">
        <v>6.5197428833792372</v>
      </c>
      <c r="M841" s="74">
        <v>2.514367816091962</v>
      </c>
      <c r="N841" s="74">
        <v>10.343377715487037</v>
      </c>
      <c r="O841" s="74">
        <v>7.290740505525207</v>
      </c>
      <c r="P841" s="74">
        <v>-5.0905646975257497</v>
      </c>
      <c r="Q841" s="74">
        <v>2.8439565922414829</v>
      </c>
      <c r="R841" s="74">
        <v>11.801091570648879</v>
      </c>
      <c r="S841" s="74">
        <v>2.4625732262963709</v>
      </c>
      <c r="T841" s="74">
        <v>4.1503440974060481</v>
      </c>
      <c r="U841" s="74">
        <v>-2.0534715868659248</v>
      </c>
      <c r="V841" s="74">
        <v>-3.4042553191489446</v>
      </c>
      <c r="W841" s="74">
        <v>11.292575480820872</v>
      </c>
    </row>
    <row r="842" spans="1:23" ht="12" customHeight="1">
      <c r="A842" s="48" t="s">
        <v>53</v>
      </c>
      <c r="B842" s="31" t="s">
        <v>2</v>
      </c>
      <c r="C842" s="74">
        <v>-4.7652295339500768</v>
      </c>
      <c r="D842" s="74">
        <v>0.64149560117301974</v>
      </c>
      <c r="E842" s="74">
        <v>0.38244399927154404</v>
      </c>
      <c r="F842" s="74">
        <v>0.9252539912917257</v>
      </c>
      <c r="G842" s="74">
        <v>-4.961351788603281</v>
      </c>
      <c r="H842" s="74">
        <v>0.96463022508037</v>
      </c>
      <c r="I842" s="74">
        <v>5.8074185088048011</v>
      </c>
      <c r="J842" s="74">
        <v>-4.0722379603399474</v>
      </c>
      <c r="K842" s="74">
        <v>1.9564414913252079</v>
      </c>
      <c r="L842" s="74">
        <v>-2.6611151339609052</v>
      </c>
      <c r="M842" s="74">
        <v>-5.5607215919657733</v>
      </c>
      <c r="N842" s="74">
        <v>7.8771169751874481E-2</v>
      </c>
      <c r="O842" s="74">
        <v>3.2467532467532578</v>
      </c>
      <c r="P842" s="74">
        <v>-3.4305317324185296</v>
      </c>
      <c r="Q842" s="74">
        <v>3.4339846062759136</v>
      </c>
      <c r="R842" s="74">
        <v>-2.8048082427017675</v>
      </c>
      <c r="S842" s="74">
        <v>7.9505300353356745</v>
      </c>
      <c r="T842" s="74">
        <v>-4.0916530278232415</v>
      </c>
      <c r="U842" s="74">
        <v>-0.1706484641638184</v>
      </c>
      <c r="V842" s="74">
        <v>-0.68376068376068133</v>
      </c>
      <c r="W842" s="74">
        <v>0.72671638936698457</v>
      </c>
    </row>
    <row r="843" spans="1:23" ht="12" customHeight="1">
      <c r="A843" s="46" t="s">
        <v>54</v>
      </c>
      <c r="B843" s="31" t="s">
        <v>2</v>
      </c>
      <c r="C843" s="156">
        <v>-0.57459951444934632</v>
      </c>
      <c r="D843" s="156">
        <v>1.1256717262185418</v>
      </c>
      <c r="E843" s="156">
        <v>1.640811455847242</v>
      </c>
      <c r="F843" s="156">
        <v>3.3056941590842399</v>
      </c>
      <c r="G843" s="156">
        <v>1.9506694605249066</v>
      </c>
      <c r="H843" s="156">
        <v>4.5086000435445186</v>
      </c>
      <c r="I843" s="156">
        <v>5.1932467792203454</v>
      </c>
      <c r="J843" s="156">
        <v>1.6509022925677641</v>
      </c>
      <c r="K843" s="156">
        <v>1.0661014043236321</v>
      </c>
      <c r="L843" s="156">
        <v>4.4121956109372036</v>
      </c>
      <c r="M843" s="156">
        <v>5.7603686635943063E-2</v>
      </c>
      <c r="N843" s="156">
        <v>1.2082429180874783</v>
      </c>
      <c r="O843" s="156">
        <v>3.62156603924943</v>
      </c>
      <c r="P843" s="156">
        <v>1.855175277466941</v>
      </c>
      <c r="Q843" s="156">
        <v>0.84228709621696396</v>
      </c>
      <c r="R843" s="156">
        <v>2.4139395932686512</v>
      </c>
      <c r="S843" s="156">
        <v>1.2959382338576262</v>
      </c>
      <c r="T843" s="156">
        <v>-0.7265329845975117</v>
      </c>
      <c r="U843" s="156">
        <v>4.4576325314025667E-2</v>
      </c>
      <c r="V843" s="156">
        <v>-2.0781932686488744</v>
      </c>
      <c r="W843" s="156">
        <v>1.2190483952025915</v>
      </c>
    </row>
    <row r="844" spans="1:23" ht="12" customHeight="1">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row>
    <row r="845" spans="1:23" ht="12" customHeight="1">
      <c r="A845" s="49" t="s">
        <v>35</v>
      </c>
      <c r="B845" s="31" t="s">
        <v>2</v>
      </c>
      <c r="C845" s="74">
        <v>1.3971546789094873</v>
      </c>
      <c r="D845" s="74">
        <v>-1.140333715307861</v>
      </c>
      <c r="E845" s="74">
        <v>3.0448672641429511</v>
      </c>
      <c r="F845" s="74">
        <v>5.4186786654960599</v>
      </c>
      <c r="G845" s="74">
        <v>3.2142206490903789</v>
      </c>
      <c r="H845" s="74">
        <v>5.4717837510716691</v>
      </c>
      <c r="I845" s="74">
        <v>4.4180931433489548</v>
      </c>
      <c r="J845" s="74">
        <v>4.3112922428793894</v>
      </c>
      <c r="K845" s="74">
        <v>0.41045677034175299</v>
      </c>
      <c r="L845" s="74">
        <v>6.9645433480523025</v>
      </c>
      <c r="M845" s="74">
        <v>2.3624621924303</v>
      </c>
      <c r="N845" s="74">
        <v>3.1784060054304462</v>
      </c>
      <c r="O845" s="74">
        <v>-0.61145510835913797</v>
      </c>
      <c r="P845" s="74">
        <v>-2.9806868623938954</v>
      </c>
      <c r="Q845" s="74">
        <v>4.4187586539040353</v>
      </c>
      <c r="R845" s="74">
        <v>1.7469011242432941</v>
      </c>
      <c r="S845" s="74">
        <v>0.20210033242670988</v>
      </c>
      <c r="T845" s="74">
        <v>-1.1159073344517481</v>
      </c>
      <c r="U845" s="74">
        <v>-1.732781791494304</v>
      </c>
      <c r="V845" s="74">
        <v>-3.3676042677012674</v>
      </c>
      <c r="W845" s="74">
        <v>-0.62030754406391964</v>
      </c>
    </row>
    <row r="846" spans="1:23" ht="12" customHeight="1">
      <c r="A846" s="49" t="s">
        <v>39</v>
      </c>
      <c r="B846" s="31" t="s">
        <v>2</v>
      </c>
      <c r="C846" s="74">
        <v>-1.5490846954353827</v>
      </c>
      <c r="D846" s="74">
        <v>2.2790968971845587</v>
      </c>
      <c r="E846" s="74">
        <v>0.95002295077406984</v>
      </c>
      <c r="F846" s="74">
        <v>2.2445436507936449</v>
      </c>
      <c r="G846" s="74">
        <v>1.2964085978033779</v>
      </c>
      <c r="H846" s="74">
        <v>4.0004257187329557</v>
      </c>
      <c r="I846" s="74">
        <v>5.6080026607311879</v>
      </c>
      <c r="J846" s="74">
        <v>0.24346520022287166</v>
      </c>
      <c r="K846" s="74">
        <v>1.4270351260890095</v>
      </c>
      <c r="L846" s="74">
        <v>3.0212056230640911</v>
      </c>
      <c r="M846" s="74">
        <v>-1.2465886488736828</v>
      </c>
      <c r="N846" s="74">
        <v>5.2694442492807525E-2</v>
      </c>
      <c r="O846" s="74">
        <v>6.1818990438069932</v>
      </c>
      <c r="P846" s="74">
        <v>4.5930008266740145</v>
      </c>
      <c r="Q846" s="74">
        <v>-1.0359145133414813</v>
      </c>
      <c r="R846" s="74">
        <v>2.7835457730355841</v>
      </c>
      <c r="S846" s="74">
        <v>1.8959211794080204</v>
      </c>
      <c r="T846" s="74">
        <v>-0.51650686811790081</v>
      </c>
      <c r="U846" s="74">
        <v>0.9974960396545498</v>
      </c>
      <c r="V846" s="74">
        <v>-1.4055716902277737</v>
      </c>
      <c r="W846" s="74">
        <v>2.1594547992445996</v>
      </c>
    </row>
    <row r="847" spans="1:23" ht="12" customHeight="1">
      <c r="A847" s="23"/>
      <c r="B847" s="19"/>
      <c r="C847" s="19"/>
      <c r="D847" s="19"/>
      <c r="E847" s="19"/>
      <c r="F847" s="19"/>
      <c r="G847" s="19"/>
      <c r="H847" s="19"/>
      <c r="I847" s="19"/>
    </row>
    <row r="848" spans="1:23" ht="12" customHeight="1">
      <c r="A848" s="23"/>
      <c r="B848" s="52"/>
      <c r="C848" s="52"/>
      <c r="D848" s="52"/>
      <c r="E848" s="52"/>
      <c r="F848" s="52"/>
      <c r="G848" s="52"/>
      <c r="H848" s="52"/>
      <c r="I848" s="52"/>
      <c r="J848" s="52"/>
      <c r="K848" s="52"/>
      <c r="L848" s="52"/>
      <c r="M848" s="52"/>
      <c r="N848" s="52"/>
    </row>
    <row r="849" spans="1:23" s="22" customFormat="1" ht="12" customHeight="1">
      <c r="A849" s="93"/>
      <c r="B849" s="196" t="s">
        <v>55</v>
      </c>
      <c r="C849" s="196"/>
      <c r="D849" s="196"/>
      <c r="E849" s="196"/>
      <c r="F849" s="196"/>
      <c r="G849" s="196"/>
      <c r="H849" s="196"/>
      <c r="I849" s="196"/>
      <c r="J849" s="196"/>
      <c r="K849" s="196"/>
      <c r="L849" s="196"/>
      <c r="M849" s="196"/>
      <c r="N849" s="196"/>
      <c r="O849" s="196"/>
      <c r="P849" s="196"/>
      <c r="Q849" s="196"/>
      <c r="R849" s="196"/>
      <c r="S849" s="196"/>
      <c r="T849" s="196"/>
      <c r="U849" s="196"/>
      <c r="V849" s="196"/>
      <c r="W849" s="196"/>
    </row>
    <row r="850" spans="1:23" ht="12" customHeight="1">
      <c r="A850" s="48" t="s">
        <v>36</v>
      </c>
      <c r="B850" s="74">
        <v>3.6838109164534178</v>
      </c>
      <c r="C850" s="74">
        <v>3.6815310643914398</v>
      </c>
      <c r="D850" s="74">
        <v>3.5864782219570408</v>
      </c>
      <c r="E850" s="74">
        <v>3.5927869093043734</v>
      </c>
      <c r="F850" s="74">
        <v>3.6056753205242034</v>
      </c>
      <c r="G850" s="74">
        <v>3.6194208578271283</v>
      </c>
      <c r="H850" s="74">
        <v>3.8432692788453529</v>
      </c>
      <c r="I850" s="74">
        <v>4.0250645626376409</v>
      </c>
      <c r="J850" s="74">
        <v>4.0882806776913601</v>
      </c>
      <c r="K850" s="74">
        <v>3.9379732584858815</v>
      </c>
      <c r="L850" s="74">
        <v>3.7590098073969043</v>
      </c>
      <c r="M850" s="74">
        <v>3.7184653764964644</v>
      </c>
      <c r="N850" s="74">
        <v>3.7645034020550896</v>
      </c>
      <c r="O850" s="74">
        <v>3.5315893559670344</v>
      </c>
      <c r="P850" s="74">
        <v>3.5052686128865091</v>
      </c>
      <c r="Q850" s="74">
        <v>3.9665899249027028</v>
      </c>
      <c r="R850" s="74">
        <v>3.8429887533703093</v>
      </c>
      <c r="S850" s="74">
        <v>3.7925021795989542</v>
      </c>
      <c r="T850" s="74">
        <v>3.3718330849478386</v>
      </c>
      <c r="U850" s="74">
        <v>3.3005034215373978</v>
      </c>
      <c r="V850" s="74">
        <v>3.3712290996020267</v>
      </c>
      <c r="W850" s="74">
        <v>3.2252870015633284</v>
      </c>
    </row>
    <row r="851" spans="1:23" ht="12" customHeight="1">
      <c r="A851" s="48" t="s">
        <v>37</v>
      </c>
      <c r="B851" s="74">
        <v>9.2057778652643822</v>
      </c>
      <c r="C851" s="74">
        <v>9.2354105779202413</v>
      </c>
      <c r="D851" s="74">
        <v>8.8808920047732691</v>
      </c>
      <c r="E851" s="74">
        <v>8.7118432638685057</v>
      </c>
      <c r="F851" s="74">
        <v>9.0306140568952653</v>
      </c>
      <c r="G851" s="74">
        <v>9.0389723492270839</v>
      </c>
      <c r="H851" s="74">
        <v>9.1390143497608385</v>
      </c>
      <c r="I851" s="74">
        <v>8.8026997480868872</v>
      </c>
      <c r="J851" s="74">
        <v>9.0104272198756217</v>
      </c>
      <c r="K851" s="74">
        <v>9.0241043751831338</v>
      </c>
      <c r="L851" s="74">
        <v>8.9440801134349517</v>
      </c>
      <c r="M851" s="74">
        <v>8.9588592179265749</v>
      </c>
      <c r="N851" s="74">
        <v>8.7738745505859708</v>
      </c>
      <c r="O851" s="74">
        <v>8.4749699132234024</v>
      </c>
      <c r="P851" s="74">
        <v>8.4366902746588348</v>
      </c>
      <c r="Q851" s="74">
        <v>8.6375596119059352</v>
      </c>
      <c r="R851" s="74">
        <v>8.7878929797212759</v>
      </c>
      <c r="S851" s="74">
        <v>8.6312118570183092</v>
      </c>
      <c r="T851" s="74">
        <v>8.170108579944646</v>
      </c>
      <c r="U851" s="74">
        <v>7.6304606606327017</v>
      </c>
      <c r="V851" s="74">
        <v>7.4548714396316367</v>
      </c>
      <c r="W851" s="74">
        <v>7.2892693956696482</v>
      </c>
    </row>
    <row r="852" spans="1:23" ht="12" customHeight="1">
      <c r="A852" s="48" t="s">
        <v>38</v>
      </c>
      <c r="B852" s="74">
        <v>4.9886111189224147</v>
      </c>
      <c r="C852" s="74">
        <v>5.3219571980767419</v>
      </c>
      <c r="D852" s="74">
        <v>5.2673776849642007</v>
      </c>
      <c r="E852" s="74">
        <v>5.0851188729087173</v>
      </c>
      <c r="F852" s="74">
        <v>4.7590297261782144</v>
      </c>
      <c r="G852" s="74">
        <v>4.9083387763988675</v>
      </c>
      <c r="H852" s="74">
        <v>4.8957517374710422</v>
      </c>
      <c r="I852" s="74">
        <v>5.0588589444998968</v>
      </c>
      <c r="J852" s="74">
        <v>4.9439673311616454</v>
      </c>
      <c r="K852" s="74">
        <v>4.7414524312570361</v>
      </c>
      <c r="L852" s="74">
        <v>4.751565638662413</v>
      </c>
      <c r="M852" s="74">
        <v>4.9318748800614083</v>
      </c>
      <c r="N852" s="74">
        <v>4.7803796591381458</v>
      </c>
      <c r="O852" s="74">
        <v>4.6822766012851096</v>
      </c>
      <c r="P852" s="74">
        <v>4.7144584556918296</v>
      </c>
      <c r="Q852" s="74">
        <v>4.7901934988762811</v>
      </c>
      <c r="R852" s="74">
        <v>4.784333665625188</v>
      </c>
      <c r="S852" s="74">
        <v>4.8941903780613458</v>
      </c>
      <c r="T852" s="74">
        <v>5.0098467106663831</v>
      </c>
      <c r="U852" s="74">
        <v>5.0621462915056759</v>
      </c>
      <c r="V852" s="74">
        <v>4.962443801529413</v>
      </c>
      <c r="W852" s="74">
        <v>5.056326782563187</v>
      </c>
    </row>
    <row r="853" spans="1:23" ht="12" customHeight="1">
      <c r="A853" s="48" t="s">
        <v>33</v>
      </c>
      <c r="B853" s="74">
        <v>15.19736040418811</v>
      </c>
      <c r="C853" s="74">
        <v>15.492599226925616</v>
      </c>
      <c r="D853" s="74">
        <v>15.240900954653938</v>
      </c>
      <c r="E853" s="74">
        <v>16.041422072204288</v>
      </c>
      <c r="F853" s="74">
        <v>16.719643427922009</v>
      </c>
      <c r="G853" s="74">
        <v>16.971042891356412</v>
      </c>
      <c r="H853" s="74">
        <v>16.978050365827237</v>
      </c>
      <c r="I853" s="74">
        <v>16.712613083638324</v>
      </c>
      <c r="J853" s="74">
        <v>17.462086379151796</v>
      </c>
      <c r="K853" s="74">
        <v>17.570902024890891</v>
      </c>
      <c r="L853" s="74">
        <v>18.682057190121707</v>
      </c>
      <c r="M853" s="74">
        <v>19.359933867705887</v>
      </c>
      <c r="N853" s="74">
        <v>20.37003274432444</v>
      </c>
      <c r="O853" s="74">
        <v>19.460338238709539</v>
      </c>
      <c r="P853" s="74">
        <v>17.77647262048713</v>
      </c>
      <c r="Q853" s="74">
        <v>18.259743463246174</v>
      </c>
      <c r="R853" s="74">
        <v>18.00665029739006</v>
      </c>
      <c r="S853" s="74">
        <v>17.721460463395946</v>
      </c>
      <c r="T853" s="74">
        <v>18.350143708750267</v>
      </c>
      <c r="U853" s="74">
        <v>18.28876578595607</v>
      </c>
      <c r="V853" s="74">
        <v>18.041916248998273</v>
      </c>
      <c r="W853" s="74">
        <v>17.644809146476472</v>
      </c>
    </row>
    <row r="854" spans="1:23" ht="12" customHeight="1">
      <c r="A854" s="29"/>
      <c r="B854" s="74"/>
      <c r="C854" s="74"/>
      <c r="D854" s="74"/>
      <c r="E854" s="74"/>
      <c r="F854" s="74"/>
      <c r="G854" s="74"/>
      <c r="H854" s="74"/>
      <c r="I854" s="74"/>
      <c r="J854" s="74"/>
      <c r="K854" s="74"/>
      <c r="L854" s="74"/>
      <c r="M854" s="74"/>
      <c r="N854" s="74"/>
      <c r="O854" s="74"/>
      <c r="P854" s="74"/>
      <c r="Q854" s="74"/>
      <c r="R854" s="74"/>
      <c r="S854" s="74"/>
      <c r="T854" s="74"/>
      <c r="U854" s="74"/>
      <c r="V854" s="74"/>
      <c r="W854" s="74"/>
    </row>
    <row r="855" spans="1:23" ht="12" customHeight="1">
      <c r="A855" s="48" t="s">
        <v>40</v>
      </c>
      <c r="B855" s="74">
        <v>5.7300600845495531</v>
      </c>
      <c r="C855" s="74">
        <v>5.8225700009427737</v>
      </c>
      <c r="D855" s="74">
        <v>5.9945554892601436</v>
      </c>
      <c r="E855" s="74">
        <v>5.793219841502788</v>
      </c>
      <c r="F855" s="74">
        <v>5.7561174841069711</v>
      </c>
      <c r="G855" s="74">
        <v>5.8332244720226436</v>
      </c>
      <c r="H855" s="74">
        <v>5.5315744737587709</v>
      </c>
      <c r="I855" s="74">
        <v>5.2347228163569248</v>
      </c>
      <c r="J855" s="74">
        <v>5.0967128540033348</v>
      </c>
      <c r="K855" s="74">
        <v>5.0930709560014185</v>
      </c>
      <c r="L855" s="74">
        <v>4.9317617866004966</v>
      </c>
      <c r="M855" s="74">
        <v>4.9761598984396915</v>
      </c>
      <c r="N855" s="74">
        <v>5.0502103950467827</v>
      </c>
      <c r="O855" s="74">
        <v>4.9476032627437734</v>
      </c>
      <c r="P855" s="74">
        <v>4.8270858524788389</v>
      </c>
      <c r="Q855" s="74">
        <v>4.8210272433262071</v>
      </c>
      <c r="R855" s="74">
        <v>4.6585533930566614</v>
      </c>
      <c r="S855" s="74">
        <v>4.9688251301154525</v>
      </c>
      <c r="T855" s="74">
        <v>4.8907547370662119</v>
      </c>
      <c r="U855" s="74">
        <v>4.8905706552460249</v>
      </c>
      <c r="V855" s="74">
        <v>4.7695692922048814</v>
      </c>
      <c r="W855" s="74">
        <v>4.6571077757127233</v>
      </c>
    </row>
    <row r="856" spans="1:23" ht="12" customHeight="1">
      <c r="A856" s="48" t="s">
        <v>41</v>
      </c>
      <c r="B856" s="74">
        <v>4.671784632978075</v>
      </c>
      <c r="C856" s="74">
        <v>4.3537286697463946</v>
      </c>
      <c r="D856" s="74">
        <v>4.5653714200477324</v>
      </c>
      <c r="E856" s="74">
        <v>4.7072204285294985</v>
      </c>
      <c r="F856" s="74">
        <v>4.9401569769506697</v>
      </c>
      <c r="G856" s="74">
        <v>5.9777922926192026</v>
      </c>
      <c r="H856" s="74">
        <v>5.8415693071782142</v>
      </c>
      <c r="I856" s="74">
        <v>5.8074686692967035</v>
      </c>
      <c r="J856" s="74">
        <v>5.819916145825216</v>
      </c>
      <c r="K856" s="74">
        <v>5.7531267831531538</v>
      </c>
      <c r="L856" s="74">
        <v>5.8888691953208081</v>
      </c>
      <c r="M856" s="74">
        <v>5.6013167412131146</v>
      </c>
      <c r="N856" s="74">
        <v>5.6963456167090856</v>
      </c>
      <c r="O856" s="74">
        <v>5.9181217405992017</v>
      </c>
      <c r="P856" s="74">
        <v>6.1261012264639838</v>
      </c>
      <c r="Q856" s="74">
        <v>6.3394178589047847</v>
      </c>
      <c r="R856" s="74">
        <v>6.3766583928224954</v>
      </c>
      <c r="S856" s="74">
        <v>6.5242662016855562</v>
      </c>
      <c r="T856" s="74">
        <v>6.5008249946774539</v>
      </c>
      <c r="U856" s="74">
        <v>6.2990869250054873</v>
      </c>
      <c r="V856" s="74">
        <v>6.3234315363405456</v>
      </c>
      <c r="W856" s="74">
        <v>6.7618977328386149</v>
      </c>
    </row>
    <row r="857" spans="1:23" ht="12" customHeight="1">
      <c r="A857" s="48" t="s">
        <v>42</v>
      </c>
      <c r="B857" s="74">
        <v>3.3707338563782421</v>
      </c>
      <c r="C857" s="74">
        <v>3.3204487602526629</v>
      </c>
      <c r="D857" s="74">
        <v>3.3683248806682582</v>
      </c>
      <c r="E857" s="74">
        <v>3.387327560904021</v>
      </c>
      <c r="F857" s="74">
        <v>3.1732784032389811</v>
      </c>
      <c r="G857" s="74">
        <v>2.9470934030045721</v>
      </c>
      <c r="H857" s="74">
        <v>2.7616206396560057</v>
      </c>
      <c r="I857" s="74">
        <v>2.6316206410317347</v>
      </c>
      <c r="J857" s="74">
        <v>2.7424055861219783</v>
      </c>
      <c r="K857" s="74">
        <v>2.7142482611847076</v>
      </c>
      <c r="L857" s="74">
        <v>2.7413446768285477</v>
      </c>
      <c r="M857" s="74">
        <v>2.7102431247508969</v>
      </c>
      <c r="N857" s="74">
        <v>2.5371381898003982</v>
      </c>
      <c r="O857" s="74">
        <v>2.4125724018045029</v>
      </c>
      <c r="P857" s="74">
        <v>2.4501641043358093</v>
      </c>
      <c r="Q857" s="74">
        <v>2.3995505125253525</v>
      </c>
      <c r="R857" s="74">
        <v>2.4119036309018043</v>
      </c>
      <c r="S857" s="74">
        <v>2.5223904256162322</v>
      </c>
      <c r="T857" s="74">
        <v>2.540185224611454</v>
      </c>
      <c r="U857" s="74">
        <v>2.4579207426963978</v>
      </c>
      <c r="V857" s="74">
        <v>2.4476046887521563</v>
      </c>
      <c r="W857" s="74">
        <v>2.4114169926396092</v>
      </c>
    </row>
    <row r="858" spans="1:23" ht="12" customHeight="1">
      <c r="A858" s="48" t="s">
        <v>43</v>
      </c>
      <c r="B858" s="74">
        <v>4.0765632762483248</v>
      </c>
      <c r="C858" s="74">
        <v>3.7465824455548224</v>
      </c>
      <c r="D858" s="74">
        <v>4.0703311455847251</v>
      </c>
      <c r="E858" s="74">
        <v>3.9514235397710595</v>
      </c>
      <c r="F858" s="74">
        <v>3.8658237738395425</v>
      </c>
      <c r="G858" s="74">
        <v>3.7012845634661442</v>
      </c>
      <c r="H858" s="74">
        <v>3.5657739037682705</v>
      </c>
      <c r="I858" s="74">
        <v>3.3810225454315002</v>
      </c>
      <c r="J858" s="74">
        <v>3.3229944356988108</v>
      </c>
      <c r="K858" s="74">
        <v>3.4421602948660612</v>
      </c>
      <c r="L858" s="74">
        <v>3.3594765449604158</v>
      </c>
      <c r="M858" s="74">
        <v>3.2793056109118286</v>
      </c>
      <c r="N858" s="74">
        <v>3.258388454161592</v>
      </c>
      <c r="O858" s="74">
        <v>4.6653857793354865</v>
      </c>
      <c r="P858" s="74">
        <v>5.6216963206080495</v>
      </c>
      <c r="Q858" s="74">
        <v>3.2348023899577925</v>
      </c>
      <c r="R858" s="74">
        <v>3.6048090882937376</v>
      </c>
      <c r="S858" s="74">
        <v>3.5771842223455126</v>
      </c>
      <c r="T858" s="74">
        <v>3.3558654460293802</v>
      </c>
      <c r="U858" s="74">
        <v>3.3497150381390028</v>
      </c>
      <c r="V858" s="74">
        <v>3.6041726091031339</v>
      </c>
      <c r="W858" s="74">
        <v>3.7036788534698508</v>
      </c>
    </row>
    <row r="859" spans="1:23" ht="12" customHeight="1">
      <c r="A859" s="48" t="s">
        <v>44</v>
      </c>
      <c r="B859" s="74">
        <v>6.0571974916340938</v>
      </c>
      <c r="C859" s="74">
        <v>5.8734797775054206</v>
      </c>
      <c r="D859" s="74">
        <v>5.8286097852028638</v>
      </c>
      <c r="E859" s="74">
        <v>5.7739580275902558</v>
      </c>
      <c r="F859" s="74">
        <v>5.7277053663387436</v>
      </c>
      <c r="G859" s="74">
        <v>5.7565861092967561</v>
      </c>
      <c r="H859" s="74">
        <v>5.4465758904018262</v>
      </c>
      <c r="I859" s="74">
        <v>5.180854603355673</v>
      </c>
      <c r="J859" s="74">
        <v>5.1489268847706482</v>
      </c>
      <c r="K859" s="74">
        <v>5.1802044939314955</v>
      </c>
      <c r="L859" s="74">
        <v>5.087587144038757</v>
      </c>
      <c r="M859" s="74">
        <v>4.7746630648185056</v>
      </c>
      <c r="N859" s="74">
        <v>4.5054440174150212</v>
      </c>
      <c r="O859" s="74">
        <v>4.5330743407301064</v>
      </c>
      <c r="P859" s="74">
        <v>4.2646398341682508</v>
      </c>
      <c r="Q859" s="74">
        <v>4.2920572274296989</v>
      </c>
      <c r="R859" s="74">
        <v>4.5769300246877238</v>
      </c>
      <c r="S859" s="74">
        <v>4.8803202029008483</v>
      </c>
      <c r="T859" s="74">
        <v>5.1156323185011709</v>
      </c>
      <c r="U859" s="74">
        <v>5.3959872581814308</v>
      </c>
      <c r="V859" s="74">
        <v>5.3984488542982492</v>
      </c>
      <c r="W859" s="74">
        <v>5.5924208774766679</v>
      </c>
    </row>
    <row r="860" spans="1:23" ht="12" customHeight="1">
      <c r="A860" s="48" t="s">
        <v>45</v>
      </c>
      <c r="B860" s="74">
        <v>5.941902646157307</v>
      </c>
      <c r="C860" s="74">
        <v>5.7754313189403224</v>
      </c>
      <c r="D860" s="74">
        <v>5.9796390214797137</v>
      </c>
      <c r="E860" s="74">
        <v>6.0381200469621366</v>
      </c>
      <c r="F860" s="74">
        <v>5.9896295770145969</v>
      </c>
      <c r="G860" s="74">
        <v>5.807097757457</v>
      </c>
      <c r="H860" s="74">
        <v>5.9549007516541392</v>
      </c>
      <c r="I860" s="74">
        <v>6.2716859166310188</v>
      </c>
      <c r="J860" s="74">
        <v>5.9609719602861642</v>
      </c>
      <c r="K860" s="74">
        <v>6.0014188115910736</v>
      </c>
      <c r="L860" s="74">
        <v>5.9376107763204535</v>
      </c>
      <c r="M860" s="74">
        <v>6.0795949396985671</v>
      </c>
      <c r="N860" s="74">
        <v>5.8509513356621428</v>
      </c>
      <c r="O860" s="74">
        <v>5.8414092575779968</v>
      </c>
      <c r="P860" s="74">
        <v>5.9395405078597339</v>
      </c>
      <c r="Q860" s="74">
        <v>6.2167680754261907</v>
      </c>
      <c r="R860" s="74">
        <v>5.9625201549505906</v>
      </c>
      <c r="S860" s="74">
        <v>6.0236189268447333</v>
      </c>
      <c r="T860" s="74">
        <v>6.0543964232488827</v>
      </c>
      <c r="U860" s="74">
        <v>5.9705661330974724</v>
      </c>
      <c r="V860" s="74">
        <v>5.9709601619059267</v>
      </c>
      <c r="W860" s="74">
        <v>6.0849028119779121</v>
      </c>
    </row>
    <row r="861" spans="1:23" ht="12" customHeight="1">
      <c r="A861" s="48" t="s">
        <v>46</v>
      </c>
      <c r="B861" s="74">
        <v>5.145149648960003</v>
      </c>
      <c r="C861" s="74">
        <v>5.1909116621099276</v>
      </c>
      <c r="D861" s="74">
        <v>5.1797434367541761</v>
      </c>
      <c r="E861" s="74">
        <v>5.1970208394481947</v>
      </c>
      <c r="F861" s="74">
        <v>5.0546933267038394</v>
      </c>
      <c r="G861" s="74">
        <v>4.8290877422164158</v>
      </c>
      <c r="H861" s="74">
        <v>5.1765803903268282</v>
      </c>
      <c r="I861" s="74">
        <v>5.3828604021103663</v>
      </c>
      <c r="J861" s="74">
        <v>5.3905141913059742</v>
      </c>
      <c r="K861" s="74">
        <v>5.5850284533411472</v>
      </c>
      <c r="L861" s="74">
        <v>5.5646638307928633</v>
      </c>
      <c r="M861" s="74">
        <v>5.5186513735736531</v>
      </c>
      <c r="N861" s="74">
        <v>5.5038177402769772</v>
      </c>
      <c r="O861" s="74">
        <v>5.3818381436986673</v>
      </c>
      <c r="P861" s="74">
        <v>5.1470029366039043</v>
      </c>
      <c r="Q861" s="74">
        <v>5.0190484021268436</v>
      </c>
      <c r="R861" s="74">
        <v>4.7829955776191406</v>
      </c>
      <c r="S861" s="74">
        <v>4.5395101846714745</v>
      </c>
      <c r="T861" s="74">
        <v>4.4077336597828403</v>
      </c>
      <c r="U861" s="74">
        <v>4.1364358819187208</v>
      </c>
      <c r="V861" s="74">
        <v>4.3267728834739145</v>
      </c>
      <c r="W861" s="74">
        <v>4.2068960889956459</v>
      </c>
    </row>
    <row r="862" spans="1:23" ht="12" customHeight="1">
      <c r="A862" s="48" t="s">
        <v>47</v>
      </c>
      <c r="B862" s="74">
        <v>5.3082496742686276</v>
      </c>
      <c r="C862" s="74">
        <v>5.3945507683605172</v>
      </c>
      <c r="D862" s="74">
        <v>5.3923031026252985</v>
      </c>
      <c r="E862" s="74">
        <v>5.4272453771646614</v>
      </c>
      <c r="F862" s="74">
        <v>5.48442660794829</v>
      </c>
      <c r="G862" s="74">
        <v>5.2897888090572609</v>
      </c>
      <c r="H862" s="74">
        <v>5.4715754737421047</v>
      </c>
      <c r="I862" s="74">
        <v>5.5412963227022836</v>
      </c>
      <c r="J862" s="74">
        <v>5.4505213609937808</v>
      </c>
      <c r="K862" s="74">
        <v>5.2557716330212978</v>
      </c>
      <c r="L862" s="74">
        <v>5.8246189294576389</v>
      </c>
      <c r="M862" s="74">
        <v>5.9681443101132219</v>
      </c>
      <c r="N862" s="74">
        <v>5.2478431772933796</v>
      </c>
      <c r="O862" s="74">
        <v>4.8082539816593828</v>
      </c>
      <c r="P862" s="74">
        <v>4.9362584211435481</v>
      </c>
      <c r="Q862" s="74">
        <v>5.0067149043468726</v>
      </c>
      <c r="R862" s="74">
        <v>4.6277773689175534</v>
      </c>
      <c r="S862" s="74">
        <v>4.6412248025151248</v>
      </c>
      <c r="T862" s="74">
        <v>4.4004151586118798</v>
      </c>
      <c r="U862" s="74">
        <v>4.2880608627993428</v>
      </c>
      <c r="V862" s="74">
        <v>4.3648044768618499</v>
      </c>
      <c r="W862" s="74">
        <v>4.4585047067585437</v>
      </c>
    </row>
    <row r="863" spans="1:23" ht="12" customHeight="1">
      <c r="A863" s="48" t="s">
        <v>48</v>
      </c>
      <c r="B863" s="74">
        <v>3.3763579951819875</v>
      </c>
      <c r="C863" s="74">
        <v>3.4118978033374185</v>
      </c>
      <c r="D863" s="74">
        <v>3.4503654534606207</v>
      </c>
      <c r="E863" s="74">
        <v>3.6469034341062514</v>
      </c>
      <c r="F863" s="74">
        <v>3.6314238022516605</v>
      </c>
      <c r="G863" s="74">
        <v>3.5993903766601352</v>
      </c>
      <c r="H863" s="74">
        <v>3.570773820436326</v>
      </c>
      <c r="I863" s="74">
        <v>3.7074005418508484</v>
      </c>
      <c r="J863" s="74">
        <v>3.6542028398198227</v>
      </c>
      <c r="K863" s="74">
        <v>3.6087164381660317</v>
      </c>
      <c r="L863" s="74">
        <v>3.4532671629445821</v>
      </c>
      <c r="M863" s="74">
        <v>3.3900181568575349</v>
      </c>
      <c r="N863" s="74">
        <v>3.3706963820803222</v>
      </c>
      <c r="O863" s="74">
        <v>3.0684993208482005</v>
      </c>
      <c r="P863" s="74">
        <v>2.9172568664708929</v>
      </c>
      <c r="Q863" s="74">
        <v>2.94153922052294</v>
      </c>
      <c r="R863" s="74">
        <v>2.7290304883352179</v>
      </c>
      <c r="S863" s="74">
        <v>2.6696784761300894</v>
      </c>
      <c r="T863" s="74">
        <v>2.5741164573131785</v>
      </c>
      <c r="U863" s="74">
        <v>2.841638347819726</v>
      </c>
      <c r="V863" s="74">
        <v>2.8937967754641893</v>
      </c>
      <c r="W863" s="74">
        <v>2.895847451372441</v>
      </c>
    </row>
    <row r="864" spans="1:23" ht="12" customHeight="1">
      <c r="A864" s="48" t="s">
        <v>49</v>
      </c>
      <c r="B864" s="74">
        <v>6.9233148674109275</v>
      </c>
      <c r="C864" s="74">
        <v>7.0557179221268971</v>
      </c>
      <c r="D864" s="74">
        <v>7.1319361575178997</v>
      </c>
      <c r="E864" s="74">
        <v>6.9791972409744645</v>
      </c>
      <c r="F864" s="74">
        <v>6.9112476471214972</v>
      </c>
      <c r="G864" s="74">
        <v>6.9645112127150011</v>
      </c>
      <c r="H864" s="74">
        <v>6.8040532657789035</v>
      </c>
      <c r="I864" s="74">
        <v>7.0107894861923095</v>
      </c>
      <c r="J864" s="74">
        <v>7.0878598481896535</v>
      </c>
      <c r="K864" s="74">
        <v>7.3354101445028759</v>
      </c>
      <c r="L864" s="74">
        <v>6.7425853716176292</v>
      </c>
      <c r="M864" s="74">
        <v>6.5807537310127975</v>
      </c>
      <c r="N864" s="74">
        <v>6.7071169679776554</v>
      </c>
      <c r="O864" s="74">
        <v>7.4636319489897174</v>
      </c>
      <c r="P864" s="74">
        <v>9.2243910865434451</v>
      </c>
      <c r="Q864" s="74">
        <v>9.8969467741051371</v>
      </c>
      <c r="R864" s="74">
        <v>10.56487385175323</v>
      </c>
      <c r="S864" s="74">
        <v>10.119943990911732</v>
      </c>
      <c r="T864" s="74">
        <v>10.586544602938046</v>
      </c>
      <c r="U864" s="74">
        <v>11.422415226340185</v>
      </c>
      <c r="V864" s="74">
        <v>11.565679203509772</v>
      </c>
      <c r="W864" s="74">
        <v>10.886937151522066</v>
      </c>
    </row>
    <row r="865" spans="1:23" ht="12" customHeight="1">
      <c r="A865" s="48" t="s">
        <v>50</v>
      </c>
      <c r="B865" s="74">
        <v>2.5055538370686992</v>
      </c>
      <c r="C865" s="74">
        <v>2.5341755444517768</v>
      </c>
      <c r="D865" s="74">
        <v>2.5758875298329356</v>
      </c>
      <c r="E865" s="74">
        <v>2.6003448781919576</v>
      </c>
      <c r="F865" s="74">
        <v>2.5562027204602762</v>
      </c>
      <c r="G865" s="74">
        <v>2.5621598084040933</v>
      </c>
      <c r="H865" s="74">
        <v>2.6316228062865621</v>
      </c>
      <c r="I865" s="74">
        <v>2.6260753838110178</v>
      </c>
      <c r="J865" s="74">
        <v>2.7673436306675603</v>
      </c>
      <c r="K865" s="74">
        <v>2.6988263960643399</v>
      </c>
      <c r="L865" s="74">
        <v>2.6054590570719602</v>
      </c>
      <c r="M865" s="74">
        <v>2.5722214841385824</v>
      </c>
      <c r="N865" s="74">
        <v>2.5298454672082729</v>
      </c>
      <c r="O865" s="74">
        <v>2.4991378642963213</v>
      </c>
      <c r="P865" s="74">
        <v>2.5724650198652617</v>
      </c>
      <c r="Q865" s="74">
        <v>2.5461820972427782</v>
      </c>
      <c r="R865" s="74">
        <v>2.4962031752828384</v>
      </c>
      <c r="S865" s="74">
        <v>2.5250323637420413</v>
      </c>
      <c r="T865" s="74">
        <v>2.4809718969555035</v>
      </c>
      <c r="U865" s="74">
        <v>2.6108757672689547</v>
      </c>
      <c r="V865" s="74">
        <v>2.5277426891053065</v>
      </c>
      <c r="W865" s="74">
        <v>2.4650934977623606</v>
      </c>
    </row>
    <row r="866" spans="1:23" ht="12" customHeight="1">
      <c r="A866" s="48" t="s">
        <v>51</v>
      </c>
      <c r="B866" s="74">
        <v>3.5591425063037225</v>
      </c>
      <c r="C866" s="74">
        <v>3.5523710757047229</v>
      </c>
      <c r="D866" s="74">
        <v>3.3226431980906921</v>
      </c>
      <c r="E866" s="74">
        <v>2.8213971235691226</v>
      </c>
      <c r="F866" s="74">
        <v>2.5535390844195049</v>
      </c>
      <c r="G866" s="74">
        <v>2.3923361637274114</v>
      </c>
      <c r="H866" s="74">
        <v>2.5307911534807754</v>
      </c>
      <c r="I866" s="74">
        <v>2.7290587321957638</v>
      </c>
      <c r="J866" s="74">
        <v>2.6878536136785174</v>
      </c>
      <c r="K866" s="74">
        <v>2.7597427632897924</v>
      </c>
      <c r="L866" s="74">
        <v>2.6150596715112844</v>
      </c>
      <c r="M866" s="74">
        <v>2.5655787313818399</v>
      </c>
      <c r="N866" s="74">
        <v>2.605689782166376</v>
      </c>
      <c r="O866" s="74">
        <v>2.6736763577757601</v>
      </c>
      <c r="P866" s="74">
        <v>2.4999136292969424</v>
      </c>
      <c r="Q866" s="74">
        <v>2.3913281806720388</v>
      </c>
      <c r="R866" s="74">
        <v>2.2105213859915569</v>
      </c>
      <c r="S866" s="74">
        <v>2.0983593564238725</v>
      </c>
      <c r="T866" s="74">
        <v>2.1370023419203745</v>
      </c>
      <c r="U866" s="74">
        <v>2.1460254969375745</v>
      </c>
      <c r="V866" s="74">
        <v>2.1046412126645206</v>
      </c>
      <c r="W866" s="74">
        <v>2.1759113264135372</v>
      </c>
    </row>
    <row r="867" spans="1:23" ht="12" customHeight="1">
      <c r="A867" s="48" t="s">
        <v>52</v>
      </c>
      <c r="B867" s="74">
        <v>4.8883139769222836</v>
      </c>
      <c r="C867" s="74">
        <v>5.0928632035448294</v>
      </c>
      <c r="D867" s="74">
        <v>5.0454952267303099</v>
      </c>
      <c r="E867" s="74">
        <v>5.1896830055767538</v>
      </c>
      <c r="F867" s="74">
        <v>5.3015235998153214</v>
      </c>
      <c r="G867" s="74">
        <v>5.1974744175919882</v>
      </c>
      <c r="H867" s="74">
        <v>5.4082431959467341</v>
      </c>
      <c r="I867" s="74">
        <v>5.4216772026553857</v>
      </c>
      <c r="J867" s="74">
        <v>5.1426923736342518</v>
      </c>
      <c r="K867" s="74">
        <v>5.0383233348241134</v>
      </c>
      <c r="L867" s="74">
        <v>5.140021269053527</v>
      </c>
      <c r="M867" s="74">
        <v>5.2662267688174422</v>
      </c>
      <c r="N867" s="74">
        <v>5.7415604967802629</v>
      </c>
      <c r="O867" s="74">
        <v>5.9448655420194383</v>
      </c>
      <c r="P867" s="74">
        <v>5.5394714112972876</v>
      </c>
      <c r="Q867" s="74">
        <v>5.649427177547552</v>
      </c>
      <c r="R867" s="74">
        <v>6.1672476198759592</v>
      </c>
      <c r="S867" s="74">
        <v>6.2382763995667219</v>
      </c>
      <c r="T867" s="74">
        <v>6.5447360017032148</v>
      </c>
      <c r="U867" s="74">
        <v>6.4074854858982118</v>
      </c>
      <c r="V867" s="74">
        <v>6.3207149939556935</v>
      </c>
      <c r="W867" s="74">
        <v>6.949765500768244</v>
      </c>
    </row>
    <row r="868" spans="1:23" ht="12" customHeight="1">
      <c r="A868" s="48" t="s">
        <v>53</v>
      </c>
      <c r="B868" s="74">
        <v>5.3701152011098294</v>
      </c>
      <c r="C868" s="74">
        <v>5.1437729801074763</v>
      </c>
      <c r="D868" s="74">
        <v>5.1191452863961819</v>
      </c>
      <c r="E868" s="74">
        <v>5.0557675374229527</v>
      </c>
      <c r="F868" s="74">
        <v>4.9392690982704126</v>
      </c>
      <c r="G868" s="74">
        <v>4.6043979969518833</v>
      </c>
      <c r="H868" s="74">
        <v>4.4482591956800714</v>
      </c>
      <c r="I868" s="74">
        <v>4.4742303975157247</v>
      </c>
      <c r="J868" s="74">
        <v>4.2223226671238647</v>
      </c>
      <c r="K868" s="74">
        <v>4.2595191462455464</v>
      </c>
      <c r="L868" s="74">
        <v>3.9709618338650596</v>
      </c>
      <c r="M868" s="74">
        <v>3.7479887220819865</v>
      </c>
      <c r="N868" s="74">
        <v>3.7061616213180866</v>
      </c>
      <c r="O868" s="74">
        <v>3.6927559487363553</v>
      </c>
      <c r="P868" s="74">
        <v>3.5011228191397481</v>
      </c>
      <c r="Q868" s="74">
        <v>3.5911034369347146</v>
      </c>
      <c r="R868" s="74">
        <v>3.4081101514046579</v>
      </c>
      <c r="S868" s="74">
        <v>3.6320044384560513</v>
      </c>
      <c r="T868" s="74">
        <v>3.5088886523312754</v>
      </c>
      <c r="U868" s="74">
        <v>3.5013400190196249</v>
      </c>
      <c r="V868" s="74">
        <v>3.5512000325985089</v>
      </c>
      <c r="W868" s="74">
        <v>3.5339269060191492</v>
      </c>
    </row>
    <row r="869" spans="1:23" ht="12" customHeight="1">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c r="W869" s="106">
        <v>100</v>
      </c>
    </row>
    <row r="870" spans="1:23" ht="12" customHeight="1">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row>
    <row r="871" spans="1:23" ht="12" customHeight="1">
      <c r="A871" s="49" t="s">
        <v>35</v>
      </c>
      <c r="B871" s="74">
        <v>33.075560304828322</v>
      </c>
      <c r="C871" s="74">
        <v>33.731498067314035</v>
      </c>
      <c r="D871" s="74">
        <v>32.97564886634845</v>
      </c>
      <c r="E871" s="74">
        <v>33.431171118285882</v>
      </c>
      <c r="F871" s="74">
        <v>34.114962531519694</v>
      </c>
      <c r="G871" s="74">
        <v>34.537774874809493</v>
      </c>
      <c r="H871" s="74">
        <v>34.856085731904471</v>
      </c>
      <c r="I871" s="74">
        <v>34.599236338862752</v>
      </c>
      <c r="J871" s="74">
        <v>35.504761607880418</v>
      </c>
      <c r="K871" s="74">
        <v>35.274432089816941</v>
      </c>
      <c r="L871" s="74">
        <v>36.136712749615974</v>
      </c>
      <c r="M871" s="74">
        <v>36.969133342190332</v>
      </c>
      <c r="N871" s="74">
        <v>37.688790356103645</v>
      </c>
      <c r="O871" s="74">
        <v>36.14917410918509</v>
      </c>
      <c r="P871" s="74">
        <v>34.432889963724307</v>
      </c>
      <c r="Q871" s="74">
        <v>35.6540864989311</v>
      </c>
      <c r="R871" s="74">
        <v>35.421865696106835</v>
      </c>
      <c r="S871" s="74">
        <v>35.039364878074558</v>
      </c>
      <c r="T871" s="74">
        <v>34.901932084309131</v>
      </c>
      <c r="U871" s="74">
        <v>34.28187615963185</v>
      </c>
      <c r="V871" s="74">
        <v>33.830460589761351</v>
      </c>
      <c r="W871" s="74">
        <v>33.215692326272638</v>
      </c>
    </row>
    <row r="872" spans="1:23" ht="12" customHeight="1">
      <c r="A872" s="49" t="s">
        <v>39</v>
      </c>
      <c r="B872" s="74">
        <v>66.924439695171685</v>
      </c>
      <c r="C872" s="74">
        <v>66.268501932685965</v>
      </c>
      <c r="D872" s="74">
        <v>67.02435113365155</v>
      </c>
      <c r="E872" s="74">
        <v>66.568828881714111</v>
      </c>
      <c r="F872" s="74">
        <v>65.885037468480306</v>
      </c>
      <c r="G872" s="74">
        <v>65.462225125190514</v>
      </c>
      <c r="H872" s="74">
        <v>65.143914268095529</v>
      </c>
      <c r="I872" s="74">
        <v>65.400763661137248</v>
      </c>
      <c r="J872" s="74">
        <v>64.495238392119575</v>
      </c>
      <c r="K872" s="74">
        <v>64.725567910183059</v>
      </c>
      <c r="L872" s="74">
        <v>63.863287250384026</v>
      </c>
      <c r="M872" s="74">
        <v>63.030866657809661</v>
      </c>
      <c r="N872" s="74">
        <v>62.311209643896362</v>
      </c>
      <c r="O872" s="74">
        <v>63.85082589081491</v>
      </c>
      <c r="P872" s="74">
        <v>65.567110036275693</v>
      </c>
      <c r="Q872" s="74">
        <v>64.345913501068907</v>
      </c>
      <c r="R872" s="74">
        <v>64.578134303893165</v>
      </c>
      <c r="S872" s="74">
        <v>64.960635121925449</v>
      </c>
      <c r="T872" s="74">
        <v>65.098067915690876</v>
      </c>
      <c r="U872" s="74">
        <v>65.718123840368165</v>
      </c>
      <c r="V872" s="74">
        <v>66.169539410238656</v>
      </c>
      <c r="W872" s="74">
        <v>66.784307673727355</v>
      </c>
    </row>
    <row r="873" spans="1:23" ht="12" customHeight="1">
      <c r="A873" s="23"/>
      <c r="B873" s="21"/>
      <c r="C873" s="21"/>
      <c r="D873" s="21"/>
      <c r="E873" s="21"/>
      <c r="F873" s="21"/>
      <c r="G873" s="21"/>
      <c r="H873" s="21"/>
      <c r="I873" s="21"/>
    </row>
    <row r="874" spans="1:23" ht="12" customHeight="1">
      <c r="A874" s="93"/>
      <c r="B874" s="196" t="s">
        <v>90</v>
      </c>
      <c r="C874" s="196"/>
      <c r="D874" s="196"/>
      <c r="E874" s="196"/>
      <c r="F874" s="196"/>
      <c r="G874" s="196"/>
      <c r="H874" s="196"/>
      <c r="I874" s="196"/>
      <c r="J874" s="196"/>
      <c r="K874" s="196"/>
      <c r="L874" s="196"/>
      <c r="M874" s="196"/>
      <c r="N874" s="196"/>
      <c r="O874" s="196"/>
      <c r="P874" s="196"/>
      <c r="Q874" s="196"/>
      <c r="R874" s="196"/>
      <c r="S874" s="196"/>
      <c r="T874" s="196"/>
      <c r="U874" s="196"/>
      <c r="V874" s="196"/>
      <c r="W874" s="196"/>
    </row>
    <row r="875" spans="1:23" ht="12" customHeight="1">
      <c r="A875" s="48" t="s">
        <v>36</v>
      </c>
      <c r="B875" s="31">
        <f>ROUND((B799/B8)*100,5)</f>
        <v>11.78941</v>
      </c>
      <c r="C875" s="31">
        <f t="shared" ref="C875:F875" si="901">ROUND((C799/C8)*100,5)</f>
        <v>11.78975</v>
      </c>
      <c r="D875" s="31">
        <f t="shared" si="901"/>
        <v>11.710089999999999</v>
      </c>
      <c r="E875" s="31">
        <f t="shared" si="901"/>
        <v>11.68277</v>
      </c>
      <c r="F875" s="31">
        <f t="shared" si="901"/>
        <v>12.16014</v>
      </c>
      <c r="G875" s="31">
        <f t="shared" ref="G875:I875" si="902">ROUND((G799/G8)*100,5)</f>
        <v>12.83826</v>
      </c>
      <c r="H875" s="31">
        <f t="shared" si="902"/>
        <v>13.975759999999999</v>
      </c>
      <c r="I875" s="31">
        <f t="shared" si="902"/>
        <v>15.02899</v>
      </c>
      <c r="J875" s="31">
        <f t="shared" ref="J875:M878" si="903">ROUND((J799/J8)*100,5)</f>
        <v>15.25577</v>
      </c>
      <c r="K875" s="31">
        <f t="shared" si="903"/>
        <v>14.754149999999999</v>
      </c>
      <c r="L875" s="31">
        <f t="shared" si="903"/>
        <v>14.59247</v>
      </c>
      <c r="M875" s="31">
        <f t="shared" si="903"/>
        <v>14.727980000000001</v>
      </c>
      <c r="N875" s="31">
        <f t="shared" ref="N875:O878" si="904">ROUND((N799/N8)*100,5)</f>
        <v>15.04649</v>
      </c>
      <c r="O875" s="31">
        <f t="shared" si="904"/>
        <v>14.582549999999999</v>
      </c>
      <c r="P875" s="31">
        <f t="shared" ref="P875:Q875" si="905">ROUND((P799/P8)*100,5)</f>
        <v>14.753959999999999</v>
      </c>
      <c r="Q875" s="31">
        <f t="shared" si="905"/>
        <v>16.636009999999999</v>
      </c>
      <c r="R875" s="31">
        <f t="shared" ref="R875:S875" si="906">ROUND((R799/R8)*100,5)</f>
        <v>16.353490000000001</v>
      </c>
      <c r="S875" s="31">
        <f t="shared" si="906"/>
        <v>15.87416</v>
      </c>
      <c r="T875" s="31">
        <f t="shared" ref="T875:U875" si="907">ROUND((T799/T8)*100,5)</f>
        <v>14.232760000000001</v>
      </c>
      <c r="U875" s="31">
        <f t="shared" si="907"/>
        <v>13.84534</v>
      </c>
      <c r="V875" s="31">
        <f t="shared" ref="V875:W875" si="908">ROUND((V799/V8)*100,5)</f>
        <v>13.81845</v>
      </c>
      <c r="W875" s="31">
        <f t="shared" si="908"/>
        <v>13.530939999999999</v>
      </c>
    </row>
    <row r="876" spans="1:23" ht="12" customHeight="1">
      <c r="A876" s="48" t="s">
        <v>37</v>
      </c>
      <c r="B876" s="31">
        <f>ROUND((B800/B9)*100,5)</f>
        <v>14.37079</v>
      </c>
      <c r="C876" s="31">
        <f t="shared" ref="C876:F876" si="909">ROUND((C800/C9)*100,5)</f>
        <v>14.800039999999999</v>
      </c>
      <c r="D876" s="31">
        <f t="shared" si="909"/>
        <v>14.986000000000001</v>
      </c>
      <c r="E876" s="31">
        <f t="shared" si="909"/>
        <v>15.143739999999999</v>
      </c>
      <c r="F876" s="31">
        <f t="shared" si="909"/>
        <v>15.94201</v>
      </c>
      <c r="G876" s="31">
        <f t="shared" ref="G876:I876" si="910">ROUND((G800/G9)*100,5)</f>
        <v>16.97052</v>
      </c>
      <c r="H876" s="31">
        <f t="shared" si="910"/>
        <v>18.132069999999999</v>
      </c>
      <c r="I876" s="31">
        <f t="shared" si="910"/>
        <v>18.591270000000002</v>
      </c>
      <c r="J876" s="31">
        <f t="shared" si="903"/>
        <v>19.431930000000001</v>
      </c>
      <c r="K876" s="31">
        <f t="shared" si="903"/>
        <v>20.033550000000002</v>
      </c>
      <c r="L876" s="31">
        <f t="shared" si="903"/>
        <v>20.684529999999999</v>
      </c>
      <c r="M876" s="31">
        <f t="shared" si="903"/>
        <v>21.219539999999999</v>
      </c>
      <c r="N876" s="31">
        <f t="shared" si="904"/>
        <v>21.645499999999998</v>
      </c>
      <c r="O876" s="31">
        <f t="shared" si="904"/>
        <v>21.720389999999998</v>
      </c>
      <c r="P876" s="31">
        <f t="shared" ref="P876:Q876" si="911">ROUND((P800/P9)*100,5)</f>
        <v>21.913139999999999</v>
      </c>
      <c r="Q876" s="31">
        <f t="shared" si="911"/>
        <v>22.37407</v>
      </c>
      <c r="R876" s="31">
        <f t="shared" ref="R876:S876" si="912">ROUND((R800/R9)*100,5)</f>
        <v>23.361080000000001</v>
      </c>
      <c r="S876" s="31">
        <f t="shared" si="912"/>
        <v>23.041519999999998</v>
      </c>
      <c r="T876" s="31">
        <f t="shared" ref="T876:U876" si="913">ROUND((T800/T9)*100,5)</f>
        <v>21.598800000000001</v>
      </c>
      <c r="U876" s="31">
        <f t="shared" si="913"/>
        <v>20.329910000000002</v>
      </c>
      <c r="V876" s="31">
        <f t="shared" ref="V876:W876" si="914">ROUND((V800/V9)*100,5)</f>
        <v>19.67381</v>
      </c>
      <c r="W876" s="31">
        <f t="shared" si="914"/>
        <v>19.35783</v>
      </c>
    </row>
    <row r="877" spans="1:23" ht="12" customHeight="1">
      <c r="A877" s="48" t="s">
        <v>38</v>
      </c>
      <c r="B877" s="31">
        <f>ROUND((B801/B10)*100,5)</f>
        <v>12.59436</v>
      </c>
      <c r="C877" s="31">
        <f t="shared" ref="C877:F877" si="915">ROUND((C801/C10)*100,5)</f>
        <v>13.48156</v>
      </c>
      <c r="D877" s="31">
        <f t="shared" si="915"/>
        <v>13.848039999999999</v>
      </c>
      <c r="E877" s="31">
        <f t="shared" si="915"/>
        <v>14.14935</v>
      </c>
      <c r="F877" s="31">
        <f t="shared" si="915"/>
        <v>13.89969</v>
      </c>
      <c r="G877" s="31">
        <f t="shared" ref="G877:I877" si="916">ROUND((G801/G10)*100,5)</f>
        <v>15.10506</v>
      </c>
      <c r="H877" s="31">
        <f t="shared" si="916"/>
        <v>15.92788</v>
      </c>
      <c r="I877" s="31">
        <f t="shared" si="916"/>
        <v>17.059360000000002</v>
      </c>
      <c r="J877" s="31">
        <f t="shared" si="903"/>
        <v>16.59864</v>
      </c>
      <c r="K877" s="31">
        <f t="shared" si="903"/>
        <v>15.99095</v>
      </c>
      <c r="L877" s="31">
        <f t="shared" si="903"/>
        <v>16.765689999999999</v>
      </c>
      <c r="M877" s="31">
        <f t="shared" si="903"/>
        <v>17.54082</v>
      </c>
      <c r="N877" s="31">
        <f t="shared" si="904"/>
        <v>17.723400000000002</v>
      </c>
      <c r="O877" s="31">
        <f t="shared" si="904"/>
        <v>19.086549999999999</v>
      </c>
      <c r="P877" s="31">
        <f t="shared" ref="P877:Q877" si="917">ROUND((P801/P10)*100,5)</f>
        <v>19.58831</v>
      </c>
      <c r="Q877" s="31">
        <f t="shared" si="917"/>
        <v>20.295539999999999</v>
      </c>
      <c r="R877" s="31">
        <f t="shared" ref="R877:S877" si="918">ROUND((R801/R10)*100,5)</f>
        <v>20.922820000000002</v>
      </c>
      <c r="S877" s="31">
        <f t="shared" si="918"/>
        <v>21.50319</v>
      </c>
      <c r="T877" s="31">
        <f t="shared" ref="T877:U877" si="919">ROUND((T801/T10)*100,5)</f>
        <v>21.459109999999999</v>
      </c>
      <c r="U877" s="31">
        <f t="shared" si="919"/>
        <v>21.52167</v>
      </c>
      <c r="V877" s="31">
        <f t="shared" ref="V877:W877" si="920">ROUND((V801/V10)*100,5)</f>
        <v>20.98085</v>
      </c>
      <c r="W877" s="31">
        <f t="shared" si="920"/>
        <v>21.730730000000001</v>
      </c>
    </row>
    <row r="878" spans="1:23" ht="12" customHeight="1">
      <c r="A878" s="48" t="s">
        <v>33</v>
      </c>
      <c r="B878" s="31">
        <f>ROUND((B802/B11)*100,5)</f>
        <v>18.111039999999999</v>
      </c>
      <c r="C878" s="31">
        <f t="shared" ref="C878:F878" si="921">ROUND((C802/C11)*100,5)</f>
        <v>18.409849999999999</v>
      </c>
      <c r="D878" s="31">
        <f t="shared" si="921"/>
        <v>18.78023</v>
      </c>
      <c r="E878" s="31">
        <f t="shared" si="921"/>
        <v>20.067240000000002</v>
      </c>
      <c r="F878" s="31">
        <f t="shared" si="921"/>
        <v>21.16104</v>
      </c>
      <c r="G878" s="31">
        <f t="shared" ref="G878:I878" si="922">ROUND((G802/G11)*100,5)</f>
        <v>21.735299999999999</v>
      </c>
      <c r="H878" s="31">
        <f t="shared" si="922"/>
        <v>22.707409999999999</v>
      </c>
      <c r="I878" s="31">
        <f t="shared" si="922"/>
        <v>22.93028</v>
      </c>
      <c r="J878" s="31">
        <f t="shared" si="903"/>
        <v>23.67503</v>
      </c>
      <c r="K878" s="31">
        <f t="shared" si="903"/>
        <v>23.67456</v>
      </c>
      <c r="L878" s="31">
        <f t="shared" si="903"/>
        <v>25.800630000000002</v>
      </c>
      <c r="M878" s="31">
        <f t="shared" si="903"/>
        <v>26.493880000000001</v>
      </c>
      <c r="N878" s="31">
        <f t="shared" si="904"/>
        <v>27.749410000000001</v>
      </c>
      <c r="O878" s="31">
        <f t="shared" si="904"/>
        <v>27.795539999999999</v>
      </c>
      <c r="P878" s="31">
        <f t="shared" ref="P878:Q878" si="923">ROUND((P802/P11)*100,5)</f>
        <v>26.45722</v>
      </c>
      <c r="Q878" s="31">
        <f t="shared" si="923"/>
        <v>26.955760000000001</v>
      </c>
      <c r="R878" s="31">
        <f t="shared" ref="R878:S878" si="924">ROUND((R802/R11)*100,5)</f>
        <v>26.671029999999998</v>
      </c>
      <c r="S878" s="31">
        <f t="shared" si="924"/>
        <v>26.141390000000001</v>
      </c>
      <c r="T878" s="31">
        <f t="shared" ref="T878:U878" si="925">ROUND((T802/T11)*100,5)</f>
        <v>26.27187</v>
      </c>
      <c r="U878" s="31">
        <f t="shared" si="925"/>
        <v>25.646979999999999</v>
      </c>
      <c r="V878" s="31">
        <f t="shared" ref="V878:W878" si="926">ROUND((V802/V11)*100,5)</f>
        <v>24.676749999999998</v>
      </c>
      <c r="W878" s="31">
        <f t="shared" si="926"/>
        <v>24.37528</v>
      </c>
    </row>
    <row r="879" spans="1:23" ht="12" customHeight="1">
      <c r="A879" s="29"/>
      <c r="B879" s="31"/>
      <c r="C879" s="31"/>
      <c r="D879" s="31"/>
      <c r="E879" s="31"/>
      <c r="F879" s="31"/>
      <c r="G879" s="31"/>
      <c r="H879" s="31"/>
      <c r="I879" s="31"/>
      <c r="J879" s="31"/>
      <c r="K879" s="31"/>
      <c r="L879" s="31"/>
      <c r="M879" s="31"/>
      <c r="N879" s="31"/>
      <c r="O879" s="31"/>
      <c r="P879" s="31"/>
      <c r="Q879" s="31"/>
      <c r="R879" s="31"/>
      <c r="S879" s="31"/>
      <c r="T879" s="31"/>
      <c r="U879" s="31"/>
      <c r="V879" s="31"/>
      <c r="W879" s="31"/>
    </row>
    <row r="880" spans="1:23" ht="12" customHeight="1">
      <c r="A880" s="48" t="s">
        <v>40</v>
      </c>
      <c r="B880" s="31">
        <f t="shared" ref="B880:N894" si="927">ROUND((B804/B13)*100,5)</f>
        <v>10.619479999999999</v>
      </c>
      <c r="C880" s="31">
        <f t="shared" si="927"/>
        <v>10.99578</v>
      </c>
      <c r="D880" s="31">
        <f t="shared" si="927"/>
        <v>11.70496</v>
      </c>
      <c r="E880" s="31">
        <f t="shared" si="927"/>
        <v>11.632529999999999</v>
      </c>
      <c r="F880" s="31">
        <f t="shared" si="927"/>
        <v>11.813689999999999</v>
      </c>
      <c r="G880" s="31">
        <f t="shared" ref="G880:I880" si="928">ROUND((G804/G13)*100,5)</f>
        <v>12.355880000000001</v>
      </c>
      <c r="H880" s="31">
        <f t="shared" si="928"/>
        <v>12.37994</v>
      </c>
      <c r="I880" s="31">
        <f t="shared" si="928"/>
        <v>12.144830000000001</v>
      </c>
      <c r="J880" s="31">
        <f t="shared" si="927"/>
        <v>11.98329</v>
      </c>
      <c r="K880" s="31">
        <f t="shared" si="927"/>
        <v>11.989039999999999</v>
      </c>
      <c r="L880" s="31">
        <f t="shared" si="927"/>
        <v>12.12506</v>
      </c>
      <c r="M880" s="31">
        <f t="shared" si="927"/>
        <v>12.23305</v>
      </c>
      <c r="N880" s="31">
        <f t="shared" si="927"/>
        <v>12.48513</v>
      </c>
      <c r="O880" s="31">
        <f t="shared" ref="O880:P880" si="929">ROUND((O804/O13)*100,5)</f>
        <v>12.56434</v>
      </c>
      <c r="P880" s="31">
        <f t="shared" si="929"/>
        <v>12.46543</v>
      </c>
      <c r="Q880" s="31">
        <f t="shared" ref="Q880:R880" si="930">ROUND((Q804/Q13)*100,5)</f>
        <v>12.53318</v>
      </c>
      <c r="R880" s="31">
        <f t="shared" si="930"/>
        <v>12.14611</v>
      </c>
      <c r="S880" s="31">
        <f t="shared" ref="S880:T880" si="931">ROUND((S804/S13)*100,5)</f>
        <v>12.932779999999999</v>
      </c>
      <c r="T880" s="31">
        <f t="shared" si="931"/>
        <v>12.50085</v>
      </c>
      <c r="U880" s="31">
        <f t="shared" ref="U880:V880" si="932">ROUND((U804/U13)*100,5)</f>
        <v>12.35427</v>
      </c>
      <c r="V880" s="31">
        <f t="shared" si="932"/>
        <v>11.802569999999999</v>
      </c>
      <c r="W880" s="31">
        <f t="shared" ref="W880" si="933">ROUND((W804/W13)*100,5)</f>
        <v>11.428710000000001</v>
      </c>
    </row>
    <row r="881" spans="1:23" ht="12" customHeight="1">
      <c r="A881" s="48" t="s">
        <v>41</v>
      </c>
      <c r="B881" s="31">
        <f t="shared" si="927"/>
        <v>8.7575299999999991</v>
      </c>
      <c r="C881" s="31">
        <f t="shared" si="927"/>
        <v>8.3288200000000003</v>
      </c>
      <c r="D881" s="31">
        <f t="shared" si="927"/>
        <v>9.0897299999999994</v>
      </c>
      <c r="E881" s="31">
        <f t="shared" si="927"/>
        <v>9.67225</v>
      </c>
      <c r="F881" s="31">
        <f t="shared" si="927"/>
        <v>10.426310000000001</v>
      </c>
      <c r="G881" s="31">
        <f t="shared" ref="G881:I881" si="934">ROUND((G805/G14)*100,5)</f>
        <v>12.50569</v>
      </c>
      <c r="H881" s="31">
        <f t="shared" si="934"/>
        <v>12.55283</v>
      </c>
      <c r="I881" s="31">
        <f t="shared" si="934"/>
        <v>12.673959999999999</v>
      </c>
      <c r="J881" s="31">
        <f t="shared" si="927"/>
        <v>12.667070000000001</v>
      </c>
      <c r="K881" s="31">
        <f t="shared" si="927"/>
        <v>12.516360000000001</v>
      </c>
      <c r="L881" s="31">
        <f t="shared" si="927"/>
        <v>13.13176</v>
      </c>
      <c r="M881" s="31">
        <f t="shared" si="927"/>
        <v>12.391220000000001</v>
      </c>
      <c r="N881" s="31">
        <f t="shared" si="927"/>
        <v>12.41201</v>
      </c>
      <c r="O881" s="31">
        <f t="shared" ref="O881:P881" si="935">ROUND((O805/O14)*100,5)</f>
        <v>13.3117</v>
      </c>
      <c r="P881" s="31">
        <f t="shared" si="935"/>
        <v>13.862220000000001</v>
      </c>
      <c r="Q881" s="31">
        <f t="shared" ref="Q881:R881" si="936">ROUND((Q805/Q14)*100,5)</f>
        <v>14.42942</v>
      </c>
      <c r="R881" s="31">
        <f t="shared" si="936"/>
        <v>14.561820000000001</v>
      </c>
      <c r="S881" s="31">
        <f t="shared" ref="S881:T881" si="937">ROUND((S805/S14)*100,5)</f>
        <v>14.399419999999999</v>
      </c>
      <c r="T881" s="31">
        <f t="shared" si="937"/>
        <v>14.064249999999999</v>
      </c>
      <c r="U881" s="31">
        <f t="shared" ref="U881:V881" si="938">ROUND((U805/U14)*100,5)</f>
        <v>13.715809999999999</v>
      </c>
      <c r="V881" s="31">
        <f t="shared" si="938"/>
        <v>13.42029</v>
      </c>
      <c r="W881" s="31">
        <f t="shared" ref="W881" si="939">ROUND((W805/W14)*100,5)</f>
        <v>13.85463</v>
      </c>
    </row>
    <row r="882" spans="1:23" ht="12" customHeight="1">
      <c r="A882" s="48" t="s">
        <v>42</v>
      </c>
      <c r="B882" s="31">
        <f t="shared" si="927"/>
        <v>7.8419400000000001</v>
      </c>
      <c r="C882" s="31">
        <f t="shared" si="927"/>
        <v>8.3648000000000007</v>
      </c>
      <c r="D882" s="31">
        <f t="shared" si="927"/>
        <v>8.7677200000000006</v>
      </c>
      <c r="E882" s="31">
        <f t="shared" si="927"/>
        <v>8.9858399999999996</v>
      </c>
      <c r="F882" s="31">
        <f t="shared" si="927"/>
        <v>8.9205000000000005</v>
      </c>
      <c r="G882" s="31">
        <f t="shared" ref="G882:I882" si="940">ROUND((G806/G15)*100,5)</f>
        <v>8.5525800000000007</v>
      </c>
      <c r="H882" s="31">
        <f t="shared" si="940"/>
        <v>8.6574899999999992</v>
      </c>
      <c r="I882" s="31">
        <f t="shared" si="940"/>
        <v>8.6863299999999999</v>
      </c>
      <c r="J882" s="31">
        <f t="shared" si="927"/>
        <v>9.0810600000000008</v>
      </c>
      <c r="K882" s="31">
        <f t="shared" si="927"/>
        <v>8.9800500000000003</v>
      </c>
      <c r="L882" s="31">
        <f t="shared" si="927"/>
        <v>9.4136699999999998</v>
      </c>
      <c r="M882" s="31">
        <f t="shared" si="927"/>
        <v>9.3061000000000007</v>
      </c>
      <c r="N882" s="31">
        <f t="shared" si="927"/>
        <v>8.9386200000000002</v>
      </c>
      <c r="O882" s="31">
        <f t="shared" ref="O882:P882" si="941">ROUND((O806/O15)*100,5)</f>
        <v>8.8121100000000006</v>
      </c>
      <c r="P882" s="31">
        <f t="shared" si="941"/>
        <v>9.1817700000000002</v>
      </c>
      <c r="Q882" s="31">
        <f t="shared" ref="Q882:R882" si="942">ROUND((Q806/Q15)*100,5)</f>
        <v>9.1505299999999998</v>
      </c>
      <c r="R882" s="31">
        <f t="shared" si="942"/>
        <v>9.4117999999999995</v>
      </c>
      <c r="S882" s="31">
        <f t="shared" ref="S882:T882" si="943">ROUND((S806/S15)*100,5)</f>
        <v>9.85243</v>
      </c>
      <c r="T882" s="31">
        <f t="shared" si="943"/>
        <v>9.7767099999999996</v>
      </c>
      <c r="U882" s="31">
        <f t="shared" ref="U882:V882" si="944">ROUND((U806/U15)*100,5)</f>
        <v>9.4160799999999991</v>
      </c>
      <c r="V882" s="31">
        <f t="shared" si="944"/>
        <v>9.3271200000000007</v>
      </c>
      <c r="W882" s="31">
        <f t="shared" ref="W882" si="945">ROUND((W806/W15)*100,5)</f>
        <v>9.33094</v>
      </c>
    </row>
    <row r="883" spans="1:23" ht="12" customHeight="1">
      <c r="A883" s="48" t="s">
        <v>43</v>
      </c>
      <c r="B883" s="31">
        <f t="shared" si="927"/>
        <v>9.3440499999999993</v>
      </c>
      <c r="C883" s="31">
        <f t="shared" si="927"/>
        <v>8.8695500000000003</v>
      </c>
      <c r="D883" s="31">
        <f t="shared" si="927"/>
        <v>9.8628800000000005</v>
      </c>
      <c r="E883" s="31">
        <f t="shared" si="927"/>
        <v>10.0284</v>
      </c>
      <c r="F883" s="31">
        <f t="shared" si="927"/>
        <v>10.103730000000001</v>
      </c>
      <c r="G883" s="31">
        <f t="shared" ref="G883:I883" si="946">ROUND((G807/G16)*100,5)</f>
        <v>9.9795700000000007</v>
      </c>
      <c r="H883" s="31">
        <f t="shared" si="946"/>
        <v>9.9620499999999996</v>
      </c>
      <c r="I883" s="31">
        <f t="shared" si="946"/>
        <v>9.6160800000000002</v>
      </c>
      <c r="J883" s="31">
        <f t="shared" si="927"/>
        <v>9.0287299999999995</v>
      </c>
      <c r="K883" s="31">
        <f t="shared" si="927"/>
        <v>8.8954400000000007</v>
      </c>
      <c r="L883" s="31">
        <f t="shared" si="927"/>
        <v>8.9755699999999994</v>
      </c>
      <c r="M883" s="31">
        <f t="shared" si="927"/>
        <v>8.5979700000000001</v>
      </c>
      <c r="N883" s="31">
        <f t="shared" si="927"/>
        <v>8.5625</v>
      </c>
      <c r="O883" s="31">
        <f t="shared" ref="O883:P883" si="947">ROUND((O807/O16)*100,5)</f>
        <v>12.57254</v>
      </c>
      <c r="P883" s="31">
        <f t="shared" si="947"/>
        <v>15.42399</v>
      </c>
      <c r="Q883" s="31">
        <f t="shared" ref="Q883:R883" si="948">ROUND((Q807/Q16)*100,5)</f>
        <v>9.5526199999999992</v>
      </c>
      <c r="R883" s="31">
        <f t="shared" si="948"/>
        <v>10.75084</v>
      </c>
      <c r="S883" s="31">
        <f t="shared" ref="S883:T883" si="949">ROUND((S807/S16)*100,5)</f>
        <v>10.68919</v>
      </c>
      <c r="T883" s="31">
        <f t="shared" si="949"/>
        <v>9.7542100000000005</v>
      </c>
      <c r="U883" s="31">
        <f t="shared" ref="U883:V883" si="950">ROUND((U807/U16)*100,5)</f>
        <v>9.6069099999999992</v>
      </c>
      <c r="V883" s="31">
        <f t="shared" si="950"/>
        <v>10.18403</v>
      </c>
      <c r="W883" s="31">
        <f t="shared" ref="W883" si="951">ROUND((W807/W16)*100,5)</f>
        <v>10.52491</v>
      </c>
    </row>
    <row r="884" spans="1:23" ht="12" customHeight="1">
      <c r="A884" s="48" t="s">
        <v>44</v>
      </c>
      <c r="B884" s="31">
        <f t="shared" si="927"/>
        <v>9.8525600000000004</v>
      </c>
      <c r="C884" s="31">
        <f t="shared" si="927"/>
        <v>9.9718300000000006</v>
      </c>
      <c r="D884" s="31">
        <f t="shared" si="927"/>
        <v>10.27411</v>
      </c>
      <c r="E884" s="31">
        <f t="shared" si="927"/>
        <v>10.64747</v>
      </c>
      <c r="F884" s="31">
        <f t="shared" si="927"/>
        <v>11.0451</v>
      </c>
      <c r="G884" s="31">
        <f t="shared" ref="G884:I884" si="952">ROUND((G808/G17)*100,5)</f>
        <v>11.57436</v>
      </c>
      <c r="H884" s="31">
        <f t="shared" si="952"/>
        <v>11.64626</v>
      </c>
      <c r="I884" s="31">
        <f t="shared" si="952"/>
        <v>11.546200000000001</v>
      </c>
      <c r="J884" s="31">
        <f t="shared" si="927"/>
        <v>11.507849999999999</v>
      </c>
      <c r="K884" s="31">
        <f t="shared" si="927"/>
        <v>11.52059</v>
      </c>
      <c r="L884" s="31">
        <f t="shared" si="927"/>
        <v>11.820930000000001</v>
      </c>
      <c r="M884" s="31">
        <f t="shared" si="927"/>
        <v>11.567069999999999</v>
      </c>
      <c r="N884" s="31">
        <f t="shared" si="927"/>
        <v>11.09953</v>
      </c>
      <c r="O884" s="31">
        <f t="shared" ref="O884:P884" si="953">ROUND((O808/O17)*100,5)</f>
        <v>11.45087</v>
      </c>
      <c r="P884" s="31">
        <f t="shared" si="953"/>
        <v>10.90325</v>
      </c>
      <c r="Q884" s="31">
        <f t="shared" ref="Q884:R884" si="954">ROUND((Q808/Q17)*100,5)</f>
        <v>11.075939999999999</v>
      </c>
      <c r="R884" s="31">
        <f t="shared" si="954"/>
        <v>11.81193</v>
      </c>
      <c r="S884" s="31">
        <f t="shared" ref="S884:T884" si="955">ROUND((S808/S17)*100,5)</f>
        <v>12.559699999999999</v>
      </c>
      <c r="T884" s="31">
        <f t="shared" si="955"/>
        <v>12.86496</v>
      </c>
      <c r="U884" s="31">
        <f t="shared" ref="U884:V884" si="956">ROUND((U808/U17)*100,5)</f>
        <v>13.456950000000001</v>
      </c>
      <c r="V884" s="31">
        <f t="shared" si="956"/>
        <v>13.27843</v>
      </c>
      <c r="W884" s="31">
        <f t="shared" ref="W884" si="957">ROUND((W808/W17)*100,5)</f>
        <v>13.6523</v>
      </c>
    </row>
    <row r="885" spans="1:23" ht="12" customHeight="1">
      <c r="A885" s="48" t="s">
        <v>45</v>
      </c>
      <c r="B885" s="31">
        <f t="shared" si="927"/>
        <v>10.23856</v>
      </c>
      <c r="C885" s="31">
        <f t="shared" si="927"/>
        <v>10.28335</v>
      </c>
      <c r="D885" s="31">
        <f t="shared" si="927"/>
        <v>11.02327</v>
      </c>
      <c r="E885" s="31">
        <f t="shared" si="927"/>
        <v>11.422079999999999</v>
      </c>
      <c r="F885" s="31">
        <f t="shared" si="927"/>
        <v>11.688269999999999</v>
      </c>
      <c r="G885" s="31">
        <f t="shared" ref="G885:I885" si="958">ROUND((G809/G18)*100,5)</f>
        <v>11.82039</v>
      </c>
      <c r="H885" s="31">
        <f t="shared" si="958"/>
        <v>12.48602</v>
      </c>
      <c r="I885" s="31">
        <f t="shared" si="958"/>
        <v>13.223649999999999</v>
      </c>
      <c r="J885" s="31">
        <f t="shared" si="927"/>
        <v>12.821630000000001</v>
      </c>
      <c r="K885" s="31">
        <f t="shared" si="927"/>
        <v>12.857659999999999</v>
      </c>
      <c r="L885" s="31">
        <f t="shared" si="927"/>
        <v>13.06828</v>
      </c>
      <c r="M885" s="31">
        <f t="shared" si="927"/>
        <v>13.13968</v>
      </c>
      <c r="N885" s="31">
        <f t="shared" si="927"/>
        <v>12.6251</v>
      </c>
      <c r="O885" s="31">
        <f t="shared" ref="O885:P885" si="959">ROUND((O809/O18)*100,5)</f>
        <v>12.880599999999999</v>
      </c>
      <c r="P885" s="31">
        <f t="shared" si="959"/>
        <v>13.31165</v>
      </c>
      <c r="Q885" s="31">
        <f t="shared" ref="Q885:R885" si="960">ROUND((Q809/Q18)*100,5)</f>
        <v>14.02557</v>
      </c>
      <c r="R885" s="31">
        <f t="shared" si="960"/>
        <v>13.62566</v>
      </c>
      <c r="S885" s="31">
        <f t="shared" ref="S885:T885" si="961">ROUND((S809/S18)*100,5)</f>
        <v>13.610720000000001</v>
      </c>
      <c r="T885" s="31">
        <f t="shared" si="961"/>
        <v>13.323180000000001</v>
      </c>
      <c r="U885" s="31">
        <f t="shared" ref="U885:V885" si="962">ROUND((U809/U18)*100,5)</f>
        <v>13.01688</v>
      </c>
      <c r="V885" s="31">
        <f t="shared" si="962"/>
        <v>12.816330000000001</v>
      </c>
      <c r="W885" s="31">
        <f t="shared" ref="W885" si="963">ROUND((W809/W18)*100,5)</f>
        <v>12.92028</v>
      </c>
    </row>
    <row r="886" spans="1:23" ht="12" customHeight="1">
      <c r="A886" s="48" t="s">
        <v>46</v>
      </c>
      <c r="B886" s="31">
        <f t="shared" si="927"/>
        <v>11.95158</v>
      </c>
      <c r="C886" s="31">
        <f t="shared" si="927"/>
        <v>12.276199999999999</v>
      </c>
      <c r="D886" s="31">
        <f t="shared" si="927"/>
        <v>12.645670000000001</v>
      </c>
      <c r="E886" s="31">
        <f t="shared" si="927"/>
        <v>13.030379999999999</v>
      </c>
      <c r="F886" s="31">
        <f t="shared" si="927"/>
        <v>13.41929</v>
      </c>
      <c r="G886" s="31">
        <f t="shared" ref="G886:I886" si="964">ROUND((G810/G19)*100,5)</f>
        <v>13.432</v>
      </c>
      <c r="H886" s="31">
        <f t="shared" si="964"/>
        <v>15.050269999999999</v>
      </c>
      <c r="I886" s="31">
        <f t="shared" si="964"/>
        <v>16.178190000000001</v>
      </c>
      <c r="J886" s="31">
        <f t="shared" si="927"/>
        <v>16.191859999999998</v>
      </c>
      <c r="K886" s="31">
        <f t="shared" si="927"/>
        <v>16.75573</v>
      </c>
      <c r="L886" s="31">
        <f t="shared" si="927"/>
        <v>17.452629999999999</v>
      </c>
      <c r="M886" s="31">
        <f t="shared" si="927"/>
        <v>17.09732</v>
      </c>
      <c r="N886" s="31">
        <f t="shared" si="927"/>
        <v>17.013069999999999</v>
      </c>
      <c r="O886" s="31">
        <f t="shared" ref="O886:P886" si="965">ROUND((O810/O19)*100,5)</f>
        <v>17.084070000000001</v>
      </c>
      <c r="P886" s="31">
        <f t="shared" si="965"/>
        <v>16.631689999999999</v>
      </c>
      <c r="Q886" s="31">
        <f t="shared" ref="Q886:R886" si="966">ROUND((Q810/Q19)*100,5)</f>
        <v>16.591919999999998</v>
      </c>
      <c r="R886" s="31">
        <f t="shared" si="966"/>
        <v>16.110420000000001</v>
      </c>
      <c r="S886" s="31">
        <f t="shared" ref="S886:T886" si="967">ROUND((S810/S19)*100,5)</f>
        <v>15.30462</v>
      </c>
      <c r="T886" s="31">
        <f t="shared" si="967"/>
        <v>14.947430000000001</v>
      </c>
      <c r="U886" s="31">
        <f t="shared" ref="U886:V886" si="968">ROUND((U810/U19)*100,5)</f>
        <v>13.99671</v>
      </c>
      <c r="V886" s="31">
        <f t="shared" si="968"/>
        <v>14.43329</v>
      </c>
      <c r="W886" s="31">
        <f t="shared" ref="W886" si="969">ROUND((W810/W19)*100,5)</f>
        <v>14.23479</v>
      </c>
    </row>
    <row r="887" spans="1:23" ht="12" customHeight="1">
      <c r="A887" s="48" t="s">
        <v>47</v>
      </c>
      <c r="B887" s="31">
        <f t="shared" si="927"/>
        <v>8.4242000000000008</v>
      </c>
      <c r="C887" s="31">
        <f t="shared" si="927"/>
        <v>8.8034800000000004</v>
      </c>
      <c r="D887" s="31">
        <f t="shared" si="927"/>
        <v>9.1399000000000008</v>
      </c>
      <c r="E887" s="31">
        <f t="shared" si="927"/>
        <v>9.6694099999999992</v>
      </c>
      <c r="F887" s="31">
        <f t="shared" si="927"/>
        <v>9.9990299999999994</v>
      </c>
      <c r="G887" s="31">
        <f t="shared" ref="G887:I887" si="970">ROUND((G811/G20)*100,5)</f>
        <v>10.06279</v>
      </c>
      <c r="H887" s="31">
        <f t="shared" si="970"/>
        <v>10.7179</v>
      </c>
      <c r="I887" s="31">
        <f t="shared" si="970"/>
        <v>11.234780000000001</v>
      </c>
      <c r="J887" s="31">
        <f t="shared" si="927"/>
        <v>11.2247</v>
      </c>
      <c r="K887" s="31">
        <f t="shared" si="927"/>
        <v>11.0106</v>
      </c>
      <c r="L887" s="31">
        <f t="shared" si="927"/>
        <v>12.63902</v>
      </c>
      <c r="M887" s="31">
        <f t="shared" si="927"/>
        <v>12.86801</v>
      </c>
      <c r="N887" s="31">
        <f t="shared" si="927"/>
        <v>11.616569999999999</v>
      </c>
      <c r="O887" s="31">
        <f t="shared" ref="O887:P887" si="971">ROUND((O811/O20)*100,5)</f>
        <v>11.1441</v>
      </c>
      <c r="P887" s="31">
        <f t="shared" si="971"/>
        <v>11.502359999999999</v>
      </c>
      <c r="Q887" s="31">
        <f t="shared" ref="Q887:R887" si="972">ROUND((Q811/Q20)*100,5)</f>
        <v>11.70337</v>
      </c>
      <c r="R887" s="31">
        <f t="shared" si="972"/>
        <v>10.97397</v>
      </c>
      <c r="S887" s="31">
        <f t="shared" ref="S887:T887" si="973">ROUND((S811/S20)*100,5)</f>
        <v>10.94037</v>
      </c>
      <c r="T887" s="31">
        <f t="shared" si="973"/>
        <v>10.261100000000001</v>
      </c>
      <c r="U887" s="31">
        <f t="shared" ref="U887:V887" si="974">ROUND((U811/U20)*100,5)</f>
        <v>9.9606100000000009</v>
      </c>
      <c r="V887" s="31">
        <f t="shared" si="974"/>
        <v>9.8741699999999994</v>
      </c>
      <c r="W887" s="31">
        <f t="shared" ref="W887" si="975">ROUND((W811/W20)*100,5)</f>
        <v>9.9800199999999997</v>
      </c>
    </row>
    <row r="888" spans="1:23" ht="12" customHeight="1">
      <c r="A888" s="48" t="s">
        <v>48</v>
      </c>
      <c r="B888" s="31">
        <f t="shared" si="927"/>
        <v>8.4774899999999995</v>
      </c>
      <c r="C888" s="31">
        <f t="shared" si="927"/>
        <v>8.6242599999999996</v>
      </c>
      <c r="D888" s="31">
        <f t="shared" si="927"/>
        <v>8.9439299999999999</v>
      </c>
      <c r="E888" s="31">
        <f t="shared" si="927"/>
        <v>9.8376900000000003</v>
      </c>
      <c r="F888" s="31">
        <f t="shared" si="927"/>
        <v>10.286199999999999</v>
      </c>
      <c r="G888" s="31">
        <f t="shared" ref="G888:I888" si="976">ROUND((G812/G21)*100,5)</f>
        <v>10.8123</v>
      </c>
      <c r="H888" s="31">
        <f t="shared" si="976"/>
        <v>10.97452</v>
      </c>
      <c r="I888" s="31">
        <f t="shared" si="976"/>
        <v>11.93451</v>
      </c>
      <c r="J888" s="31">
        <f t="shared" si="927"/>
        <v>11.83015</v>
      </c>
      <c r="K888" s="31">
        <f t="shared" si="927"/>
        <v>11.63687</v>
      </c>
      <c r="L888" s="31">
        <f t="shared" si="927"/>
        <v>11.510999999999999</v>
      </c>
      <c r="M888" s="31">
        <f t="shared" si="927"/>
        <v>11.43675</v>
      </c>
      <c r="N888" s="31">
        <f t="shared" si="927"/>
        <v>11.39912</v>
      </c>
      <c r="O888" s="31">
        <f t="shared" ref="O888:P888" si="977">ROUND((O812/O21)*100,5)</f>
        <v>10.79261</v>
      </c>
      <c r="P888" s="31">
        <f t="shared" si="977"/>
        <v>10.48762</v>
      </c>
      <c r="Q888" s="31">
        <f t="shared" ref="Q888:R888" si="978">ROUND((Q812/Q21)*100,5)</f>
        <v>10.671670000000001</v>
      </c>
      <c r="R888" s="31">
        <f t="shared" si="978"/>
        <v>10.08057</v>
      </c>
      <c r="S888" s="31">
        <f t="shared" ref="S888:T888" si="979">ROUND((S812/S21)*100,5)</f>
        <v>9.8082999999999991</v>
      </c>
      <c r="T888" s="31">
        <f t="shared" si="979"/>
        <v>9.3442799999999995</v>
      </c>
      <c r="U888" s="31">
        <f t="shared" ref="U888:V888" si="980">ROUND((U812/U21)*100,5)</f>
        <v>10.31453</v>
      </c>
      <c r="V888" s="31">
        <f t="shared" si="980"/>
        <v>10.442600000000001</v>
      </c>
      <c r="W888" s="31">
        <f t="shared" ref="W888" si="981">ROUND((W812/W21)*100,5)</f>
        <v>10.507350000000001</v>
      </c>
    </row>
    <row r="889" spans="1:23" ht="12" customHeight="1">
      <c r="A889" s="48" t="s">
        <v>49</v>
      </c>
      <c r="B889" s="31">
        <f t="shared" si="927"/>
        <v>10.487310000000001</v>
      </c>
      <c r="C889" s="31">
        <f t="shared" si="927"/>
        <v>11.16615</v>
      </c>
      <c r="D889" s="31">
        <f t="shared" si="927"/>
        <v>11.68242</v>
      </c>
      <c r="E889" s="31">
        <f t="shared" si="927"/>
        <v>12.06667</v>
      </c>
      <c r="F889" s="31">
        <f t="shared" si="927"/>
        <v>12.39392</v>
      </c>
      <c r="G889" s="31">
        <f t="shared" ref="G889:I889" si="982">ROUND((G813/G22)*100,5)</f>
        <v>12.874090000000001</v>
      </c>
      <c r="H889" s="31">
        <f t="shared" si="982"/>
        <v>13.02191</v>
      </c>
      <c r="I889" s="31">
        <f t="shared" si="982"/>
        <v>13.672180000000001</v>
      </c>
      <c r="J889" s="31">
        <f t="shared" si="927"/>
        <v>14.000920000000001</v>
      </c>
      <c r="K889" s="31">
        <f t="shared" si="927"/>
        <v>14.48188</v>
      </c>
      <c r="L889" s="31">
        <f t="shared" si="927"/>
        <v>14.012740000000001</v>
      </c>
      <c r="M889" s="31">
        <f t="shared" si="927"/>
        <v>13.448980000000001</v>
      </c>
      <c r="N889" s="31">
        <f t="shared" si="927"/>
        <v>13.83361</v>
      </c>
      <c r="O889" s="31">
        <f t="shared" ref="O889:P889" si="983">ROUND((O813/O22)*100,5)</f>
        <v>15.30833</v>
      </c>
      <c r="P889" s="31">
        <f t="shared" si="983"/>
        <v>18.288920000000001</v>
      </c>
      <c r="Q889" s="31">
        <f t="shared" ref="Q889:R889" si="984">ROUND((Q813/Q22)*100,5)</f>
        <v>19.372319999999998</v>
      </c>
      <c r="R889" s="31">
        <f t="shared" si="984"/>
        <v>20.864380000000001</v>
      </c>
      <c r="S889" s="31">
        <f t="shared" ref="S889:T889" si="985">ROUND((S813/S22)*100,5)</f>
        <v>19.931319999999999</v>
      </c>
      <c r="T889" s="31">
        <f t="shared" si="985"/>
        <v>20.35303</v>
      </c>
      <c r="U889" s="31">
        <f t="shared" ref="U889:V889" si="986">ROUND((U813/U22)*100,5)</f>
        <v>21.775400000000001</v>
      </c>
      <c r="V889" s="31">
        <f t="shared" si="986"/>
        <v>21.752459999999999</v>
      </c>
      <c r="W889" s="31">
        <f t="shared" ref="W889" si="987">ROUND((W813/W22)*100,5)</f>
        <v>20.75122</v>
      </c>
    </row>
    <row r="890" spans="1:23" ht="12" customHeight="1">
      <c r="A890" s="48" t="s">
        <v>50</v>
      </c>
      <c r="B890" s="31">
        <f t="shared" si="927"/>
        <v>8.1850799999999992</v>
      </c>
      <c r="C890" s="31">
        <f t="shared" si="927"/>
        <v>8.4696099999999994</v>
      </c>
      <c r="D890" s="31">
        <f t="shared" si="927"/>
        <v>8.7742100000000001</v>
      </c>
      <c r="E890" s="31">
        <f t="shared" si="927"/>
        <v>9.2896000000000001</v>
      </c>
      <c r="F890" s="31">
        <f t="shared" si="927"/>
        <v>9.5479699999999994</v>
      </c>
      <c r="G890" s="31">
        <f t="shared" ref="G890:I890" si="988">ROUND((G814/G23)*100,5)</f>
        <v>10.01225</v>
      </c>
      <c r="H890" s="31">
        <f t="shared" si="988"/>
        <v>10.59305</v>
      </c>
      <c r="I890" s="31">
        <f t="shared" si="988"/>
        <v>11.012560000000001</v>
      </c>
      <c r="J890" s="31">
        <f t="shared" si="927"/>
        <v>11.50792</v>
      </c>
      <c r="K890" s="31">
        <f t="shared" si="927"/>
        <v>11.28632</v>
      </c>
      <c r="L890" s="31">
        <f t="shared" si="927"/>
        <v>11.389099999999999</v>
      </c>
      <c r="M890" s="31">
        <f t="shared" si="927"/>
        <v>11.28453</v>
      </c>
      <c r="N890" s="31">
        <f t="shared" si="927"/>
        <v>11.293049999999999</v>
      </c>
      <c r="O890" s="31">
        <f t="shared" ref="O890:P890" si="989">ROUND((O814/O23)*100,5)</f>
        <v>11.660589999999999</v>
      </c>
      <c r="P890" s="31">
        <f t="shared" si="989"/>
        <v>12.26567</v>
      </c>
      <c r="Q890" s="31">
        <f t="shared" ref="Q890:R890" si="990">ROUND((Q814/Q23)*100,5)</f>
        <v>12.32504</v>
      </c>
      <c r="R890" s="31">
        <f t="shared" si="990"/>
        <v>12.322480000000001</v>
      </c>
      <c r="S890" s="31">
        <f t="shared" ref="S890:T890" si="991">ROUND((S814/S23)*100,5)</f>
        <v>12.57938</v>
      </c>
      <c r="T890" s="31">
        <f t="shared" si="991"/>
        <v>12.27412</v>
      </c>
      <c r="U890" s="31">
        <f t="shared" ref="U890:V890" si="992">ROUND((U814/U23)*100,5)</f>
        <v>12.82671</v>
      </c>
      <c r="V890" s="31">
        <f t="shared" si="992"/>
        <v>12.002969999999999</v>
      </c>
      <c r="W890" s="31">
        <f t="shared" ref="W890" si="993">ROUND((W814/W23)*100,5)</f>
        <v>11.73127</v>
      </c>
    </row>
    <row r="891" spans="1:23" ht="12" customHeight="1">
      <c r="A891" s="48" t="s">
        <v>51</v>
      </c>
      <c r="B891" s="31">
        <f t="shared" si="927"/>
        <v>7.9628399999999999</v>
      </c>
      <c r="C891" s="31">
        <f t="shared" si="927"/>
        <v>8.1192899999999995</v>
      </c>
      <c r="D891" s="31">
        <f t="shared" si="927"/>
        <v>7.99695</v>
      </c>
      <c r="E891" s="31">
        <f t="shared" si="927"/>
        <v>7.2689500000000002</v>
      </c>
      <c r="F891" s="31">
        <f t="shared" si="927"/>
        <v>7.04108</v>
      </c>
      <c r="G891" s="31">
        <f t="shared" ref="G891:I891" si="994">ROUND((G815/G24)*100,5)</f>
        <v>6.8840199999999996</v>
      </c>
      <c r="H891" s="31">
        <f t="shared" si="994"/>
        <v>7.5382199999999999</v>
      </c>
      <c r="I891" s="31">
        <f t="shared" si="994"/>
        <v>8.5221699999999991</v>
      </c>
      <c r="J891" s="31">
        <f t="shared" si="927"/>
        <v>8.5517299999999992</v>
      </c>
      <c r="K891" s="31">
        <f t="shared" si="927"/>
        <v>8.6797299999999993</v>
      </c>
      <c r="L891" s="31">
        <f t="shared" si="927"/>
        <v>8.6515699999999995</v>
      </c>
      <c r="M891" s="31">
        <f t="shared" si="927"/>
        <v>8.5004399999999993</v>
      </c>
      <c r="N891" s="31">
        <f t="shared" si="927"/>
        <v>8.6632899999999999</v>
      </c>
      <c r="O891" s="31">
        <f t="shared" ref="O891:P891" si="995">ROUND((O815/O24)*100,5)</f>
        <v>9.1619399999999995</v>
      </c>
      <c r="P891" s="31">
        <f t="shared" si="995"/>
        <v>8.7681500000000003</v>
      </c>
      <c r="Q891" s="31">
        <f t="shared" ref="Q891:R891" si="996">ROUND((Q815/Q24)*100,5)</f>
        <v>8.6833200000000001</v>
      </c>
      <c r="R891" s="31">
        <f t="shared" si="996"/>
        <v>8.2950499999999998</v>
      </c>
      <c r="S891" s="31">
        <f t="shared" ref="S891:T891" si="997">ROUND((S815/S24)*100,5)</f>
        <v>7.9656000000000002</v>
      </c>
      <c r="T891" s="31">
        <f t="shared" si="997"/>
        <v>8.0576000000000008</v>
      </c>
      <c r="U891" s="31">
        <f t="shared" ref="U891:V891" si="998">ROUND((U815/U24)*100,5)</f>
        <v>8.0907599999999995</v>
      </c>
      <c r="V891" s="31">
        <f t="shared" si="998"/>
        <v>7.9651500000000004</v>
      </c>
      <c r="W891" s="31">
        <f t="shared" ref="W891" si="999">ROUND((W815/W24)*100,5)</f>
        <v>8.3660099999999993</v>
      </c>
    </row>
    <row r="892" spans="1:23" ht="12" customHeight="1">
      <c r="A892" s="48" t="s">
        <v>52</v>
      </c>
      <c r="B892" s="31">
        <f t="shared" si="927"/>
        <v>9.5653000000000006</v>
      </c>
      <c r="C892" s="31">
        <f t="shared" si="927"/>
        <v>9.9400099999999991</v>
      </c>
      <c r="D892" s="31">
        <f t="shared" si="927"/>
        <v>9.8791600000000006</v>
      </c>
      <c r="E892" s="31">
        <f t="shared" si="927"/>
        <v>10.343310000000001</v>
      </c>
      <c r="F892" s="31">
        <f t="shared" si="927"/>
        <v>10.98701</v>
      </c>
      <c r="G892" s="31">
        <f t="shared" ref="G892:I892" si="1000">ROUND((G816/G25)*100,5)</f>
        <v>11.18881</v>
      </c>
      <c r="H892" s="31">
        <f t="shared" si="1000"/>
        <v>11.716279999999999</v>
      </c>
      <c r="I892" s="31">
        <f t="shared" si="1000"/>
        <v>11.692550000000001</v>
      </c>
      <c r="J892" s="31">
        <f t="shared" si="927"/>
        <v>11.176030000000001</v>
      </c>
      <c r="K892" s="31">
        <f t="shared" si="927"/>
        <v>11.0898</v>
      </c>
      <c r="L892" s="31">
        <f t="shared" si="927"/>
        <v>11.77585</v>
      </c>
      <c r="M892" s="31">
        <f t="shared" si="927"/>
        <v>11.770239999999999</v>
      </c>
      <c r="N892" s="31">
        <f t="shared" si="927"/>
        <v>12.61537</v>
      </c>
      <c r="O892" s="31">
        <f t="shared" ref="O892:P892" si="1001">ROUND((O816/O25)*100,5)</f>
        <v>13.38711</v>
      </c>
      <c r="P892" s="31">
        <f t="shared" si="1001"/>
        <v>12.6105</v>
      </c>
      <c r="Q892" s="31">
        <f t="shared" ref="Q892:R892" si="1002">ROUND((Q816/Q25)*100,5)</f>
        <v>12.76652</v>
      </c>
      <c r="R892" s="31">
        <f t="shared" si="1002"/>
        <v>13.90179</v>
      </c>
      <c r="S892" s="31">
        <f t="shared" ref="S892:T892" si="1003">ROUND((S816/S25)*100,5)</f>
        <v>13.85486</v>
      </c>
      <c r="T892" s="31">
        <f t="shared" si="1003"/>
        <v>13.74478</v>
      </c>
      <c r="U892" s="31">
        <f t="shared" ref="U892:V892" si="1004">ROUND((U816/U25)*100,5)</f>
        <v>13.428380000000001</v>
      </c>
      <c r="V892" s="31">
        <f t="shared" si="1004"/>
        <v>13.0731</v>
      </c>
      <c r="W892" s="31">
        <f t="shared" ref="W892" si="1005">ROUND((W816/W25)*100,5)</f>
        <v>13.92055</v>
      </c>
    </row>
    <row r="893" spans="1:23" ht="12" customHeight="1">
      <c r="A893" s="48" t="s">
        <v>53</v>
      </c>
      <c r="B893" s="31">
        <f t="shared" si="927"/>
        <v>10.854699999999999</v>
      </c>
      <c r="C893" s="31">
        <f t="shared" si="927"/>
        <v>10.87177</v>
      </c>
      <c r="D893" s="31">
        <f t="shared" si="927"/>
        <v>11.20452</v>
      </c>
      <c r="E893" s="31">
        <f t="shared" si="927"/>
        <v>11.762700000000001</v>
      </c>
      <c r="F893" s="31">
        <f t="shared" si="927"/>
        <v>12.194750000000001</v>
      </c>
      <c r="G893" s="31">
        <f t="shared" ref="G893:I893" si="1006">ROUND((G817/G26)*100,5)</f>
        <v>12.057840000000001</v>
      </c>
      <c r="H893" s="31">
        <f t="shared" si="1006"/>
        <v>12.145899999999999</v>
      </c>
      <c r="I893" s="31">
        <f t="shared" si="1006"/>
        <v>12.46414</v>
      </c>
      <c r="J893" s="31">
        <f t="shared" si="927"/>
        <v>11.982480000000001</v>
      </c>
      <c r="K893" s="31">
        <f t="shared" si="927"/>
        <v>11.96344</v>
      </c>
      <c r="L893" s="31">
        <f t="shared" si="927"/>
        <v>11.631729999999999</v>
      </c>
      <c r="M893" s="31">
        <f t="shared" si="927"/>
        <v>11.036490000000001</v>
      </c>
      <c r="N893" s="31">
        <f t="shared" si="927"/>
        <v>11.106249999999999</v>
      </c>
      <c r="O893" s="31">
        <f t="shared" ref="O893:P893" si="1007">ROUND((O817/O26)*100,5)</f>
        <v>11.530849999999999</v>
      </c>
      <c r="P893" s="31">
        <f t="shared" si="1007"/>
        <v>11.27453</v>
      </c>
      <c r="Q893" s="31">
        <f t="shared" ref="Q893:R893" si="1008">ROUND((Q817/Q26)*100,5)</f>
        <v>11.638909999999999</v>
      </c>
      <c r="R893" s="31">
        <f t="shared" si="1008"/>
        <v>11.291399999999999</v>
      </c>
      <c r="S893" s="31">
        <f t="shared" ref="S893:T893" si="1009">ROUND((S817/S26)*100,5)</f>
        <v>11.946300000000001</v>
      </c>
      <c r="T893" s="31">
        <f t="shared" si="1009"/>
        <v>11.51604</v>
      </c>
      <c r="U893" s="31">
        <f t="shared" ref="U893:V893" si="1010">ROUND((U817/U26)*100,5)</f>
        <v>11.45661</v>
      </c>
      <c r="V893" s="31">
        <f t="shared" si="1010"/>
        <v>11.469620000000001</v>
      </c>
      <c r="W893" s="31">
        <f t="shared" ref="W893" si="1011">ROUND((W817/W26)*100,5)</f>
        <v>11.53905</v>
      </c>
    </row>
    <row r="894" spans="1:23" ht="12" customHeight="1">
      <c r="A894" s="46" t="s">
        <v>54</v>
      </c>
      <c r="B894" s="32">
        <f t="shared" si="927"/>
        <v>10.869020000000001</v>
      </c>
      <c r="C894" s="32">
        <f t="shared" si="927"/>
        <v>11.13564</v>
      </c>
      <c r="D894" s="32">
        <f t="shared" si="927"/>
        <v>11.514989999999999</v>
      </c>
      <c r="E894" s="32">
        <f t="shared" si="927"/>
        <v>11.93744</v>
      </c>
      <c r="F894" s="32">
        <f t="shared" si="927"/>
        <v>12.376720000000001</v>
      </c>
      <c r="G894" s="32">
        <f t="shared" ref="G894:I894" si="1012">ROUND((G818/G27)*100,5)</f>
        <v>12.84787</v>
      </c>
      <c r="H894" s="32">
        <f t="shared" si="1012"/>
        <v>13.36523</v>
      </c>
      <c r="I894" s="32">
        <f t="shared" si="1012"/>
        <v>13.76613</v>
      </c>
      <c r="J894" s="32">
        <f t="shared" si="927"/>
        <v>13.821339999999999</v>
      </c>
      <c r="K894" s="32">
        <f t="shared" si="927"/>
        <v>13.81052</v>
      </c>
      <c r="L894" s="32">
        <f t="shared" si="927"/>
        <v>14.34164</v>
      </c>
      <c r="M894" s="32">
        <f t="shared" si="927"/>
        <v>14.321350000000001</v>
      </c>
      <c r="N894" s="32">
        <f t="shared" si="927"/>
        <v>14.43853</v>
      </c>
      <c r="O894" s="32">
        <f t="shared" ref="O894:P894" si="1013">ROUND((O818/O27)*100,5)</f>
        <v>14.927099999999999</v>
      </c>
      <c r="P894" s="32">
        <f t="shared" si="1013"/>
        <v>15.154310000000001</v>
      </c>
      <c r="Q894" s="32">
        <f t="shared" ref="Q894:R894" si="1014">ROUND((Q818/Q27)*100,5)</f>
        <v>15.28261</v>
      </c>
      <c r="R894" s="32">
        <f t="shared" si="1014"/>
        <v>15.472049999999999</v>
      </c>
      <c r="S894" s="32">
        <f t="shared" ref="S894:T894" si="1015">ROUND((S818/S27)*100,5)</f>
        <v>15.39095</v>
      </c>
      <c r="T894" s="32">
        <f t="shared" si="1015"/>
        <v>15.09652</v>
      </c>
      <c r="U894" s="32">
        <f t="shared" ref="U894:V894" si="1016">ROUND((U818/U27)*100,5)</f>
        <v>15.00562</v>
      </c>
      <c r="V894" s="32">
        <f t="shared" si="1016"/>
        <v>14.764139999999999</v>
      </c>
      <c r="W894" s="32">
        <f t="shared" ref="W894" si="1017">ROUND((W818/W27)*100,5)</f>
        <v>14.757540000000001</v>
      </c>
    </row>
    <row r="895" spans="1:23"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row>
    <row r="896" spans="1:23" ht="12" customHeight="1">
      <c r="A896" s="49" t="s">
        <v>35</v>
      </c>
      <c r="B896" s="31">
        <f t="shared" ref="B896:M897" si="1018">ROUND((B820/B29)*100,5)</f>
        <v>15.114879999999999</v>
      </c>
      <c r="C896" s="31">
        <f t="shared" si="1018"/>
        <v>15.52605</v>
      </c>
      <c r="D896" s="31">
        <f t="shared" si="1018"/>
        <v>15.77183</v>
      </c>
      <c r="E896" s="31">
        <f t="shared" si="1018"/>
        <v>16.375160000000001</v>
      </c>
      <c r="F896" s="31">
        <f t="shared" si="1018"/>
        <v>17.096109999999999</v>
      </c>
      <c r="G896" s="31">
        <f t="shared" ref="G896:I896" si="1019">ROUND((G820/G29)*100,5)</f>
        <v>17.985569999999999</v>
      </c>
      <c r="H896" s="31">
        <f t="shared" si="1019"/>
        <v>19.00469</v>
      </c>
      <c r="I896" s="31">
        <f t="shared" si="1019"/>
        <v>19.584160000000001</v>
      </c>
      <c r="J896" s="31">
        <f t="shared" si="1018"/>
        <v>20.092079999999999</v>
      </c>
      <c r="K896" s="31">
        <f t="shared" si="1018"/>
        <v>20.08738</v>
      </c>
      <c r="L896" s="31">
        <f t="shared" si="1018"/>
        <v>21.28811</v>
      </c>
      <c r="M896" s="31">
        <f t="shared" si="1018"/>
        <v>21.91968</v>
      </c>
      <c r="N896" s="31">
        <f t="shared" ref="N896:P897" si="1020">ROUND((N820/N29)*100,5)</f>
        <v>22.713290000000001</v>
      </c>
      <c r="O896" s="31">
        <f t="shared" si="1020"/>
        <v>22.91103</v>
      </c>
      <c r="P896" s="31">
        <f t="shared" si="1020"/>
        <v>22.42952</v>
      </c>
      <c r="Q896" s="31">
        <f t="shared" ref="Q896:R896" si="1021">ROUND((Q820/Q29)*100,5)</f>
        <v>23.183540000000001</v>
      </c>
      <c r="R896" s="31">
        <f t="shared" si="1021"/>
        <v>23.381129999999999</v>
      </c>
      <c r="S896" s="31">
        <f t="shared" ref="S896:T896" si="1022">ROUND((S820/S29)*100,5)</f>
        <v>23.067160000000001</v>
      </c>
      <c r="T896" s="31">
        <f t="shared" si="1022"/>
        <v>22.559519999999999</v>
      </c>
      <c r="U896" s="31">
        <f t="shared" ref="U896:V896" si="1023">ROUND((U820/U29)*100,5)</f>
        <v>21.947099999999999</v>
      </c>
      <c r="V896" s="31">
        <f t="shared" si="1023"/>
        <v>21.269760000000002</v>
      </c>
      <c r="W896" s="31">
        <f t="shared" ref="W896" si="1024">ROUND((W820/W29)*100,5)</f>
        <v>21.136559999999999</v>
      </c>
    </row>
    <row r="897" spans="1:23" ht="12" customHeight="1">
      <c r="A897" s="49" t="s">
        <v>39</v>
      </c>
      <c r="B897" s="31">
        <f t="shared" si="1018"/>
        <v>9.5440199999999997</v>
      </c>
      <c r="C897" s="31">
        <f t="shared" si="1018"/>
        <v>9.7344899999999992</v>
      </c>
      <c r="D897" s="31">
        <f t="shared" si="1018"/>
        <v>10.16516</v>
      </c>
      <c r="E897" s="31">
        <f t="shared" si="1018"/>
        <v>10.507389999999999</v>
      </c>
      <c r="F897" s="31">
        <f t="shared" si="1018"/>
        <v>10.828860000000001</v>
      </c>
      <c r="G897" s="31">
        <f t="shared" ref="G897:I897" si="1025">ROUND((G821/G30)*100,5)</f>
        <v>11.165150000000001</v>
      </c>
      <c r="H897" s="31">
        <f t="shared" si="1025"/>
        <v>11.53393</v>
      </c>
      <c r="I897" s="31">
        <f t="shared" si="1025"/>
        <v>11.896430000000001</v>
      </c>
      <c r="J897" s="31">
        <f t="shared" si="1018"/>
        <v>11.794840000000001</v>
      </c>
      <c r="K897" s="31">
        <f t="shared" si="1018"/>
        <v>11.800879999999999</v>
      </c>
      <c r="L897" s="31">
        <f t="shared" si="1018"/>
        <v>12.10633</v>
      </c>
      <c r="M897" s="31">
        <f t="shared" si="1018"/>
        <v>11.901579999999999</v>
      </c>
      <c r="N897" s="31">
        <f t="shared" si="1020"/>
        <v>11.83142</v>
      </c>
      <c r="O897" s="31">
        <f t="shared" si="1020"/>
        <v>12.467409999999999</v>
      </c>
      <c r="P897" s="31">
        <f t="shared" si="1020"/>
        <v>12.948650000000001</v>
      </c>
      <c r="Q897" s="31">
        <f t="shared" ref="Q897:R897" si="1026">ROUND((Q821/Q30)*100,5)</f>
        <v>12.855090000000001</v>
      </c>
      <c r="R897" s="31">
        <f t="shared" si="1026"/>
        <v>13.050599999999999</v>
      </c>
      <c r="S897" s="31">
        <f t="shared" ref="S897:T897" si="1027">ROUND((S821/S30)*100,5)</f>
        <v>13.048730000000001</v>
      </c>
      <c r="T897" s="31">
        <f t="shared" si="1027"/>
        <v>12.82231</v>
      </c>
      <c r="U897" s="31">
        <f t="shared" ref="U897:V897" si="1028">ROUND((U821/U30)*100,5)</f>
        <v>12.88048</v>
      </c>
      <c r="V897" s="31">
        <f t="shared" si="1028"/>
        <v>12.767569999999999</v>
      </c>
      <c r="W897" s="31">
        <f t="shared" ref="W897" si="1029">ROUND((W821/W30)*100,5)</f>
        <v>12.8315</v>
      </c>
    </row>
    <row r="898" spans="1:23" ht="12" customHeight="1">
      <c r="A898" s="23"/>
      <c r="B898" s="25"/>
      <c r="C898" s="25"/>
      <c r="D898" s="25"/>
      <c r="E898" s="25"/>
      <c r="F898" s="25"/>
      <c r="G898" s="25"/>
      <c r="H898" s="25"/>
      <c r="I898" s="25"/>
    </row>
    <row r="899" spans="1:23" ht="12" customHeight="1">
      <c r="A899" s="26"/>
      <c r="B899" s="197" t="s">
        <v>80</v>
      </c>
      <c r="C899" s="197"/>
      <c r="D899" s="197"/>
      <c r="E899" s="197"/>
      <c r="F899" s="197"/>
      <c r="G899" s="197"/>
      <c r="H899" s="197"/>
      <c r="I899" s="197"/>
      <c r="J899" s="197"/>
      <c r="K899" s="197"/>
      <c r="L899" s="197"/>
      <c r="M899" s="197"/>
      <c r="N899" s="197"/>
      <c r="O899" s="197"/>
      <c r="P899" s="197"/>
      <c r="Q899" s="197"/>
      <c r="R899" s="197"/>
      <c r="S899" s="197"/>
      <c r="T899" s="197"/>
      <c r="U899" s="197"/>
      <c r="V899" s="197"/>
      <c r="W899" s="197"/>
    </row>
    <row r="900" spans="1:23" ht="12" customHeight="1">
      <c r="A900" s="93"/>
      <c r="B900" s="196" t="s">
        <v>34</v>
      </c>
      <c r="C900" s="196"/>
      <c r="D900" s="196"/>
      <c r="E900" s="196"/>
      <c r="F900" s="196"/>
      <c r="G900" s="196"/>
      <c r="H900" s="196"/>
      <c r="I900" s="196"/>
      <c r="J900" s="196"/>
      <c r="K900" s="196"/>
      <c r="L900" s="196"/>
      <c r="M900" s="196"/>
      <c r="N900" s="196"/>
      <c r="O900" s="196"/>
      <c r="P900" s="196"/>
      <c r="Q900" s="196"/>
      <c r="R900" s="196"/>
      <c r="S900" s="196"/>
      <c r="T900" s="196"/>
      <c r="U900" s="196"/>
      <c r="V900" s="196"/>
      <c r="W900" s="196"/>
    </row>
    <row r="901" spans="1:23" ht="12" customHeight="1">
      <c r="A901" s="48" t="s">
        <v>36</v>
      </c>
      <c r="B901" s="74">
        <v>13.888</v>
      </c>
      <c r="C901" s="74">
        <v>14.074</v>
      </c>
      <c r="D901" s="74">
        <v>14.345000000000001</v>
      </c>
      <c r="E901" s="74">
        <v>15.196999999999999</v>
      </c>
      <c r="F901" s="74">
        <v>15.034000000000001</v>
      </c>
      <c r="G901" s="74">
        <v>14.476000000000001</v>
      </c>
      <c r="H901" s="74">
        <v>14.554</v>
      </c>
      <c r="I901" s="74">
        <v>14.289</v>
      </c>
      <c r="J901" s="74">
        <v>14.535</v>
      </c>
      <c r="K901" s="74">
        <v>15.117000000000001</v>
      </c>
      <c r="L901" s="74">
        <v>15.333</v>
      </c>
      <c r="M901" s="74">
        <v>14.702</v>
      </c>
      <c r="N901" s="74">
        <v>14.836</v>
      </c>
      <c r="O901" s="74">
        <v>15.009</v>
      </c>
      <c r="P901" s="74">
        <v>14.737</v>
      </c>
      <c r="Q901" s="74">
        <v>15.209</v>
      </c>
      <c r="R901" s="74">
        <v>15.624000000000001</v>
      </c>
      <c r="S901" s="74">
        <v>15.782999999999999</v>
      </c>
      <c r="T901" s="74">
        <v>16.009</v>
      </c>
      <c r="U901" s="74">
        <v>16.234999999999999</v>
      </c>
      <c r="V901" s="74">
        <v>16.559999999999999</v>
      </c>
      <c r="W901" s="74">
        <v>16.57</v>
      </c>
    </row>
    <row r="902" spans="1:23" ht="12" customHeight="1">
      <c r="A902" s="48" t="s">
        <v>37</v>
      </c>
      <c r="B902" s="74">
        <v>29.850999999999999</v>
      </c>
      <c r="C902" s="74">
        <v>29.736999999999998</v>
      </c>
      <c r="D902" s="74">
        <v>29.367999999999999</v>
      </c>
      <c r="E902" s="74">
        <v>29.719000000000001</v>
      </c>
      <c r="F902" s="74">
        <v>30.346</v>
      </c>
      <c r="G902" s="74">
        <v>29.007000000000001</v>
      </c>
      <c r="H902" s="74">
        <v>28.452999999999999</v>
      </c>
      <c r="I902" s="74">
        <v>27.86</v>
      </c>
      <c r="J902" s="74">
        <v>27.788</v>
      </c>
      <c r="K902" s="74">
        <v>27.593</v>
      </c>
      <c r="L902" s="74">
        <v>27.666</v>
      </c>
      <c r="M902" s="74">
        <v>26.128</v>
      </c>
      <c r="N902" s="74">
        <v>24.936</v>
      </c>
      <c r="O902" s="74">
        <v>24.47</v>
      </c>
      <c r="P902" s="74">
        <v>24.253</v>
      </c>
      <c r="Q902" s="74">
        <v>24.635000000000002</v>
      </c>
      <c r="R902" s="74">
        <v>24.420999999999999</v>
      </c>
      <c r="S902" s="74">
        <v>24.978999999999999</v>
      </c>
      <c r="T902" s="74">
        <v>25.388999999999999</v>
      </c>
      <c r="U902" s="74">
        <v>25.68</v>
      </c>
      <c r="V902" s="74">
        <v>25.882999999999999</v>
      </c>
      <c r="W902" s="74">
        <v>26.294</v>
      </c>
    </row>
    <row r="903" spans="1:23" ht="12" customHeight="1">
      <c r="A903" s="48" t="s">
        <v>38</v>
      </c>
      <c r="B903" s="74">
        <v>22.042999999999999</v>
      </c>
      <c r="C903" s="74">
        <v>21.879000000000001</v>
      </c>
      <c r="D903" s="74">
        <v>21.582000000000001</v>
      </c>
      <c r="E903" s="74">
        <v>21.129000000000001</v>
      </c>
      <c r="F903" s="74">
        <v>21.533999999999999</v>
      </c>
      <c r="G903" s="74">
        <v>20.891999999999999</v>
      </c>
      <c r="H903" s="74">
        <v>20.456</v>
      </c>
      <c r="I903" s="74">
        <v>20.048999999999999</v>
      </c>
      <c r="J903" s="74">
        <v>20.753</v>
      </c>
      <c r="K903" s="74">
        <v>20.538</v>
      </c>
      <c r="L903" s="74">
        <v>19.962</v>
      </c>
      <c r="M903" s="74">
        <v>19.123000000000001</v>
      </c>
      <c r="N903" s="74">
        <v>18.356000000000002</v>
      </c>
      <c r="O903" s="74">
        <v>17.393999999999998</v>
      </c>
      <c r="P903" s="74">
        <v>17.335000000000001</v>
      </c>
      <c r="Q903" s="74">
        <v>17.024000000000001</v>
      </c>
      <c r="R903" s="74">
        <v>16.890999999999998</v>
      </c>
      <c r="S903" s="74">
        <v>16.966000000000001</v>
      </c>
      <c r="T903" s="74">
        <v>17.125</v>
      </c>
      <c r="U903" s="74">
        <v>17.597000000000001</v>
      </c>
      <c r="V903" s="74">
        <v>17.751999999999999</v>
      </c>
      <c r="W903" s="74">
        <v>17.466000000000001</v>
      </c>
    </row>
    <row r="904" spans="1:23" ht="12" customHeight="1">
      <c r="A904" s="48" t="s">
        <v>33</v>
      </c>
      <c r="B904" s="74">
        <v>40.624000000000002</v>
      </c>
      <c r="C904" s="74">
        <v>41.061</v>
      </c>
      <c r="D904" s="74">
        <v>41.046999999999997</v>
      </c>
      <c r="E904" s="74">
        <v>41.338000000000001</v>
      </c>
      <c r="F904" s="74">
        <v>42.347000000000001</v>
      </c>
      <c r="G904" s="74">
        <v>42.018000000000001</v>
      </c>
      <c r="H904" s="74">
        <v>42.009</v>
      </c>
      <c r="I904" s="74">
        <v>44.009</v>
      </c>
      <c r="J904" s="74">
        <v>44.975999999999999</v>
      </c>
      <c r="K904" s="74">
        <v>47.432000000000002</v>
      </c>
      <c r="L904" s="74">
        <v>46.658000000000001</v>
      </c>
      <c r="M904" s="74">
        <v>45.917000000000002</v>
      </c>
      <c r="N904" s="74">
        <v>44.917000000000002</v>
      </c>
      <c r="O904" s="74">
        <v>44.328000000000003</v>
      </c>
      <c r="P904" s="74">
        <v>44.036000000000001</v>
      </c>
      <c r="Q904" s="74">
        <v>44.228000000000002</v>
      </c>
      <c r="R904" s="74">
        <v>45.677999999999997</v>
      </c>
      <c r="S904" s="74">
        <v>47.439</v>
      </c>
      <c r="T904" s="74">
        <v>49.152999999999999</v>
      </c>
      <c r="U904" s="74">
        <v>50.970999999999997</v>
      </c>
      <c r="V904" s="74">
        <v>52.62</v>
      </c>
      <c r="W904" s="74">
        <v>53.84</v>
      </c>
    </row>
    <row r="905" spans="1:23" ht="12" customHeight="1">
      <c r="A905" s="29"/>
      <c r="B905" s="74"/>
      <c r="C905" s="74"/>
      <c r="D905" s="74"/>
      <c r="E905" s="74"/>
      <c r="F905" s="74"/>
      <c r="G905" s="74"/>
      <c r="H905" s="74"/>
      <c r="I905" s="74"/>
      <c r="J905" s="74"/>
      <c r="K905" s="74"/>
      <c r="L905" s="74"/>
      <c r="M905" s="74"/>
      <c r="N905" s="74"/>
      <c r="O905" s="74"/>
      <c r="P905" s="74"/>
      <c r="Q905" s="74"/>
      <c r="R905" s="74"/>
      <c r="S905" s="74"/>
      <c r="T905" s="74"/>
      <c r="U905" s="74"/>
      <c r="V905" s="74"/>
      <c r="W905" s="74"/>
    </row>
    <row r="906" spans="1:23" ht="12" customHeight="1">
      <c r="A906" s="48" t="s">
        <v>40</v>
      </c>
      <c r="B906" s="74">
        <v>21.638000000000002</v>
      </c>
      <c r="C906" s="74">
        <v>21.667999999999999</v>
      </c>
      <c r="D906" s="74">
        <v>21.312999999999999</v>
      </c>
      <c r="E906" s="74">
        <v>21.710999999999999</v>
      </c>
      <c r="F906" s="74">
        <v>22.007000000000001</v>
      </c>
      <c r="G906" s="74">
        <v>22.117999999999999</v>
      </c>
      <c r="H906" s="74">
        <v>21.847999999999999</v>
      </c>
      <c r="I906" s="74">
        <v>21.861999999999998</v>
      </c>
      <c r="J906" s="74">
        <v>21.949000000000002</v>
      </c>
      <c r="K906" s="74">
        <v>22.696000000000002</v>
      </c>
      <c r="L906" s="74">
        <v>22.856999999999999</v>
      </c>
      <c r="M906" s="74">
        <v>22.465</v>
      </c>
      <c r="N906" s="74">
        <v>22.378</v>
      </c>
      <c r="O906" s="74">
        <v>22.353000000000002</v>
      </c>
      <c r="P906" s="74">
        <v>22.341999999999999</v>
      </c>
      <c r="Q906" s="74">
        <v>22.135999999999999</v>
      </c>
      <c r="R906" s="74">
        <v>22.991</v>
      </c>
      <c r="S906" s="74">
        <v>22.998999999999999</v>
      </c>
      <c r="T906" s="74">
        <v>23.268999999999998</v>
      </c>
      <c r="U906" s="74">
        <v>23.902999999999999</v>
      </c>
      <c r="V906" s="74">
        <v>24.262</v>
      </c>
      <c r="W906" s="74">
        <v>25.196000000000002</v>
      </c>
    </row>
    <row r="907" spans="1:23" ht="12" customHeight="1">
      <c r="A907" s="48" t="s">
        <v>41</v>
      </c>
      <c r="B907" s="74">
        <v>15.65</v>
      </c>
      <c r="C907" s="74">
        <v>16.042000000000002</v>
      </c>
      <c r="D907" s="74">
        <v>16.268999999999998</v>
      </c>
      <c r="E907" s="74">
        <v>16.401</v>
      </c>
      <c r="F907" s="74">
        <v>16.484999999999999</v>
      </c>
      <c r="G907" s="74">
        <v>16.922000000000001</v>
      </c>
      <c r="H907" s="74">
        <v>17.657</v>
      </c>
      <c r="I907" s="74">
        <v>18.026</v>
      </c>
      <c r="J907" s="74">
        <v>18.256</v>
      </c>
      <c r="K907" s="74">
        <v>18.513000000000002</v>
      </c>
      <c r="L907" s="74">
        <v>17.577999999999999</v>
      </c>
      <c r="M907" s="74">
        <v>16.893999999999998</v>
      </c>
      <c r="N907" s="74">
        <v>16.524999999999999</v>
      </c>
      <c r="O907" s="74">
        <v>16.725999999999999</v>
      </c>
      <c r="P907" s="74">
        <v>16.722999999999999</v>
      </c>
      <c r="Q907" s="74">
        <v>17.038</v>
      </c>
      <c r="R907" s="74">
        <v>17.206</v>
      </c>
      <c r="S907" s="74">
        <v>17.722000000000001</v>
      </c>
      <c r="T907" s="74">
        <v>17.725999999999999</v>
      </c>
      <c r="U907" s="74">
        <v>17.986000000000001</v>
      </c>
      <c r="V907" s="74">
        <v>18.138999999999999</v>
      </c>
      <c r="W907" s="74">
        <v>18.963000000000001</v>
      </c>
    </row>
    <row r="908" spans="1:23" ht="12" customHeight="1">
      <c r="A908" s="48" t="s">
        <v>42</v>
      </c>
      <c r="B908" s="74">
        <v>15.182</v>
      </c>
      <c r="C908" s="74">
        <v>13.911</v>
      </c>
      <c r="D908" s="74">
        <v>14.223000000000001</v>
      </c>
      <c r="E908" s="74">
        <v>14.593999999999999</v>
      </c>
      <c r="F908" s="74">
        <v>13.981999999999999</v>
      </c>
      <c r="G908" s="74">
        <v>15.023</v>
      </c>
      <c r="H908" s="74">
        <v>14.282999999999999</v>
      </c>
      <c r="I908" s="74">
        <v>13.752000000000001</v>
      </c>
      <c r="J908" s="74">
        <v>13.858000000000001</v>
      </c>
      <c r="K908" s="74">
        <v>14.481</v>
      </c>
      <c r="L908" s="74">
        <v>14.551</v>
      </c>
      <c r="M908" s="74">
        <v>13.964</v>
      </c>
      <c r="N908" s="74">
        <v>13.65</v>
      </c>
      <c r="O908" s="74">
        <v>13.73</v>
      </c>
      <c r="P908" s="74">
        <v>13.375999999999999</v>
      </c>
      <c r="Q908" s="74">
        <v>13.395</v>
      </c>
      <c r="R908" s="74">
        <v>13.391999999999999</v>
      </c>
      <c r="S908" s="74">
        <v>13.811999999999999</v>
      </c>
      <c r="T908" s="74">
        <v>13.766</v>
      </c>
      <c r="U908" s="74">
        <v>13.971</v>
      </c>
      <c r="V908" s="74">
        <v>13.977</v>
      </c>
      <c r="W908" s="74">
        <v>13.923</v>
      </c>
    </row>
    <row r="909" spans="1:23" ht="12" customHeight="1">
      <c r="A909" s="48" t="s">
        <v>43</v>
      </c>
      <c r="B909" s="74">
        <v>13.878</v>
      </c>
      <c r="C909" s="74">
        <v>13.688000000000001</v>
      </c>
      <c r="D909" s="74">
        <v>13.836</v>
      </c>
      <c r="E909" s="74">
        <v>13.795</v>
      </c>
      <c r="F909" s="74">
        <v>13.63</v>
      </c>
      <c r="G909" s="74">
        <v>13.766</v>
      </c>
      <c r="H909" s="74">
        <v>13.667</v>
      </c>
      <c r="I909" s="74">
        <v>13.706</v>
      </c>
      <c r="J909" s="74">
        <v>13.500999999999999</v>
      </c>
      <c r="K909" s="74">
        <v>13.881</v>
      </c>
      <c r="L909" s="74">
        <v>13.981999999999999</v>
      </c>
      <c r="M909" s="74">
        <v>13.595000000000001</v>
      </c>
      <c r="N909" s="74">
        <v>13.585000000000001</v>
      </c>
      <c r="O909" s="74">
        <v>13.52</v>
      </c>
      <c r="P909" s="74">
        <v>13.747999999999999</v>
      </c>
      <c r="Q909" s="74">
        <v>13.923</v>
      </c>
      <c r="R909" s="74">
        <v>14.058</v>
      </c>
      <c r="S909" s="74">
        <v>14.315</v>
      </c>
      <c r="T909" s="74">
        <v>14.407</v>
      </c>
      <c r="U909" s="74">
        <v>14.789</v>
      </c>
      <c r="V909" s="74">
        <v>14.936</v>
      </c>
      <c r="W909" s="74">
        <v>15.260999999999999</v>
      </c>
    </row>
    <row r="910" spans="1:23" ht="12" customHeight="1">
      <c r="A910" s="48" t="s">
        <v>44</v>
      </c>
      <c r="B910" s="74">
        <v>22.271000000000001</v>
      </c>
      <c r="C910" s="74">
        <v>22.337</v>
      </c>
      <c r="D910" s="74">
        <v>22.704000000000001</v>
      </c>
      <c r="E910" s="74">
        <v>22.263000000000002</v>
      </c>
      <c r="F910" s="74">
        <v>22.151</v>
      </c>
      <c r="G910" s="74">
        <v>22.475000000000001</v>
      </c>
      <c r="H910" s="74">
        <v>21.971</v>
      </c>
      <c r="I910" s="74">
        <v>21.783999999999999</v>
      </c>
      <c r="J910" s="74">
        <v>22.329000000000001</v>
      </c>
      <c r="K910" s="74">
        <v>22.738</v>
      </c>
      <c r="L910" s="74">
        <v>22.434999999999999</v>
      </c>
      <c r="M910" s="74">
        <v>20.327000000000002</v>
      </c>
      <c r="N910" s="74">
        <v>19.850000000000001</v>
      </c>
      <c r="O910" s="74">
        <v>20.081</v>
      </c>
      <c r="P910" s="74">
        <v>20.364999999999998</v>
      </c>
      <c r="Q910" s="74">
        <v>19.954000000000001</v>
      </c>
      <c r="R910" s="74">
        <v>20.495999999999999</v>
      </c>
      <c r="S910" s="74">
        <v>20.831</v>
      </c>
      <c r="T910" s="74">
        <v>20.815000000000001</v>
      </c>
      <c r="U910" s="74">
        <v>21.178999999999998</v>
      </c>
      <c r="V910" s="74">
        <v>21.436</v>
      </c>
      <c r="W910" s="74">
        <v>21.890999999999998</v>
      </c>
    </row>
    <row r="911" spans="1:23" ht="12" customHeight="1">
      <c r="A911" s="48" t="s">
        <v>45</v>
      </c>
      <c r="B911" s="74">
        <v>18.411999999999999</v>
      </c>
      <c r="C911" s="74">
        <v>17.972000000000001</v>
      </c>
      <c r="D911" s="74">
        <v>17.847000000000001</v>
      </c>
      <c r="E911" s="74">
        <v>18.149999999999999</v>
      </c>
      <c r="F911" s="74">
        <v>18.402000000000001</v>
      </c>
      <c r="G911" s="74">
        <v>18.068999999999999</v>
      </c>
      <c r="H911" s="74">
        <v>18.593</v>
      </c>
      <c r="I911" s="74">
        <v>19.045999999999999</v>
      </c>
      <c r="J911" s="74">
        <v>18.823</v>
      </c>
      <c r="K911" s="74">
        <v>19.686</v>
      </c>
      <c r="L911" s="74">
        <v>20.102</v>
      </c>
      <c r="M911" s="74">
        <v>19.948</v>
      </c>
      <c r="N911" s="74">
        <v>20.143000000000001</v>
      </c>
      <c r="O911" s="74">
        <v>20.704000000000001</v>
      </c>
      <c r="P911" s="74">
        <v>20.082000000000001</v>
      </c>
      <c r="Q911" s="74">
        <v>20.312999999999999</v>
      </c>
      <c r="R911" s="74">
        <v>20.864000000000001</v>
      </c>
      <c r="S911" s="74">
        <v>21.535</v>
      </c>
      <c r="T911" s="74">
        <v>21.751999999999999</v>
      </c>
      <c r="U911" s="74">
        <v>22.137</v>
      </c>
      <c r="V911" s="74">
        <v>22.38</v>
      </c>
      <c r="W911" s="74">
        <v>23.039000000000001</v>
      </c>
    </row>
    <row r="912" spans="1:23" ht="12" customHeight="1">
      <c r="A912" s="48" t="s">
        <v>46</v>
      </c>
      <c r="B912" s="74">
        <v>13.029</v>
      </c>
      <c r="C912" s="74">
        <v>13.281000000000001</v>
      </c>
      <c r="D912" s="74">
        <v>12.948</v>
      </c>
      <c r="E912" s="74">
        <v>12.281000000000001</v>
      </c>
      <c r="F912" s="74">
        <v>12.606</v>
      </c>
      <c r="G912" s="74">
        <v>12.585000000000001</v>
      </c>
      <c r="H912" s="74">
        <v>12.483000000000001</v>
      </c>
      <c r="I912" s="74">
        <v>12.298</v>
      </c>
      <c r="J912" s="74">
        <v>12.522</v>
      </c>
      <c r="K912" s="74">
        <v>12.563000000000001</v>
      </c>
      <c r="L912" s="74">
        <v>12.752000000000001</v>
      </c>
      <c r="M912" s="74">
        <v>12.959</v>
      </c>
      <c r="N912" s="74">
        <v>13.365</v>
      </c>
      <c r="O912" s="74">
        <v>13.401</v>
      </c>
      <c r="P912" s="74">
        <v>13.375999999999999</v>
      </c>
      <c r="Q912" s="74">
        <v>13.26</v>
      </c>
      <c r="R912" s="74">
        <v>13.233000000000001</v>
      </c>
      <c r="S912" s="74">
        <v>13.462999999999999</v>
      </c>
      <c r="T912" s="74">
        <v>13.452999999999999</v>
      </c>
      <c r="U912" s="74">
        <v>13.577</v>
      </c>
      <c r="V912" s="74">
        <v>13.57</v>
      </c>
      <c r="W912" s="74">
        <v>13.612</v>
      </c>
    </row>
    <row r="913" spans="1:23" ht="12" customHeight="1">
      <c r="A913" s="48" t="s">
        <v>47</v>
      </c>
      <c r="B913" s="74">
        <v>20.885000000000002</v>
      </c>
      <c r="C913" s="74">
        <v>20.762</v>
      </c>
      <c r="D913" s="74">
        <v>20.94</v>
      </c>
      <c r="E913" s="74">
        <v>20.792000000000002</v>
      </c>
      <c r="F913" s="74">
        <v>20.71</v>
      </c>
      <c r="G913" s="74">
        <v>19.943000000000001</v>
      </c>
      <c r="H913" s="74">
        <v>20.545999999999999</v>
      </c>
      <c r="I913" s="74">
        <v>20.209</v>
      </c>
      <c r="J913" s="74">
        <v>20.196999999999999</v>
      </c>
      <c r="K913" s="74">
        <v>20.736999999999998</v>
      </c>
      <c r="L913" s="74">
        <v>20.977</v>
      </c>
      <c r="M913" s="74">
        <v>20.760999999999999</v>
      </c>
      <c r="N913" s="74">
        <v>20.890999999999998</v>
      </c>
      <c r="O913" s="74">
        <v>20.838999999999999</v>
      </c>
      <c r="P913" s="74">
        <v>21.106999999999999</v>
      </c>
      <c r="Q913" s="74">
        <v>21.445</v>
      </c>
      <c r="R913" s="74">
        <v>22.085999999999999</v>
      </c>
      <c r="S913" s="74">
        <v>22.702000000000002</v>
      </c>
      <c r="T913" s="74">
        <v>22.821000000000002</v>
      </c>
      <c r="U913" s="74">
        <v>23.045999999999999</v>
      </c>
      <c r="V913" s="74">
        <v>23.408000000000001</v>
      </c>
      <c r="W913" s="74">
        <v>23.780999999999999</v>
      </c>
    </row>
    <row r="914" spans="1:23" ht="12" customHeight="1">
      <c r="A914" s="48" t="s">
        <v>48</v>
      </c>
      <c r="B914" s="74">
        <v>15.153</v>
      </c>
      <c r="C914" s="74">
        <v>15.246</v>
      </c>
      <c r="D914" s="74">
        <v>15.311999999999999</v>
      </c>
      <c r="E914" s="74">
        <v>14.887</v>
      </c>
      <c r="F914" s="74">
        <v>14.432</v>
      </c>
      <c r="G914" s="74">
        <v>13.397</v>
      </c>
      <c r="H914" s="74">
        <v>14.016999999999999</v>
      </c>
      <c r="I914" s="74">
        <v>13.868</v>
      </c>
      <c r="J914" s="74">
        <v>14.141</v>
      </c>
      <c r="K914" s="74">
        <v>14.659000000000001</v>
      </c>
      <c r="L914" s="74">
        <v>14.88</v>
      </c>
      <c r="M914" s="74">
        <v>14.366</v>
      </c>
      <c r="N914" s="74">
        <v>14.46</v>
      </c>
      <c r="O914" s="74">
        <v>14.7</v>
      </c>
      <c r="P914" s="74">
        <v>14.775</v>
      </c>
      <c r="Q914" s="74">
        <v>15.064</v>
      </c>
      <c r="R914" s="74">
        <v>15.446999999999999</v>
      </c>
      <c r="S914" s="74">
        <v>15.98</v>
      </c>
      <c r="T914" s="74">
        <v>16.001000000000001</v>
      </c>
      <c r="U914" s="74">
        <v>16.254000000000001</v>
      </c>
      <c r="V914" s="74">
        <v>16.161999999999999</v>
      </c>
      <c r="W914" s="74">
        <v>16.568999999999999</v>
      </c>
    </row>
    <row r="915" spans="1:23" ht="12" customHeight="1">
      <c r="A915" s="48" t="s">
        <v>49</v>
      </c>
      <c r="B915" s="74">
        <v>20.515000000000001</v>
      </c>
      <c r="C915" s="74">
        <v>19.556999999999999</v>
      </c>
      <c r="D915" s="74">
        <v>19.585000000000001</v>
      </c>
      <c r="E915" s="74">
        <v>18.91</v>
      </c>
      <c r="F915" s="74">
        <v>18.72</v>
      </c>
      <c r="G915" s="74">
        <v>18.963999999999999</v>
      </c>
      <c r="H915" s="74">
        <v>18.922000000000001</v>
      </c>
      <c r="I915" s="74">
        <v>19.431000000000001</v>
      </c>
      <c r="J915" s="74">
        <v>19.587</v>
      </c>
      <c r="K915" s="74">
        <v>19.574999999999999</v>
      </c>
      <c r="L915" s="74">
        <v>20.012</v>
      </c>
      <c r="M915" s="74">
        <v>19.760999999999999</v>
      </c>
      <c r="N915" s="74">
        <v>19.721</v>
      </c>
      <c r="O915" s="74">
        <v>20.513999999999999</v>
      </c>
      <c r="P915" s="74">
        <v>21.126999999999999</v>
      </c>
      <c r="Q915" s="74">
        <v>21.777000000000001</v>
      </c>
      <c r="R915" s="74">
        <v>21.884</v>
      </c>
      <c r="S915" s="74">
        <v>22.32</v>
      </c>
      <c r="T915" s="74">
        <v>22.422999999999998</v>
      </c>
      <c r="U915" s="74">
        <v>22.477</v>
      </c>
      <c r="V915" s="74">
        <v>22.838000000000001</v>
      </c>
      <c r="W915" s="74">
        <v>23.094999999999999</v>
      </c>
    </row>
    <row r="916" spans="1:23" ht="12" customHeight="1">
      <c r="A916" s="48" t="s">
        <v>50</v>
      </c>
      <c r="B916" s="74">
        <v>10.983000000000001</v>
      </c>
      <c r="C916" s="74">
        <v>10.977</v>
      </c>
      <c r="D916" s="74">
        <v>11.199</v>
      </c>
      <c r="E916" s="74">
        <v>10.363</v>
      </c>
      <c r="F916" s="74">
        <v>10.206</v>
      </c>
      <c r="G916" s="74">
        <v>9.907</v>
      </c>
      <c r="H916" s="74">
        <v>10.218999999999999</v>
      </c>
      <c r="I916" s="74">
        <v>9.9019999999999992</v>
      </c>
      <c r="J916" s="74">
        <v>10.138</v>
      </c>
      <c r="K916" s="74">
        <v>10.028</v>
      </c>
      <c r="L916" s="74">
        <v>10.01</v>
      </c>
      <c r="M916" s="74">
        <v>9.85</v>
      </c>
      <c r="N916" s="74">
        <v>9.7460000000000004</v>
      </c>
      <c r="O916" s="74">
        <v>9.5039999999999996</v>
      </c>
      <c r="P916" s="74">
        <v>9.5169999999999995</v>
      </c>
      <c r="Q916" s="74">
        <v>9.66</v>
      </c>
      <c r="R916" s="74">
        <v>9.8970000000000002</v>
      </c>
      <c r="S916" s="74">
        <v>10.079000000000001</v>
      </c>
      <c r="T916" s="74">
        <v>10.305</v>
      </c>
      <c r="U916" s="74">
        <v>10.391</v>
      </c>
      <c r="V916" s="74">
        <v>10.689</v>
      </c>
      <c r="W916" s="74">
        <v>10.819000000000001</v>
      </c>
    </row>
    <row r="917" spans="1:23" ht="12" customHeight="1">
      <c r="A917" s="48" t="s">
        <v>51</v>
      </c>
      <c r="B917" s="74">
        <v>12.196999999999999</v>
      </c>
      <c r="C917" s="74">
        <v>13.010999999999999</v>
      </c>
      <c r="D917" s="74">
        <v>13.066000000000001</v>
      </c>
      <c r="E917" s="74">
        <v>12.521000000000001</v>
      </c>
      <c r="F917" s="74">
        <v>12.129</v>
      </c>
      <c r="G917" s="74">
        <v>11.577</v>
      </c>
      <c r="H917" s="74">
        <v>11.750999999999999</v>
      </c>
      <c r="I917" s="74">
        <v>11.627000000000001</v>
      </c>
      <c r="J917" s="74">
        <v>11.728</v>
      </c>
      <c r="K917" s="74">
        <v>11.925000000000001</v>
      </c>
      <c r="L917" s="74">
        <v>12.05</v>
      </c>
      <c r="M917" s="74">
        <v>11.45</v>
      </c>
      <c r="N917" s="74">
        <v>11.067</v>
      </c>
      <c r="O917" s="74">
        <v>11.081</v>
      </c>
      <c r="P917" s="74">
        <v>11.009</v>
      </c>
      <c r="Q917" s="74">
        <v>10.715</v>
      </c>
      <c r="R917" s="74">
        <v>10.842000000000001</v>
      </c>
      <c r="S917" s="74">
        <v>11.089</v>
      </c>
      <c r="T917" s="74">
        <v>11.022</v>
      </c>
      <c r="U917" s="74">
        <v>11.047000000000001</v>
      </c>
      <c r="V917" s="74">
        <v>11.026</v>
      </c>
      <c r="W917" s="74">
        <v>11.118</v>
      </c>
    </row>
    <row r="918" spans="1:23" ht="12" customHeight="1">
      <c r="A918" s="48" t="s">
        <v>52</v>
      </c>
      <c r="B918" s="74">
        <v>15.064</v>
      </c>
      <c r="C918" s="74">
        <v>15.212999999999999</v>
      </c>
      <c r="D918" s="74">
        <v>15.206</v>
      </c>
      <c r="E918" s="74">
        <v>15.473000000000001</v>
      </c>
      <c r="F918" s="74">
        <v>14.976000000000001</v>
      </c>
      <c r="G918" s="74">
        <v>14.462</v>
      </c>
      <c r="H918" s="74">
        <v>14.494</v>
      </c>
      <c r="I918" s="74">
        <v>14.542</v>
      </c>
      <c r="J918" s="74">
        <v>14.592000000000001</v>
      </c>
      <c r="K918" s="74">
        <v>14.776999999999999</v>
      </c>
      <c r="L918" s="74">
        <v>14.756</v>
      </c>
      <c r="M918" s="74">
        <v>14.17</v>
      </c>
      <c r="N918" s="74">
        <v>13.961</v>
      </c>
      <c r="O918" s="74">
        <v>14.002000000000001</v>
      </c>
      <c r="P918" s="74">
        <v>14.16</v>
      </c>
      <c r="Q918" s="74">
        <v>14.361000000000001</v>
      </c>
      <c r="R918" s="74">
        <v>14.808999999999999</v>
      </c>
      <c r="S918" s="74">
        <v>14.917</v>
      </c>
      <c r="T918" s="74">
        <v>15.215999999999999</v>
      </c>
      <c r="U918" s="74">
        <v>15.362</v>
      </c>
      <c r="V918" s="74">
        <v>15.835000000000001</v>
      </c>
      <c r="W918" s="74">
        <v>16.212</v>
      </c>
    </row>
    <row r="919" spans="1:23" ht="12" customHeight="1">
      <c r="A919" s="48" t="s">
        <v>53</v>
      </c>
      <c r="B919" s="74">
        <v>18.562000000000001</v>
      </c>
      <c r="C919" s="74">
        <v>18.027000000000001</v>
      </c>
      <c r="D919" s="74">
        <v>18.154</v>
      </c>
      <c r="E919" s="74">
        <v>16.699000000000002</v>
      </c>
      <c r="F919" s="74">
        <v>16.045000000000002</v>
      </c>
      <c r="G919" s="74">
        <v>15.865</v>
      </c>
      <c r="H919" s="74">
        <v>16.076000000000001</v>
      </c>
      <c r="I919" s="74">
        <v>16.920999999999999</v>
      </c>
      <c r="J919" s="74">
        <v>16.962</v>
      </c>
      <c r="K919" s="74">
        <v>17.183</v>
      </c>
      <c r="L919" s="74">
        <v>16.974</v>
      </c>
      <c r="M919" s="74">
        <v>15.901999999999999</v>
      </c>
      <c r="N919" s="74">
        <v>15.787000000000001</v>
      </c>
      <c r="O919" s="74">
        <v>15.808999999999999</v>
      </c>
      <c r="P919" s="74">
        <v>15.962999999999999</v>
      </c>
      <c r="Q919" s="74">
        <v>15.973000000000001</v>
      </c>
      <c r="R919" s="74">
        <v>16.113</v>
      </c>
      <c r="S919" s="74">
        <v>16.646999999999998</v>
      </c>
      <c r="T919" s="74">
        <v>16.724</v>
      </c>
      <c r="U919" s="74">
        <v>16.957999999999998</v>
      </c>
      <c r="V919" s="74">
        <v>16.928000000000001</v>
      </c>
      <c r="W919" s="74">
        <v>17.533999999999999</v>
      </c>
    </row>
    <row r="920" spans="1:23" ht="12" customHeight="1">
      <c r="A920" s="46" t="s">
        <v>54</v>
      </c>
      <c r="B920" s="156">
        <v>339.82499999999999</v>
      </c>
      <c r="C920" s="156">
        <v>338.44299999999998</v>
      </c>
      <c r="D920" s="156">
        <v>338.94400000000002</v>
      </c>
      <c r="E920" s="156">
        <v>336.22300000000001</v>
      </c>
      <c r="F920" s="156">
        <v>335.74200000000002</v>
      </c>
      <c r="G920" s="156">
        <v>331.46600000000001</v>
      </c>
      <c r="H920" s="156">
        <v>331.99900000000002</v>
      </c>
      <c r="I920" s="156">
        <v>333.18099999999998</v>
      </c>
      <c r="J920" s="156">
        <v>336.63499999999999</v>
      </c>
      <c r="K920" s="156">
        <v>344.12200000000001</v>
      </c>
      <c r="L920" s="156">
        <v>343.53500000000003</v>
      </c>
      <c r="M920" s="156">
        <v>332.28199999999998</v>
      </c>
      <c r="N920" s="156">
        <v>328.17399999999998</v>
      </c>
      <c r="O920" s="156">
        <v>328.16500000000002</v>
      </c>
      <c r="P920" s="156">
        <v>328.03100000000001</v>
      </c>
      <c r="Q920" s="156">
        <v>330.11</v>
      </c>
      <c r="R920" s="156">
        <v>335.93200000000002</v>
      </c>
      <c r="S920" s="156">
        <v>343.57799999999997</v>
      </c>
      <c r="T920" s="156">
        <v>347.37599999999998</v>
      </c>
      <c r="U920" s="156">
        <v>353.56</v>
      </c>
      <c r="V920" s="156">
        <v>358.40100000000001</v>
      </c>
      <c r="W920" s="156">
        <v>365.18299999999999</v>
      </c>
    </row>
    <row r="921" spans="1:23"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row>
    <row r="922" spans="1:23" ht="12" customHeight="1">
      <c r="A922" s="49" t="s">
        <v>35</v>
      </c>
      <c r="B922" s="74">
        <v>106.40600000000001</v>
      </c>
      <c r="C922" s="74">
        <v>106.751</v>
      </c>
      <c r="D922" s="74">
        <v>106.342</v>
      </c>
      <c r="E922" s="74">
        <v>107.383</v>
      </c>
      <c r="F922" s="74">
        <v>109.261</v>
      </c>
      <c r="G922" s="74">
        <v>106.393</v>
      </c>
      <c r="H922" s="74">
        <v>105.47199999999999</v>
      </c>
      <c r="I922" s="74">
        <v>106.20699999999999</v>
      </c>
      <c r="J922" s="74">
        <v>108.05200000000001</v>
      </c>
      <c r="K922" s="74">
        <v>110.68</v>
      </c>
      <c r="L922" s="74">
        <v>109.619</v>
      </c>
      <c r="M922" s="74">
        <v>105.87</v>
      </c>
      <c r="N922" s="74">
        <v>103.045</v>
      </c>
      <c r="O922" s="74">
        <v>101.20099999999999</v>
      </c>
      <c r="P922" s="74">
        <v>100.361</v>
      </c>
      <c r="Q922" s="74">
        <v>101.096</v>
      </c>
      <c r="R922" s="74">
        <v>102.614</v>
      </c>
      <c r="S922" s="74">
        <v>105.167</v>
      </c>
      <c r="T922" s="74">
        <v>107.676</v>
      </c>
      <c r="U922" s="74">
        <v>110.483</v>
      </c>
      <c r="V922" s="74">
        <v>112.815</v>
      </c>
      <c r="W922" s="74">
        <v>114.17</v>
      </c>
    </row>
    <row r="923" spans="1:23" ht="12" customHeight="1">
      <c r="A923" s="49" t="s">
        <v>39</v>
      </c>
      <c r="B923" s="74">
        <v>233.41900000000001</v>
      </c>
      <c r="C923" s="74">
        <v>231.69200000000001</v>
      </c>
      <c r="D923" s="74">
        <v>232.602</v>
      </c>
      <c r="E923" s="74">
        <v>228.84</v>
      </c>
      <c r="F923" s="74">
        <v>226.48099999999999</v>
      </c>
      <c r="G923" s="74">
        <v>225.07300000000001</v>
      </c>
      <c r="H923" s="74">
        <v>226.52699999999999</v>
      </c>
      <c r="I923" s="74">
        <v>226.97399999999999</v>
      </c>
      <c r="J923" s="74">
        <v>228.583</v>
      </c>
      <c r="K923" s="74">
        <v>233.44200000000001</v>
      </c>
      <c r="L923" s="74">
        <v>233.916</v>
      </c>
      <c r="M923" s="74">
        <v>226.41200000000001</v>
      </c>
      <c r="N923" s="74">
        <v>225.12899999999999</v>
      </c>
      <c r="O923" s="74">
        <v>226.964</v>
      </c>
      <c r="P923" s="74">
        <v>227.67</v>
      </c>
      <c r="Q923" s="74">
        <v>229.01400000000001</v>
      </c>
      <c r="R923" s="74">
        <v>233.31800000000001</v>
      </c>
      <c r="S923" s="74">
        <v>238.411</v>
      </c>
      <c r="T923" s="74">
        <v>239.7</v>
      </c>
      <c r="U923" s="74">
        <v>243.077</v>
      </c>
      <c r="V923" s="74">
        <v>245.58600000000001</v>
      </c>
      <c r="W923" s="74">
        <v>251.01300000000001</v>
      </c>
    </row>
    <row r="924" spans="1:23" ht="12" customHeight="1">
      <c r="A924" s="23"/>
      <c r="B924" s="19"/>
      <c r="C924" s="19"/>
      <c r="D924" s="19"/>
      <c r="E924" s="19"/>
      <c r="F924" s="19"/>
      <c r="G924" s="19"/>
      <c r="H924" s="19"/>
      <c r="I924" s="19"/>
    </row>
    <row r="925" spans="1:23" s="8" customFormat="1" ht="12" customHeight="1">
      <c r="A925" s="26"/>
      <c r="B925" s="196" t="s">
        <v>57</v>
      </c>
      <c r="C925" s="196"/>
      <c r="D925" s="196"/>
      <c r="E925" s="196"/>
      <c r="F925" s="196"/>
      <c r="G925" s="196"/>
      <c r="H925" s="196"/>
      <c r="I925" s="196"/>
      <c r="J925" s="196"/>
      <c r="K925" s="196"/>
      <c r="L925" s="196"/>
      <c r="M925" s="196"/>
      <c r="N925" s="196"/>
      <c r="O925" s="196"/>
      <c r="P925" s="196"/>
      <c r="Q925" s="196"/>
      <c r="R925" s="196"/>
      <c r="S925" s="196"/>
      <c r="T925" s="196"/>
      <c r="U925" s="196"/>
      <c r="V925" s="196"/>
      <c r="W925" s="196"/>
    </row>
    <row r="926" spans="1:23" ht="12" customHeight="1">
      <c r="A926" s="48" t="s">
        <v>36</v>
      </c>
      <c r="B926" s="34" t="s">
        <v>2</v>
      </c>
      <c r="C926" s="74">
        <v>1.3392857142857224</v>
      </c>
      <c r="D926" s="74">
        <v>1.9255364501918422</v>
      </c>
      <c r="E926" s="74">
        <v>5.9393516904845001</v>
      </c>
      <c r="F926" s="74">
        <v>-1.0725801144962759</v>
      </c>
      <c r="G926" s="74">
        <v>-3.7115870693095587</v>
      </c>
      <c r="H926" s="74">
        <v>0.5388228792484</v>
      </c>
      <c r="I926" s="74">
        <v>-1.8208052768998186</v>
      </c>
      <c r="J926" s="74">
        <v>1.7216040310728431</v>
      </c>
      <c r="K926" s="74">
        <v>4.0041279669762702</v>
      </c>
      <c r="L926" s="74">
        <v>1.4288549315340333</v>
      </c>
      <c r="M926" s="74">
        <v>-4.1153068544968363</v>
      </c>
      <c r="N926" s="74">
        <v>0.91144062032375928</v>
      </c>
      <c r="O926" s="74">
        <v>1.1660825020221068</v>
      </c>
      <c r="P926" s="74">
        <v>-1.812245985741896</v>
      </c>
      <c r="Q926" s="74">
        <v>3.2028228268982843</v>
      </c>
      <c r="R926" s="74">
        <v>2.7286475113419613</v>
      </c>
      <c r="S926" s="74">
        <v>1.0176651305683606</v>
      </c>
      <c r="T926" s="74">
        <v>1.4319204207058078</v>
      </c>
      <c r="U926" s="74">
        <v>1.4117059154225728</v>
      </c>
      <c r="V926" s="74">
        <v>2.0018478595626732</v>
      </c>
      <c r="W926" s="74">
        <v>6.0386473429943521E-2</v>
      </c>
    </row>
    <row r="927" spans="1:23" ht="12" customHeight="1">
      <c r="A927" s="48" t="s">
        <v>37</v>
      </c>
      <c r="B927" s="31" t="s">
        <v>2</v>
      </c>
      <c r="C927" s="74">
        <v>-0.38189675387759792</v>
      </c>
      <c r="D927" s="74">
        <v>-1.2408783670175154</v>
      </c>
      <c r="E927" s="74">
        <v>1.1951784254971471</v>
      </c>
      <c r="F927" s="74">
        <v>2.1097614320804752</v>
      </c>
      <c r="G927" s="74">
        <v>-4.4124431556053452</v>
      </c>
      <c r="H927" s="74">
        <v>-1.9098838211466216</v>
      </c>
      <c r="I927" s="74">
        <v>-2.0841387551400459</v>
      </c>
      <c r="J927" s="74">
        <v>-0.25843503230437648</v>
      </c>
      <c r="K927" s="74">
        <v>-0.70174175903268576</v>
      </c>
      <c r="L927" s="74">
        <v>0.26455985213640076</v>
      </c>
      <c r="M927" s="74">
        <v>-5.5591701004843515</v>
      </c>
      <c r="N927" s="74">
        <v>-4.5621555419473339</v>
      </c>
      <c r="O927" s="74">
        <v>-1.8687840872633927</v>
      </c>
      <c r="P927" s="74">
        <v>-0.88680016346546608</v>
      </c>
      <c r="Q927" s="74">
        <v>1.575062878819125</v>
      </c>
      <c r="R927" s="74">
        <v>-0.86868276841892111</v>
      </c>
      <c r="S927" s="74">
        <v>2.2849187174972343</v>
      </c>
      <c r="T927" s="74">
        <v>1.6413787581568471</v>
      </c>
      <c r="U927" s="74">
        <v>1.1461656622946919</v>
      </c>
      <c r="V927" s="74">
        <v>0.79049844236760691</v>
      </c>
      <c r="W927" s="74">
        <v>1.5879148475833631</v>
      </c>
    </row>
    <row r="928" spans="1:23" ht="12" customHeight="1">
      <c r="A928" s="48" t="s">
        <v>38</v>
      </c>
      <c r="B928" s="31" t="s">
        <v>2</v>
      </c>
      <c r="C928" s="74">
        <v>-0.74400036292701088</v>
      </c>
      <c r="D928" s="74">
        <v>-1.3574660633484115</v>
      </c>
      <c r="E928" s="74">
        <v>-2.098971365026415</v>
      </c>
      <c r="F928" s="74">
        <v>1.9167968195371401</v>
      </c>
      <c r="G928" s="74">
        <v>-2.9813318473112247</v>
      </c>
      <c r="H928" s="74">
        <v>-2.0869232242006603</v>
      </c>
      <c r="I928" s="74">
        <v>-1.9896362925303066</v>
      </c>
      <c r="J928" s="74">
        <v>3.5113970771609502</v>
      </c>
      <c r="K928" s="74">
        <v>-1.0359947959331208</v>
      </c>
      <c r="L928" s="74">
        <v>-2.8045574057844078</v>
      </c>
      <c r="M928" s="74">
        <v>-4.2029856727782828</v>
      </c>
      <c r="N928" s="74">
        <v>-4.0108769544527547</v>
      </c>
      <c r="O928" s="74">
        <v>-5.240793201133144</v>
      </c>
      <c r="P928" s="74">
        <v>-0.33919742439921663</v>
      </c>
      <c r="Q928" s="74">
        <v>-1.7940582636285001</v>
      </c>
      <c r="R928" s="74">
        <v>-0.78125</v>
      </c>
      <c r="S928" s="74">
        <v>0.44402344443786035</v>
      </c>
      <c r="T928" s="74">
        <v>0.93716845455618625</v>
      </c>
      <c r="U928" s="74">
        <v>2.7562043795620355</v>
      </c>
      <c r="V928" s="74">
        <v>0.88083195999317354</v>
      </c>
      <c r="W928" s="74">
        <v>-1.6110860748084832</v>
      </c>
    </row>
    <row r="929" spans="1:23" ht="12" customHeight="1">
      <c r="A929" s="48" t="s">
        <v>33</v>
      </c>
      <c r="B929" s="31" t="s">
        <v>2</v>
      </c>
      <c r="C929" s="74">
        <v>1.0757187869239857</v>
      </c>
      <c r="D929" s="74">
        <v>-3.4095613842822559E-2</v>
      </c>
      <c r="E929" s="74">
        <v>0.70894340633907404</v>
      </c>
      <c r="F929" s="74">
        <v>2.4408534520296001</v>
      </c>
      <c r="G929" s="74">
        <v>-0.77691453940066424</v>
      </c>
      <c r="H929" s="74">
        <v>-2.14193916892782E-2</v>
      </c>
      <c r="I929" s="74">
        <v>4.7608845723535467</v>
      </c>
      <c r="J929" s="74">
        <v>2.1972778295348689</v>
      </c>
      <c r="K929" s="74">
        <v>5.4606901458555797</v>
      </c>
      <c r="L929" s="74">
        <v>-1.6318097486928735</v>
      </c>
      <c r="M929" s="74">
        <v>-1.5881520853872786</v>
      </c>
      <c r="N929" s="74">
        <v>-2.1778426290916144</v>
      </c>
      <c r="O929" s="74">
        <v>-1.3113075227642099</v>
      </c>
      <c r="P929" s="74">
        <v>-0.65872586175780157</v>
      </c>
      <c r="Q929" s="74">
        <v>0.43600690344263171</v>
      </c>
      <c r="R929" s="74">
        <v>3.27846613005336</v>
      </c>
      <c r="S929" s="74">
        <v>3.8552476027847007</v>
      </c>
      <c r="T929" s="74">
        <v>3.6130609835789187</v>
      </c>
      <c r="U929" s="74">
        <v>3.6986552194169207</v>
      </c>
      <c r="V929" s="74">
        <v>3.2351729414765202</v>
      </c>
      <c r="W929" s="74">
        <v>2.3185100722158865</v>
      </c>
    </row>
    <row r="930" spans="1:23" ht="12" customHeight="1">
      <c r="A930" s="29"/>
      <c r="B930" s="31"/>
      <c r="C930" s="74"/>
      <c r="D930" s="74"/>
      <c r="E930" s="74"/>
      <c r="F930" s="74"/>
      <c r="G930" s="74"/>
      <c r="H930" s="74"/>
      <c r="I930" s="74"/>
      <c r="J930" s="74"/>
      <c r="K930" s="74"/>
      <c r="L930" s="74"/>
      <c r="M930" s="74"/>
      <c r="N930" s="74"/>
      <c r="O930" s="74"/>
      <c r="P930" s="74"/>
      <c r="Q930" s="74"/>
      <c r="R930" s="74"/>
      <c r="S930" s="74"/>
      <c r="T930" s="74"/>
      <c r="U930" s="74"/>
      <c r="V930" s="74"/>
      <c r="W930" s="74"/>
    </row>
    <row r="931" spans="1:23" ht="12" customHeight="1">
      <c r="A931" s="48" t="s">
        <v>40</v>
      </c>
      <c r="B931" s="31" t="s">
        <v>2</v>
      </c>
      <c r="C931" s="74">
        <v>0.13864497643034213</v>
      </c>
      <c r="D931" s="74">
        <v>-1.6383607162636054</v>
      </c>
      <c r="E931" s="74">
        <v>1.8674048702669808</v>
      </c>
      <c r="F931" s="74">
        <v>1.3633641932660794</v>
      </c>
      <c r="G931" s="74">
        <v>0.5043849684191315</v>
      </c>
      <c r="H931" s="74">
        <v>-1.2207252011936021</v>
      </c>
      <c r="I931" s="74">
        <v>6.407909190772898E-2</v>
      </c>
      <c r="J931" s="74">
        <v>0.39795078217912305</v>
      </c>
      <c r="K931" s="74">
        <v>3.4033441159050568</v>
      </c>
      <c r="L931" s="74">
        <v>0.7093761015156872</v>
      </c>
      <c r="M931" s="74">
        <v>-1.7150107188169841</v>
      </c>
      <c r="N931" s="74">
        <v>-0.38726908524371595</v>
      </c>
      <c r="O931" s="74">
        <v>-0.11171686477791809</v>
      </c>
      <c r="P931" s="74">
        <v>-4.9210396814743262E-2</v>
      </c>
      <c r="Q931" s="74">
        <v>-0.92203025691523521</v>
      </c>
      <c r="R931" s="74">
        <v>3.862486447415975</v>
      </c>
      <c r="S931" s="74">
        <v>3.4796224609621618E-2</v>
      </c>
      <c r="T931" s="74">
        <v>1.1739640853950135</v>
      </c>
      <c r="U931" s="74">
        <v>2.7246551205466432</v>
      </c>
      <c r="V931" s="74">
        <v>1.5019035267539635</v>
      </c>
      <c r="W931" s="74">
        <v>3.8496414145577518</v>
      </c>
    </row>
    <row r="932" spans="1:23" ht="12" customHeight="1">
      <c r="A932" s="48" t="s">
        <v>41</v>
      </c>
      <c r="B932" s="31" t="s">
        <v>2</v>
      </c>
      <c r="C932" s="74">
        <v>2.5047923322683658</v>
      </c>
      <c r="D932" s="74">
        <v>1.4150355317292167</v>
      </c>
      <c r="E932" s="74">
        <v>0.81135902636917479</v>
      </c>
      <c r="F932" s="74">
        <v>0.51216389244557092</v>
      </c>
      <c r="G932" s="74">
        <v>2.6508947528055842</v>
      </c>
      <c r="H932" s="74">
        <v>4.3434582200685412</v>
      </c>
      <c r="I932" s="74">
        <v>2.0898227331936283</v>
      </c>
      <c r="J932" s="74">
        <v>1.2759347609009382</v>
      </c>
      <c r="K932" s="74">
        <v>1.4077563540753744</v>
      </c>
      <c r="L932" s="74">
        <v>-5.0505050505050519</v>
      </c>
      <c r="M932" s="74">
        <v>-3.8912276709523184</v>
      </c>
      <c r="N932" s="74">
        <v>-2.1842074109151213</v>
      </c>
      <c r="O932" s="74">
        <v>1.2163388804841162</v>
      </c>
      <c r="P932" s="74">
        <v>-1.7936147315552375E-2</v>
      </c>
      <c r="Q932" s="74">
        <v>1.8836333193804791</v>
      </c>
      <c r="R932" s="74">
        <v>0.98603122432210455</v>
      </c>
      <c r="S932" s="74">
        <v>2.9989538533070004</v>
      </c>
      <c r="T932" s="74">
        <v>2.2570815934997768E-2</v>
      </c>
      <c r="U932" s="74">
        <v>1.4667719733724311</v>
      </c>
      <c r="V932" s="74">
        <v>0.85066162570888082</v>
      </c>
      <c r="W932" s="74">
        <v>4.542698053916979</v>
      </c>
    </row>
    <row r="933" spans="1:23" ht="12" customHeight="1">
      <c r="A933" s="48" t="s">
        <v>42</v>
      </c>
      <c r="B933" s="31" t="s">
        <v>2</v>
      </c>
      <c r="C933" s="74">
        <v>-8.371756026873939</v>
      </c>
      <c r="D933" s="74">
        <v>2.2428294155704123</v>
      </c>
      <c r="E933" s="74">
        <v>2.6084511003304556</v>
      </c>
      <c r="F933" s="74">
        <v>-4.1935041797999162</v>
      </c>
      <c r="G933" s="74">
        <v>7.4452867973108283</v>
      </c>
      <c r="H933" s="74">
        <v>-4.9257804699460905</v>
      </c>
      <c r="I933" s="74">
        <v>-3.7177063642091923</v>
      </c>
      <c r="J933" s="74">
        <v>0.77079697498545841</v>
      </c>
      <c r="K933" s="74">
        <v>4.4955982104199848</v>
      </c>
      <c r="L933" s="74">
        <v>0.4833920309370825</v>
      </c>
      <c r="M933" s="74">
        <v>-4.0340870043296064</v>
      </c>
      <c r="N933" s="74">
        <v>-2.2486393583500472</v>
      </c>
      <c r="O933" s="74">
        <v>0.586080586080584</v>
      </c>
      <c r="P933" s="74">
        <v>-2.5782957028404923</v>
      </c>
      <c r="Q933" s="74">
        <v>0.14204545454545325</v>
      </c>
      <c r="R933" s="74">
        <v>-2.2396416573343458E-2</v>
      </c>
      <c r="S933" s="74">
        <v>3.1362007168458774</v>
      </c>
      <c r="T933" s="74">
        <v>-0.33304373008976995</v>
      </c>
      <c r="U933" s="74">
        <v>1.4891762312944934</v>
      </c>
      <c r="V933" s="74">
        <v>4.2946102641195694E-2</v>
      </c>
      <c r="W933" s="74">
        <v>-0.38634900193173394</v>
      </c>
    </row>
    <row r="934" spans="1:23" ht="12" customHeight="1">
      <c r="A934" s="48" t="s">
        <v>43</v>
      </c>
      <c r="B934" s="31" t="s">
        <v>2</v>
      </c>
      <c r="C934" s="74">
        <v>-1.369073353509151</v>
      </c>
      <c r="D934" s="74">
        <v>1.0812390414961897</v>
      </c>
      <c r="E934" s="74">
        <v>-0.29632841861810277</v>
      </c>
      <c r="F934" s="74">
        <v>-1.1960855382384921</v>
      </c>
      <c r="G934" s="74">
        <v>0.99779897285398533</v>
      </c>
      <c r="H934" s="74">
        <v>-0.71916315560075361</v>
      </c>
      <c r="I934" s="74">
        <v>0.28535889368552603</v>
      </c>
      <c r="J934" s="74">
        <v>-1.495695315920031</v>
      </c>
      <c r="K934" s="74">
        <v>2.8146063254573761</v>
      </c>
      <c r="L934" s="74">
        <v>0.72761328434552297</v>
      </c>
      <c r="M934" s="74">
        <v>-2.7678443713345757</v>
      </c>
      <c r="N934" s="74">
        <v>-7.3556454578891817E-2</v>
      </c>
      <c r="O934" s="74">
        <v>-0.47846889952153049</v>
      </c>
      <c r="P934" s="74">
        <v>1.6863905325443795</v>
      </c>
      <c r="Q934" s="74">
        <v>1.2729124236252574</v>
      </c>
      <c r="R934" s="74">
        <v>0.96961861667743676</v>
      </c>
      <c r="S934" s="74">
        <v>1.8281405605349335</v>
      </c>
      <c r="T934" s="74">
        <v>0.64268250087320666</v>
      </c>
      <c r="U934" s="74">
        <v>2.6514888595821446</v>
      </c>
      <c r="V934" s="74">
        <v>0.99398201365879402</v>
      </c>
      <c r="W934" s="74">
        <v>2.1759507230851654</v>
      </c>
    </row>
    <row r="935" spans="1:23" ht="12" customHeight="1">
      <c r="A935" s="48" t="s">
        <v>44</v>
      </c>
      <c r="B935" s="31" t="s">
        <v>2</v>
      </c>
      <c r="C935" s="74">
        <v>0.29634951281936139</v>
      </c>
      <c r="D935" s="74">
        <v>1.6430138335497162</v>
      </c>
      <c r="E935" s="74">
        <v>-1.9423890063424949</v>
      </c>
      <c r="F935" s="74">
        <v>-0.50307685397295643</v>
      </c>
      <c r="G935" s="74">
        <v>1.4626879147668319</v>
      </c>
      <c r="H935" s="74">
        <v>-2.2424916573971103</v>
      </c>
      <c r="I935" s="74">
        <v>-0.85112193345774756</v>
      </c>
      <c r="J935" s="74">
        <v>2.5018362100624358</v>
      </c>
      <c r="K935" s="74">
        <v>1.8316986878051011</v>
      </c>
      <c r="L935" s="74">
        <v>-1.332571026475506</v>
      </c>
      <c r="M935" s="74">
        <v>-9.3960329841765002</v>
      </c>
      <c r="N935" s="74">
        <v>-2.3466325576819003</v>
      </c>
      <c r="O935" s="74">
        <v>1.1637279596977237</v>
      </c>
      <c r="P935" s="74">
        <v>1.414272197599729</v>
      </c>
      <c r="Q935" s="74">
        <v>-2.0181684262214503</v>
      </c>
      <c r="R935" s="74">
        <v>2.7162473689485722</v>
      </c>
      <c r="S935" s="74">
        <v>1.6344652615144497</v>
      </c>
      <c r="T935" s="74">
        <v>-7.6808602563488648E-2</v>
      </c>
      <c r="U935" s="74">
        <v>1.7487388902233931</v>
      </c>
      <c r="V935" s="74">
        <v>1.2134661693186501</v>
      </c>
      <c r="W935" s="74">
        <v>2.122597499533498</v>
      </c>
    </row>
    <row r="936" spans="1:23" ht="12" customHeight="1">
      <c r="A936" s="48" t="s">
        <v>45</v>
      </c>
      <c r="B936" s="31" t="s">
        <v>2</v>
      </c>
      <c r="C936" s="74">
        <v>-2.3897458179448279</v>
      </c>
      <c r="D936" s="74">
        <v>-0.69552637436011366</v>
      </c>
      <c r="E936" s="74">
        <v>1.6977643301395346</v>
      </c>
      <c r="F936" s="74">
        <v>1.3884297520661164</v>
      </c>
      <c r="G936" s="74">
        <v>-1.8095859145745123</v>
      </c>
      <c r="H936" s="74">
        <v>2.8999944656594039</v>
      </c>
      <c r="I936" s="74">
        <v>2.4364007959984946</v>
      </c>
      <c r="J936" s="74">
        <v>-1.1708495222093802</v>
      </c>
      <c r="K936" s="74">
        <v>4.5848164479626092</v>
      </c>
      <c r="L936" s="74">
        <v>2.1131768769684101</v>
      </c>
      <c r="M936" s="74">
        <v>-0.76609292607700752</v>
      </c>
      <c r="N936" s="74">
        <v>0.97754160818126934</v>
      </c>
      <c r="O936" s="74">
        <v>2.785086630591266</v>
      </c>
      <c r="P936" s="74">
        <v>-3.0042503863987662</v>
      </c>
      <c r="Q936" s="74">
        <v>1.1502838362712993</v>
      </c>
      <c r="R936" s="74">
        <v>2.712548614187952</v>
      </c>
      <c r="S936" s="74">
        <v>3.2160659509202532</v>
      </c>
      <c r="T936" s="74">
        <v>1.0076619456698381</v>
      </c>
      <c r="U936" s="74">
        <v>1.7699521883045151</v>
      </c>
      <c r="V936" s="74">
        <v>1.0977097167638021</v>
      </c>
      <c r="W936" s="74">
        <v>2.9445933869526328</v>
      </c>
    </row>
    <row r="937" spans="1:23" ht="12" customHeight="1">
      <c r="A937" s="48" t="s">
        <v>46</v>
      </c>
      <c r="B937" s="31" t="s">
        <v>2</v>
      </c>
      <c r="C937" s="74">
        <v>1.9341469030623983</v>
      </c>
      <c r="D937" s="74">
        <v>-2.5073413146600387</v>
      </c>
      <c r="E937" s="74">
        <v>-5.151374729687987</v>
      </c>
      <c r="F937" s="74">
        <v>2.6463643025812331</v>
      </c>
      <c r="G937" s="74">
        <v>-0.16658733936220926</v>
      </c>
      <c r="H937" s="74">
        <v>-0.81048867699642813</v>
      </c>
      <c r="I937" s="74">
        <v>-1.4820155411359508</v>
      </c>
      <c r="J937" s="74">
        <v>1.8214343795739154</v>
      </c>
      <c r="K937" s="74">
        <v>0.32742373422776438</v>
      </c>
      <c r="L937" s="74">
        <v>1.5044177346175331</v>
      </c>
      <c r="M937" s="74">
        <v>1.6232747804266126</v>
      </c>
      <c r="N937" s="74">
        <v>3.1329577899529255</v>
      </c>
      <c r="O937" s="74">
        <v>0.26936026936026281</v>
      </c>
      <c r="P937" s="74">
        <v>-0.18655324229534642</v>
      </c>
      <c r="Q937" s="74">
        <v>-0.86722488038277845</v>
      </c>
      <c r="R937" s="74">
        <v>-0.20361990950226527</v>
      </c>
      <c r="S937" s="74">
        <v>1.7380790448121957</v>
      </c>
      <c r="T937" s="74">
        <v>-7.4277649855162053E-2</v>
      </c>
      <c r="U937" s="74">
        <v>0.92172749572586099</v>
      </c>
      <c r="V937" s="74">
        <v>-5.1557781542314274E-2</v>
      </c>
      <c r="W937" s="74">
        <v>0.30950626381725499</v>
      </c>
    </row>
    <row r="938" spans="1:23" ht="12" customHeight="1">
      <c r="A938" s="48" t="s">
        <v>47</v>
      </c>
      <c r="B938" s="31" t="s">
        <v>2</v>
      </c>
      <c r="C938" s="74">
        <v>-0.58893943021307393</v>
      </c>
      <c r="D938" s="74">
        <v>0.857335516809556</v>
      </c>
      <c r="E938" s="74">
        <v>-0.70678127984717776</v>
      </c>
      <c r="F938" s="74">
        <v>-0.39438245479030343</v>
      </c>
      <c r="G938" s="74">
        <v>-3.7035248672139005</v>
      </c>
      <c r="H938" s="74">
        <v>3.0236173093315983</v>
      </c>
      <c r="I938" s="74">
        <v>-1.6402219410104095</v>
      </c>
      <c r="J938" s="74">
        <v>-5.9379484388145443E-2</v>
      </c>
      <c r="K938" s="74">
        <v>2.6736644056047965</v>
      </c>
      <c r="L938" s="74">
        <v>1.1573515937695902</v>
      </c>
      <c r="M938" s="74">
        <v>-1.0296991943557288</v>
      </c>
      <c r="N938" s="74">
        <v>0.62617407639322664</v>
      </c>
      <c r="O938" s="74">
        <v>-0.24891101431238383</v>
      </c>
      <c r="P938" s="74">
        <v>1.2860501943471263</v>
      </c>
      <c r="Q938" s="74">
        <v>1.6013644762401071</v>
      </c>
      <c r="R938" s="74">
        <v>2.9890417346700957</v>
      </c>
      <c r="S938" s="74">
        <v>2.7890971656252788</v>
      </c>
      <c r="T938" s="74">
        <v>0.52418289137521867</v>
      </c>
      <c r="U938" s="74">
        <v>0.98593400815039445</v>
      </c>
      <c r="V938" s="74">
        <v>1.5707715004773064</v>
      </c>
      <c r="W938" s="74">
        <v>1.5934723171565253</v>
      </c>
    </row>
    <row r="939" spans="1:23" ht="12" customHeight="1">
      <c r="A939" s="48" t="s">
        <v>48</v>
      </c>
      <c r="B939" s="31" t="s">
        <v>2</v>
      </c>
      <c r="C939" s="74">
        <v>0.61373985349435145</v>
      </c>
      <c r="D939" s="74">
        <v>0.4329004329004249</v>
      </c>
      <c r="E939" s="74">
        <v>-2.7756008359456672</v>
      </c>
      <c r="F939" s="74">
        <v>-3.0563578961510132</v>
      </c>
      <c r="G939" s="74">
        <v>-7.1715631929046566</v>
      </c>
      <c r="H939" s="74">
        <v>4.6279017690527695</v>
      </c>
      <c r="I939" s="74">
        <v>-1.062994934722127</v>
      </c>
      <c r="J939" s="74">
        <v>1.9685607153158315</v>
      </c>
      <c r="K939" s="74">
        <v>3.6631072767131059</v>
      </c>
      <c r="L939" s="74">
        <v>1.5076062487209327</v>
      </c>
      <c r="M939" s="74">
        <v>-3.4543010752688161</v>
      </c>
      <c r="N939" s="74">
        <v>0.65432270639010426</v>
      </c>
      <c r="O939" s="74">
        <v>1.6597510373443924</v>
      </c>
      <c r="P939" s="74">
        <v>0.51020408163265074</v>
      </c>
      <c r="Q939" s="74">
        <v>1.9560067681894964</v>
      </c>
      <c r="R939" s="74">
        <v>2.542485395645258</v>
      </c>
      <c r="S939" s="74">
        <v>3.450508189292421</v>
      </c>
      <c r="T939" s="74">
        <v>0.13141426783478494</v>
      </c>
      <c r="U939" s="74">
        <v>1.5811511780513712</v>
      </c>
      <c r="V939" s="74">
        <v>-0.56601451950288606</v>
      </c>
      <c r="W939" s="74">
        <v>2.5182526914985743</v>
      </c>
    </row>
    <row r="940" spans="1:23" ht="12" customHeight="1">
      <c r="A940" s="48" t="s">
        <v>49</v>
      </c>
      <c r="B940" s="31" t="s">
        <v>2</v>
      </c>
      <c r="C940" s="74">
        <v>-4.6697538386546427</v>
      </c>
      <c r="D940" s="74">
        <v>0.14317124303317996</v>
      </c>
      <c r="E940" s="74">
        <v>-3.4465151901965783</v>
      </c>
      <c r="F940" s="74">
        <v>-1.0047593865679545</v>
      </c>
      <c r="G940" s="74">
        <v>1.3034188034187935</v>
      </c>
      <c r="H940" s="74">
        <v>-0.22147226323559721</v>
      </c>
      <c r="I940" s="74">
        <v>2.6899904872635005</v>
      </c>
      <c r="J940" s="74">
        <v>0.80284082136792279</v>
      </c>
      <c r="K940" s="74">
        <v>-6.1265124827684758E-2</v>
      </c>
      <c r="L940" s="74">
        <v>2.2324393358876193</v>
      </c>
      <c r="M940" s="74">
        <v>-1.254247451529082</v>
      </c>
      <c r="N940" s="74">
        <v>-0.20241890592581058</v>
      </c>
      <c r="O940" s="74">
        <v>4.0210942649967052</v>
      </c>
      <c r="P940" s="74">
        <v>2.9882031783172494</v>
      </c>
      <c r="Q940" s="74">
        <v>3.0766317981729401</v>
      </c>
      <c r="R940" s="74">
        <v>0.49134407861505736</v>
      </c>
      <c r="S940" s="74">
        <v>1.9923231584719474</v>
      </c>
      <c r="T940" s="74">
        <v>0.46146953405016689</v>
      </c>
      <c r="U940" s="74">
        <v>0.24082415377068855</v>
      </c>
      <c r="V940" s="74">
        <v>1.6060862214708322</v>
      </c>
      <c r="W940" s="74">
        <v>1.1253174533671881</v>
      </c>
    </row>
    <row r="941" spans="1:23" ht="12" customHeight="1">
      <c r="A941" s="48" t="s">
        <v>50</v>
      </c>
      <c r="B941" s="31" t="s">
        <v>2</v>
      </c>
      <c r="C941" s="74">
        <v>-5.4629882545754072E-2</v>
      </c>
      <c r="D941" s="74">
        <v>2.022410494670666</v>
      </c>
      <c r="E941" s="74">
        <v>-7.4649522278774896</v>
      </c>
      <c r="F941" s="74">
        <v>-1.5150053073434293</v>
      </c>
      <c r="G941" s="74">
        <v>-2.9296492259455249</v>
      </c>
      <c r="H941" s="74">
        <v>3.1492883819521609</v>
      </c>
      <c r="I941" s="74">
        <v>-3.102064781289755</v>
      </c>
      <c r="J941" s="74">
        <v>2.3833568975964567</v>
      </c>
      <c r="K941" s="74">
        <v>-1.0850266324718802</v>
      </c>
      <c r="L941" s="74">
        <v>-0.17949740725967445</v>
      </c>
      <c r="M941" s="74">
        <v>-1.598401598401594</v>
      </c>
      <c r="N941" s="74">
        <v>-1.0558375634517745</v>
      </c>
      <c r="O941" s="74">
        <v>-2.4830699774266378</v>
      </c>
      <c r="P941" s="74">
        <v>0.13678451178451212</v>
      </c>
      <c r="Q941" s="74">
        <v>1.5025743406535668</v>
      </c>
      <c r="R941" s="74">
        <v>2.4534161490683317</v>
      </c>
      <c r="S941" s="74">
        <v>1.838941093260587</v>
      </c>
      <c r="T941" s="74">
        <v>2.2422859410655889</v>
      </c>
      <c r="U941" s="74">
        <v>0.8345463367297441</v>
      </c>
      <c r="V941" s="74">
        <v>2.8678664228659443</v>
      </c>
      <c r="W941" s="74">
        <v>1.2162035737674159</v>
      </c>
    </row>
    <row r="942" spans="1:23" ht="12" customHeight="1">
      <c r="A942" s="48" t="s">
        <v>51</v>
      </c>
      <c r="B942" s="31" t="s">
        <v>2</v>
      </c>
      <c r="C942" s="74">
        <v>6.6737722390751912</v>
      </c>
      <c r="D942" s="74">
        <v>0.42271923756820229</v>
      </c>
      <c r="E942" s="74">
        <v>-4.1711311801622628</v>
      </c>
      <c r="F942" s="74">
        <v>-3.130740356201585</v>
      </c>
      <c r="G942" s="74">
        <v>-4.5510759337125961</v>
      </c>
      <c r="H942" s="74">
        <v>1.5029800466441969</v>
      </c>
      <c r="I942" s="74">
        <v>-1.0552293421836367</v>
      </c>
      <c r="J942" s="74">
        <v>0.8686677560849887</v>
      </c>
      <c r="K942" s="74">
        <v>1.6797407912687561</v>
      </c>
      <c r="L942" s="74">
        <v>1.0482180293501102</v>
      </c>
      <c r="M942" s="74">
        <v>-4.9792531120332058</v>
      </c>
      <c r="N942" s="74">
        <v>-3.3449781659388549</v>
      </c>
      <c r="O942" s="74">
        <v>0.12650221378873994</v>
      </c>
      <c r="P942" s="74">
        <v>-0.64976085190868105</v>
      </c>
      <c r="Q942" s="74">
        <v>-2.6705422835861583</v>
      </c>
      <c r="R942" s="74">
        <v>1.1852543163789022</v>
      </c>
      <c r="S942" s="74">
        <v>2.2781774580335821</v>
      </c>
      <c r="T942" s="74">
        <v>-0.60420236270178407</v>
      </c>
      <c r="U942" s="74">
        <v>0.22681908909454762</v>
      </c>
      <c r="V942" s="74">
        <v>-0.19009685887570527</v>
      </c>
      <c r="W942" s="74">
        <v>0.83439143841827956</v>
      </c>
    </row>
    <row r="943" spans="1:23" ht="12" customHeight="1">
      <c r="A943" s="48" t="s">
        <v>52</v>
      </c>
      <c r="B943" s="31" t="s">
        <v>2</v>
      </c>
      <c r="C943" s="74">
        <v>0.98911311736591756</v>
      </c>
      <c r="D943" s="74">
        <v>-4.6013278117399636E-2</v>
      </c>
      <c r="E943" s="74">
        <v>1.7558858345390007</v>
      </c>
      <c r="F943" s="74">
        <v>-3.2120467911846475</v>
      </c>
      <c r="G943" s="74">
        <v>-3.4321581196581263</v>
      </c>
      <c r="H943" s="74">
        <v>0.22126953395104465</v>
      </c>
      <c r="I943" s="74">
        <v>0.33117151924935229</v>
      </c>
      <c r="J943" s="74">
        <v>0.34383166001926213</v>
      </c>
      <c r="K943" s="74">
        <v>1.2678179824561369</v>
      </c>
      <c r="L943" s="74">
        <v>-0.14211274277593589</v>
      </c>
      <c r="M943" s="74">
        <v>-3.9712659257251346</v>
      </c>
      <c r="N943" s="74">
        <v>-1.4749470712773416</v>
      </c>
      <c r="O943" s="74">
        <v>0.29367523816345908</v>
      </c>
      <c r="P943" s="74">
        <v>1.1284102271104075</v>
      </c>
      <c r="Q943" s="74">
        <v>1.4194915254237372</v>
      </c>
      <c r="R943" s="74">
        <v>3.1195599192256793</v>
      </c>
      <c r="S943" s="74">
        <v>0.72928624485111015</v>
      </c>
      <c r="T943" s="74">
        <v>2.0044244821344677</v>
      </c>
      <c r="U943" s="74">
        <v>0.95951629863301946</v>
      </c>
      <c r="V943" s="74">
        <v>3.0790261684676494</v>
      </c>
      <c r="W943" s="74">
        <v>2.3808020208398943</v>
      </c>
    </row>
    <row r="944" spans="1:23" ht="12" customHeight="1">
      <c r="A944" s="48" t="s">
        <v>53</v>
      </c>
      <c r="B944" s="31" t="s">
        <v>2</v>
      </c>
      <c r="C944" s="74">
        <v>-2.8822325180476298</v>
      </c>
      <c r="D944" s="74">
        <v>0.70449880734453529</v>
      </c>
      <c r="E944" s="74">
        <v>-8.0147625867577403</v>
      </c>
      <c r="F944" s="74">
        <v>-3.9164021797712394</v>
      </c>
      <c r="G944" s="74">
        <v>-1.1218448114677386</v>
      </c>
      <c r="H944" s="74">
        <v>1.329971635676003</v>
      </c>
      <c r="I944" s="74">
        <v>5.2562826573774544</v>
      </c>
      <c r="J944" s="74">
        <v>0.24230246439336156</v>
      </c>
      <c r="K944" s="74">
        <v>1.3029123924065686</v>
      </c>
      <c r="L944" s="74">
        <v>-1.2163184542862098</v>
      </c>
      <c r="M944" s="74">
        <v>-6.315541416283736</v>
      </c>
      <c r="N944" s="74">
        <v>-0.72317947427997353</v>
      </c>
      <c r="O944" s="74">
        <v>0.13935516564261263</v>
      </c>
      <c r="P944" s="74">
        <v>0.97412866088937733</v>
      </c>
      <c r="Q944" s="74">
        <v>6.264486625320842E-2</v>
      </c>
      <c r="R944" s="74">
        <v>0.87647905841106422</v>
      </c>
      <c r="S944" s="74">
        <v>3.3140942096443951</v>
      </c>
      <c r="T944" s="74">
        <v>0.46254580404878709</v>
      </c>
      <c r="U944" s="74">
        <v>1.3991867974168883</v>
      </c>
      <c r="V944" s="74">
        <v>-0.17690765420451271</v>
      </c>
      <c r="W944" s="74">
        <v>3.5798676748582352</v>
      </c>
    </row>
    <row r="945" spans="1:23" ht="12" customHeight="1">
      <c r="A945" s="46" t="s">
        <v>54</v>
      </c>
      <c r="B945" s="31" t="s">
        <v>2</v>
      </c>
      <c r="C945" s="156">
        <v>-0.40667990877658156</v>
      </c>
      <c r="D945" s="156">
        <v>0.14803083532530081</v>
      </c>
      <c r="E945" s="156">
        <v>-0.80278748111783216</v>
      </c>
      <c r="F945" s="156">
        <v>-0.14305981446837279</v>
      </c>
      <c r="G945" s="156">
        <v>-1.2735969881635327</v>
      </c>
      <c r="H945" s="156">
        <v>0.16080080611587277</v>
      </c>
      <c r="I945" s="156">
        <v>0.35602516875050583</v>
      </c>
      <c r="J945" s="156">
        <v>1.0366737599082825</v>
      </c>
      <c r="K945" s="156">
        <v>2.2240705808962247</v>
      </c>
      <c r="L945" s="156">
        <v>-0.17057903882925984</v>
      </c>
      <c r="M945" s="156">
        <v>-3.2756487694121432</v>
      </c>
      <c r="N945" s="156">
        <v>-1.2362992879542105</v>
      </c>
      <c r="O945" s="156">
        <v>-2.7424476040067702E-3</v>
      </c>
      <c r="P945" s="156">
        <v>-4.0833117486627657E-2</v>
      </c>
      <c r="Q945" s="156">
        <v>0.63378156332785807</v>
      </c>
      <c r="R945" s="156">
        <v>1.763654539395958</v>
      </c>
      <c r="S945" s="156">
        <v>2.2760558684495606</v>
      </c>
      <c r="T945" s="156">
        <v>1.1054258421668379</v>
      </c>
      <c r="U945" s="156">
        <v>1.7802035834369576</v>
      </c>
      <c r="V945" s="156">
        <v>1.3692159746577488</v>
      </c>
      <c r="W945" s="156">
        <v>1.8922938273051813</v>
      </c>
    </row>
    <row r="946" spans="1:23" ht="12" customHeight="1">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row>
    <row r="947" spans="1:23" ht="12" customHeight="1">
      <c r="A947" s="49" t="s">
        <v>35</v>
      </c>
      <c r="B947" s="31" t="s">
        <v>2</v>
      </c>
      <c r="C947" s="74">
        <v>0.32422983666333494</v>
      </c>
      <c r="D947" s="74">
        <v>-0.38313458421934854</v>
      </c>
      <c r="E947" s="74">
        <v>0.97891707885877111</v>
      </c>
      <c r="F947" s="74">
        <v>1.7488801765642705</v>
      </c>
      <c r="G947" s="74">
        <v>-2.6249073319848861</v>
      </c>
      <c r="H947" s="74">
        <v>-0.86565845497354132</v>
      </c>
      <c r="I947" s="74">
        <v>0.69686741504855831</v>
      </c>
      <c r="J947" s="74">
        <v>1.7371736326230973</v>
      </c>
      <c r="K947" s="74">
        <v>2.4321622922296626</v>
      </c>
      <c r="L947" s="74">
        <v>-0.95861944344053995</v>
      </c>
      <c r="M947" s="74">
        <v>-3.4200275499685233</v>
      </c>
      <c r="N947" s="74">
        <v>-2.6683668650231454</v>
      </c>
      <c r="O947" s="74">
        <v>-1.7895094376243321</v>
      </c>
      <c r="P947" s="74">
        <v>-0.83003132380115119</v>
      </c>
      <c r="Q947" s="74">
        <v>0.73235619413915742</v>
      </c>
      <c r="R947" s="74">
        <v>1.501543087758165</v>
      </c>
      <c r="S947" s="74">
        <v>2.4879646052195596</v>
      </c>
      <c r="T947" s="74">
        <v>2.3857293637738195</v>
      </c>
      <c r="U947" s="74">
        <v>2.6068947583491138</v>
      </c>
      <c r="V947" s="74">
        <v>2.1107319678140612</v>
      </c>
      <c r="W947" s="74">
        <v>1.2010814164783028</v>
      </c>
    </row>
    <row r="948" spans="1:23" ht="12" customHeight="1">
      <c r="A948" s="49" t="s">
        <v>39</v>
      </c>
      <c r="B948" s="31" t="s">
        <v>2</v>
      </c>
      <c r="C948" s="74">
        <v>-0.73987121870969474</v>
      </c>
      <c r="D948" s="74">
        <v>0.39276280579389322</v>
      </c>
      <c r="E948" s="74">
        <v>-1.6173549668532416</v>
      </c>
      <c r="F948" s="74">
        <v>-1.0308512497815059</v>
      </c>
      <c r="G948" s="74">
        <v>-0.62168570431956027</v>
      </c>
      <c r="H948" s="74">
        <v>0.64601262701432915</v>
      </c>
      <c r="I948" s="74">
        <v>0.19732747089750546</v>
      </c>
      <c r="J948" s="74">
        <v>0.70889176733899717</v>
      </c>
      <c r="K948" s="74">
        <v>2.1257048861901211</v>
      </c>
      <c r="L948" s="74">
        <v>0.20304829465133878</v>
      </c>
      <c r="M948" s="74">
        <v>-3.2079891927016604</v>
      </c>
      <c r="N948" s="74">
        <v>-0.56666607776972455</v>
      </c>
      <c r="O948" s="74">
        <v>0.81508823829892663</v>
      </c>
      <c r="P948" s="74">
        <v>0.3110625473643438</v>
      </c>
      <c r="Q948" s="74">
        <v>0.5903281064698831</v>
      </c>
      <c r="R948" s="74">
        <v>1.8793610870951198</v>
      </c>
      <c r="S948" s="74">
        <v>2.1828577306508805</v>
      </c>
      <c r="T948" s="74">
        <v>0.54066297276551722</v>
      </c>
      <c r="U948" s="74">
        <v>1.4088443888193609</v>
      </c>
      <c r="V948" s="74">
        <v>1.0321832176635439</v>
      </c>
      <c r="W948" s="74">
        <v>2.2098165204856883</v>
      </c>
    </row>
    <row r="949" spans="1:23" ht="12" customHeight="1">
      <c r="A949" s="23"/>
      <c r="B949" s="19"/>
      <c r="C949" s="19"/>
      <c r="D949" s="19"/>
      <c r="E949" s="19"/>
      <c r="F949" s="19"/>
      <c r="G949" s="19"/>
      <c r="H949" s="19"/>
      <c r="I949" s="19"/>
    </row>
    <row r="950" spans="1:23" ht="12" customHeight="1">
      <c r="A950" s="23"/>
      <c r="B950" s="52"/>
      <c r="C950" s="52"/>
      <c r="D950" s="52"/>
      <c r="E950" s="52"/>
      <c r="F950" s="52"/>
      <c r="G950" s="52"/>
      <c r="H950" s="52"/>
      <c r="I950" s="52"/>
      <c r="J950" s="52"/>
      <c r="K950" s="52"/>
      <c r="L950" s="52"/>
      <c r="M950" s="52"/>
      <c r="N950" s="52"/>
    </row>
    <row r="951" spans="1:23" ht="12" customHeight="1">
      <c r="A951" s="93"/>
      <c r="B951" s="196" t="s">
        <v>55</v>
      </c>
      <c r="C951" s="196"/>
      <c r="D951" s="196"/>
      <c r="E951" s="196"/>
      <c r="F951" s="196"/>
      <c r="G951" s="196"/>
      <c r="H951" s="196"/>
      <c r="I951" s="196"/>
      <c r="J951" s="196"/>
      <c r="K951" s="196"/>
      <c r="L951" s="196"/>
      <c r="M951" s="196"/>
      <c r="N951" s="196"/>
      <c r="O951" s="196"/>
      <c r="P951" s="196"/>
      <c r="Q951" s="196"/>
      <c r="R951" s="196"/>
      <c r="S951" s="196"/>
      <c r="T951" s="196"/>
      <c r="U951" s="196"/>
      <c r="V951" s="196"/>
      <c r="W951" s="196"/>
    </row>
    <row r="952" spans="1:23" ht="12" customHeight="1">
      <c r="A952" s="48" t="s">
        <v>36</v>
      </c>
      <c r="B952" s="74">
        <v>4.0868093871845801</v>
      </c>
      <c r="C952" s="74">
        <v>4.1584550426511999</v>
      </c>
      <c r="D952" s="74">
        <v>4.2322625566465257</v>
      </c>
      <c r="E952" s="74">
        <v>4.5199168409061841</v>
      </c>
      <c r="F952" s="74">
        <v>4.4778431057180805</v>
      </c>
      <c r="G952" s="74">
        <v>4.3672654208878132</v>
      </c>
      <c r="H952" s="74">
        <v>4.3837481438197106</v>
      </c>
      <c r="I952" s="74">
        <v>4.2886599175823354</v>
      </c>
      <c r="J952" s="74">
        <v>4.3177328560607187</v>
      </c>
      <c r="K952" s="74">
        <v>4.3929187904289755</v>
      </c>
      <c r="L952" s="74">
        <v>4.4633006826087591</v>
      </c>
      <c r="M952" s="74">
        <v>4.42455504661703</v>
      </c>
      <c r="N952" s="74">
        <v>4.5207725170184103</v>
      </c>
      <c r="O952" s="74">
        <v>4.573613883259946</v>
      </c>
      <c r="P952" s="74">
        <v>4.4925632028680216</v>
      </c>
      <c r="Q952" s="74">
        <v>4.6072521280785192</v>
      </c>
      <c r="R952" s="74">
        <v>4.650941261922056</v>
      </c>
      <c r="S952" s="74">
        <v>4.5937167106159293</v>
      </c>
      <c r="T952" s="74">
        <v>4.6085509649486429</v>
      </c>
      <c r="U952" s="74">
        <v>4.5918655956556167</v>
      </c>
      <c r="V952" s="74">
        <v>4.6205228222019477</v>
      </c>
      <c r="W952" s="74">
        <v>4.5374510861677573</v>
      </c>
    </row>
    <row r="953" spans="1:23" ht="12" customHeight="1">
      <c r="A953" s="48" t="s">
        <v>37</v>
      </c>
      <c r="B953" s="74">
        <v>8.7842271757522248</v>
      </c>
      <c r="C953" s="74">
        <v>8.7864130739888253</v>
      </c>
      <c r="D953" s="74">
        <v>8.6645581570996981</v>
      </c>
      <c r="E953" s="74">
        <v>8.8390740669139234</v>
      </c>
      <c r="F953" s="74">
        <v>9.0384878865319216</v>
      </c>
      <c r="G953" s="74">
        <v>8.751123795502405</v>
      </c>
      <c r="H953" s="74">
        <v>8.5702065367666762</v>
      </c>
      <c r="I953" s="74">
        <v>8.361821352358028</v>
      </c>
      <c r="J953" s="74">
        <v>8.2546378124675091</v>
      </c>
      <c r="K953" s="74">
        <v>8.0183772034336656</v>
      </c>
      <c r="L953" s="74">
        <v>8.0533278996317694</v>
      </c>
      <c r="M953" s="74">
        <v>7.8632005344857676</v>
      </c>
      <c r="N953" s="74">
        <v>7.5984081615240697</v>
      </c>
      <c r="O953" s="74">
        <v>7.4566148126704546</v>
      </c>
      <c r="P953" s="74">
        <v>7.3935085403513696</v>
      </c>
      <c r="Q953" s="74">
        <v>7.4626639604980154</v>
      </c>
      <c r="R953" s="74">
        <v>7.2696259957372318</v>
      </c>
      <c r="S953" s="74">
        <v>7.2702559535243818</v>
      </c>
      <c r="T953" s="74">
        <v>7.3087950808346003</v>
      </c>
      <c r="U953" s="74">
        <v>7.263265075234755</v>
      </c>
      <c r="V953" s="74">
        <v>7.2217990463196253</v>
      </c>
      <c r="W953" s="74">
        <v>7.2002256402954128</v>
      </c>
    </row>
    <row r="954" spans="1:23" ht="12" customHeight="1">
      <c r="A954" s="48" t="s">
        <v>38</v>
      </c>
      <c r="B954" s="74">
        <v>6.4865739718972995</v>
      </c>
      <c r="C954" s="74">
        <v>6.4646040839964183</v>
      </c>
      <c r="D954" s="74">
        <v>6.3674235271903328</v>
      </c>
      <c r="E954" s="74">
        <v>6.2842220787988925</v>
      </c>
      <c r="F954" s="74">
        <v>6.4138534946476753</v>
      </c>
      <c r="G954" s="74">
        <v>6.3029088956333386</v>
      </c>
      <c r="H954" s="74">
        <v>6.1614643417600652</v>
      </c>
      <c r="I954" s="74">
        <v>6.01744997463841</v>
      </c>
      <c r="J954" s="74">
        <v>6.1648372866754793</v>
      </c>
      <c r="K954" s="74">
        <v>5.9682321967209306</v>
      </c>
      <c r="L954" s="74">
        <v>5.8107616400075681</v>
      </c>
      <c r="M954" s="74">
        <v>5.755051432217213</v>
      </c>
      <c r="N954" s="74">
        <v>5.5933742465886995</v>
      </c>
      <c r="O954" s="74">
        <v>5.3003824295704902</v>
      </c>
      <c r="P954" s="74">
        <v>5.2845615201002349</v>
      </c>
      <c r="Q954" s="74">
        <v>5.1570688558359334</v>
      </c>
      <c r="R954" s="74">
        <v>5.0281009251872399</v>
      </c>
      <c r="S954" s="74">
        <v>4.9380344492371453</v>
      </c>
      <c r="T954" s="74">
        <v>4.9298166827875276</v>
      </c>
      <c r="U954" s="74">
        <v>4.977090168571106</v>
      </c>
      <c r="V954" s="74">
        <v>4.9531111799353242</v>
      </c>
      <c r="W954" s="74">
        <v>4.7828075238989767</v>
      </c>
    </row>
    <row r="955" spans="1:23" ht="12" customHeight="1">
      <c r="A955" s="48" t="s">
        <v>33</v>
      </c>
      <c r="B955" s="74">
        <v>11.954388288089458</v>
      </c>
      <c r="C955" s="74">
        <v>12.132323611361441</v>
      </c>
      <c r="D955" s="74">
        <v>12.110260101963746</v>
      </c>
      <c r="E955" s="74">
        <v>12.294816238032496</v>
      </c>
      <c r="F955" s="74">
        <v>12.61295876000024</v>
      </c>
      <c r="G955" s="74">
        <v>12.676413267122419</v>
      </c>
      <c r="H955" s="74">
        <v>12.65335136551616</v>
      </c>
      <c r="I955" s="74">
        <v>13.208736392531387</v>
      </c>
      <c r="J955" s="74">
        <v>13.360464598155271</v>
      </c>
      <c r="K955" s="74">
        <v>13.783483764478877</v>
      </c>
      <c r="L955" s="74">
        <v>13.581731119099945</v>
      </c>
      <c r="M955" s="74">
        <v>13.818684129745215</v>
      </c>
      <c r="N955" s="74">
        <v>13.68694655883769</v>
      </c>
      <c r="O955" s="74">
        <v>13.507839044383161</v>
      </c>
      <c r="P955" s="74">
        <v>13.424340992162326</v>
      </c>
      <c r="Q955" s="74">
        <v>13.397958256338796</v>
      </c>
      <c r="R955" s="74">
        <v>13.597394710834335</v>
      </c>
      <c r="S955" s="74">
        <v>13.807345057017621</v>
      </c>
      <c r="T955" s="74">
        <v>14.149797337755054</v>
      </c>
      <c r="U955" s="74">
        <v>14.416506392125806</v>
      </c>
      <c r="V955" s="74">
        <v>14.681878677793867</v>
      </c>
      <c r="W955" s="74">
        <v>14.743293088670612</v>
      </c>
    </row>
    <row r="956" spans="1:23" ht="12" customHeight="1">
      <c r="A956" s="29"/>
      <c r="B956" s="74"/>
      <c r="C956" s="74"/>
      <c r="D956" s="74"/>
      <c r="E956" s="74"/>
      <c r="F956" s="74"/>
      <c r="G956" s="74"/>
      <c r="H956" s="74"/>
      <c r="I956" s="74"/>
      <c r="J956" s="74"/>
      <c r="K956" s="74"/>
      <c r="L956" s="74"/>
      <c r="M956" s="74"/>
      <c r="N956" s="74"/>
      <c r="O956" s="74"/>
      <c r="P956" s="74"/>
      <c r="Q956" s="74"/>
      <c r="R956" s="74"/>
      <c r="S956" s="74"/>
      <c r="T956" s="74"/>
      <c r="U956" s="74"/>
      <c r="V956" s="74"/>
      <c r="W956" s="74"/>
    </row>
    <row r="957" spans="1:23" ht="12" customHeight="1">
      <c r="A957" s="48" t="s">
        <v>40</v>
      </c>
      <c r="B957" s="74">
        <v>6.3673949827116898</v>
      </c>
      <c r="C957" s="74">
        <v>6.4022597601368618</v>
      </c>
      <c r="D957" s="74">
        <v>6.2880593844410875</v>
      </c>
      <c r="E957" s="74">
        <v>6.4573214800891083</v>
      </c>
      <c r="F957" s="74">
        <v>6.5547354814113223</v>
      </c>
      <c r="G957" s="74">
        <v>6.6727809187065947</v>
      </c>
      <c r="H957" s="74">
        <v>6.5807427130804603</v>
      </c>
      <c r="I957" s="74">
        <v>6.561598650583317</v>
      </c>
      <c r="J957" s="74">
        <v>6.5201182289423256</v>
      </c>
      <c r="K957" s="74">
        <v>6.5953353752448258</v>
      </c>
      <c r="L957" s="74">
        <v>6.6534705342978162</v>
      </c>
      <c r="M957" s="74">
        <v>6.7608236377534743</v>
      </c>
      <c r="N957" s="74">
        <v>6.8189436091829325</v>
      </c>
      <c r="O957" s="74">
        <v>6.811512501333171</v>
      </c>
      <c r="P957" s="74">
        <v>6.8109416488075825</v>
      </c>
      <c r="Q957" s="74">
        <v>6.7056435733543367</v>
      </c>
      <c r="R957" s="74">
        <v>6.8439446078373001</v>
      </c>
      <c r="S957" s="74">
        <v>6.6939675997881114</v>
      </c>
      <c r="T957" s="74">
        <v>6.6985053659435314</v>
      </c>
      <c r="U957" s="74">
        <v>6.7606629709243125</v>
      </c>
      <c r="V957" s="74">
        <v>6.7695123618516693</v>
      </c>
      <c r="W957" s="74">
        <v>6.8995544699506821</v>
      </c>
    </row>
    <row r="958" spans="1:23" ht="12" customHeight="1">
      <c r="A958" s="48" t="s">
        <v>41</v>
      </c>
      <c r="B958" s="74">
        <v>4.6053115574192605</v>
      </c>
      <c r="C958" s="74">
        <v>4.7399414377014741</v>
      </c>
      <c r="D958" s="74">
        <v>4.7999079493957701</v>
      </c>
      <c r="E958" s="74">
        <v>4.8780125095546705</v>
      </c>
      <c r="F958" s="74">
        <v>4.9100201940775952</v>
      </c>
      <c r="G958" s="74">
        <v>5.1051993266277682</v>
      </c>
      <c r="H958" s="74">
        <v>5.3183895132214252</v>
      </c>
      <c r="I958" s="74">
        <v>5.41027249453</v>
      </c>
      <c r="J958" s="74">
        <v>5.4230843495180237</v>
      </c>
      <c r="K958" s="74">
        <v>5.3797781019522146</v>
      </c>
      <c r="L958" s="74">
        <v>5.1168003260220942</v>
      </c>
      <c r="M958" s="74">
        <v>5.0842356793326156</v>
      </c>
      <c r="N958" s="74">
        <v>5.0354385173718814</v>
      </c>
      <c r="O958" s="74">
        <v>5.0968262916520652</v>
      </c>
      <c r="P958" s="74">
        <v>5.0979937871725536</v>
      </c>
      <c r="Q958" s="74">
        <v>5.1613098664081667</v>
      </c>
      <c r="R958" s="74">
        <v>5.1218699022421204</v>
      </c>
      <c r="S958" s="74">
        <v>5.1580718206637215</v>
      </c>
      <c r="T958" s="74">
        <v>5.1028280595090045</v>
      </c>
      <c r="U958" s="74">
        <v>5.0871139269148093</v>
      </c>
      <c r="V958" s="74">
        <v>5.061090789367217</v>
      </c>
      <c r="W958" s="74">
        <v>5.1927389829208916</v>
      </c>
    </row>
    <row r="959" spans="1:23" ht="12" customHeight="1">
      <c r="A959" s="48" t="s">
        <v>42</v>
      </c>
      <c r="B959" s="74">
        <v>4.4675936143603323</v>
      </c>
      <c r="C959" s="74">
        <v>4.1102933137928694</v>
      </c>
      <c r="D959" s="74">
        <v>4.1962684101208456</v>
      </c>
      <c r="E959" s="74">
        <v>4.34057158493024</v>
      </c>
      <c r="F959" s="74">
        <v>4.1645072704636297</v>
      </c>
      <c r="G959" s="74">
        <v>4.5322898879523086</v>
      </c>
      <c r="H959" s="74">
        <v>4.3021213919319035</v>
      </c>
      <c r="I959" s="74">
        <v>4.1274862612213781</v>
      </c>
      <c r="J959" s="74">
        <v>4.1166248310484646</v>
      </c>
      <c r="K959" s="74">
        <v>4.2081006154793936</v>
      </c>
      <c r="L959" s="74">
        <v>4.2356673992460738</v>
      </c>
      <c r="M959" s="74">
        <v>4.2024545416242827</v>
      </c>
      <c r="N959" s="74">
        <v>4.1593788660893303</v>
      </c>
      <c r="O959" s="74">
        <v>4.1838709185927812</v>
      </c>
      <c r="P959" s="74">
        <v>4.0776633915696987</v>
      </c>
      <c r="Q959" s="74">
        <v>4.0577383296476937</v>
      </c>
      <c r="R959" s="74">
        <v>3.9865210816474761</v>
      </c>
      <c r="S959" s="74">
        <v>4.0200478493966436</v>
      </c>
      <c r="T959" s="74">
        <v>3.962852931693611</v>
      </c>
      <c r="U959" s="74">
        <v>3.9515216653467586</v>
      </c>
      <c r="V959" s="74">
        <v>3.8998217080867521</v>
      </c>
      <c r="W959" s="74">
        <v>3.8126090206827805</v>
      </c>
    </row>
    <row r="960" spans="1:23" ht="12" customHeight="1">
      <c r="A960" s="48" t="s">
        <v>43</v>
      </c>
      <c r="B960" s="74">
        <v>4.0838666960935779</v>
      </c>
      <c r="C960" s="74">
        <v>4.0444033411830063</v>
      </c>
      <c r="D960" s="74">
        <v>4.0820902567975832</v>
      </c>
      <c r="E960" s="74">
        <v>4.1029316852208213</v>
      </c>
      <c r="F960" s="74">
        <v>4.0596648617092885</v>
      </c>
      <c r="G960" s="74">
        <v>4.1530654727785059</v>
      </c>
      <c r="H960" s="74">
        <v>4.1165786643935673</v>
      </c>
      <c r="I960" s="74">
        <v>4.1136799517379439</v>
      </c>
      <c r="J960" s="74">
        <v>4.0105752521276754</v>
      </c>
      <c r="K960" s="74">
        <v>4.0337438466590338</v>
      </c>
      <c r="L960" s="74">
        <v>4.0700365319399774</v>
      </c>
      <c r="M960" s="74">
        <v>4.0914042891279099</v>
      </c>
      <c r="N960" s="74">
        <v>4.1395723000603342</v>
      </c>
      <c r="O960" s="74">
        <v>4.1198787195465689</v>
      </c>
      <c r="P960" s="74">
        <v>4.1910673076629958</v>
      </c>
      <c r="Q960" s="74">
        <v>4.2176850140862134</v>
      </c>
      <c r="R960" s="74">
        <v>4.1847754902777945</v>
      </c>
      <c r="S960" s="74">
        <v>4.1664483756235846</v>
      </c>
      <c r="T960" s="74">
        <v>4.1473792086960524</v>
      </c>
      <c r="U960" s="74">
        <v>4.1828826790360898</v>
      </c>
      <c r="V960" s="74">
        <v>4.1673990864980848</v>
      </c>
      <c r="W960" s="74">
        <v>4.1790006654198031</v>
      </c>
    </row>
    <row r="961" spans="1:23" ht="12" customHeight="1">
      <c r="A961" s="48" t="s">
        <v>44</v>
      </c>
      <c r="B961" s="74">
        <v>6.5536673287721632</v>
      </c>
      <c r="C961" s="74">
        <v>6.5999296779664522</v>
      </c>
      <c r="D961" s="74">
        <v>6.6984516616314203</v>
      </c>
      <c r="E961" s="74">
        <v>6.6214982318282809</v>
      </c>
      <c r="F961" s="74">
        <v>6.5976255577199163</v>
      </c>
      <c r="G961" s="74">
        <v>6.7804842728967678</v>
      </c>
      <c r="H961" s="74">
        <v>6.6177910174428245</v>
      </c>
      <c r="I961" s="74">
        <v>6.5381879518940158</v>
      </c>
      <c r="J961" s="74">
        <v>6.6330001336759397</v>
      </c>
      <c r="K961" s="74">
        <v>6.6075403490622504</v>
      </c>
      <c r="L961" s="74">
        <v>6.5306300668054202</v>
      </c>
      <c r="M961" s="74">
        <v>6.117394261500773</v>
      </c>
      <c r="N961" s="74">
        <v>6.0486205488551805</v>
      </c>
      <c r="O961" s="74">
        <v>6.1191778526046345</v>
      </c>
      <c r="P961" s="74">
        <v>6.2082547076343388</v>
      </c>
      <c r="Q961" s="74">
        <v>6.0446517827390869</v>
      </c>
      <c r="R961" s="74">
        <v>6.1012347737042019</v>
      </c>
      <c r="S961" s="74">
        <v>6.0629609579193078</v>
      </c>
      <c r="T961" s="74">
        <v>5.9920662337064163</v>
      </c>
      <c r="U961" s="74">
        <v>5.9902138250933366</v>
      </c>
      <c r="V961" s="74">
        <v>5.9810100976280758</v>
      </c>
      <c r="W961" s="74">
        <v>5.9945287705068422</v>
      </c>
    </row>
    <row r="962" spans="1:23" ht="12" customHeight="1">
      <c r="A962" s="48" t="s">
        <v>45</v>
      </c>
      <c r="B962" s="74">
        <v>5.4180828367542118</v>
      </c>
      <c r="C962" s="74">
        <v>5.3101999450424442</v>
      </c>
      <c r="D962" s="74">
        <v>5.2654715823262839</v>
      </c>
      <c r="E962" s="74">
        <v>5.3982029783804206</v>
      </c>
      <c r="F962" s="74">
        <v>5.4809943349357546</v>
      </c>
      <c r="G962" s="74">
        <v>5.4512378343480172</v>
      </c>
      <c r="H962" s="74">
        <v>5.600318073247208</v>
      </c>
      <c r="I962" s="74">
        <v>5.7164124004670134</v>
      </c>
      <c r="J962" s="74">
        <v>5.5915160336863368</v>
      </c>
      <c r="K962" s="74">
        <v>5.7206455849960189</v>
      </c>
      <c r="L962" s="74">
        <v>5.851514401734903</v>
      </c>
      <c r="M962" s="74">
        <v>6.0033345170668291</v>
      </c>
      <c r="N962" s="74">
        <v>6.1379024541858893</v>
      </c>
      <c r="O962" s="74">
        <v>6.3090213764417289</v>
      </c>
      <c r="P962" s="74">
        <v>6.1219823736171275</v>
      </c>
      <c r="Q962" s="74">
        <v>6.1534034109842173</v>
      </c>
      <c r="R962" s="74">
        <v>6.2107807532476818</v>
      </c>
      <c r="S962" s="74">
        <v>6.2678634836922047</v>
      </c>
      <c r="T962" s="74">
        <v>6.2618027727879877</v>
      </c>
      <c r="U962" s="74">
        <v>6.2611720782893991</v>
      </c>
      <c r="V962" s="74">
        <v>6.2444022198598779</v>
      </c>
      <c r="W962" s="74">
        <v>6.308891706349967</v>
      </c>
    </row>
    <row r="963" spans="1:23" ht="12" customHeight="1">
      <c r="A963" s="48" t="s">
        <v>46</v>
      </c>
      <c r="B963" s="74">
        <v>3.8340322224674463</v>
      </c>
      <c r="C963" s="74">
        <v>3.9241467544017752</v>
      </c>
      <c r="D963" s="74">
        <v>3.8201000755287011</v>
      </c>
      <c r="E963" s="74">
        <v>3.6526353045449005</v>
      </c>
      <c r="F963" s="74">
        <v>3.7546687635148417</v>
      </c>
      <c r="G963" s="74">
        <v>3.7967695027544304</v>
      </c>
      <c r="H963" s="74">
        <v>3.7599510841900128</v>
      </c>
      <c r="I963" s="74">
        <v>3.6910868266797925</v>
      </c>
      <c r="J963" s="74">
        <v>3.7197558186166026</v>
      </c>
      <c r="K963" s="74">
        <v>3.6507401444836427</v>
      </c>
      <c r="L963" s="74">
        <v>3.7119944110498202</v>
      </c>
      <c r="M963" s="74">
        <v>3.9000006018983875</v>
      </c>
      <c r="N963" s="74">
        <v>4.0725346919621908</v>
      </c>
      <c r="O963" s="74">
        <v>4.083616473420383</v>
      </c>
      <c r="P963" s="74">
        <v>4.0776633915696987</v>
      </c>
      <c r="Q963" s="74">
        <v>4.0168428705582988</v>
      </c>
      <c r="R963" s="74">
        <v>3.9391900741816794</v>
      </c>
      <c r="S963" s="74">
        <v>3.9184697506825232</v>
      </c>
      <c r="T963" s="74">
        <v>3.8727488369950711</v>
      </c>
      <c r="U963" s="74">
        <v>3.8400837198778142</v>
      </c>
      <c r="V963" s="74">
        <v>3.7862617570821508</v>
      </c>
      <c r="W963" s="74">
        <v>3.7274462392827701</v>
      </c>
    </row>
    <row r="964" spans="1:23" ht="12" customHeight="1">
      <c r="A964" s="48" t="s">
        <v>47</v>
      </c>
      <c r="B964" s="74">
        <v>6.1458103435591847</v>
      </c>
      <c r="C964" s="74">
        <v>6.1345632794887175</v>
      </c>
      <c r="D964" s="74">
        <v>6.1780117069486407</v>
      </c>
      <c r="E964" s="74">
        <v>6.1839909821755201</v>
      </c>
      <c r="F964" s="74">
        <v>6.1684269468818318</v>
      </c>
      <c r="G964" s="74">
        <v>6.0166050213294877</v>
      </c>
      <c r="H964" s="74">
        <v>6.1885728571471601</v>
      </c>
      <c r="I964" s="74">
        <v>6.0654719206677452</v>
      </c>
      <c r="J964" s="74">
        <v>5.999673236591561</v>
      </c>
      <c r="K964" s="74">
        <v>6.0260605250463497</v>
      </c>
      <c r="L964" s="74">
        <v>6.1062191625307465</v>
      </c>
      <c r="M964" s="74">
        <v>6.2480062115913597</v>
      </c>
      <c r="N964" s="74">
        <v>6.3658303217195762</v>
      </c>
      <c r="O964" s="74">
        <v>6.3501592186857216</v>
      </c>
      <c r="P964" s="74">
        <v>6.4344528413473112</v>
      </c>
      <c r="Q964" s="74">
        <v>6.4963194086819538</v>
      </c>
      <c r="R964" s="74">
        <v>6.5745448483621685</v>
      </c>
      <c r="S964" s="74">
        <v>6.6075243467276721</v>
      </c>
      <c r="T964" s="74">
        <v>6.5695384827967382</v>
      </c>
      <c r="U964" s="74">
        <v>6.5182712976581056</v>
      </c>
      <c r="V964" s="74">
        <v>6.5312317766970507</v>
      </c>
      <c r="W964" s="74">
        <v>6.5120775063461336</v>
      </c>
    </row>
    <row r="965" spans="1:23" ht="12" customHeight="1">
      <c r="A965" s="48" t="s">
        <v>48</v>
      </c>
      <c r="B965" s="74">
        <v>4.4590598101964245</v>
      </c>
      <c r="C965" s="74">
        <v>4.5047467372644725</v>
      </c>
      <c r="D965" s="74">
        <v>4.5175604229607247</v>
      </c>
      <c r="E965" s="74">
        <v>4.4277161288787505</v>
      </c>
      <c r="F965" s="74">
        <v>4.298538758927986</v>
      </c>
      <c r="G965" s="74">
        <v>4.0417418377752163</v>
      </c>
      <c r="H965" s="74">
        <v>4.2220006686767126</v>
      </c>
      <c r="I965" s="74">
        <v>4.1623021720926463</v>
      </c>
      <c r="J965" s="74">
        <v>4.2006921443106036</v>
      </c>
      <c r="K965" s="74">
        <v>4.2598264568961008</v>
      </c>
      <c r="L965" s="74">
        <v>4.3314363893053116</v>
      </c>
      <c r="M965" s="74">
        <v>4.3234361175146407</v>
      </c>
      <c r="N965" s="74">
        <v>4.4061991504506759</v>
      </c>
      <c r="O965" s="74">
        <v>4.4794539332348062</v>
      </c>
      <c r="P965" s="74">
        <v>4.5041474738667997</v>
      </c>
      <c r="Q965" s="74">
        <v>4.5633273757232438</v>
      </c>
      <c r="R965" s="74">
        <v>4.5982520271959801</v>
      </c>
      <c r="S965" s="74">
        <v>4.6510544912654481</v>
      </c>
      <c r="T965" s="74">
        <v>4.6062479848924509</v>
      </c>
      <c r="U965" s="74">
        <v>4.5972395067315306</v>
      </c>
      <c r="V965" s="74">
        <v>4.5094740249050647</v>
      </c>
      <c r="W965" s="74">
        <v>4.5371772508577894</v>
      </c>
    </row>
    <row r="966" spans="1:23" ht="12" customHeight="1">
      <c r="A966" s="48" t="s">
        <v>49</v>
      </c>
      <c r="B966" s="74">
        <v>6.0369307731920845</v>
      </c>
      <c r="C966" s="74">
        <v>5.7785210508121017</v>
      </c>
      <c r="D966" s="74">
        <v>5.7782406533232624</v>
      </c>
      <c r="E966" s="74">
        <v>5.6242434336734846</v>
      </c>
      <c r="F966" s="74">
        <v>5.5757099201172329</v>
      </c>
      <c r="G966" s="74">
        <v>5.7212504449928501</v>
      </c>
      <c r="H966" s="74">
        <v>5.6994147572733658</v>
      </c>
      <c r="I966" s="74">
        <v>5.8319652081001019</v>
      </c>
      <c r="J966" s="74">
        <v>5.818468073729707</v>
      </c>
      <c r="K966" s="74">
        <v>5.6883895827642519</v>
      </c>
      <c r="L966" s="74">
        <v>5.8253161977673305</v>
      </c>
      <c r="M966" s="74">
        <v>5.9470570178342497</v>
      </c>
      <c r="N966" s="74">
        <v>6.0093121331976329</v>
      </c>
      <c r="O966" s="74">
        <v>6.2511236725427759</v>
      </c>
      <c r="P966" s="74">
        <v>6.4405498260835108</v>
      </c>
      <c r="Q966" s="74">
        <v>6.5968919451092054</v>
      </c>
      <c r="R966" s="74">
        <v>6.5144136313301502</v>
      </c>
      <c r="S966" s="74">
        <v>6.496341442117946</v>
      </c>
      <c r="T966" s="74">
        <v>6.4549652250011507</v>
      </c>
      <c r="U966" s="74">
        <v>6.3573368028057482</v>
      </c>
      <c r="V966" s="74">
        <v>6.3721920418748832</v>
      </c>
      <c r="W966" s="74">
        <v>6.324226483708169</v>
      </c>
    </row>
    <row r="967" spans="1:23" ht="12" customHeight="1">
      <c r="A967" s="48" t="s">
        <v>50</v>
      </c>
      <c r="B967" s="74">
        <v>3.23195762524829</v>
      </c>
      <c r="C967" s="74">
        <v>3.2433821943429177</v>
      </c>
      <c r="D967" s="74">
        <v>3.3040856306646527</v>
      </c>
      <c r="E967" s="74">
        <v>3.0821805765816142</v>
      </c>
      <c r="F967" s="74">
        <v>3.0398341583716069</v>
      </c>
      <c r="G967" s="74">
        <v>2.9888435012942502</v>
      </c>
      <c r="H967" s="74">
        <v>3.0780213193413233</v>
      </c>
      <c r="I967" s="74">
        <v>2.9719581848904948</v>
      </c>
      <c r="J967" s="74">
        <v>3.0115703952351955</v>
      </c>
      <c r="K967" s="74">
        <v>2.9140827962176203</v>
      </c>
      <c r="L967" s="74">
        <v>2.9138224635044465</v>
      </c>
      <c r="M967" s="74">
        <v>2.9643495585075326</v>
      </c>
      <c r="N967" s="74">
        <v>2.9697660387477374</v>
      </c>
      <c r="O967" s="74">
        <v>2.8961040939771152</v>
      </c>
      <c r="P967" s="74">
        <v>2.9012501867201572</v>
      </c>
      <c r="Q967" s="74">
        <v>2.9262972948411137</v>
      </c>
      <c r="R967" s="74">
        <v>2.9461319552766629</v>
      </c>
      <c r="S967" s="74">
        <v>2.9335405642968992</v>
      </c>
      <c r="T967" s="74">
        <v>2.9665261848832389</v>
      </c>
      <c r="U967" s="74">
        <v>2.9389636836746238</v>
      </c>
      <c r="V967" s="74">
        <v>2.9824135535336116</v>
      </c>
      <c r="W967" s="74">
        <v>2.9626242185424845</v>
      </c>
    </row>
    <row r="968" spans="1:23" ht="12" customHeight="1">
      <c r="A968" s="48" t="s">
        <v>51</v>
      </c>
      <c r="B968" s="74">
        <v>3.5892003236960202</v>
      </c>
      <c r="C968" s="74">
        <v>3.8443696575198776</v>
      </c>
      <c r="D968" s="74">
        <v>3.8549140861027191</v>
      </c>
      <c r="E968" s="74">
        <v>3.7240165009532369</v>
      </c>
      <c r="F968" s="74">
        <v>3.6125953857426238</v>
      </c>
      <c r="G968" s="74">
        <v>3.4926659144527648</v>
      </c>
      <c r="H968" s="74">
        <v>3.5394684923749775</v>
      </c>
      <c r="I968" s="74">
        <v>3.4896947905192675</v>
      </c>
      <c r="J968" s="74">
        <v>3.4838920492521575</v>
      </c>
      <c r="K968" s="74">
        <v>3.465340780304659</v>
      </c>
      <c r="L968" s="74">
        <v>3.5076484201027553</v>
      </c>
      <c r="M968" s="74">
        <v>3.4458682685189084</v>
      </c>
      <c r="N968" s="74">
        <v>3.372296403737042</v>
      </c>
      <c r="O968" s="74">
        <v>3.3766550363384273</v>
      </c>
      <c r="P968" s="74">
        <v>3.3560852480405816</v>
      </c>
      <c r="Q968" s="74">
        <v>3.2458877343915664</v>
      </c>
      <c r="R968" s="74">
        <v>3.2274388864413037</v>
      </c>
      <c r="S968" s="74">
        <v>3.2275058356472179</v>
      </c>
      <c r="T968" s="74">
        <v>3.172930772419511</v>
      </c>
      <c r="U968" s="74">
        <v>3.124505034506166</v>
      </c>
      <c r="V968" s="74">
        <v>3.0764423090337356</v>
      </c>
      <c r="W968" s="74">
        <v>3.0445009762228801</v>
      </c>
    </row>
    <row r="969" spans="1:23" ht="12" customHeight="1">
      <c r="A969" s="48" t="s">
        <v>52</v>
      </c>
      <c r="B969" s="74">
        <v>4.4328698594865008</v>
      </c>
      <c r="C969" s="74">
        <v>4.4949962032011301</v>
      </c>
      <c r="D969" s="74">
        <v>4.4862868202416912</v>
      </c>
      <c r="E969" s="74">
        <v>4.6020052167757708</v>
      </c>
      <c r="F969" s="74">
        <v>4.4605679360937867</v>
      </c>
      <c r="G969" s="74">
        <v>4.3630417599391791</v>
      </c>
      <c r="H969" s="74">
        <v>4.3656758002283143</v>
      </c>
      <c r="I969" s="74">
        <v>4.3645946197412213</v>
      </c>
      <c r="J969" s="74">
        <v>4.3346651417707607</v>
      </c>
      <c r="K969" s="74">
        <v>4.2941166214307716</v>
      </c>
      <c r="L969" s="74">
        <v>4.2953410860611001</v>
      </c>
      <c r="M969" s="74">
        <v>4.2644500755382477</v>
      </c>
      <c r="N969" s="74">
        <v>4.2541456666280695</v>
      </c>
      <c r="O969" s="74">
        <v>4.2667560525954933</v>
      </c>
      <c r="P969" s="74">
        <v>4.3166651932286886</v>
      </c>
      <c r="Q969" s="74">
        <v>4.3503680591318048</v>
      </c>
      <c r="R969" s="74">
        <v>4.4083326387483179</v>
      </c>
      <c r="S969" s="74">
        <v>4.3416633195373393</v>
      </c>
      <c r="T969" s="74">
        <v>4.380268066878541</v>
      </c>
      <c r="U969" s="74">
        <v>4.3449485235886414</v>
      </c>
      <c r="V969" s="74">
        <v>4.4182354401912942</v>
      </c>
      <c r="W969" s="74">
        <v>4.4394180451992558</v>
      </c>
    </row>
    <row r="970" spans="1:23" ht="12" customHeight="1">
      <c r="A970" s="48" t="s">
        <v>53</v>
      </c>
      <c r="B970" s="74">
        <v>5.4622232031192528</v>
      </c>
      <c r="C970" s="74">
        <v>5.326450835148016</v>
      </c>
      <c r="D970" s="74">
        <v>5.3560470166163148</v>
      </c>
      <c r="E970" s="74">
        <v>4.9666441617616881</v>
      </c>
      <c r="F970" s="74">
        <v>4.778967183134669</v>
      </c>
      <c r="G970" s="74">
        <v>4.7863129250058831</v>
      </c>
      <c r="H970" s="74">
        <v>4.8421832595881318</v>
      </c>
      <c r="I970" s="74">
        <v>5.0786209297649023</v>
      </c>
      <c r="J970" s="74">
        <v>5.0386917581356663</v>
      </c>
      <c r="K970" s="74">
        <v>4.9932872644004158</v>
      </c>
      <c r="L970" s="74">
        <v>4.9409812682841636</v>
      </c>
      <c r="M970" s="74">
        <v>4.7856940791255616</v>
      </c>
      <c r="N970" s="74">
        <v>4.8105578138426566</v>
      </c>
      <c r="O970" s="74">
        <v>4.8173936891502747</v>
      </c>
      <c r="P970" s="74">
        <v>4.8663083671970027</v>
      </c>
      <c r="Q970" s="74">
        <v>4.8386901335918333</v>
      </c>
      <c r="R970" s="74">
        <v>4.7965064358262985</v>
      </c>
      <c r="S970" s="74">
        <v>4.8451879922463021</v>
      </c>
      <c r="T970" s="74">
        <v>4.8143798074708668</v>
      </c>
      <c r="U970" s="74">
        <v>4.7963570539653801</v>
      </c>
      <c r="V970" s="74">
        <v>4.7232011071397677</v>
      </c>
      <c r="W970" s="74">
        <v>4.8014283249767926</v>
      </c>
    </row>
    <row r="971" spans="1:23" ht="12" customHeight="1">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c r="W971" s="106">
        <v>100</v>
      </c>
    </row>
    <row r="972" spans="1:23" ht="12" customHeight="1">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row>
    <row r="973" spans="1:23" ht="12" customHeight="1">
      <c r="A973" s="49" t="s">
        <v>35</v>
      </c>
      <c r="B973" s="74">
        <v>31.311998822923563</v>
      </c>
      <c r="C973" s="74">
        <v>31.541795811997886</v>
      </c>
      <c r="D973" s="74">
        <v>31.374504342900302</v>
      </c>
      <c r="E973" s="74">
        <v>31.938029224651498</v>
      </c>
      <c r="F973" s="74">
        <v>32.543143246897912</v>
      </c>
      <c r="G973" s="74">
        <v>32.097711379145977</v>
      </c>
      <c r="H973" s="74">
        <v>31.768770387862617</v>
      </c>
      <c r="I973" s="74">
        <v>31.876667637110163</v>
      </c>
      <c r="J973" s="74">
        <v>32.097672553358983</v>
      </c>
      <c r="K973" s="74">
        <v>32.163011955062451</v>
      </c>
      <c r="L973" s="74">
        <v>31.909121341348047</v>
      </c>
      <c r="M973" s="74">
        <v>31.86149114306523</v>
      </c>
      <c r="N973" s="74">
        <v>31.399501483968873</v>
      </c>
      <c r="O973" s="74">
        <v>30.838450169884052</v>
      </c>
      <c r="P973" s="74">
        <v>30.594974255481951</v>
      </c>
      <c r="Q973" s="74">
        <v>30.624943200751265</v>
      </c>
      <c r="R973" s="74">
        <v>30.546062893680865</v>
      </c>
      <c r="S973" s="74">
        <v>30.609352170395077</v>
      </c>
      <c r="T973" s="74">
        <v>30.996960066325823</v>
      </c>
      <c r="U973" s="74">
        <v>31.248727231587281</v>
      </c>
      <c r="V973" s="74">
        <v>31.477311726250761</v>
      </c>
      <c r="W973" s="74">
        <v>31.26377733903276</v>
      </c>
    </row>
    <row r="974" spans="1:23" ht="12" customHeight="1">
      <c r="A974" s="49" t="s">
        <v>39</v>
      </c>
      <c r="B974" s="74">
        <v>68.688001177076444</v>
      </c>
      <c r="C974" s="74">
        <v>68.458204188002114</v>
      </c>
      <c r="D974" s="74">
        <v>68.625495657099705</v>
      </c>
      <c r="E974" s="74">
        <v>68.061970775348499</v>
      </c>
      <c r="F974" s="74">
        <v>67.456856753102073</v>
      </c>
      <c r="G974" s="74">
        <v>67.902288620854023</v>
      </c>
      <c r="H974" s="74">
        <v>68.231229612137383</v>
      </c>
      <c r="I974" s="74">
        <v>68.12333236288984</v>
      </c>
      <c r="J974" s="74">
        <v>67.902327446641024</v>
      </c>
      <c r="K974" s="74">
        <v>67.836988044937556</v>
      </c>
      <c r="L974" s="74">
        <v>68.09087865865196</v>
      </c>
      <c r="M974" s="74">
        <v>68.138508856934777</v>
      </c>
      <c r="N974" s="74">
        <v>68.600498516031124</v>
      </c>
      <c r="O974" s="74">
        <v>69.161549830115945</v>
      </c>
      <c r="P974" s="74">
        <v>69.405025744518042</v>
      </c>
      <c r="Q974" s="74">
        <v>69.375056799248739</v>
      </c>
      <c r="R974" s="74">
        <v>69.453937106319145</v>
      </c>
      <c r="S974" s="74">
        <v>69.39064782960493</v>
      </c>
      <c r="T974" s="74">
        <v>69.003039933674174</v>
      </c>
      <c r="U974" s="74">
        <v>68.751272768412719</v>
      </c>
      <c r="V974" s="74">
        <v>68.522688273749239</v>
      </c>
      <c r="W974" s="74">
        <v>68.736222660967243</v>
      </c>
    </row>
    <row r="975" spans="1:23" ht="12" customHeight="1">
      <c r="A975" s="23"/>
      <c r="B975" s="21"/>
      <c r="C975" s="21"/>
      <c r="D975" s="21"/>
      <c r="E975" s="21"/>
      <c r="F975" s="21"/>
      <c r="G975" s="21"/>
      <c r="H975" s="21"/>
      <c r="I975" s="21"/>
    </row>
    <row r="976" spans="1:23" ht="12" customHeight="1">
      <c r="A976" s="93"/>
      <c r="B976" s="196" t="s">
        <v>90</v>
      </c>
      <c r="C976" s="196"/>
      <c r="D976" s="196"/>
      <c r="E976" s="196"/>
      <c r="F976" s="196"/>
      <c r="G976" s="196"/>
      <c r="H976" s="196"/>
      <c r="I976" s="196"/>
      <c r="J976" s="196"/>
      <c r="K976" s="196"/>
      <c r="L976" s="196"/>
      <c r="M976" s="196"/>
      <c r="N976" s="196"/>
      <c r="O976" s="196"/>
      <c r="P976" s="196"/>
      <c r="Q976" s="196"/>
      <c r="R976" s="196"/>
      <c r="S976" s="196"/>
      <c r="T976" s="196"/>
      <c r="U976" s="196"/>
      <c r="V976" s="196"/>
      <c r="W976" s="196"/>
    </row>
    <row r="977" spans="1:23" ht="12" customHeight="1">
      <c r="A977" s="48" t="s">
        <v>36</v>
      </c>
      <c r="B977" s="31">
        <f>ROUND((B901/B8)*100,5)</f>
        <v>41.661920000000002</v>
      </c>
      <c r="C977" s="31">
        <f t="shared" ref="C977:F977" si="1030">ROUND((C901/C8)*100,5)</f>
        <v>42.491399999999999</v>
      </c>
      <c r="D977" s="31">
        <f t="shared" si="1030"/>
        <v>43.665529999999997</v>
      </c>
      <c r="E977" s="31">
        <f t="shared" si="1030"/>
        <v>45.32629</v>
      </c>
      <c r="F977" s="31">
        <f t="shared" si="1030"/>
        <v>45.01737</v>
      </c>
      <c r="G977" s="31">
        <f t="shared" ref="G977:I977" si="1031">ROUND((G901/G8)*100,5)</f>
        <v>44.717660000000002</v>
      </c>
      <c r="H977" s="31">
        <f t="shared" si="1031"/>
        <v>44.103029999999997</v>
      </c>
      <c r="I977" s="31">
        <f t="shared" si="1031"/>
        <v>42.265140000000002</v>
      </c>
      <c r="J977" s="31">
        <f t="shared" ref="J977:M978" si="1032">ROUND((J901/J8)*100,5)</f>
        <v>42.268880000000003</v>
      </c>
      <c r="K977" s="31">
        <f t="shared" si="1032"/>
        <v>43.673079999999999</v>
      </c>
      <c r="L977" s="31">
        <f t="shared" si="1032"/>
        <v>43.958030000000001</v>
      </c>
      <c r="M977" s="31">
        <f t="shared" si="1032"/>
        <v>42.979509999999998</v>
      </c>
      <c r="N977" s="31">
        <f t="shared" ref="N977:O980" si="1033">ROUND((N901/N8)*100,5)</f>
        <v>43.244819999999997</v>
      </c>
      <c r="O977" s="31">
        <f t="shared" si="1033"/>
        <v>43.616869999999999</v>
      </c>
      <c r="P977" s="31">
        <f t="shared" ref="P977:Q977" si="1034">ROUND((P901/P8)*100,5)</f>
        <v>42.860050000000001</v>
      </c>
      <c r="Q977" s="31">
        <f t="shared" si="1034"/>
        <v>43.706530000000001</v>
      </c>
      <c r="R977" s="31">
        <f t="shared" ref="R977:S977" si="1035">ROUND((R901/R8)*100,5)</f>
        <v>44.482410000000002</v>
      </c>
      <c r="S977" s="31">
        <f t="shared" si="1035"/>
        <v>43.633200000000002</v>
      </c>
      <c r="T977" s="31">
        <f t="shared" ref="T977:U977" si="1036">ROUND((T901/T8)*100,5)</f>
        <v>44.959000000000003</v>
      </c>
      <c r="U977" s="31">
        <f t="shared" si="1036"/>
        <v>45.290970000000002</v>
      </c>
      <c r="V977" s="31">
        <f t="shared" ref="V977:W977" si="1037">ROUND((V901/V8)*100,5)</f>
        <v>46.098599999999998</v>
      </c>
      <c r="W977" s="31">
        <f t="shared" si="1037"/>
        <v>46.6419</v>
      </c>
    </row>
    <row r="978" spans="1:23" ht="12" customHeight="1">
      <c r="A978" s="48" t="s">
        <v>37</v>
      </c>
      <c r="B978" s="31">
        <f>ROUND((B902/B9)*100,5)</f>
        <v>43.680129999999998</v>
      </c>
      <c r="C978" s="31">
        <f t="shared" ref="C978:F978" si="1038">ROUND((C902/C9)*100,5)</f>
        <v>44.927399999999999</v>
      </c>
      <c r="D978" s="31">
        <f t="shared" si="1038"/>
        <v>46.200800000000001</v>
      </c>
      <c r="E978" s="31">
        <f t="shared" si="1038"/>
        <v>47.384369999999997</v>
      </c>
      <c r="F978" s="31">
        <f t="shared" si="1038"/>
        <v>47.564259999999997</v>
      </c>
      <c r="G978" s="31">
        <f t="shared" ref="G978:I978" si="1039">ROUND((G902/G9)*100,5)</f>
        <v>47.428829999999998</v>
      </c>
      <c r="H978" s="31">
        <f t="shared" si="1039"/>
        <v>47.042189999999998</v>
      </c>
      <c r="I978" s="31">
        <f t="shared" si="1039"/>
        <v>46.612009999999998</v>
      </c>
      <c r="J978" s="31">
        <f t="shared" si="1032"/>
        <v>46.70252</v>
      </c>
      <c r="K978" s="31">
        <f t="shared" si="1032"/>
        <v>47.234540000000003</v>
      </c>
      <c r="L978" s="31">
        <f t="shared" si="1032"/>
        <v>47.251109999999997</v>
      </c>
      <c r="M978" s="31">
        <f t="shared" si="1032"/>
        <v>45.676720000000003</v>
      </c>
      <c r="N978" s="31">
        <f t="shared" si="1033"/>
        <v>44.86345</v>
      </c>
      <c r="O978" s="31">
        <f t="shared" si="1033"/>
        <v>44.137009999999997</v>
      </c>
      <c r="P978" s="31">
        <f t="shared" ref="P978:Q978" si="1040">ROUND((P902/P9)*100,5)</f>
        <v>43.526560000000003</v>
      </c>
      <c r="Q978" s="31">
        <f t="shared" si="1040"/>
        <v>43.724040000000002</v>
      </c>
      <c r="R978" s="31">
        <f t="shared" ref="R978:S978" si="1041">ROUND((R902/R9)*100,5)</f>
        <v>43.433639999999997</v>
      </c>
      <c r="S978" s="31">
        <f t="shared" si="1041"/>
        <v>44.043019999999999</v>
      </c>
      <c r="T978" s="31">
        <f t="shared" ref="T978:U978" si="1042">ROUND((T902/T9)*100,5)</f>
        <v>44.655700000000003</v>
      </c>
      <c r="U978" s="31">
        <f t="shared" si="1042"/>
        <v>45.500450000000001</v>
      </c>
      <c r="V978" s="31">
        <f t="shared" ref="V978:W978" si="1043">ROUND((V902/V9)*100,5)</f>
        <v>46.38946</v>
      </c>
      <c r="W978" s="31">
        <f t="shared" si="1043"/>
        <v>46.851500000000001</v>
      </c>
    </row>
    <row r="979" spans="1:23" ht="12" customHeight="1">
      <c r="A979" s="48" t="s">
        <v>38</v>
      </c>
      <c r="B979" s="31">
        <f t="shared" ref="B979:M980" si="1044">ROUND((B903/B10)*100,5)</f>
        <v>52.164140000000003</v>
      </c>
      <c r="C979" s="31">
        <f t="shared" si="1044"/>
        <v>52.252099999999999</v>
      </c>
      <c r="D979" s="31">
        <f t="shared" si="1044"/>
        <v>52.897060000000003</v>
      </c>
      <c r="E979" s="31">
        <f t="shared" si="1044"/>
        <v>53.925269999999998</v>
      </c>
      <c r="F979" s="31">
        <f t="shared" si="1044"/>
        <v>55.84254</v>
      </c>
      <c r="G979" s="31">
        <f t="shared" ref="G979:I979" si="1045">ROUND((G903/G10)*100,5)</f>
        <v>55.992710000000002</v>
      </c>
      <c r="H979" s="31">
        <f t="shared" si="1045"/>
        <v>55.458860000000001</v>
      </c>
      <c r="I979" s="31">
        <f t="shared" si="1045"/>
        <v>53.558259999999997</v>
      </c>
      <c r="J979" s="31">
        <f t="shared" si="1044"/>
        <v>54.2988</v>
      </c>
      <c r="K979" s="31">
        <f t="shared" si="1044"/>
        <v>53.41066</v>
      </c>
      <c r="L979" s="31">
        <f t="shared" si="1044"/>
        <v>52.016889999999997</v>
      </c>
      <c r="M979" s="31">
        <f t="shared" si="1044"/>
        <v>50.199509999999997</v>
      </c>
      <c r="N979" s="31">
        <f t="shared" si="1033"/>
        <v>49.630929999999999</v>
      </c>
      <c r="O979" s="31">
        <f t="shared" si="1033"/>
        <v>49.901020000000003</v>
      </c>
      <c r="P979" s="31">
        <f t="shared" ref="P979:Q979" si="1046">ROUND((P903/P10)*100,5)</f>
        <v>49.76746</v>
      </c>
      <c r="Q979" s="31">
        <f t="shared" si="1046"/>
        <v>49.422280000000001</v>
      </c>
      <c r="R979" s="31">
        <f t="shared" ref="R979:S979" si="1047">ROUND((R903/R10)*100,5)</f>
        <v>49.420679999999997</v>
      </c>
      <c r="S979" s="31">
        <f t="shared" si="1047"/>
        <v>49.233890000000002</v>
      </c>
      <c r="T979" s="31">
        <f t="shared" ref="T979:U979" si="1048">ROUND((T903/T10)*100,5)</f>
        <v>48.803080000000001</v>
      </c>
      <c r="U979" s="31">
        <f t="shared" si="1048"/>
        <v>49.752609999999997</v>
      </c>
      <c r="V979" s="31">
        <f t="shared" ref="V979:W979" si="1049">ROUND((V903/V10)*100,5)</f>
        <v>50.97195</v>
      </c>
      <c r="W979" s="31">
        <f t="shared" si="1049"/>
        <v>50.36477</v>
      </c>
    </row>
    <row r="980" spans="1:23" ht="12" customHeight="1">
      <c r="A980" s="48" t="s">
        <v>33</v>
      </c>
      <c r="B980" s="31">
        <f t="shared" si="1044"/>
        <v>45.379800000000003</v>
      </c>
      <c r="C980" s="31">
        <f t="shared" si="1044"/>
        <v>46.000540000000001</v>
      </c>
      <c r="D980" s="31">
        <f t="shared" si="1044"/>
        <v>47.1539</v>
      </c>
      <c r="E980" s="31">
        <f t="shared" si="1044"/>
        <v>47.432070000000003</v>
      </c>
      <c r="F980" s="31">
        <f t="shared" si="1044"/>
        <v>47.586779999999997</v>
      </c>
      <c r="G980" s="31">
        <f t="shared" ref="G980:I980" si="1050">ROUND((G904/G11)*100,5)</f>
        <v>46.8658</v>
      </c>
      <c r="H980" s="31">
        <f t="shared" si="1050"/>
        <v>46.820250000000001</v>
      </c>
      <c r="I980" s="31">
        <f t="shared" si="1050"/>
        <v>47.833269999999999</v>
      </c>
      <c r="J980" s="31">
        <f t="shared" si="1044"/>
        <v>47.521239999999999</v>
      </c>
      <c r="K980" s="31">
        <f t="shared" si="1044"/>
        <v>49.279490000000003</v>
      </c>
      <c r="L980" s="31">
        <f t="shared" si="1044"/>
        <v>47.5869</v>
      </c>
      <c r="M980" s="31">
        <f t="shared" si="1044"/>
        <v>46.378929999999997</v>
      </c>
      <c r="N980" s="31">
        <f t="shared" si="1033"/>
        <v>44.623379999999997</v>
      </c>
      <c r="O980" s="31">
        <f t="shared" si="1033"/>
        <v>44.559710000000003</v>
      </c>
      <c r="P980" s="31">
        <f t="shared" ref="P980:Q980" si="1051">ROUND((P904/P11)*100,5)</f>
        <v>45.285890000000002</v>
      </c>
      <c r="Q980" s="31">
        <f t="shared" si="1051"/>
        <v>44.737110000000001</v>
      </c>
      <c r="R980" s="31">
        <f t="shared" ref="R980:S980" si="1052">ROUND((R904/R11)*100,5)</f>
        <v>45.265630000000002</v>
      </c>
      <c r="S980" s="31">
        <f t="shared" si="1052"/>
        <v>46.219720000000002</v>
      </c>
      <c r="T980" s="31">
        <f t="shared" ref="T980:U980" si="1053">ROUND((T904/T11)*100,5)</f>
        <v>46.819960000000002</v>
      </c>
      <c r="U980" s="31">
        <f t="shared" si="1053"/>
        <v>47.53472</v>
      </c>
      <c r="V980" s="31">
        <f t="shared" ref="V980:W980" si="1054">ROUND((V904/V11)*100,5)</f>
        <v>48.87791</v>
      </c>
      <c r="W980" s="31">
        <f t="shared" si="1054"/>
        <v>49.903599999999997</v>
      </c>
    </row>
    <row r="981" spans="1:23" ht="12" customHeight="1">
      <c r="A981" s="29"/>
      <c r="B981" s="31"/>
      <c r="C981" s="31"/>
      <c r="D981" s="31"/>
      <c r="E981" s="31"/>
      <c r="F981" s="31"/>
      <c r="G981" s="31"/>
      <c r="H981" s="31"/>
      <c r="I981" s="31"/>
      <c r="J981" s="31"/>
      <c r="K981" s="31"/>
      <c r="L981" s="31"/>
      <c r="M981" s="31"/>
      <c r="N981" s="31"/>
      <c r="O981" s="31"/>
      <c r="P981" s="31"/>
      <c r="Q981" s="31"/>
      <c r="R981" s="31"/>
      <c r="S981" s="31"/>
      <c r="T981" s="31"/>
      <c r="U981" s="31"/>
      <c r="V981" s="31"/>
      <c r="W981" s="31"/>
    </row>
    <row r="982" spans="1:23" ht="12" customHeight="1">
      <c r="A982" s="48" t="s">
        <v>40</v>
      </c>
      <c r="B982" s="31">
        <f t="shared" ref="B982:N996" si="1055">ROUND((B906/B13)*100,5)</f>
        <v>37.589469999999999</v>
      </c>
      <c r="C982" s="31">
        <f t="shared" si="1055"/>
        <v>38.577809999999999</v>
      </c>
      <c r="D982" s="31">
        <f t="shared" si="1055"/>
        <v>38.797469999999997</v>
      </c>
      <c r="E982" s="31">
        <f t="shared" si="1055"/>
        <v>39.986370000000001</v>
      </c>
      <c r="F982" s="31">
        <f t="shared" si="1055"/>
        <v>40.102409999999999</v>
      </c>
      <c r="G982" s="31">
        <f t="shared" ref="G982:I982" si="1056">ROUND((G906/G13)*100,5)</f>
        <v>40.801340000000003</v>
      </c>
      <c r="H982" s="31">
        <f t="shared" si="1056"/>
        <v>40.746749999999999</v>
      </c>
      <c r="I982" s="31">
        <f t="shared" si="1056"/>
        <v>40.180109999999999</v>
      </c>
      <c r="J982" s="31">
        <f t="shared" si="1055"/>
        <v>40.217309999999998</v>
      </c>
      <c r="K982" s="31">
        <f t="shared" si="1055"/>
        <v>41.196539999999999</v>
      </c>
      <c r="L982" s="31">
        <f t="shared" si="1055"/>
        <v>41.500839999999997</v>
      </c>
      <c r="M982" s="31">
        <f t="shared" si="1055"/>
        <v>40.761710000000001</v>
      </c>
      <c r="N982" s="31">
        <f t="shared" si="1055"/>
        <v>40.345440000000004</v>
      </c>
      <c r="O982" s="31">
        <f t="shared" ref="O982:P982" si="1057">ROUND((O906/O13)*100,5)</f>
        <v>39.950310000000002</v>
      </c>
      <c r="P982" s="31">
        <f t="shared" si="1057"/>
        <v>39.865819999999999</v>
      </c>
      <c r="Q982" s="31">
        <f t="shared" ref="Q982:R982" si="1058">ROUND((Q906/Q13)*100,5)</f>
        <v>39.430700000000002</v>
      </c>
      <c r="R982" s="31">
        <f t="shared" si="1058"/>
        <v>40.10501</v>
      </c>
      <c r="S982" s="31">
        <f t="shared" ref="S982:T982" si="1059">ROUND((S906/S13)*100,5)</f>
        <v>39.537559999999999</v>
      </c>
      <c r="T982" s="31">
        <f t="shared" si="1059"/>
        <v>39.570439999999998</v>
      </c>
      <c r="U982" s="31">
        <f t="shared" ref="U982:V982" si="1060">ROUND((U906/U13)*100,5)</f>
        <v>40.155560000000001</v>
      </c>
      <c r="V982" s="31">
        <f t="shared" si="1060"/>
        <v>40.77373</v>
      </c>
      <c r="W982" s="31">
        <f t="shared" ref="W982" si="1061">ROUND((W906/W13)*100,5)</f>
        <v>41.486510000000003</v>
      </c>
    </row>
    <row r="983" spans="1:23" ht="12" customHeight="1">
      <c r="A983" s="48" t="s">
        <v>41</v>
      </c>
      <c r="B983" s="31">
        <f t="shared" si="1055"/>
        <v>27.499079999999999</v>
      </c>
      <c r="C983" s="31">
        <f t="shared" si="1055"/>
        <v>28.932659999999998</v>
      </c>
      <c r="D983" s="31">
        <f t="shared" si="1055"/>
        <v>30.198239999999998</v>
      </c>
      <c r="E983" s="31">
        <f t="shared" si="1055"/>
        <v>30.910869999999999</v>
      </c>
      <c r="F983" s="31">
        <f t="shared" si="1055"/>
        <v>30.891030000000001</v>
      </c>
      <c r="G983" s="31">
        <f t="shared" ref="G983:I983" si="1062">ROUND((G907/G14)*100,5)</f>
        <v>30.83062</v>
      </c>
      <c r="H983" s="31">
        <f t="shared" si="1062"/>
        <v>31.61844</v>
      </c>
      <c r="I983" s="31">
        <f t="shared" si="1062"/>
        <v>31.16367</v>
      </c>
      <c r="J983" s="31">
        <f t="shared" si="1055"/>
        <v>30.96547</v>
      </c>
      <c r="K983" s="31">
        <f t="shared" si="1055"/>
        <v>31.05687</v>
      </c>
      <c r="L983" s="31">
        <f t="shared" si="1055"/>
        <v>28.947849999999999</v>
      </c>
      <c r="M983" s="31">
        <f t="shared" si="1055"/>
        <v>27.584289999999999</v>
      </c>
      <c r="N983" s="31">
        <f t="shared" si="1055"/>
        <v>26.25892</v>
      </c>
      <c r="O983" s="31">
        <f t="shared" ref="O983:P983" si="1063">ROUND((O907/O14)*100,5)</f>
        <v>26.47776</v>
      </c>
      <c r="P983" s="31">
        <f t="shared" si="1063"/>
        <v>26.146850000000001</v>
      </c>
      <c r="Q983" s="31">
        <f t="shared" ref="Q983:R983" si="1064">ROUND((Q907/Q14)*100,5)</f>
        <v>26.572469999999999</v>
      </c>
      <c r="R983" s="31">
        <f t="shared" si="1064"/>
        <v>26.287970000000001</v>
      </c>
      <c r="S983" s="31">
        <f t="shared" ref="S983:T983" si="1065">ROUND((S907/S14)*100,5)</f>
        <v>25.833819999999999</v>
      </c>
      <c r="T983" s="31">
        <f t="shared" si="1065"/>
        <v>25.514579999999999</v>
      </c>
      <c r="U983" s="31">
        <f t="shared" ref="U983:V983" si="1066">ROUND((U907/U14)*100,5)</f>
        <v>26.0444</v>
      </c>
      <c r="V983" s="31">
        <f t="shared" si="1066"/>
        <v>26.14442</v>
      </c>
      <c r="W983" s="31">
        <f t="shared" ref="W983" si="1067">ROUND((W907/W14)*100,5)</f>
        <v>26.069199999999999</v>
      </c>
    </row>
    <row r="984" spans="1:23" ht="12" customHeight="1">
      <c r="A984" s="48" t="s">
        <v>42</v>
      </c>
      <c r="B984" s="31">
        <f t="shared" si="1055"/>
        <v>33.107990000000001</v>
      </c>
      <c r="C984" s="31">
        <f t="shared" si="1055"/>
        <v>33.038829999999997</v>
      </c>
      <c r="D984" s="31">
        <f t="shared" si="1055"/>
        <v>34.515140000000002</v>
      </c>
      <c r="E984" s="31">
        <f t="shared" si="1055"/>
        <v>35.510240000000003</v>
      </c>
      <c r="F984" s="31">
        <f t="shared" si="1055"/>
        <v>34.898290000000003</v>
      </c>
      <c r="G984" s="31">
        <f t="shared" ref="G984:I984" si="1068">ROUND((G908/G15)*100,5)</f>
        <v>37.968510000000002</v>
      </c>
      <c r="H984" s="31">
        <f t="shared" si="1068"/>
        <v>37.312890000000003</v>
      </c>
      <c r="I984" s="31">
        <f t="shared" si="1068"/>
        <v>35.958579999999998</v>
      </c>
      <c r="J984" s="31">
        <f t="shared" si="1055"/>
        <v>35.761659999999999</v>
      </c>
      <c r="K984" s="31">
        <f t="shared" si="1055"/>
        <v>36.943210000000001</v>
      </c>
      <c r="L984" s="31">
        <f t="shared" si="1055"/>
        <v>36.901499999999999</v>
      </c>
      <c r="M984" s="31">
        <f t="shared" si="1055"/>
        <v>35.389530000000001</v>
      </c>
      <c r="N984" s="31">
        <f t="shared" si="1055"/>
        <v>35.071040000000004</v>
      </c>
      <c r="O984" s="31">
        <f t="shared" ref="O984:P984" si="1069">ROUND((O908/O15)*100,5)</f>
        <v>35.294719999999998</v>
      </c>
      <c r="P984" s="31">
        <f t="shared" si="1069"/>
        <v>34.634900000000002</v>
      </c>
      <c r="Q984" s="31">
        <f t="shared" ref="Q984:R984" si="1070">ROUND((Q908/Q15)*100,5)</f>
        <v>35.000390000000003</v>
      </c>
      <c r="R984" s="31">
        <f t="shared" si="1070"/>
        <v>34.963320000000003</v>
      </c>
      <c r="S984" s="31">
        <f t="shared" ref="S984:T984" si="1071">ROUND((S908/S15)*100,5)</f>
        <v>35.632840000000002</v>
      </c>
      <c r="T984" s="31">
        <f t="shared" si="1071"/>
        <v>35.250439999999998</v>
      </c>
      <c r="U984" s="31">
        <f t="shared" ref="U984:V984" si="1072">ROUND((U908/U15)*100,5)</f>
        <v>35.593089999999997</v>
      </c>
      <c r="V984" s="31">
        <f t="shared" si="1072"/>
        <v>36.172359999999998</v>
      </c>
      <c r="W984" s="31">
        <f t="shared" ref="W984" si="1073">ROUND((W908/W15)*100,5)</f>
        <v>36.147680000000001</v>
      </c>
    </row>
    <row r="985" spans="1:23" ht="12" customHeight="1">
      <c r="A985" s="48" t="s">
        <v>43</v>
      </c>
      <c r="B985" s="31">
        <f t="shared" si="1055"/>
        <v>29.817589999999999</v>
      </c>
      <c r="C985" s="31">
        <f t="shared" si="1055"/>
        <v>30.550160000000002</v>
      </c>
      <c r="D985" s="31">
        <f t="shared" si="1055"/>
        <v>31.255790000000001</v>
      </c>
      <c r="E985" s="31">
        <f t="shared" si="1055"/>
        <v>32.112760000000002</v>
      </c>
      <c r="F985" s="31">
        <f t="shared" si="1055"/>
        <v>31.629270000000002</v>
      </c>
      <c r="G985" s="31">
        <f t="shared" ref="G985:I985" si="1074">ROUND((G909/G16)*100,5)</f>
        <v>32.324420000000003</v>
      </c>
      <c r="H985" s="31">
        <f t="shared" si="1074"/>
        <v>31.8185</v>
      </c>
      <c r="I985" s="31">
        <f t="shared" si="1074"/>
        <v>30.880500000000001</v>
      </c>
      <c r="J985" s="31">
        <f t="shared" si="1055"/>
        <v>28.58746</v>
      </c>
      <c r="K985" s="31">
        <f t="shared" si="1055"/>
        <v>27.66076</v>
      </c>
      <c r="L985" s="31">
        <f t="shared" si="1055"/>
        <v>27.587700000000002</v>
      </c>
      <c r="M985" s="31">
        <f t="shared" si="1055"/>
        <v>26.30866</v>
      </c>
      <c r="N985" s="31">
        <f t="shared" si="1055"/>
        <v>26.034379999999999</v>
      </c>
      <c r="O985" s="31">
        <f t="shared" ref="O985:P985" si="1075">ROUND((O909/O16)*100,5)</f>
        <v>25.641999999999999</v>
      </c>
      <c r="P985" s="31">
        <f t="shared" si="1075"/>
        <v>26.06305</v>
      </c>
      <c r="Q985" s="31">
        <f t="shared" ref="Q985:R985" si="1076">ROUND((Q909/Q16)*100,5)</f>
        <v>28.172229999999999</v>
      </c>
      <c r="R985" s="31">
        <f t="shared" si="1076"/>
        <v>28.050360000000001</v>
      </c>
      <c r="S985" s="31">
        <f t="shared" ref="S985:T985" si="1077">ROUND((S909/S16)*100,5)</f>
        <v>28.252549999999999</v>
      </c>
      <c r="T985" s="31">
        <f t="shared" si="1077"/>
        <v>27.860610000000001</v>
      </c>
      <c r="U985" s="31">
        <f t="shared" ref="U985:V985" si="1078">ROUND((U909/U16)*100,5)</f>
        <v>28.206600000000002</v>
      </c>
      <c r="V985" s="31">
        <f t="shared" si="1078"/>
        <v>28.66189</v>
      </c>
      <c r="W985" s="31">
        <f t="shared" ref="W985" si="1079">ROUND((W909/W16)*100,5)</f>
        <v>29.097950000000001</v>
      </c>
    </row>
    <row r="986" spans="1:23" ht="12" customHeight="1">
      <c r="A986" s="48" t="s">
        <v>44</v>
      </c>
      <c r="B986" s="31">
        <f t="shared" si="1055"/>
        <v>33.956420000000001</v>
      </c>
      <c r="C986" s="31">
        <f t="shared" si="1055"/>
        <v>35.752929999999999</v>
      </c>
      <c r="D986" s="31">
        <f t="shared" si="1055"/>
        <v>37.310200000000002</v>
      </c>
      <c r="E986" s="31">
        <f t="shared" si="1055"/>
        <v>37.656030000000001</v>
      </c>
      <c r="F986" s="31">
        <f t="shared" si="1055"/>
        <v>37.925899999999999</v>
      </c>
      <c r="G986" s="31">
        <f t="shared" ref="G986:I986" si="1080">ROUND((G910/G17)*100,5)</f>
        <v>39.354570000000002</v>
      </c>
      <c r="H986" s="31">
        <f t="shared" si="1080"/>
        <v>39.149340000000002</v>
      </c>
      <c r="I986" s="31">
        <f t="shared" si="1080"/>
        <v>38.459090000000003</v>
      </c>
      <c r="J986" s="31">
        <f t="shared" si="1055"/>
        <v>38.891889999999997</v>
      </c>
      <c r="K986" s="31">
        <f t="shared" si="1055"/>
        <v>38.993020000000001</v>
      </c>
      <c r="L986" s="31">
        <f t="shared" si="1055"/>
        <v>38.496519999999997</v>
      </c>
      <c r="M986" s="31">
        <f t="shared" si="1055"/>
        <v>36.346240000000002</v>
      </c>
      <c r="N986" s="31">
        <f t="shared" si="1055"/>
        <v>35.662950000000002</v>
      </c>
      <c r="O986" s="31">
        <f t="shared" ref="O986:P986" si="1081">ROUND((O910/O17)*100,5)</f>
        <v>35.700189999999999</v>
      </c>
      <c r="P986" s="31">
        <f t="shared" si="1081"/>
        <v>35.976120000000002</v>
      </c>
      <c r="Q986" s="31">
        <f t="shared" ref="Q986:R986" si="1082">ROUND((Q910/Q17)*100,5)</f>
        <v>35.282470000000004</v>
      </c>
      <c r="R986" s="31">
        <f t="shared" si="1082"/>
        <v>35.389180000000003</v>
      </c>
      <c r="S986" s="31">
        <f t="shared" ref="S986:T986" si="1083">ROUND((S910/S17)*100,5)</f>
        <v>35.408200000000001</v>
      </c>
      <c r="T986" s="31">
        <f t="shared" si="1083"/>
        <v>34.826909999999998</v>
      </c>
      <c r="U986" s="31">
        <f t="shared" ref="U986:V986" si="1084">ROUND((U910/U17)*100,5)</f>
        <v>35.125050000000002</v>
      </c>
      <c r="V986" s="31">
        <f t="shared" si="1084"/>
        <v>35.807830000000003</v>
      </c>
      <c r="W986" s="31">
        <f t="shared" ref="W986" si="1085">ROUND((W910/W17)*100,5)</f>
        <v>35.856319999999997</v>
      </c>
    </row>
    <row r="987" spans="1:23" ht="12" customHeight="1">
      <c r="A987" s="48" t="s">
        <v>45</v>
      </c>
      <c r="B987" s="31">
        <f t="shared" si="1055"/>
        <v>29.738499999999998</v>
      </c>
      <c r="C987" s="31">
        <f t="shared" si="1055"/>
        <v>30.16854</v>
      </c>
      <c r="D987" s="31">
        <f t="shared" si="1055"/>
        <v>30.672329999999999</v>
      </c>
      <c r="E987" s="31">
        <f t="shared" si="1055"/>
        <v>31.49183</v>
      </c>
      <c r="F987" s="31">
        <f t="shared" si="1055"/>
        <v>31.883710000000001</v>
      </c>
      <c r="G987" s="31">
        <f t="shared" ref="G987:I987" si="1086">ROUND((G911/G18)*100,5)</f>
        <v>32.030990000000003</v>
      </c>
      <c r="H987" s="31">
        <f t="shared" si="1086"/>
        <v>32.487070000000003</v>
      </c>
      <c r="I987" s="31">
        <f t="shared" si="1086"/>
        <v>31.812259999999998</v>
      </c>
      <c r="J987" s="31">
        <f t="shared" si="1055"/>
        <v>31.552040000000002</v>
      </c>
      <c r="K987" s="31">
        <f t="shared" si="1055"/>
        <v>32.521639999999998</v>
      </c>
      <c r="L987" s="31">
        <f t="shared" si="1055"/>
        <v>32.673960000000001</v>
      </c>
      <c r="M987" s="31">
        <f t="shared" si="1055"/>
        <v>31.821079999999998</v>
      </c>
      <c r="N987" s="31">
        <f t="shared" si="1055"/>
        <v>31.697299999999998</v>
      </c>
      <c r="O987" s="31">
        <f t="shared" ref="O987:P987" si="1087">ROUND((O911/O18)*100,5)</f>
        <v>32.130110000000002</v>
      </c>
      <c r="P987" s="31">
        <f t="shared" si="1087"/>
        <v>31.09872</v>
      </c>
      <c r="Q987" s="31">
        <f t="shared" ref="Q987:R987" si="1088">ROUND((Q911/Q18)*100,5)</f>
        <v>31.401009999999999</v>
      </c>
      <c r="R987" s="31">
        <f t="shared" si="1088"/>
        <v>31.89921</v>
      </c>
      <c r="S987" s="31">
        <f t="shared" ref="S987:T987" si="1089">ROUND((S911/S18)*100,5)</f>
        <v>32.138910000000003</v>
      </c>
      <c r="T987" s="31">
        <f t="shared" si="1089"/>
        <v>31.846800000000002</v>
      </c>
      <c r="U987" s="31">
        <f t="shared" ref="U987:V987" si="1090">ROUND((U911/U18)*100,5)</f>
        <v>32.09563</v>
      </c>
      <c r="V987" s="31">
        <f t="shared" si="1090"/>
        <v>32.623910000000002</v>
      </c>
      <c r="W987" s="31">
        <f t="shared" ref="W987" si="1091">ROUND((W911/W18)*100,5)</f>
        <v>32.822830000000003</v>
      </c>
    </row>
    <row r="988" spans="1:23" ht="12" customHeight="1">
      <c r="A988" s="48" t="s">
        <v>46</v>
      </c>
      <c r="B988" s="31">
        <f t="shared" si="1055"/>
        <v>28.368929999999999</v>
      </c>
      <c r="C988" s="31">
        <f t="shared" si="1055"/>
        <v>29.61138</v>
      </c>
      <c r="D988" s="31">
        <f t="shared" si="1055"/>
        <v>29.470140000000001</v>
      </c>
      <c r="E988" s="31">
        <f t="shared" si="1055"/>
        <v>28.243220000000001</v>
      </c>
      <c r="F988" s="31">
        <f t="shared" si="1055"/>
        <v>29.714310000000001</v>
      </c>
      <c r="G988" s="31">
        <f t="shared" ref="G988:I988" si="1092">ROUND((G912/G19)*100,5)</f>
        <v>30.485440000000001</v>
      </c>
      <c r="H988" s="31">
        <f t="shared" si="1092"/>
        <v>30.243490000000001</v>
      </c>
      <c r="I988" s="31">
        <f t="shared" si="1092"/>
        <v>29.280259999999998</v>
      </c>
      <c r="J988" s="31">
        <f t="shared" si="1055"/>
        <v>29.312480000000001</v>
      </c>
      <c r="K988" s="31">
        <f t="shared" si="1055"/>
        <v>29.062850000000001</v>
      </c>
      <c r="L988" s="31">
        <f t="shared" si="1055"/>
        <v>29.536290000000001</v>
      </c>
      <c r="M988" s="31">
        <f t="shared" si="1055"/>
        <v>29.632760000000001</v>
      </c>
      <c r="N988" s="31">
        <f t="shared" si="1055"/>
        <v>30.128489999999999</v>
      </c>
      <c r="O988" s="31">
        <f t="shared" ref="O988:P988" si="1093">ROUND((O912/O19)*100,5)</f>
        <v>29.93901</v>
      </c>
      <c r="P988" s="31">
        <f t="shared" si="1093"/>
        <v>29.86514</v>
      </c>
      <c r="Q988" s="31">
        <f t="shared" ref="Q988:R988" si="1094">ROUND((Q912/Q19)*100,5)</f>
        <v>30.035340000000001</v>
      </c>
      <c r="R988" s="31">
        <f t="shared" si="1094"/>
        <v>29.82085</v>
      </c>
      <c r="S988" s="31">
        <f t="shared" ref="S988:T988" si="1095">ROUND((S912/S19)*100,5)</f>
        <v>29.97907</v>
      </c>
      <c r="T988" s="31">
        <f t="shared" si="1095"/>
        <v>30.352869999999999</v>
      </c>
      <c r="U988" s="31">
        <f t="shared" ref="U988:V988" si="1096">ROUND((U912/U19)*100,5)</f>
        <v>30.55199</v>
      </c>
      <c r="V988" s="31">
        <f t="shared" si="1096"/>
        <v>30.74239</v>
      </c>
      <c r="W988" s="31">
        <f t="shared" ref="W988" si="1097">ROUND((W912/W19)*100,5)</f>
        <v>30.90335</v>
      </c>
    </row>
    <row r="989" spans="1:23" ht="12" customHeight="1">
      <c r="A989" s="48" t="s">
        <v>47</v>
      </c>
      <c r="B989" s="31">
        <f t="shared" si="1055"/>
        <v>31.068239999999999</v>
      </c>
      <c r="C989" s="31">
        <f t="shared" si="1055"/>
        <v>31.943010000000001</v>
      </c>
      <c r="D989" s="31">
        <f t="shared" si="1055"/>
        <v>33.089460000000003</v>
      </c>
      <c r="E989" s="31">
        <f t="shared" si="1055"/>
        <v>33.977739999999997</v>
      </c>
      <c r="F989" s="31">
        <f t="shared" si="1055"/>
        <v>33.524349999999998</v>
      </c>
      <c r="G989" s="31">
        <f t="shared" ref="G989:I989" si="1098">ROUND((G913/G20)*100,5)</f>
        <v>33.039549999999998</v>
      </c>
      <c r="H989" s="31">
        <f t="shared" si="1098"/>
        <v>33.53792</v>
      </c>
      <c r="I989" s="31">
        <f t="shared" si="1098"/>
        <v>32.457999999999998</v>
      </c>
      <c r="J989" s="31">
        <f t="shared" si="1055"/>
        <v>32.414259999999999</v>
      </c>
      <c r="K989" s="31">
        <f t="shared" si="1055"/>
        <v>33.498640000000002</v>
      </c>
      <c r="L989" s="31">
        <f t="shared" si="1055"/>
        <v>33.61591</v>
      </c>
      <c r="M989" s="31">
        <f t="shared" si="1055"/>
        <v>33.038930000000001</v>
      </c>
      <c r="N989" s="31">
        <f t="shared" si="1055"/>
        <v>33.724530000000001</v>
      </c>
      <c r="O989" s="31">
        <f t="shared" ref="O989:P989" si="1099">ROUND((O913/O20)*100,5)</f>
        <v>33.991779999999999</v>
      </c>
      <c r="P989" s="31">
        <f t="shared" si="1099"/>
        <v>33.983800000000002</v>
      </c>
      <c r="Q989" s="31">
        <f t="shared" ref="Q989:R989" si="1100">ROUND((Q913/Q20)*100,5)</f>
        <v>34.347720000000002</v>
      </c>
      <c r="R989" s="31">
        <f t="shared" si="1100"/>
        <v>35.039900000000003</v>
      </c>
      <c r="S989" s="31">
        <f t="shared" ref="S989:T989" si="1101">ROUND((S913/S20)*100,5)</f>
        <v>35.344850000000001</v>
      </c>
      <c r="T989" s="31">
        <f t="shared" si="1101"/>
        <v>35.405000000000001</v>
      </c>
      <c r="U989" s="31">
        <f t="shared" ref="U989:V989" si="1102">ROUND((U913/U20)*100,5)</f>
        <v>35.600529999999999</v>
      </c>
      <c r="V989" s="31">
        <f t="shared" si="1102"/>
        <v>35.963070000000002</v>
      </c>
      <c r="W989" s="31">
        <f t="shared" ref="W989" si="1103">ROUND((W913/W20)*100,5)</f>
        <v>35.716320000000003</v>
      </c>
    </row>
    <row r="990" spans="1:23" ht="12" customHeight="1">
      <c r="A990" s="48" t="s">
        <v>48</v>
      </c>
      <c r="B990" s="31">
        <f t="shared" si="1055"/>
        <v>35.663350000000001</v>
      </c>
      <c r="C990" s="31">
        <f t="shared" si="1055"/>
        <v>36.332009999999997</v>
      </c>
      <c r="D990" s="31">
        <f t="shared" si="1055"/>
        <v>37.00338</v>
      </c>
      <c r="E990" s="31">
        <f t="shared" si="1055"/>
        <v>36.834420000000001</v>
      </c>
      <c r="F990" s="31">
        <f t="shared" si="1055"/>
        <v>36.295960000000001</v>
      </c>
      <c r="G990" s="31">
        <f t="shared" ref="G990:I990" si="1104">ROUND((G914/G21)*100,5)</f>
        <v>35.047739999999997</v>
      </c>
      <c r="H990" s="31">
        <f t="shared" si="1104"/>
        <v>35.8996</v>
      </c>
      <c r="I990" s="31">
        <f t="shared" si="1104"/>
        <v>35.364919999999998</v>
      </c>
      <c r="J990" s="31">
        <f t="shared" si="1055"/>
        <v>35.677160000000001</v>
      </c>
      <c r="K990" s="31">
        <f t="shared" si="1055"/>
        <v>36.449759999999998</v>
      </c>
      <c r="L990" s="31">
        <f t="shared" si="1055"/>
        <v>36.630400000000002</v>
      </c>
      <c r="M990" s="31">
        <f t="shared" si="1055"/>
        <v>35.771909999999998</v>
      </c>
      <c r="N990" s="31">
        <f t="shared" si="1055"/>
        <v>35.662320000000001</v>
      </c>
      <c r="O990" s="31">
        <f t="shared" ref="O990:P990" si="1105">ROUND((O914/O21)*100,5)</f>
        <v>36.38794</v>
      </c>
      <c r="P990" s="31">
        <f t="shared" si="1105"/>
        <v>36.701689999999999</v>
      </c>
      <c r="Q990" s="31">
        <f t="shared" ref="Q990:R990" si="1106">ROUND((Q914/Q21)*100,5)</f>
        <v>37.446550000000002</v>
      </c>
      <c r="R990" s="31">
        <f t="shared" si="1106"/>
        <v>38.174669999999999</v>
      </c>
      <c r="S990" s="31">
        <f t="shared" ref="S990:T990" si="1107">ROUND((S914/S21)*100,5)</f>
        <v>38.777000000000001</v>
      </c>
      <c r="T990" s="31">
        <f t="shared" si="1107"/>
        <v>38.645090000000003</v>
      </c>
      <c r="U990" s="31">
        <f t="shared" ref="U990:V990" si="1108">ROUND((U914/U21)*100,5)</f>
        <v>39.235280000000003</v>
      </c>
      <c r="V990" s="31">
        <f t="shared" si="1108"/>
        <v>39.60886</v>
      </c>
      <c r="W990" s="31">
        <f t="shared" ref="W990" si="1109">ROUND((W914/W21)*100,5)</f>
        <v>40.337420000000002</v>
      </c>
    </row>
    <row r="991" spans="1:23" ht="12" customHeight="1">
      <c r="A991" s="48" t="s">
        <v>49</v>
      </c>
      <c r="B991" s="31">
        <f t="shared" si="1055"/>
        <v>29.12904</v>
      </c>
      <c r="C991" s="31">
        <f t="shared" si="1055"/>
        <v>29.179099999999998</v>
      </c>
      <c r="D991" s="31">
        <f t="shared" si="1055"/>
        <v>29.908529999999999</v>
      </c>
      <c r="E991" s="31">
        <f t="shared" si="1055"/>
        <v>29.98826</v>
      </c>
      <c r="F991" s="31">
        <f t="shared" si="1055"/>
        <v>29.806539999999998</v>
      </c>
      <c r="G991" s="31">
        <f t="shared" ref="G991:I991" si="1110">ROUND((G915/G22)*100,5)</f>
        <v>30.52948</v>
      </c>
      <c r="H991" s="31">
        <f t="shared" si="1110"/>
        <v>30.177669999999999</v>
      </c>
      <c r="I991" s="31">
        <f t="shared" si="1110"/>
        <v>30.018540000000002</v>
      </c>
      <c r="J991" s="31">
        <f t="shared" si="1055"/>
        <v>30.1524</v>
      </c>
      <c r="K991" s="31">
        <f t="shared" si="1055"/>
        <v>29.799510000000001</v>
      </c>
      <c r="L991" s="31">
        <f t="shared" si="1055"/>
        <v>30.714449999999999</v>
      </c>
      <c r="M991" s="31">
        <f t="shared" si="1055"/>
        <v>29.807680000000001</v>
      </c>
      <c r="N991" s="31">
        <f t="shared" si="1055"/>
        <v>29.663219999999999</v>
      </c>
      <c r="O991" s="31">
        <f t="shared" ref="O991:P991" si="1111">ROUND((O915/O22)*100,5)</f>
        <v>29.611989999999999</v>
      </c>
      <c r="P991" s="31">
        <f t="shared" si="1111"/>
        <v>28.943079999999998</v>
      </c>
      <c r="Q991" s="31">
        <f t="shared" ref="Q991:R991" si="1112">ROUND((Q915/Q22)*100,5)</f>
        <v>29.207350000000002</v>
      </c>
      <c r="R991" s="31">
        <f t="shared" si="1112"/>
        <v>28.914960000000001</v>
      </c>
      <c r="S991" s="31">
        <f t="shared" ref="S991:T991" si="1113">ROUND((S915/S22)*100,5)</f>
        <v>29.034520000000001</v>
      </c>
      <c r="T991" s="31">
        <f t="shared" si="1113"/>
        <v>28.681249999999999</v>
      </c>
      <c r="U991" s="31">
        <f t="shared" ref="U991:V991" si="1114">ROUND((U915/U22)*100,5)</f>
        <v>28.495909999999999</v>
      </c>
      <c r="V991" s="31">
        <f t="shared" si="1114"/>
        <v>29.171029999999998</v>
      </c>
      <c r="W991" s="31">
        <f t="shared" ref="W991" si="1115">ROUND((W915/W22)*100,5)</f>
        <v>29.535889999999998</v>
      </c>
    </row>
    <row r="992" spans="1:23" ht="12" customHeight="1">
      <c r="A992" s="48" t="s">
        <v>50</v>
      </c>
      <c r="B992" s="31">
        <f t="shared" si="1055"/>
        <v>33.63138</v>
      </c>
      <c r="C992" s="31">
        <f t="shared" si="1055"/>
        <v>34.587389999999999</v>
      </c>
      <c r="D992" s="31">
        <f t="shared" si="1055"/>
        <v>35.563670000000002</v>
      </c>
      <c r="E992" s="31">
        <f t="shared" si="1055"/>
        <v>33.957009999999997</v>
      </c>
      <c r="F992" s="31">
        <f t="shared" si="1055"/>
        <v>33.847380000000001</v>
      </c>
      <c r="G992" s="31">
        <f t="shared" ref="G992:I992" si="1116">ROUND((G916/G23)*100,5)</f>
        <v>33.715629999999997</v>
      </c>
      <c r="H992" s="31">
        <f t="shared" si="1116"/>
        <v>34.27814</v>
      </c>
      <c r="I992" s="31">
        <f t="shared" si="1116"/>
        <v>32.894820000000003</v>
      </c>
      <c r="J992" s="31">
        <f t="shared" si="1055"/>
        <v>32.854779999999998</v>
      </c>
      <c r="K992" s="31">
        <f t="shared" si="1055"/>
        <v>32.336910000000003</v>
      </c>
      <c r="L992" s="31">
        <f t="shared" si="1055"/>
        <v>32.314300000000003</v>
      </c>
      <c r="M992" s="31">
        <f t="shared" si="1055"/>
        <v>31.894570000000002</v>
      </c>
      <c r="N992" s="31">
        <f t="shared" si="1055"/>
        <v>31.727329999999998</v>
      </c>
      <c r="O992" s="31">
        <f t="shared" ref="O992:P992" si="1117">ROUND((O916/O23)*100,5)</f>
        <v>31.208749999999998</v>
      </c>
      <c r="P992" s="31">
        <f t="shared" si="1117"/>
        <v>31.354399999999998</v>
      </c>
      <c r="Q992" s="31">
        <f t="shared" ref="Q992:R992" si="1118">ROUND((Q916/Q23)*100,5)</f>
        <v>32.0398</v>
      </c>
      <c r="R992" s="31">
        <f t="shared" si="1118"/>
        <v>32.687100000000001</v>
      </c>
      <c r="S992" s="31">
        <f t="shared" ref="S992:T992" si="1119">ROUND((S916/S23)*100,5)</f>
        <v>33.16442</v>
      </c>
      <c r="T992" s="31">
        <f t="shared" si="1119"/>
        <v>33.919229999999999</v>
      </c>
      <c r="U992" s="31">
        <f t="shared" ref="U992:V992" si="1120">ROUND((U916/U23)*100,5)</f>
        <v>33.948639999999997</v>
      </c>
      <c r="V992" s="31">
        <f t="shared" si="1120"/>
        <v>34.470640000000003</v>
      </c>
      <c r="W992" s="31">
        <f t="shared" ref="W992" si="1121">ROUND((W916/W23)*100,5)</f>
        <v>34.545630000000003</v>
      </c>
    </row>
    <row r="993" spans="1:23" ht="12" customHeight="1">
      <c r="A993" s="48" t="s">
        <v>51</v>
      </c>
      <c r="B993" s="31">
        <f t="shared" si="1055"/>
        <v>25.578810000000001</v>
      </c>
      <c r="C993" s="31">
        <f t="shared" si="1055"/>
        <v>28.036110000000001</v>
      </c>
      <c r="D993" s="31">
        <f t="shared" si="1055"/>
        <v>29.31766</v>
      </c>
      <c r="E993" s="31">
        <f t="shared" si="1055"/>
        <v>29.58858</v>
      </c>
      <c r="F993" s="31">
        <f t="shared" si="1055"/>
        <v>29.694459999999999</v>
      </c>
      <c r="G993" s="31">
        <f t="shared" ref="G993:I993" si="1122">ROUND((G917/G24)*100,5)</f>
        <v>29.012129999999999</v>
      </c>
      <c r="H993" s="31">
        <f t="shared" si="1122"/>
        <v>29.167490000000001</v>
      </c>
      <c r="I993" s="31">
        <f t="shared" si="1122"/>
        <v>28.762619999999998</v>
      </c>
      <c r="J993" s="31">
        <f t="shared" si="1055"/>
        <v>29.079370000000001</v>
      </c>
      <c r="K993" s="31">
        <f t="shared" si="1055"/>
        <v>28.920310000000001</v>
      </c>
      <c r="L993" s="31">
        <f t="shared" si="1055"/>
        <v>29.441230000000001</v>
      </c>
      <c r="M993" s="31">
        <f t="shared" si="1055"/>
        <v>28.000589999999999</v>
      </c>
      <c r="N993" s="31">
        <f t="shared" si="1055"/>
        <v>26.833639999999999</v>
      </c>
      <c r="O993" s="31">
        <f t="shared" ref="O993:P993" si="1123">ROUND((O917/O24)*100,5)</f>
        <v>26.723739999999999</v>
      </c>
      <c r="P993" s="31">
        <f t="shared" si="1123"/>
        <v>26.68008</v>
      </c>
      <c r="Q993" s="31">
        <f t="shared" ref="Q993:R993" si="1124">ROUND((Q917/Q24)*100,5)</f>
        <v>26.65953</v>
      </c>
      <c r="R993" s="31">
        <f t="shared" si="1124"/>
        <v>27.22</v>
      </c>
      <c r="S993" s="31">
        <f t="shared" ref="S993:T993" si="1125">ROUND((S917/S24)*100,5)</f>
        <v>27.803129999999999</v>
      </c>
      <c r="T993" s="31">
        <f t="shared" si="1125"/>
        <v>27.649699999999999</v>
      </c>
      <c r="U993" s="31">
        <f t="shared" ref="U993:V993" si="1126">ROUND((U917/U24)*100,5)</f>
        <v>27.697130000000001</v>
      </c>
      <c r="V993" s="31">
        <f t="shared" si="1126"/>
        <v>28.339369999999999</v>
      </c>
      <c r="W993" s="31">
        <f t="shared" ref="W993" si="1127">ROUND((W917/W24)*100,5)</f>
        <v>28.681249999999999</v>
      </c>
    </row>
    <row r="994" spans="1:23" ht="12" customHeight="1">
      <c r="A994" s="48" t="s">
        <v>52</v>
      </c>
      <c r="B994" s="31">
        <f t="shared" si="1055"/>
        <v>27.630230000000001</v>
      </c>
      <c r="C994" s="31">
        <f t="shared" si="1055"/>
        <v>27.99286</v>
      </c>
      <c r="D994" s="31">
        <f t="shared" si="1055"/>
        <v>27.757290000000001</v>
      </c>
      <c r="E994" s="31">
        <f t="shared" si="1055"/>
        <v>28.285990000000002</v>
      </c>
      <c r="F994" s="31">
        <f t="shared" si="1055"/>
        <v>27.55677</v>
      </c>
      <c r="G994" s="31">
        <f t="shared" ref="G994:I994" si="1128">ROUND((G918/G25)*100,5)</f>
        <v>27.11337</v>
      </c>
      <c r="H994" s="31">
        <f t="shared" si="1128"/>
        <v>26.165759999999999</v>
      </c>
      <c r="I994" s="31">
        <f t="shared" si="1128"/>
        <v>24.844110000000001</v>
      </c>
      <c r="J994" s="31">
        <f t="shared" si="1055"/>
        <v>24.71294</v>
      </c>
      <c r="K994" s="31">
        <f t="shared" si="1055"/>
        <v>25.080190000000002</v>
      </c>
      <c r="L994" s="31">
        <f t="shared" si="1055"/>
        <v>24.966159999999999</v>
      </c>
      <c r="M994" s="31">
        <f t="shared" si="1055"/>
        <v>23.375509999999998</v>
      </c>
      <c r="N994" s="31">
        <f t="shared" si="1055"/>
        <v>22.370529999999999</v>
      </c>
      <c r="O994" s="31">
        <f t="shared" ref="O994:P994" si="1129">ROUND((O918/O25)*100,5)</f>
        <v>22.19088</v>
      </c>
      <c r="P994" s="31">
        <f t="shared" si="1129"/>
        <v>22.273260000000001</v>
      </c>
      <c r="Q994" s="31">
        <f t="shared" ref="Q994:R994" si="1130">ROUND((Q918/Q25)*100,5)</f>
        <v>22.236499999999999</v>
      </c>
      <c r="R994" s="31">
        <f t="shared" si="1130"/>
        <v>22.333659999999998</v>
      </c>
      <c r="S994" s="31">
        <f t="shared" ref="S994:T994" si="1131">ROUND((S918/S25)*100,5)</f>
        <v>21.881740000000001</v>
      </c>
      <c r="T994" s="31">
        <f t="shared" si="1131"/>
        <v>21.2606</v>
      </c>
      <c r="U994" s="31">
        <f t="shared" ref="U994:V994" si="1132">ROUND((U918/U25)*100,5)</f>
        <v>21.410150000000002</v>
      </c>
      <c r="V994" s="31">
        <f t="shared" si="1132"/>
        <v>22.24267</v>
      </c>
      <c r="W994" s="31">
        <f t="shared" ref="W994" si="1133">ROUND((W918/W25)*100,5)</f>
        <v>21.787980000000001</v>
      </c>
    </row>
    <row r="995" spans="1:23" ht="12" customHeight="1">
      <c r="A995" s="48" t="s">
        <v>53</v>
      </c>
      <c r="B995" s="31">
        <f t="shared" si="1055"/>
        <v>35.169289999999997</v>
      </c>
      <c r="C995" s="31">
        <f t="shared" si="1055"/>
        <v>35.92109</v>
      </c>
      <c r="D995" s="31">
        <f t="shared" si="1055"/>
        <v>37.043689999999998</v>
      </c>
      <c r="E995" s="31">
        <f t="shared" si="1055"/>
        <v>35.635939999999998</v>
      </c>
      <c r="F995" s="31">
        <f t="shared" si="1055"/>
        <v>35.172519999999999</v>
      </c>
      <c r="G995" s="31">
        <f t="shared" ref="G995:I995" si="1134">ROUND((G919/G26)*100,5)</f>
        <v>36.182639999999999</v>
      </c>
      <c r="H995" s="31">
        <f t="shared" si="1134"/>
        <v>36.578760000000003</v>
      </c>
      <c r="I995" s="31">
        <f t="shared" si="1134"/>
        <v>37.341659999999997</v>
      </c>
      <c r="J995" s="31">
        <f t="shared" si="1055"/>
        <v>37.513269999999999</v>
      </c>
      <c r="K995" s="31">
        <f t="shared" si="1055"/>
        <v>37.21358</v>
      </c>
      <c r="L995" s="31">
        <f t="shared" si="1055"/>
        <v>36.718800000000002</v>
      </c>
      <c r="M995" s="31">
        <f t="shared" si="1055"/>
        <v>34.561300000000003</v>
      </c>
      <c r="N995" s="31">
        <f t="shared" si="1055"/>
        <v>34.501069999999999</v>
      </c>
      <c r="O995" s="31">
        <f t="shared" ref="O995:P995" si="1135">ROUND((O919/O26)*100,5)</f>
        <v>34.741999999999997</v>
      </c>
      <c r="P995" s="31">
        <f t="shared" si="1135"/>
        <v>35.519109999999998</v>
      </c>
      <c r="Q995" s="31">
        <f t="shared" ref="Q995:R995" si="1136">ROUND((Q919/Q26)*100,5)</f>
        <v>35.471910000000001</v>
      </c>
      <c r="R995" s="31">
        <f t="shared" si="1136"/>
        <v>35.716189999999997</v>
      </c>
      <c r="S995" s="31">
        <f t="shared" ref="S995:T995" si="1137">ROUND((S919/S26)*100,5)</f>
        <v>36.164760000000001</v>
      </c>
      <c r="T995" s="31">
        <f t="shared" si="1137"/>
        <v>36.517679999999999</v>
      </c>
      <c r="U995" s="31">
        <f t="shared" ref="U995:V995" si="1138">ROUND((U919/U26)*100,5)</f>
        <v>36.900509999999997</v>
      </c>
      <c r="V995" s="31">
        <f t="shared" si="1138"/>
        <v>37.130949999999999</v>
      </c>
      <c r="W995" s="31">
        <f t="shared" ref="W995" si="1139">ROUND((W919/W26)*100,5)</f>
        <v>38.413849999999996</v>
      </c>
    </row>
    <row r="996" spans="1:23" ht="12" customHeight="1">
      <c r="A996" s="46" t="s">
        <v>54</v>
      </c>
      <c r="B996" s="32">
        <f t="shared" si="1055"/>
        <v>34.621859999999998</v>
      </c>
      <c r="C996" s="32">
        <f t="shared" si="1055"/>
        <v>35.53107</v>
      </c>
      <c r="D996" s="32">
        <f t="shared" si="1055"/>
        <v>36.386279999999999</v>
      </c>
      <c r="E996" s="32">
        <f t="shared" si="1055"/>
        <v>36.814279999999997</v>
      </c>
      <c r="F996" s="32">
        <f t="shared" si="1055"/>
        <v>36.894770000000001</v>
      </c>
      <c r="G996" s="32">
        <f t="shared" ref="G996:I996" si="1140">ROUND((G920/G27)*100,5)</f>
        <v>37.08802</v>
      </c>
      <c r="H996" s="32">
        <f t="shared" si="1140"/>
        <v>36.976410000000001</v>
      </c>
      <c r="I996" s="32">
        <f t="shared" si="1140"/>
        <v>36.334200000000003</v>
      </c>
      <c r="J996" s="32">
        <f t="shared" si="1055"/>
        <v>36.259500000000003</v>
      </c>
      <c r="K996" s="32">
        <f t="shared" si="1055"/>
        <v>36.646230000000003</v>
      </c>
      <c r="L996" s="32">
        <f t="shared" si="1055"/>
        <v>36.385249999999999</v>
      </c>
      <c r="M996" s="32">
        <f t="shared" si="1055"/>
        <v>35.123390000000001</v>
      </c>
      <c r="N996" s="32">
        <f t="shared" si="1055"/>
        <v>34.55547</v>
      </c>
      <c r="O996" s="32">
        <f t="shared" ref="O996:P996" si="1141">ROUND((O920/O27)*100,5)</f>
        <v>34.475239999999999</v>
      </c>
      <c r="P996" s="32">
        <f t="shared" si="1141"/>
        <v>34.348469999999999</v>
      </c>
      <c r="Q996" s="32">
        <f t="shared" ref="Q996:R996" si="1142">ROUND((Q920/Q27)*100,5)</f>
        <v>34.56765</v>
      </c>
      <c r="R996" s="32">
        <f t="shared" si="1142"/>
        <v>34.773949999999999</v>
      </c>
      <c r="S996" s="32">
        <f t="shared" ref="S996:T996" si="1143">ROUND((S920/S27)*100,5)</f>
        <v>34.926369999999999</v>
      </c>
      <c r="T996" s="32">
        <f t="shared" si="1143"/>
        <v>34.890419999999999</v>
      </c>
      <c r="U996" s="32">
        <f t="shared" ref="U996:V996" si="1144">ROUND((U920/U27)*100,5)</f>
        <v>35.281979999999997</v>
      </c>
      <c r="V996" s="32">
        <f t="shared" si="1144"/>
        <v>35.936340000000001</v>
      </c>
      <c r="W996" s="32">
        <f t="shared" ref="W996" si="1145">ROUND((W920/W27)*100,5)</f>
        <v>36.159199999999998</v>
      </c>
    </row>
    <row r="997" spans="1:23"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row>
    <row r="998" spans="1:23" ht="12" customHeight="1">
      <c r="A998" s="49" t="s">
        <v>35</v>
      </c>
      <c r="B998" s="31">
        <f t="shared" ref="B998:M999" si="1146">ROUND((B922/B29)*100,5)</f>
        <v>45.579389999999997</v>
      </c>
      <c r="C998" s="31">
        <f t="shared" si="1146"/>
        <v>46.32385</v>
      </c>
      <c r="D998" s="31">
        <f t="shared" si="1146"/>
        <v>47.417589999999997</v>
      </c>
      <c r="E998" s="31">
        <f t="shared" si="1146"/>
        <v>48.244459999999997</v>
      </c>
      <c r="F998" s="31">
        <f t="shared" si="1146"/>
        <v>48.615110000000001</v>
      </c>
      <c r="G998" s="31">
        <f t="shared" ref="G998:I998" si="1147">ROUND((G922/G29)*100,5)</f>
        <v>48.251010000000001</v>
      </c>
      <c r="H998" s="31">
        <f t="shared" si="1147"/>
        <v>47.921559999999999</v>
      </c>
      <c r="I998" s="31">
        <f t="shared" si="1147"/>
        <v>47.62283</v>
      </c>
      <c r="J998" s="31">
        <f t="shared" si="1146"/>
        <v>47.652270000000001</v>
      </c>
      <c r="K998" s="31">
        <f t="shared" si="1146"/>
        <v>48.600349999999999</v>
      </c>
      <c r="L998" s="31">
        <f t="shared" si="1146"/>
        <v>47.690289999999997</v>
      </c>
      <c r="M998" s="31">
        <f t="shared" si="1146"/>
        <v>46.331180000000003</v>
      </c>
      <c r="N998" s="31">
        <f t="shared" ref="N998:P999" si="1148">ROUND((N922/N29)*100,5)</f>
        <v>45.288139999999999</v>
      </c>
      <c r="O998" s="31">
        <f t="shared" si="1148"/>
        <v>45.140929999999997</v>
      </c>
      <c r="P998" s="31">
        <f t="shared" si="1148"/>
        <v>45.171849999999999</v>
      </c>
      <c r="Q998" s="31">
        <f t="shared" ref="Q998:R998" si="1149">ROUND((Q922/Q29)*100,5)</f>
        <v>45.042059999999999</v>
      </c>
      <c r="R998" s="31">
        <f t="shared" si="1149"/>
        <v>45.316400000000002</v>
      </c>
      <c r="S998" s="31">
        <f t="shared" ref="S998:T998" si="1150">ROUND((S922/S29)*100,5)</f>
        <v>45.727760000000004</v>
      </c>
      <c r="T998" s="31">
        <f t="shared" si="1150"/>
        <v>46.30509</v>
      </c>
      <c r="U998" s="31">
        <f t="shared" ref="U998:V998" si="1151">ROUND((U922/U29)*100,5)</f>
        <v>47.037460000000003</v>
      </c>
      <c r="V998" s="31">
        <f t="shared" si="1151"/>
        <v>48.170160000000003</v>
      </c>
      <c r="W998" s="31">
        <f t="shared" ref="W998" si="1152">ROUND((W922/W29)*100,5)</f>
        <v>48.745809999999999</v>
      </c>
    </row>
    <row r="999" spans="1:23" ht="12" customHeight="1">
      <c r="A999" s="49" t="s">
        <v>39</v>
      </c>
      <c r="B999" s="31">
        <f t="shared" si="1146"/>
        <v>31.202369999999998</v>
      </c>
      <c r="C999" s="31">
        <f t="shared" si="1146"/>
        <v>32.086660000000002</v>
      </c>
      <c r="D999" s="31">
        <f t="shared" si="1146"/>
        <v>32.888280000000002</v>
      </c>
      <c r="E999" s="31">
        <f t="shared" si="1146"/>
        <v>33.130929999999999</v>
      </c>
      <c r="F999" s="31">
        <f t="shared" si="1146"/>
        <v>33.050759999999997</v>
      </c>
      <c r="G999" s="31">
        <f t="shared" ref="G999:I999" si="1153">ROUND((G923/G30)*100,5)</f>
        <v>33.43186</v>
      </c>
      <c r="H999" s="31">
        <f t="shared" si="1153"/>
        <v>33.422199999999997</v>
      </c>
      <c r="I999" s="31">
        <f t="shared" si="1153"/>
        <v>32.70646</v>
      </c>
      <c r="J999" s="31">
        <f t="shared" si="1146"/>
        <v>32.577739999999999</v>
      </c>
      <c r="K999" s="31">
        <f t="shared" si="1146"/>
        <v>32.818930000000002</v>
      </c>
      <c r="L999" s="31">
        <f t="shared" si="1146"/>
        <v>32.747399999999999</v>
      </c>
      <c r="M999" s="31">
        <f t="shared" si="1146"/>
        <v>31.55414</v>
      </c>
      <c r="N999" s="31">
        <f t="shared" si="1148"/>
        <v>31.173960000000001</v>
      </c>
      <c r="O999" s="31">
        <f t="shared" si="1148"/>
        <v>31.189350000000001</v>
      </c>
      <c r="P999" s="31">
        <f t="shared" si="1148"/>
        <v>31.06711</v>
      </c>
      <c r="Q999" s="31">
        <f t="shared" ref="Q999:R999" si="1154">ROUND((Q923/Q30)*100,5)</f>
        <v>31.349450000000001</v>
      </c>
      <c r="R999" s="31">
        <f t="shared" si="1154"/>
        <v>31.54626</v>
      </c>
      <c r="S999" s="31">
        <f t="shared" ref="S999:T999" si="1155">ROUND((S923/S30)*100,5)</f>
        <v>31.630569999999999</v>
      </c>
      <c r="T999" s="31">
        <f t="shared" si="1155"/>
        <v>31.412009999999999</v>
      </c>
      <c r="U999" s="31">
        <f t="shared" ref="U999:V999" si="1156">ROUND((U923/U30)*100,5)</f>
        <v>31.683039999999998</v>
      </c>
      <c r="V999" s="31">
        <f t="shared" si="1156"/>
        <v>32.181789999999999</v>
      </c>
      <c r="W999" s="31">
        <f t="shared" ref="W999" si="1157">ROUND((W923/W30)*100,5)</f>
        <v>32.358879999999999</v>
      </c>
    </row>
    <row r="1000" spans="1:23" ht="12" customHeight="1">
      <c r="A1000" s="7" t="s">
        <v>92</v>
      </c>
      <c r="B1000" s="31"/>
      <c r="C1000" s="31"/>
      <c r="D1000" s="31"/>
      <c r="E1000" s="31"/>
      <c r="F1000" s="31"/>
      <c r="G1000" s="31"/>
      <c r="H1000" s="31"/>
      <c r="I1000" s="31"/>
      <c r="J1000" s="31"/>
      <c r="K1000" s="31"/>
      <c r="L1000" s="31"/>
      <c r="M1000" s="31"/>
      <c r="N1000" s="31"/>
      <c r="O1000" s="31"/>
    </row>
    <row r="1001" spans="1:23" ht="24" customHeight="1">
      <c r="A1001" s="189" t="s">
        <v>127</v>
      </c>
      <c r="B1001" s="189"/>
      <c r="C1001" s="189"/>
      <c r="D1001" s="189"/>
      <c r="E1001" s="189"/>
      <c r="F1001" s="189"/>
      <c r="G1001" s="189"/>
      <c r="H1001" s="189"/>
      <c r="I1001" s="189"/>
      <c r="J1001" s="189"/>
      <c r="K1001" s="189"/>
      <c r="L1001" s="189"/>
      <c r="M1001" s="189"/>
      <c r="N1001" s="189"/>
      <c r="O1001" s="189"/>
      <c r="P1001" s="189"/>
      <c r="Q1001" s="189"/>
      <c r="R1001" s="189"/>
      <c r="S1001" s="189"/>
      <c r="T1001" s="189"/>
      <c r="U1001" s="189"/>
      <c r="V1001" s="189"/>
      <c r="W1001" s="189"/>
    </row>
    <row r="1002" spans="1:23" ht="12.75" customHeight="1"/>
    <row r="1003" spans="1:23" ht="12.75" customHeight="1"/>
    <row r="1004" spans="1:23" ht="12.75" customHeight="1"/>
    <row r="1005" spans="1:23" ht="12.75" customHeight="1"/>
  </sheetData>
  <mergeCells count="53">
    <mergeCell ref="B976:W976"/>
    <mergeCell ref="B874:W874"/>
    <mergeCell ref="B899:W899"/>
    <mergeCell ref="B900:W900"/>
    <mergeCell ref="B925:W925"/>
    <mergeCell ref="B951:W951"/>
    <mergeCell ref="B670:W670"/>
    <mergeCell ref="B695:W695"/>
    <mergeCell ref="B696:W696"/>
    <mergeCell ref="B721:W721"/>
    <mergeCell ref="B849:W849"/>
    <mergeCell ref="B58:W58"/>
    <mergeCell ref="B83:W83"/>
    <mergeCell ref="B84:W84"/>
    <mergeCell ref="B619:W619"/>
    <mergeCell ref="B645:W645"/>
    <mergeCell ref="B109:W109"/>
    <mergeCell ref="B135:W135"/>
    <mergeCell ref="B160:W160"/>
    <mergeCell ref="B185:W185"/>
    <mergeCell ref="B186:W186"/>
    <mergeCell ref="B211:W211"/>
    <mergeCell ref="B237:W237"/>
    <mergeCell ref="B262:W262"/>
    <mergeCell ref="B287:W287"/>
    <mergeCell ref="B288:W288"/>
    <mergeCell ref="B492:W492"/>
    <mergeCell ref="A3:A4"/>
    <mergeCell ref="B6:W6"/>
    <mergeCell ref="B7:W7"/>
    <mergeCell ref="B32:W32"/>
    <mergeCell ref="B3:W3"/>
    <mergeCell ref="B313:W313"/>
    <mergeCell ref="B339:W339"/>
    <mergeCell ref="B364:W364"/>
    <mergeCell ref="B389:W389"/>
    <mergeCell ref="B390:W390"/>
    <mergeCell ref="A1001:W1001"/>
    <mergeCell ref="A1:W1"/>
    <mergeCell ref="B747:W747"/>
    <mergeCell ref="B772:W772"/>
    <mergeCell ref="B797:W797"/>
    <mergeCell ref="B798:W798"/>
    <mergeCell ref="B823:W823"/>
    <mergeCell ref="B517:W517"/>
    <mergeCell ref="B543:W543"/>
    <mergeCell ref="B568:W568"/>
    <mergeCell ref="B593:W593"/>
    <mergeCell ref="B594:W594"/>
    <mergeCell ref="B415:W415"/>
    <mergeCell ref="B441:W441"/>
    <mergeCell ref="B466:W466"/>
    <mergeCell ref="B491:W491"/>
  </mergeCells>
  <hyperlinks>
    <hyperlink ref="A1:B1" location="Inhaltsverzeichnis!A21" display="Inhaltsverzeichnis!A21" xr:uid="{00000000-0004-0000-0900-000000000000}"/>
    <hyperlink ref="A1:O1" location="Inhaltsverzeichnis!A23" display="Inhaltsverzeichnis!A23" xr:uid="{00000000-0004-0000-0900-000001000000}"/>
    <hyperlink ref="A1:P1" location="Inhaltsverzeichnis!A23" display="Inhaltsverzeichnis!A23" xr:uid="{00000000-0004-0000-0900-000002000000}"/>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j/21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D108A-6A6E-4E10-905B-170D645ADBC9}">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1505"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15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1"/>
  <sheetViews>
    <sheetView zoomScaleNormal="100" workbookViewId="0"/>
  </sheetViews>
  <sheetFormatPr baseColWidth="10" defaultColWidth="11.42578125" defaultRowHeight="12.75"/>
  <cols>
    <col min="1" max="1" width="1.7109375" style="125" customWidth="1"/>
    <col min="2" max="2" width="25.7109375" style="124" customWidth="1"/>
    <col min="3" max="3" width="15.7109375" style="124" customWidth="1"/>
    <col min="4" max="4" width="1.7109375" style="124" customWidth="1"/>
    <col min="5" max="5" width="25.7109375" style="124" customWidth="1"/>
    <col min="6" max="256" width="11.42578125" style="124"/>
    <col min="257" max="257" width="1.7109375" style="124" customWidth="1"/>
    <col min="258" max="258" width="25.7109375" style="124" customWidth="1"/>
    <col min="259" max="259" width="15.7109375" style="124" customWidth="1"/>
    <col min="260" max="260" width="1.7109375" style="124" customWidth="1"/>
    <col min="261" max="261" width="25.7109375" style="124" customWidth="1"/>
    <col min="262" max="512" width="11.42578125" style="124"/>
    <col min="513" max="513" width="1.7109375" style="124" customWidth="1"/>
    <col min="514" max="514" width="25.7109375" style="124" customWidth="1"/>
    <col min="515" max="515" width="15.7109375" style="124" customWidth="1"/>
    <col min="516" max="516" width="1.7109375" style="124" customWidth="1"/>
    <col min="517" max="517" width="25.7109375" style="124" customWidth="1"/>
    <col min="518" max="768" width="11.42578125" style="124"/>
    <col min="769" max="769" width="1.7109375" style="124" customWidth="1"/>
    <col min="770" max="770" width="25.7109375" style="124" customWidth="1"/>
    <col min="771" max="771" width="15.7109375" style="124" customWidth="1"/>
    <col min="772" max="772" width="1.7109375" style="124" customWidth="1"/>
    <col min="773" max="773" width="25.7109375" style="124" customWidth="1"/>
    <col min="774" max="1024" width="11.42578125" style="124"/>
    <col min="1025" max="1025" width="1.7109375" style="124" customWidth="1"/>
    <col min="1026" max="1026" width="25.7109375" style="124" customWidth="1"/>
    <col min="1027" max="1027" width="15.7109375" style="124" customWidth="1"/>
    <col min="1028" max="1028" width="1.7109375" style="124" customWidth="1"/>
    <col min="1029" max="1029" width="25.7109375" style="124" customWidth="1"/>
    <col min="1030" max="1280" width="11.42578125" style="124"/>
    <col min="1281" max="1281" width="1.7109375" style="124" customWidth="1"/>
    <col min="1282" max="1282" width="25.7109375" style="124" customWidth="1"/>
    <col min="1283" max="1283" width="15.7109375" style="124" customWidth="1"/>
    <col min="1284" max="1284" width="1.7109375" style="124" customWidth="1"/>
    <col min="1285" max="1285" width="25.7109375" style="124" customWidth="1"/>
    <col min="1286" max="1536" width="11.42578125" style="124"/>
    <col min="1537" max="1537" width="1.7109375" style="124" customWidth="1"/>
    <col min="1538" max="1538" width="25.7109375" style="124" customWidth="1"/>
    <col min="1539" max="1539" width="15.7109375" style="124" customWidth="1"/>
    <col min="1540" max="1540" width="1.7109375" style="124" customWidth="1"/>
    <col min="1541" max="1541" width="25.7109375" style="124" customWidth="1"/>
    <col min="1542" max="1792" width="11.42578125" style="124"/>
    <col min="1793" max="1793" width="1.7109375" style="124" customWidth="1"/>
    <col min="1794" max="1794" width="25.7109375" style="124" customWidth="1"/>
    <col min="1795" max="1795" width="15.7109375" style="124" customWidth="1"/>
    <col min="1796" max="1796" width="1.7109375" style="124" customWidth="1"/>
    <col min="1797" max="1797" width="25.7109375" style="124" customWidth="1"/>
    <col min="1798" max="2048" width="11.42578125" style="124"/>
    <col min="2049" max="2049" width="1.7109375" style="124" customWidth="1"/>
    <col min="2050" max="2050" width="25.7109375" style="124" customWidth="1"/>
    <col min="2051" max="2051" width="15.7109375" style="124" customWidth="1"/>
    <col min="2052" max="2052" width="1.7109375" style="124" customWidth="1"/>
    <col min="2053" max="2053" width="25.7109375" style="124" customWidth="1"/>
    <col min="2054" max="2304" width="11.42578125" style="124"/>
    <col min="2305" max="2305" width="1.7109375" style="124" customWidth="1"/>
    <col min="2306" max="2306" width="25.7109375" style="124" customWidth="1"/>
    <col min="2307" max="2307" width="15.7109375" style="124" customWidth="1"/>
    <col min="2308" max="2308" width="1.7109375" style="124" customWidth="1"/>
    <col min="2309" max="2309" width="25.7109375" style="124" customWidth="1"/>
    <col min="2310" max="2560" width="11.42578125" style="124"/>
    <col min="2561" max="2561" width="1.7109375" style="124" customWidth="1"/>
    <col min="2562" max="2562" width="25.7109375" style="124" customWidth="1"/>
    <col min="2563" max="2563" width="15.7109375" style="124" customWidth="1"/>
    <col min="2564" max="2564" width="1.7109375" style="124" customWidth="1"/>
    <col min="2565" max="2565" width="25.7109375" style="124" customWidth="1"/>
    <col min="2566" max="2816" width="11.42578125" style="124"/>
    <col min="2817" max="2817" width="1.7109375" style="124" customWidth="1"/>
    <col min="2818" max="2818" width="25.7109375" style="124" customWidth="1"/>
    <col min="2819" max="2819" width="15.7109375" style="124" customWidth="1"/>
    <col min="2820" max="2820" width="1.7109375" style="124" customWidth="1"/>
    <col min="2821" max="2821" width="25.7109375" style="124" customWidth="1"/>
    <col min="2822" max="3072" width="11.42578125" style="124"/>
    <col min="3073" max="3073" width="1.7109375" style="124" customWidth="1"/>
    <col min="3074" max="3074" width="25.7109375" style="124" customWidth="1"/>
    <col min="3075" max="3075" width="15.7109375" style="124" customWidth="1"/>
    <col min="3076" max="3076" width="1.7109375" style="124" customWidth="1"/>
    <col min="3077" max="3077" width="25.7109375" style="124" customWidth="1"/>
    <col min="3078" max="3328" width="11.42578125" style="124"/>
    <col min="3329" max="3329" width="1.7109375" style="124" customWidth="1"/>
    <col min="3330" max="3330" width="25.7109375" style="124" customWidth="1"/>
    <col min="3331" max="3331" width="15.7109375" style="124" customWidth="1"/>
    <col min="3332" max="3332" width="1.7109375" style="124" customWidth="1"/>
    <col min="3333" max="3333" width="25.7109375" style="124" customWidth="1"/>
    <col min="3334" max="3584" width="11.42578125" style="124"/>
    <col min="3585" max="3585" width="1.7109375" style="124" customWidth="1"/>
    <col min="3586" max="3586" width="25.7109375" style="124" customWidth="1"/>
    <col min="3587" max="3587" width="15.7109375" style="124" customWidth="1"/>
    <col min="3588" max="3588" width="1.7109375" style="124" customWidth="1"/>
    <col min="3589" max="3589" width="25.7109375" style="124" customWidth="1"/>
    <col min="3590" max="3840" width="11.42578125" style="124"/>
    <col min="3841" max="3841" width="1.7109375" style="124" customWidth="1"/>
    <col min="3842" max="3842" width="25.7109375" style="124" customWidth="1"/>
    <col min="3843" max="3843" width="15.7109375" style="124" customWidth="1"/>
    <col min="3844" max="3844" width="1.7109375" style="124" customWidth="1"/>
    <col min="3845" max="3845" width="25.7109375" style="124" customWidth="1"/>
    <col min="3846" max="4096" width="11.42578125" style="124"/>
    <col min="4097" max="4097" width="1.7109375" style="124" customWidth="1"/>
    <col min="4098" max="4098" width="25.7109375" style="124" customWidth="1"/>
    <col min="4099" max="4099" width="15.7109375" style="124" customWidth="1"/>
    <col min="4100" max="4100" width="1.7109375" style="124" customWidth="1"/>
    <col min="4101" max="4101" width="25.7109375" style="124" customWidth="1"/>
    <col min="4102" max="4352" width="11.42578125" style="124"/>
    <col min="4353" max="4353" width="1.7109375" style="124" customWidth="1"/>
    <col min="4354" max="4354" width="25.7109375" style="124" customWidth="1"/>
    <col min="4355" max="4355" width="15.7109375" style="124" customWidth="1"/>
    <col min="4356" max="4356" width="1.7109375" style="124" customWidth="1"/>
    <col min="4357" max="4357" width="25.7109375" style="124" customWidth="1"/>
    <col min="4358" max="4608" width="11.42578125" style="124"/>
    <col min="4609" max="4609" width="1.7109375" style="124" customWidth="1"/>
    <col min="4610" max="4610" width="25.7109375" style="124" customWidth="1"/>
    <col min="4611" max="4611" width="15.7109375" style="124" customWidth="1"/>
    <col min="4612" max="4612" width="1.7109375" style="124" customWidth="1"/>
    <col min="4613" max="4613" width="25.7109375" style="124" customWidth="1"/>
    <col min="4614" max="4864" width="11.42578125" style="124"/>
    <col min="4865" max="4865" width="1.7109375" style="124" customWidth="1"/>
    <col min="4866" max="4866" width="25.7109375" style="124" customWidth="1"/>
    <col min="4867" max="4867" width="15.7109375" style="124" customWidth="1"/>
    <col min="4868" max="4868" width="1.7109375" style="124" customWidth="1"/>
    <col min="4869" max="4869" width="25.7109375" style="124" customWidth="1"/>
    <col min="4870" max="5120" width="11.42578125" style="124"/>
    <col min="5121" max="5121" width="1.7109375" style="124" customWidth="1"/>
    <col min="5122" max="5122" width="25.7109375" style="124" customWidth="1"/>
    <col min="5123" max="5123" width="15.7109375" style="124" customWidth="1"/>
    <col min="5124" max="5124" width="1.7109375" style="124" customWidth="1"/>
    <col min="5125" max="5125" width="25.7109375" style="124" customWidth="1"/>
    <col min="5126" max="5376" width="11.42578125" style="124"/>
    <col min="5377" max="5377" width="1.7109375" style="124" customWidth="1"/>
    <col min="5378" max="5378" width="25.7109375" style="124" customWidth="1"/>
    <col min="5379" max="5379" width="15.7109375" style="124" customWidth="1"/>
    <col min="5380" max="5380" width="1.7109375" style="124" customWidth="1"/>
    <col min="5381" max="5381" width="25.7109375" style="124" customWidth="1"/>
    <col min="5382" max="5632" width="11.42578125" style="124"/>
    <col min="5633" max="5633" width="1.7109375" style="124" customWidth="1"/>
    <col min="5634" max="5634" width="25.7109375" style="124" customWidth="1"/>
    <col min="5635" max="5635" width="15.7109375" style="124" customWidth="1"/>
    <col min="5636" max="5636" width="1.7109375" style="124" customWidth="1"/>
    <col min="5637" max="5637" width="25.7109375" style="124" customWidth="1"/>
    <col min="5638" max="5888" width="11.42578125" style="124"/>
    <col min="5889" max="5889" width="1.7109375" style="124" customWidth="1"/>
    <col min="5890" max="5890" width="25.7109375" style="124" customWidth="1"/>
    <col min="5891" max="5891" width="15.7109375" style="124" customWidth="1"/>
    <col min="5892" max="5892" width="1.7109375" style="124" customWidth="1"/>
    <col min="5893" max="5893" width="25.7109375" style="124" customWidth="1"/>
    <col min="5894" max="6144" width="11.42578125" style="124"/>
    <col min="6145" max="6145" width="1.7109375" style="124" customWidth="1"/>
    <col min="6146" max="6146" width="25.7109375" style="124" customWidth="1"/>
    <col min="6147" max="6147" width="15.7109375" style="124" customWidth="1"/>
    <col min="6148" max="6148" width="1.7109375" style="124" customWidth="1"/>
    <col min="6149" max="6149" width="25.7109375" style="124" customWidth="1"/>
    <col min="6150" max="6400" width="11.42578125" style="124"/>
    <col min="6401" max="6401" width="1.7109375" style="124" customWidth="1"/>
    <col min="6402" max="6402" width="25.7109375" style="124" customWidth="1"/>
    <col min="6403" max="6403" width="15.7109375" style="124" customWidth="1"/>
    <col min="6404" max="6404" width="1.7109375" style="124" customWidth="1"/>
    <col min="6405" max="6405" width="25.7109375" style="124" customWidth="1"/>
    <col min="6406" max="6656" width="11.42578125" style="124"/>
    <col min="6657" max="6657" width="1.7109375" style="124" customWidth="1"/>
    <col min="6658" max="6658" width="25.7109375" style="124" customWidth="1"/>
    <col min="6659" max="6659" width="15.7109375" style="124" customWidth="1"/>
    <col min="6660" max="6660" width="1.7109375" style="124" customWidth="1"/>
    <col min="6661" max="6661" width="25.7109375" style="124" customWidth="1"/>
    <col min="6662" max="6912" width="11.42578125" style="124"/>
    <col min="6913" max="6913" width="1.7109375" style="124" customWidth="1"/>
    <col min="6914" max="6914" width="25.7109375" style="124" customWidth="1"/>
    <col min="6915" max="6915" width="15.7109375" style="124" customWidth="1"/>
    <col min="6916" max="6916" width="1.7109375" style="124" customWidth="1"/>
    <col min="6917" max="6917" width="25.7109375" style="124" customWidth="1"/>
    <col min="6918" max="7168" width="11.42578125" style="124"/>
    <col min="7169" max="7169" width="1.7109375" style="124" customWidth="1"/>
    <col min="7170" max="7170" width="25.7109375" style="124" customWidth="1"/>
    <col min="7171" max="7171" width="15.7109375" style="124" customWidth="1"/>
    <col min="7172" max="7172" width="1.7109375" style="124" customWidth="1"/>
    <col min="7173" max="7173" width="25.7109375" style="124" customWidth="1"/>
    <col min="7174" max="7424" width="11.42578125" style="124"/>
    <col min="7425" max="7425" width="1.7109375" style="124" customWidth="1"/>
    <col min="7426" max="7426" width="25.7109375" style="124" customWidth="1"/>
    <col min="7427" max="7427" width="15.7109375" style="124" customWidth="1"/>
    <col min="7428" max="7428" width="1.7109375" style="124" customWidth="1"/>
    <col min="7429" max="7429" width="25.7109375" style="124" customWidth="1"/>
    <col min="7430" max="7680" width="11.42578125" style="124"/>
    <col min="7681" max="7681" width="1.7109375" style="124" customWidth="1"/>
    <col min="7682" max="7682" width="25.7109375" style="124" customWidth="1"/>
    <col min="7683" max="7683" width="15.7109375" style="124" customWidth="1"/>
    <col min="7684" max="7684" width="1.7109375" style="124" customWidth="1"/>
    <col min="7685" max="7685" width="25.7109375" style="124" customWidth="1"/>
    <col min="7686" max="7936" width="11.42578125" style="124"/>
    <col min="7937" max="7937" width="1.7109375" style="124" customWidth="1"/>
    <col min="7938" max="7938" width="25.7109375" style="124" customWidth="1"/>
    <col min="7939" max="7939" width="15.7109375" style="124" customWidth="1"/>
    <col min="7940" max="7940" width="1.7109375" style="124" customWidth="1"/>
    <col min="7941" max="7941" width="25.7109375" style="124" customWidth="1"/>
    <col min="7942" max="8192" width="11.42578125" style="124"/>
    <col min="8193" max="8193" width="1.7109375" style="124" customWidth="1"/>
    <col min="8194" max="8194" width="25.7109375" style="124" customWidth="1"/>
    <col min="8195" max="8195" width="15.7109375" style="124" customWidth="1"/>
    <col min="8196" max="8196" width="1.7109375" style="124" customWidth="1"/>
    <col min="8197" max="8197" width="25.7109375" style="124" customWidth="1"/>
    <col min="8198" max="8448" width="11.42578125" style="124"/>
    <col min="8449" max="8449" width="1.7109375" style="124" customWidth="1"/>
    <col min="8450" max="8450" width="25.7109375" style="124" customWidth="1"/>
    <col min="8451" max="8451" width="15.7109375" style="124" customWidth="1"/>
    <col min="8452" max="8452" width="1.7109375" style="124" customWidth="1"/>
    <col min="8453" max="8453" width="25.7109375" style="124" customWidth="1"/>
    <col min="8454" max="8704" width="11.42578125" style="124"/>
    <col min="8705" max="8705" width="1.7109375" style="124" customWidth="1"/>
    <col min="8706" max="8706" width="25.7109375" style="124" customWidth="1"/>
    <col min="8707" max="8707" width="15.7109375" style="124" customWidth="1"/>
    <col min="8708" max="8708" width="1.7109375" style="124" customWidth="1"/>
    <col min="8709" max="8709" width="25.7109375" style="124" customWidth="1"/>
    <col min="8710" max="8960" width="11.42578125" style="124"/>
    <col min="8961" max="8961" width="1.7109375" style="124" customWidth="1"/>
    <col min="8962" max="8962" width="25.7109375" style="124" customWidth="1"/>
    <col min="8963" max="8963" width="15.7109375" style="124" customWidth="1"/>
    <col min="8964" max="8964" width="1.7109375" style="124" customWidth="1"/>
    <col min="8965" max="8965" width="25.7109375" style="124" customWidth="1"/>
    <col min="8966" max="9216" width="11.42578125" style="124"/>
    <col min="9217" max="9217" width="1.7109375" style="124" customWidth="1"/>
    <col min="9218" max="9218" width="25.7109375" style="124" customWidth="1"/>
    <col min="9219" max="9219" width="15.7109375" style="124" customWidth="1"/>
    <col min="9220" max="9220" width="1.7109375" style="124" customWidth="1"/>
    <col min="9221" max="9221" width="25.7109375" style="124" customWidth="1"/>
    <col min="9222" max="9472" width="11.42578125" style="124"/>
    <col min="9473" max="9473" width="1.7109375" style="124" customWidth="1"/>
    <col min="9474" max="9474" width="25.7109375" style="124" customWidth="1"/>
    <col min="9475" max="9475" width="15.7109375" style="124" customWidth="1"/>
    <col min="9476" max="9476" width="1.7109375" style="124" customWidth="1"/>
    <col min="9477" max="9477" width="25.7109375" style="124" customWidth="1"/>
    <col min="9478" max="9728" width="11.42578125" style="124"/>
    <col min="9729" max="9729" width="1.7109375" style="124" customWidth="1"/>
    <col min="9730" max="9730" width="25.7109375" style="124" customWidth="1"/>
    <col min="9731" max="9731" width="15.7109375" style="124" customWidth="1"/>
    <col min="9732" max="9732" width="1.7109375" style="124" customWidth="1"/>
    <col min="9733" max="9733" width="25.7109375" style="124" customWidth="1"/>
    <col min="9734" max="9984" width="11.42578125" style="124"/>
    <col min="9985" max="9985" width="1.7109375" style="124" customWidth="1"/>
    <col min="9986" max="9986" width="25.7109375" style="124" customWidth="1"/>
    <col min="9987" max="9987" width="15.7109375" style="124" customWidth="1"/>
    <col min="9988" max="9988" width="1.7109375" style="124" customWidth="1"/>
    <col min="9989" max="9989" width="25.7109375" style="124" customWidth="1"/>
    <col min="9990" max="10240" width="11.42578125" style="124"/>
    <col min="10241" max="10241" width="1.7109375" style="124" customWidth="1"/>
    <col min="10242" max="10242" width="25.7109375" style="124" customWidth="1"/>
    <col min="10243" max="10243" width="15.7109375" style="124" customWidth="1"/>
    <col min="10244" max="10244" width="1.7109375" style="124" customWidth="1"/>
    <col min="10245" max="10245" width="25.7109375" style="124" customWidth="1"/>
    <col min="10246" max="10496" width="11.42578125" style="124"/>
    <col min="10497" max="10497" width="1.7109375" style="124" customWidth="1"/>
    <col min="10498" max="10498" width="25.7109375" style="124" customWidth="1"/>
    <col min="10499" max="10499" width="15.7109375" style="124" customWidth="1"/>
    <col min="10500" max="10500" width="1.7109375" style="124" customWidth="1"/>
    <col min="10501" max="10501" width="25.7109375" style="124" customWidth="1"/>
    <col min="10502" max="10752" width="11.42578125" style="124"/>
    <col min="10753" max="10753" width="1.7109375" style="124" customWidth="1"/>
    <col min="10754" max="10754" width="25.7109375" style="124" customWidth="1"/>
    <col min="10755" max="10755" width="15.7109375" style="124" customWidth="1"/>
    <col min="10756" max="10756" width="1.7109375" style="124" customWidth="1"/>
    <col min="10757" max="10757" width="25.7109375" style="124" customWidth="1"/>
    <col min="10758" max="11008" width="11.42578125" style="124"/>
    <col min="11009" max="11009" width="1.7109375" style="124" customWidth="1"/>
    <col min="11010" max="11010" width="25.7109375" style="124" customWidth="1"/>
    <col min="11011" max="11011" width="15.7109375" style="124" customWidth="1"/>
    <col min="11012" max="11012" width="1.7109375" style="124" customWidth="1"/>
    <col min="11013" max="11013" width="25.7109375" style="124" customWidth="1"/>
    <col min="11014" max="11264" width="11.42578125" style="124"/>
    <col min="11265" max="11265" width="1.7109375" style="124" customWidth="1"/>
    <col min="11266" max="11266" width="25.7109375" style="124" customWidth="1"/>
    <col min="11267" max="11267" width="15.7109375" style="124" customWidth="1"/>
    <col min="11268" max="11268" width="1.7109375" style="124" customWidth="1"/>
    <col min="11269" max="11269" width="25.7109375" style="124" customWidth="1"/>
    <col min="11270" max="11520" width="11.42578125" style="124"/>
    <col min="11521" max="11521" width="1.7109375" style="124" customWidth="1"/>
    <col min="11522" max="11522" width="25.7109375" style="124" customWidth="1"/>
    <col min="11523" max="11523" width="15.7109375" style="124" customWidth="1"/>
    <col min="11524" max="11524" width="1.7109375" style="124" customWidth="1"/>
    <col min="11525" max="11525" width="25.7109375" style="124" customWidth="1"/>
    <col min="11526" max="11776" width="11.42578125" style="124"/>
    <col min="11777" max="11777" width="1.7109375" style="124" customWidth="1"/>
    <col min="11778" max="11778" width="25.7109375" style="124" customWidth="1"/>
    <col min="11779" max="11779" width="15.7109375" style="124" customWidth="1"/>
    <col min="11780" max="11780" width="1.7109375" style="124" customWidth="1"/>
    <col min="11781" max="11781" width="25.7109375" style="124" customWidth="1"/>
    <col min="11782" max="12032" width="11.42578125" style="124"/>
    <col min="12033" max="12033" width="1.7109375" style="124" customWidth="1"/>
    <col min="12034" max="12034" width="25.7109375" style="124" customWidth="1"/>
    <col min="12035" max="12035" width="15.7109375" style="124" customWidth="1"/>
    <col min="12036" max="12036" width="1.7109375" style="124" customWidth="1"/>
    <col min="12037" max="12037" width="25.7109375" style="124" customWidth="1"/>
    <col min="12038" max="12288" width="11.42578125" style="124"/>
    <col min="12289" max="12289" width="1.7109375" style="124" customWidth="1"/>
    <col min="12290" max="12290" width="25.7109375" style="124" customWidth="1"/>
    <col min="12291" max="12291" width="15.7109375" style="124" customWidth="1"/>
    <col min="12292" max="12292" width="1.7109375" style="124" customWidth="1"/>
    <col min="12293" max="12293" width="25.7109375" style="124" customWidth="1"/>
    <col min="12294" max="12544" width="11.42578125" style="124"/>
    <col min="12545" max="12545" width="1.7109375" style="124" customWidth="1"/>
    <col min="12546" max="12546" width="25.7109375" style="124" customWidth="1"/>
    <col min="12547" max="12547" width="15.7109375" style="124" customWidth="1"/>
    <col min="12548" max="12548" width="1.7109375" style="124" customWidth="1"/>
    <col min="12549" max="12549" width="25.7109375" style="124" customWidth="1"/>
    <col min="12550" max="12800" width="11.42578125" style="124"/>
    <col min="12801" max="12801" width="1.7109375" style="124" customWidth="1"/>
    <col min="12802" max="12802" width="25.7109375" style="124" customWidth="1"/>
    <col min="12803" max="12803" width="15.7109375" style="124" customWidth="1"/>
    <col min="12804" max="12804" width="1.7109375" style="124" customWidth="1"/>
    <col min="12805" max="12805" width="25.7109375" style="124" customWidth="1"/>
    <col min="12806" max="13056" width="11.42578125" style="124"/>
    <col min="13057" max="13057" width="1.7109375" style="124" customWidth="1"/>
    <col min="13058" max="13058" width="25.7109375" style="124" customWidth="1"/>
    <col min="13059" max="13059" width="15.7109375" style="124" customWidth="1"/>
    <col min="13060" max="13060" width="1.7109375" style="124" customWidth="1"/>
    <col min="13061" max="13061" width="25.7109375" style="124" customWidth="1"/>
    <col min="13062" max="13312" width="11.42578125" style="124"/>
    <col min="13313" max="13313" width="1.7109375" style="124" customWidth="1"/>
    <col min="13314" max="13314" width="25.7109375" style="124" customWidth="1"/>
    <col min="13315" max="13315" width="15.7109375" style="124" customWidth="1"/>
    <col min="13316" max="13316" width="1.7109375" style="124" customWidth="1"/>
    <col min="13317" max="13317" width="25.7109375" style="124" customWidth="1"/>
    <col min="13318" max="13568" width="11.42578125" style="124"/>
    <col min="13569" max="13569" width="1.7109375" style="124" customWidth="1"/>
    <col min="13570" max="13570" width="25.7109375" style="124" customWidth="1"/>
    <col min="13571" max="13571" width="15.7109375" style="124" customWidth="1"/>
    <col min="13572" max="13572" width="1.7109375" style="124" customWidth="1"/>
    <col min="13573" max="13573" width="25.7109375" style="124" customWidth="1"/>
    <col min="13574" max="13824" width="11.42578125" style="124"/>
    <col min="13825" max="13825" width="1.7109375" style="124" customWidth="1"/>
    <col min="13826" max="13826" width="25.7109375" style="124" customWidth="1"/>
    <col min="13827" max="13827" width="15.7109375" style="124" customWidth="1"/>
    <col min="13828" max="13828" width="1.7109375" style="124" customWidth="1"/>
    <col min="13829" max="13829" width="25.7109375" style="124" customWidth="1"/>
    <col min="13830" max="14080" width="11.42578125" style="124"/>
    <col min="14081" max="14081" width="1.7109375" style="124" customWidth="1"/>
    <col min="14082" max="14082" width="25.7109375" style="124" customWidth="1"/>
    <col min="14083" max="14083" width="15.7109375" style="124" customWidth="1"/>
    <col min="14084" max="14084" width="1.7109375" style="124" customWidth="1"/>
    <col min="14085" max="14085" width="25.7109375" style="124" customWidth="1"/>
    <col min="14086" max="14336" width="11.42578125" style="124"/>
    <col min="14337" max="14337" width="1.7109375" style="124" customWidth="1"/>
    <col min="14338" max="14338" width="25.7109375" style="124" customWidth="1"/>
    <col min="14339" max="14339" width="15.7109375" style="124" customWidth="1"/>
    <col min="14340" max="14340" width="1.7109375" style="124" customWidth="1"/>
    <col min="14341" max="14341" width="25.7109375" style="124" customWidth="1"/>
    <col min="14342" max="14592" width="11.42578125" style="124"/>
    <col min="14593" max="14593" width="1.7109375" style="124" customWidth="1"/>
    <col min="14594" max="14594" width="25.7109375" style="124" customWidth="1"/>
    <col min="14595" max="14595" width="15.7109375" style="124" customWidth="1"/>
    <col min="14596" max="14596" width="1.7109375" style="124" customWidth="1"/>
    <col min="14597" max="14597" width="25.7109375" style="124" customWidth="1"/>
    <col min="14598" max="14848" width="11.42578125" style="124"/>
    <col min="14849" max="14849" width="1.7109375" style="124" customWidth="1"/>
    <col min="14850" max="14850" width="25.7109375" style="124" customWidth="1"/>
    <col min="14851" max="14851" width="15.7109375" style="124" customWidth="1"/>
    <col min="14852" max="14852" width="1.7109375" style="124" customWidth="1"/>
    <col min="14853" max="14853" width="25.7109375" style="124" customWidth="1"/>
    <col min="14854" max="15104" width="11.42578125" style="124"/>
    <col min="15105" max="15105" width="1.7109375" style="124" customWidth="1"/>
    <col min="15106" max="15106" width="25.7109375" style="124" customWidth="1"/>
    <col min="15107" max="15107" width="15.7109375" style="124" customWidth="1"/>
    <col min="15108" max="15108" width="1.7109375" style="124" customWidth="1"/>
    <col min="15109" max="15109" width="25.7109375" style="124" customWidth="1"/>
    <col min="15110" max="15360" width="11.42578125" style="124"/>
    <col min="15361" max="15361" width="1.7109375" style="124" customWidth="1"/>
    <col min="15362" max="15362" width="25.7109375" style="124" customWidth="1"/>
    <col min="15363" max="15363" width="15.7109375" style="124" customWidth="1"/>
    <col min="15364" max="15364" width="1.7109375" style="124" customWidth="1"/>
    <col min="15365" max="15365" width="25.7109375" style="124" customWidth="1"/>
    <col min="15366" max="15616" width="11.42578125" style="124"/>
    <col min="15617" max="15617" width="1.7109375" style="124" customWidth="1"/>
    <col min="15618" max="15618" width="25.7109375" style="124" customWidth="1"/>
    <col min="15619" max="15619" width="15.7109375" style="124" customWidth="1"/>
    <col min="15620" max="15620" width="1.7109375" style="124" customWidth="1"/>
    <col min="15621" max="15621" width="25.7109375" style="124" customWidth="1"/>
    <col min="15622" max="15872" width="11.42578125" style="124"/>
    <col min="15873" max="15873" width="1.7109375" style="124" customWidth="1"/>
    <col min="15874" max="15874" width="25.7109375" style="124" customWidth="1"/>
    <col min="15875" max="15875" width="15.7109375" style="124" customWidth="1"/>
    <col min="15876" max="15876" width="1.7109375" style="124" customWidth="1"/>
    <col min="15877" max="15877" width="25.7109375" style="124" customWidth="1"/>
    <col min="15878" max="16128" width="11.42578125" style="124"/>
    <col min="16129" max="16129" width="1.7109375" style="124" customWidth="1"/>
    <col min="16130" max="16130" width="25.7109375" style="124" customWidth="1"/>
    <col min="16131" max="16131" width="15.7109375" style="124" customWidth="1"/>
    <col min="16132" max="16132" width="1.7109375" style="124" customWidth="1"/>
    <col min="16133" max="16133" width="25.7109375" style="124" customWidth="1"/>
    <col min="16134" max="16384" width="11.42578125" style="124"/>
  </cols>
  <sheetData>
    <row r="1" spans="1:3">
      <c r="A1" s="124"/>
      <c r="B1" s="125"/>
    </row>
    <row r="2" spans="1:3">
      <c r="A2" s="124"/>
      <c r="B2" s="125"/>
    </row>
    <row r="3" spans="1:3">
      <c r="A3" s="124"/>
      <c r="B3" s="125"/>
    </row>
    <row r="4" spans="1:3">
      <c r="A4" s="124"/>
      <c r="B4" s="125"/>
    </row>
    <row r="5" spans="1:3">
      <c r="A5" s="124"/>
      <c r="B5" s="125"/>
    </row>
    <row r="6" spans="1:3">
      <c r="A6" s="124"/>
      <c r="B6" s="125"/>
    </row>
    <row r="7" spans="1:3" ht="13.15" customHeight="1">
      <c r="A7" s="124"/>
      <c r="B7" s="125"/>
      <c r="C7" s="126"/>
    </row>
    <row r="8" spans="1:3">
      <c r="A8" s="124"/>
      <c r="B8" s="125"/>
    </row>
    <row r="9" spans="1:3">
      <c r="A9" s="124"/>
      <c r="B9" s="125"/>
    </row>
    <row r="10" spans="1:3">
      <c r="A10" s="124"/>
      <c r="B10" s="125"/>
    </row>
    <row r="11" spans="1:3">
      <c r="A11" s="124"/>
      <c r="B11" s="125"/>
    </row>
    <row r="12" spans="1:3">
      <c r="A12" s="124"/>
      <c r="B12" s="125"/>
    </row>
    <row r="13" spans="1:3">
      <c r="A13" s="124"/>
      <c r="B13" s="125"/>
    </row>
    <row r="14" spans="1:3">
      <c r="A14" s="124"/>
      <c r="B14" s="125"/>
    </row>
    <row r="15" spans="1:3">
      <c r="A15" s="124"/>
      <c r="B15" s="125"/>
    </row>
    <row r="16" spans="1:3">
      <c r="A16" s="124"/>
      <c r="B16" s="125"/>
    </row>
    <row r="17" spans="1:6">
      <c r="A17" s="124"/>
      <c r="B17" s="125"/>
    </row>
    <row r="18" spans="1:6">
      <c r="A18" s="124"/>
      <c r="B18" s="125"/>
    </row>
    <row r="19" spans="1:6">
      <c r="A19" s="124"/>
      <c r="B19" s="125"/>
    </row>
    <row r="20" spans="1:6">
      <c r="A20" s="124"/>
      <c r="B20" s="125"/>
    </row>
    <row r="21" spans="1:6">
      <c r="A21" s="124"/>
      <c r="B21" s="125"/>
    </row>
    <row r="22" spans="1:6">
      <c r="A22" s="124"/>
      <c r="B22" s="125"/>
    </row>
    <row r="23" spans="1:6">
      <c r="A23" s="124"/>
      <c r="B23" s="125"/>
    </row>
    <row r="24" spans="1:6">
      <c r="A24" s="124"/>
      <c r="B24" s="125"/>
    </row>
    <row r="25" spans="1:6">
      <c r="B25" s="127"/>
    </row>
    <row r="26" spans="1:6">
      <c r="B26" s="127"/>
    </row>
    <row r="27" spans="1:6">
      <c r="B27" s="127"/>
    </row>
    <row r="28" spans="1:6">
      <c r="B28" s="127"/>
    </row>
    <row r="29" spans="1:6">
      <c r="B29" s="125"/>
    </row>
    <row r="30" spans="1:6">
      <c r="A30" s="128" t="s">
        <v>9</v>
      </c>
      <c r="B30" s="125"/>
      <c r="E30" s="174" t="s">
        <v>123</v>
      </c>
      <c r="F30" s="175"/>
    </row>
    <row r="31" spans="1:6">
      <c r="E31" s="175"/>
      <c r="F31" s="175"/>
    </row>
    <row r="32" spans="1:6" ht="11.1" customHeight="1">
      <c r="A32" s="124"/>
      <c r="B32" s="128" t="s">
        <v>29</v>
      </c>
      <c r="E32" s="175"/>
      <c r="F32" s="175"/>
    </row>
    <row r="33" spans="1:6" ht="11.1" customHeight="1">
      <c r="A33" s="124"/>
      <c r="B33" s="129" t="s">
        <v>105</v>
      </c>
      <c r="E33" s="175"/>
      <c r="F33" s="175"/>
    </row>
    <row r="34" spans="1:6" ht="11.1" customHeight="1">
      <c r="A34" s="124"/>
      <c r="E34" s="175"/>
      <c r="F34" s="175"/>
    </row>
    <row r="35" spans="1:6" ht="11.1" customHeight="1">
      <c r="A35" s="124"/>
      <c r="B35" s="130" t="s">
        <v>77</v>
      </c>
      <c r="E35" s="175"/>
      <c r="F35" s="175"/>
    </row>
    <row r="36" spans="1:6" ht="11.1" customHeight="1">
      <c r="A36" s="124"/>
      <c r="B36" s="130" t="s">
        <v>121</v>
      </c>
      <c r="E36" s="175"/>
      <c r="F36" s="175"/>
    </row>
    <row r="37" spans="1:6" ht="11.1" customHeight="1">
      <c r="A37" s="124"/>
      <c r="B37" s="176" t="s">
        <v>106</v>
      </c>
      <c r="E37" s="175"/>
      <c r="F37" s="175"/>
    </row>
    <row r="38" spans="1:6" ht="11.1" customHeight="1">
      <c r="A38" s="124"/>
      <c r="B38" s="176"/>
      <c r="E38" s="175"/>
      <c r="F38" s="175"/>
    </row>
    <row r="39" spans="1:6" ht="11.1" customHeight="1">
      <c r="A39" s="124"/>
      <c r="B39" s="131"/>
      <c r="E39" s="175"/>
      <c r="F39" s="175"/>
    </row>
    <row r="40" spans="1:6" ht="11.1" customHeight="1">
      <c r="A40" s="124"/>
      <c r="B40" s="131"/>
      <c r="E40" s="175"/>
      <c r="F40" s="175"/>
    </row>
    <row r="41" spans="1:6" ht="11.1" customHeight="1">
      <c r="A41" s="124"/>
      <c r="B41" s="131"/>
      <c r="E41" s="175"/>
      <c r="F41" s="175"/>
    </row>
    <row r="42" spans="1:6" ht="11.1" customHeight="1">
      <c r="A42" s="124"/>
      <c r="B42" s="131"/>
      <c r="E42" s="175"/>
      <c r="F42" s="175"/>
    </row>
    <row r="43" spans="1:6" ht="11.1" customHeight="1">
      <c r="A43" s="124"/>
      <c r="B43" s="131"/>
      <c r="E43" s="175"/>
      <c r="F43" s="175"/>
    </row>
    <row r="44" spans="1:6" ht="80.45" customHeight="1">
      <c r="A44" s="124"/>
    </row>
    <row r="45" spans="1:6" ht="10.9" customHeight="1">
      <c r="A45" s="132" t="s">
        <v>71</v>
      </c>
      <c r="B45" s="133"/>
      <c r="C45" s="133"/>
      <c r="D45" s="134" t="s">
        <v>13</v>
      </c>
      <c r="E45" s="135"/>
    </row>
    <row r="46" spans="1:6" ht="10.9" customHeight="1">
      <c r="A46" s="133"/>
      <c r="B46" s="133"/>
      <c r="C46" s="133"/>
      <c r="D46" s="135"/>
      <c r="E46" s="135"/>
    </row>
    <row r="47" spans="1:6" ht="10.9" customHeight="1">
      <c r="A47" s="133"/>
      <c r="B47" s="136" t="s">
        <v>30</v>
      </c>
      <c r="C47" s="133"/>
      <c r="D47" s="135">
        <v>0</v>
      </c>
      <c r="E47" s="135" t="s">
        <v>72</v>
      </c>
    </row>
    <row r="48" spans="1:6" ht="10.9" customHeight="1">
      <c r="A48" s="133"/>
      <c r="B48" s="133" t="s">
        <v>96</v>
      </c>
      <c r="C48" s="133"/>
      <c r="D48" s="133"/>
      <c r="E48" s="135" t="s">
        <v>73</v>
      </c>
    </row>
    <row r="49" spans="1:5" ht="10.9" customHeight="1">
      <c r="A49" s="133"/>
      <c r="B49" s="133" t="s">
        <v>97</v>
      </c>
      <c r="C49" s="133"/>
      <c r="D49" s="133"/>
      <c r="E49" s="135" t="s">
        <v>28</v>
      </c>
    </row>
    <row r="50" spans="1:5" ht="10.9" customHeight="1">
      <c r="A50" s="133"/>
      <c r="B50" s="133" t="s">
        <v>10</v>
      </c>
      <c r="C50" s="133"/>
      <c r="D50" s="135" t="s">
        <v>1</v>
      </c>
      <c r="E50" s="135" t="s">
        <v>14</v>
      </c>
    </row>
    <row r="51" spans="1:5" ht="10.9" customHeight="1">
      <c r="A51" s="133"/>
      <c r="B51" s="133" t="s">
        <v>11</v>
      </c>
      <c r="C51" s="133"/>
      <c r="D51" s="135" t="s">
        <v>26</v>
      </c>
      <c r="E51" s="135" t="s">
        <v>20</v>
      </c>
    </row>
    <row r="52" spans="1:5" ht="10.9" customHeight="1">
      <c r="A52" s="133"/>
      <c r="B52" s="136"/>
      <c r="C52" s="137"/>
      <c r="D52" s="135" t="s">
        <v>32</v>
      </c>
      <c r="E52" s="135" t="s">
        <v>15</v>
      </c>
    </row>
    <row r="53" spans="1:5" ht="10.9" customHeight="1">
      <c r="A53" s="133"/>
      <c r="B53" s="133" t="s">
        <v>95</v>
      </c>
      <c r="C53" s="137"/>
      <c r="D53" s="135" t="s">
        <v>16</v>
      </c>
      <c r="E53" s="135" t="s">
        <v>17</v>
      </c>
    </row>
    <row r="54" spans="1:5" ht="10.9" customHeight="1">
      <c r="A54" s="133"/>
      <c r="B54" s="133" t="s">
        <v>107</v>
      </c>
      <c r="C54" s="137"/>
      <c r="D54" s="135" t="s">
        <v>2</v>
      </c>
      <c r="E54" s="135" t="s">
        <v>27</v>
      </c>
    </row>
    <row r="55" spans="1:5" ht="10.9" customHeight="1">
      <c r="A55" s="137"/>
      <c r="B55" s="138"/>
      <c r="C55" s="137"/>
      <c r="D55" s="133"/>
      <c r="E55" s="135" t="s">
        <v>70</v>
      </c>
    </row>
    <row r="56" spans="1:5" ht="10.9" customHeight="1">
      <c r="A56" s="133" t="s">
        <v>12</v>
      </c>
      <c r="B56" s="136" t="s">
        <v>74</v>
      </c>
      <c r="C56" s="137"/>
      <c r="D56" s="135" t="s">
        <v>3</v>
      </c>
      <c r="E56" s="135" t="s">
        <v>25</v>
      </c>
    </row>
    <row r="57" spans="1:5" ht="10.9" customHeight="1">
      <c r="A57" s="133"/>
      <c r="B57" s="139" t="s">
        <v>122</v>
      </c>
      <c r="C57" s="137"/>
      <c r="D57" s="135" t="s">
        <v>18</v>
      </c>
      <c r="E57" s="135" t="s">
        <v>19</v>
      </c>
    </row>
    <row r="58" spans="1:5" ht="10.9" customHeight="1">
      <c r="A58" s="124"/>
      <c r="B58" s="138" t="s">
        <v>75</v>
      </c>
      <c r="C58" s="137"/>
      <c r="D58" s="135" t="s">
        <v>21</v>
      </c>
      <c r="E58" s="135" t="s">
        <v>22</v>
      </c>
    </row>
    <row r="59" spans="1:5" ht="10.9" customHeight="1">
      <c r="A59" s="137"/>
      <c r="B59" s="138" t="s">
        <v>76</v>
      </c>
      <c r="C59" s="137"/>
      <c r="D59" s="135" t="s">
        <v>23</v>
      </c>
      <c r="E59" s="135" t="s">
        <v>24</v>
      </c>
    </row>
    <row r="60" spans="1:5" ht="10.9" customHeight="1">
      <c r="A60" s="137"/>
      <c r="C60" s="137"/>
    </row>
    <row r="61" spans="1:5" ht="10.9" customHeight="1">
      <c r="A61" s="137"/>
      <c r="C61" s="137"/>
    </row>
  </sheetData>
  <mergeCells count="2">
    <mergeCell ref="E30:F43"/>
    <mergeCell ref="B37:B38"/>
  </mergeCells>
  <pageMargins left="0.59055118110236227" right="0.59055118110236227" top="0.78740157480314965" bottom="0.59055118110236227" header="0.31496062992125984" footer="0.23622047244094491"/>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78"/>
  <sheetViews>
    <sheetView zoomScaleNormal="100" workbookViewId="0"/>
  </sheetViews>
  <sheetFormatPr baseColWidth="10" defaultColWidth="11.5703125" defaultRowHeight="12"/>
  <cols>
    <col min="1" max="1" width="2.7109375" style="3" customWidth="1"/>
    <col min="2" max="2" width="78.42578125" style="8" customWidth="1"/>
    <col min="3" max="3" width="2.7109375" style="6" customWidth="1"/>
    <col min="4" max="4" width="9.7109375" style="8" customWidth="1"/>
    <col min="5" max="16384" width="11.5703125" style="8"/>
  </cols>
  <sheetData>
    <row r="1" spans="1:4" ht="100.15" customHeight="1">
      <c r="A1" s="42" t="s">
        <v>31</v>
      </c>
      <c r="C1" s="9"/>
      <c r="D1" s="177" t="s">
        <v>88</v>
      </c>
    </row>
    <row r="2" spans="1:4" ht="20.45" customHeight="1">
      <c r="C2" s="1" t="s">
        <v>6</v>
      </c>
      <c r="D2" s="178"/>
    </row>
    <row r="3" spans="1:4">
      <c r="A3" s="14"/>
      <c r="B3" s="4"/>
      <c r="C3" s="10"/>
      <c r="D3" s="178"/>
    </row>
    <row r="4" spans="1:4" ht="24">
      <c r="A4" s="14"/>
      <c r="B4" s="111" t="s">
        <v>93</v>
      </c>
      <c r="C4" s="40"/>
      <c r="D4" s="178"/>
    </row>
    <row r="5" spans="1:4">
      <c r="A5" s="14"/>
      <c r="B5" s="12"/>
      <c r="C5" s="11"/>
      <c r="D5" s="178"/>
    </row>
    <row r="6" spans="1:4">
      <c r="A6" s="14"/>
      <c r="B6" s="4" t="s">
        <v>7</v>
      </c>
      <c r="C6" s="11"/>
      <c r="D6" s="178"/>
    </row>
    <row r="7" spans="1:4" ht="24" customHeight="1">
      <c r="A7" s="121">
        <v>1</v>
      </c>
      <c r="B7" s="41" t="s">
        <v>60</v>
      </c>
      <c r="C7" s="11"/>
      <c r="D7" s="168"/>
    </row>
    <row r="8" spans="1:4">
      <c r="A8" s="14"/>
      <c r="B8" s="122" t="s">
        <v>108</v>
      </c>
      <c r="C8" s="43">
        <v>5</v>
      </c>
      <c r="D8" s="168"/>
    </row>
    <row r="9" spans="1:4">
      <c r="A9" s="14"/>
      <c r="C9" s="11"/>
      <c r="D9" s="168"/>
    </row>
    <row r="10" spans="1:4">
      <c r="A10" s="14"/>
      <c r="B10" s="4"/>
      <c r="C10" s="11"/>
      <c r="D10" s="168"/>
    </row>
    <row r="11" spans="1:4">
      <c r="A11" s="13"/>
      <c r="B11" s="5" t="s">
        <v>8</v>
      </c>
      <c r="C11" s="11"/>
    </row>
    <row r="12" spans="1:4" ht="24" customHeight="1">
      <c r="A12" s="41">
        <v>1</v>
      </c>
      <c r="B12" s="41" t="s">
        <v>60</v>
      </c>
      <c r="C12"/>
    </row>
    <row r="13" spans="1:4" ht="12.75">
      <c r="A13"/>
      <c r="B13" s="45" t="s">
        <v>109</v>
      </c>
      <c r="C13" s="43">
        <v>6</v>
      </c>
    </row>
    <row r="14" spans="1:4" ht="24" customHeight="1">
      <c r="A14" s="41">
        <v>2</v>
      </c>
      <c r="B14" s="41" t="s">
        <v>61</v>
      </c>
      <c r="C14"/>
    </row>
    <row r="15" spans="1:4" ht="12" customHeight="1">
      <c r="A15"/>
      <c r="B15" s="45" t="s">
        <v>110</v>
      </c>
      <c r="C15" s="43">
        <v>8</v>
      </c>
    </row>
    <row r="16" spans="1:4" ht="24" customHeight="1">
      <c r="A16" s="41">
        <v>3</v>
      </c>
      <c r="B16" s="41" t="s">
        <v>62</v>
      </c>
      <c r="C16"/>
    </row>
    <row r="17" spans="1:13" ht="12.75">
      <c r="A17"/>
      <c r="B17" s="45" t="s">
        <v>111</v>
      </c>
      <c r="C17" s="43">
        <v>10</v>
      </c>
      <c r="J17"/>
      <c r="K17" s="55"/>
      <c r="L17" s="55"/>
      <c r="M17" s="55"/>
    </row>
    <row r="18" spans="1:13" ht="24" customHeight="1">
      <c r="A18" s="41">
        <v>4</v>
      </c>
      <c r="B18" s="41" t="s">
        <v>63</v>
      </c>
      <c r="C18"/>
      <c r="J18"/>
      <c r="K18" s="56"/>
      <c r="L18" s="56"/>
      <c r="M18" s="2"/>
    </row>
    <row r="19" spans="1:13" ht="12.75">
      <c r="A19"/>
      <c r="B19" s="41" t="s">
        <v>94</v>
      </c>
      <c r="C19"/>
      <c r="J19"/>
      <c r="K19" s="56"/>
      <c r="L19" s="56"/>
      <c r="M19" s="2"/>
    </row>
    <row r="20" spans="1:13" ht="12.75">
      <c r="A20"/>
      <c r="B20" s="45" t="s">
        <v>110</v>
      </c>
      <c r="C20" s="43">
        <v>12</v>
      </c>
      <c r="J20"/>
      <c r="K20" s="56"/>
      <c r="L20" s="56"/>
      <c r="M20" s="2"/>
    </row>
    <row r="21" spans="1:13" ht="24" customHeight="1">
      <c r="A21" s="41">
        <v>5</v>
      </c>
      <c r="B21" s="41" t="s">
        <v>60</v>
      </c>
      <c r="C21"/>
    </row>
    <row r="22" spans="1:13" ht="12.75">
      <c r="A22"/>
      <c r="B22" s="45" t="s">
        <v>112</v>
      </c>
      <c r="C22" s="43">
        <v>14</v>
      </c>
    </row>
    <row r="23" spans="1:13" ht="24" customHeight="1">
      <c r="A23" s="41">
        <v>6</v>
      </c>
      <c r="B23" s="41" t="s">
        <v>61</v>
      </c>
      <c r="C23"/>
    </row>
    <row r="24" spans="1:13" ht="12.75">
      <c r="A24"/>
      <c r="B24" s="45" t="s">
        <v>112</v>
      </c>
      <c r="C24" s="43">
        <v>34</v>
      </c>
    </row>
    <row r="25" spans="1:13" ht="12.75">
      <c r="A25"/>
      <c r="B25" s="45"/>
      <c r="C25" s="43"/>
    </row>
    <row r="26" spans="1:13" ht="12.75">
      <c r="A26"/>
      <c r="B26" s="45"/>
      <c r="C26" s="43"/>
    </row>
    <row r="27" spans="1:13" ht="12.75">
      <c r="A27"/>
      <c r="B27" s="45"/>
      <c r="C27" s="43"/>
    </row>
    <row r="28" spans="1:13" ht="12.75">
      <c r="A28"/>
      <c r="B28" s="45"/>
      <c r="C28" s="43"/>
    </row>
    <row r="29" spans="1:13" ht="12.75">
      <c r="A29"/>
      <c r="B29" s="45"/>
      <c r="C29" s="43"/>
    </row>
    <row r="30" spans="1:13" ht="12.75">
      <c r="A30"/>
      <c r="B30" s="45"/>
      <c r="C30" s="43"/>
    </row>
    <row r="31" spans="1:13" ht="12.75">
      <c r="A31"/>
      <c r="B31" s="45"/>
      <c r="C31" s="43"/>
    </row>
    <row r="32" spans="1:13" ht="12.75">
      <c r="A32"/>
      <c r="B32" s="45"/>
      <c r="C32" s="43"/>
    </row>
    <row r="33" spans="1:3" ht="12.75">
      <c r="A33"/>
      <c r="B33" s="45"/>
      <c r="C33" s="43"/>
    </row>
    <row r="34" spans="1:3" ht="12.75">
      <c r="A34"/>
      <c r="B34" s="45"/>
      <c r="C34" s="43"/>
    </row>
    <row r="35" spans="1:3" ht="12.75">
      <c r="A35"/>
      <c r="B35" s="45"/>
      <c r="C35" s="43"/>
    </row>
    <row r="36" spans="1:3" ht="12.75">
      <c r="A36"/>
      <c r="B36" s="45"/>
      <c r="C36" s="43"/>
    </row>
    <row r="37" spans="1:3" ht="12.75">
      <c r="A37"/>
      <c r="B37" s="45"/>
      <c r="C37" s="43"/>
    </row>
    <row r="38" spans="1:3" ht="12.75">
      <c r="A38"/>
      <c r="B38" s="45"/>
      <c r="C38" s="43"/>
    </row>
    <row r="39" spans="1:3" ht="12.75">
      <c r="A39"/>
      <c r="B39" s="45"/>
      <c r="C39" s="43"/>
    </row>
    <row r="40" spans="1:3" ht="12.75">
      <c r="A40"/>
      <c r="B40" s="45"/>
      <c r="C40" s="43"/>
    </row>
    <row r="41" spans="1:3" ht="12.75">
      <c r="A41"/>
      <c r="B41" s="45"/>
      <c r="C41" s="43"/>
    </row>
    <row r="42" spans="1:3" ht="12.75">
      <c r="A42"/>
      <c r="B42" s="45"/>
      <c r="C42" s="43"/>
    </row>
    <row r="43" spans="1:3" ht="12.75">
      <c r="A43"/>
      <c r="B43" s="45"/>
      <c r="C43" s="43"/>
    </row>
    <row r="44" spans="1:3" ht="12.75">
      <c r="A44"/>
      <c r="B44" s="45"/>
      <c r="C44" s="43"/>
    </row>
    <row r="45" spans="1:3" ht="12.75">
      <c r="A45"/>
      <c r="B45" s="45"/>
      <c r="C45" s="43"/>
    </row>
    <row r="46" spans="1:3" ht="12.75">
      <c r="A46"/>
      <c r="B46" s="45"/>
      <c r="C46" s="43"/>
    </row>
    <row r="47" spans="1:3" ht="12.75">
      <c r="A47"/>
      <c r="B47" s="45"/>
      <c r="C47" s="43"/>
    </row>
    <row r="48" spans="1:3" ht="12.75">
      <c r="A48"/>
      <c r="B48" s="45"/>
      <c r="C48" s="43"/>
    </row>
    <row r="49" spans="1:3" ht="12.75">
      <c r="A49"/>
      <c r="B49" s="45"/>
      <c r="C49" s="43"/>
    </row>
    <row r="50" spans="1:3" ht="12.75">
      <c r="A50"/>
      <c r="B50" s="45"/>
      <c r="C50" s="43"/>
    </row>
    <row r="51" spans="1:3" ht="12.75">
      <c r="A51"/>
      <c r="B51" s="45"/>
      <c r="C51" s="43"/>
    </row>
    <row r="52" spans="1:3" ht="12.75">
      <c r="A52"/>
      <c r="B52" s="45"/>
      <c r="C52" s="43"/>
    </row>
    <row r="53" spans="1:3" ht="12.75">
      <c r="A53"/>
      <c r="B53" s="45"/>
      <c r="C53" s="43"/>
    </row>
    <row r="54" spans="1:3" ht="12.75">
      <c r="A54"/>
      <c r="B54" s="45"/>
      <c r="C54" s="43"/>
    </row>
    <row r="55" spans="1:3" ht="13.15" customHeight="1">
      <c r="A55"/>
      <c r="B55" s="45"/>
      <c r="C55" s="43"/>
    </row>
    <row r="56" spans="1:3" ht="13.15" customHeight="1">
      <c r="A56" s="41"/>
      <c r="B56" s="41"/>
      <c r="C56"/>
    </row>
    <row r="57" spans="1:3" ht="13.15" customHeight="1">
      <c r="A57"/>
      <c r="B57" s="41"/>
      <c r="C57"/>
    </row>
    <row r="58" spans="1:3" ht="13.15" customHeight="1">
      <c r="A58"/>
      <c r="B58" s="45"/>
      <c r="C58" s="43"/>
    </row>
    <row r="59" spans="1:3" ht="13.15" customHeight="1">
      <c r="A59" s="41"/>
      <c r="B59" s="41"/>
      <c r="C59"/>
    </row>
    <row r="60" spans="1:3" ht="13.15" customHeight="1">
      <c r="A60"/>
      <c r="B60" s="45"/>
      <c r="C60" s="43"/>
    </row>
    <row r="61" spans="1:3" ht="13.15" customHeight="1">
      <c r="A61" s="41"/>
      <c r="B61" s="41"/>
      <c r="C61"/>
    </row>
    <row r="62" spans="1:3" ht="12.75">
      <c r="A62"/>
      <c r="B62" s="45"/>
      <c r="C62" s="43"/>
    </row>
    <row r="63" spans="1:3">
      <c r="A63" s="13"/>
      <c r="B63" s="12"/>
      <c r="C63" s="11"/>
    </row>
    <row r="64" spans="1:3">
      <c r="A64" s="13"/>
      <c r="B64" s="12"/>
      <c r="C64" s="11"/>
    </row>
    <row r="65" spans="1:3">
      <c r="A65" s="13"/>
      <c r="B65" s="12"/>
      <c r="C65" s="11"/>
    </row>
    <row r="66" spans="1:3">
      <c r="A66" s="13"/>
      <c r="B66" s="12"/>
      <c r="C66" s="11"/>
    </row>
    <row r="67" spans="1:3">
      <c r="A67" s="13"/>
      <c r="B67" s="12"/>
      <c r="C67" s="11"/>
    </row>
    <row r="68" spans="1:3">
      <c r="A68" s="13"/>
      <c r="B68" s="12"/>
      <c r="C68" s="11"/>
    </row>
    <row r="69" spans="1:3">
      <c r="A69" s="13"/>
      <c r="B69" s="12"/>
      <c r="C69" s="11"/>
    </row>
    <row r="70" spans="1:3">
      <c r="A70" s="13"/>
      <c r="B70" s="12"/>
      <c r="C70" s="11"/>
    </row>
    <row r="71" spans="1:3">
      <c r="A71" s="13"/>
      <c r="B71" s="12"/>
      <c r="C71" s="11"/>
    </row>
    <row r="72" spans="1:3">
      <c r="A72" s="13"/>
      <c r="B72" s="12"/>
      <c r="C72" s="11"/>
    </row>
    <row r="73" spans="1:3">
      <c r="A73" s="13"/>
    </row>
    <row r="74" spans="1:3">
      <c r="A74" s="14"/>
    </row>
    <row r="75" spans="1:3">
      <c r="A75" s="14"/>
    </row>
    <row r="76" spans="1:3">
      <c r="A76" s="14"/>
    </row>
    <row r="77" spans="1:3">
      <c r="A77" s="14"/>
    </row>
    <row r="78" spans="1:3">
      <c r="A78" s="14"/>
    </row>
  </sheetData>
  <mergeCells count="1">
    <mergeCell ref="D1:D6"/>
  </mergeCells>
  <hyperlinks>
    <hyperlink ref="A14" location="'T2'!A1" display="'T2'!A1" xr:uid="{00000000-0004-0000-0200-000000000000}"/>
    <hyperlink ref="C20" location="'T4'!A1" display="'T4'!A1" xr:uid="{00000000-0004-0000-0200-000001000000}"/>
    <hyperlink ref="C22" location="'T5'!A1" display="'T5'!A1" xr:uid="{00000000-0004-0000-0200-000002000000}"/>
    <hyperlink ref="C24" location="'T6'!A1" display="'T6'!A1" xr:uid="{00000000-0004-0000-0200-000003000000}"/>
    <hyperlink ref="B14" location="'T2'!A1" display="Arbeitnehmer in den kreisfreien Städten und Landkreisen Brandenburgs" xr:uid="{00000000-0004-0000-0200-000004000000}"/>
    <hyperlink ref="A12" location="'T1'!A1" display="'T1'!A1" xr:uid="{00000000-0004-0000-0200-000005000000}"/>
    <hyperlink ref="B12" location="'T1'!A1" display="Erwerbstätige in den kreisfreien Städten und Landkreisen Brandenburgs" xr:uid="{00000000-0004-0000-0200-000006000000}"/>
    <hyperlink ref="B13" location="'T1'!A1" display="1991, 1995, 2000 bis 2007" xr:uid="{00000000-0004-0000-0200-000007000000}"/>
    <hyperlink ref="C13" location="'T1'!A1" display="'T1'!A1" xr:uid="{00000000-0004-0000-0200-000008000000}"/>
    <hyperlink ref="B15" location="'T2'!A1" display="1991, 1995, 2000 bis 2007" xr:uid="{00000000-0004-0000-0200-000009000000}"/>
    <hyperlink ref="C15" location="'T2'!A1" display="'T2'!A1" xr:uid="{00000000-0004-0000-0200-00000A000000}"/>
    <hyperlink ref="A16" location="'T3'!A1" display="'T3'!A1" xr:uid="{00000000-0004-0000-0200-00000B000000}"/>
    <hyperlink ref="B16" location="'T3'!A1" display="Marginal Beschäftigte in den kreisfreien Städten und Landkreisen Brandenburgs" xr:uid="{00000000-0004-0000-0200-00000C000000}"/>
    <hyperlink ref="B17" location="'T3'!A1" display="2003 bis 2007" xr:uid="{00000000-0004-0000-0200-00000D000000}"/>
    <hyperlink ref="C17" location="'T3'!A1" display="'T3'!A1" xr:uid="{00000000-0004-0000-0200-00000E000000}"/>
    <hyperlink ref="A18" location="'T4'!A1" display="'T4'!A1" xr:uid="{00000000-0004-0000-0200-00000F000000}"/>
    <hyperlink ref="B18" location="'T4'!A1" display="Selbstständige und mithelfende Familienangehörige in den " xr:uid="{00000000-0004-0000-0200-000010000000}"/>
    <hyperlink ref="B19:B20" location="'T4'!A1" display=" kreisfreien Städten und Landkreisen Brandenburgs" xr:uid="{00000000-0004-0000-0200-000011000000}"/>
    <hyperlink ref="A21" location="'T5'!A1" display="'T5'!A1" xr:uid="{00000000-0004-0000-0200-000012000000}"/>
    <hyperlink ref="B21" location="'T5'!A1" display="Erwerbstätige in den kreisfreien Städten und Landkreisen Brandenburgs" xr:uid="{00000000-0004-0000-0200-000013000000}"/>
    <hyperlink ref="B22" location="'T5'!A1" display="1996, 2000 bis 2007 nach Wirtschaftsbereichen" xr:uid="{00000000-0004-0000-0200-000014000000}"/>
    <hyperlink ref="A23" location="'T6'!A1" display="'T6'!A1" xr:uid="{00000000-0004-0000-0200-000015000000}"/>
    <hyperlink ref="B23" location="'T6'!A1" display="Arbeitnehmer in den kreisfreien Städten und Landkreisen Brandenburgs" xr:uid="{00000000-0004-0000-0200-000016000000}"/>
    <hyperlink ref="B24" location="'T6'!A1" display="1996, 2000 bis 2007 nach Wirtschaftsbereichen" xr:uid="{00000000-0004-0000-0200-000017000000}"/>
    <hyperlink ref="B4" r:id="rId1" display="https://www.statistik-berlin-brandenburg.de/Publikationen/metadaten/MD_13300_2022.pdf" xr:uid="{00000000-0004-0000-0200-000018000000}"/>
    <hyperlink ref="B7" location="Grafiken!A1" display="Erwerbstätige in den kreisfreien Städten und Landkreisen Brandenburgs" xr:uid="{00000000-0004-0000-0200-000019000000}"/>
    <hyperlink ref="B8" location="Grafiken!A1" display="im Jahr 2014" xr:uid="{00000000-0004-0000-0200-00001A000000}"/>
    <hyperlink ref="C8" location="Grafiken!A1" display="Grafiken!A1" xr:uid="{00000000-0004-0000-0200-00001B000000}"/>
    <hyperlink ref="A7" location="Grafiken!A1" display="Grafiken!A1" xr:uid="{00000000-0004-0000-0200-00001C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
  <sheetViews>
    <sheetView zoomScaleNormal="100" workbookViewId="0">
      <selection sqref="A1:H1"/>
    </sheetView>
  </sheetViews>
  <sheetFormatPr baseColWidth="10" defaultRowHeight="12.75"/>
  <cols>
    <col min="1" max="1" width="2.28515625" customWidth="1"/>
  </cols>
  <sheetData>
    <row r="1" spans="1:8">
      <c r="A1" s="180" t="s">
        <v>113</v>
      </c>
      <c r="B1" s="180"/>
      <c r="C1" s="180"/>
      <c r="D1" s="180"/>
      <c r="E1" s="180"/>
      <c r="F1" s="180"/>
      <c r="G1" s="180"/>
      <c r="H1" s="180"/>
    </row>
    <row r="2" spans="1:8">
      <c r="A2" s="181" t="s">
        <v>55</v>
      </c>
      <c r="B2" s="181"/>
      <c r="C2" s="181"/>
      <c r="D2" s="181"/>
      <c r="E2" s="181"/>
      <c r="F2" s="181"/>
      <c r="G2" s="181"/>
      <c r="H2" s="182"/>
    </row>
    <row r="3" spans="1:8">
      <c r="A3" s="183"/>
      <c r="B3" s="183"/>
      <c r="C3" s="183"/>
      <c r="D3" s="183"/>
      <c r="E3" s="183"/>
      <c r="F3" s="183"/>
      <c r="G3" s="183"/>
      <c r="H3" s="183"/>
    </row>
    <row r="4" spans="1:8">
      <c r="B4" s="184"/>
      <c r="C4" s="184"/>
      <c r="D4" s="184"/>
      <c r="E4" s="184"/>
      <c r="F4" s="184"/>
      <c r="G4" s="184"/>
      <c r="H4" s="184"/>
    </row>
    <row r="5" spans="1:8">
      <c r="A5" s="185"/>
      <c r="B5" s="185"/>
      <c r="C5" s="185"/>
      <c r="D5" s="185"/>
      <c r="E5" s="185"/>
      <c r="F5" s="185"/>
      <c r="G5" s="185"/>
    </row>
    <row r="10" spans="1:8">
      <c r="B10" s="179"/>
      <c r="C10" s="179"/>
      <c r="D10" s="179"/>
      <c r="E10" s="179"/>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j/21 –  Brandenburg </oddFooter>
  </headerFooter>
  <rowBreaks count="1" manualBreakCount="1">
    <brk id="60"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03"/>
  <sheetViews>
    <sheetView zoomScaleNormal="100" workbookViewId="0">
      <pane ySplit="3" topLeftCell="A33" activePane="bottomLeft" state="frozen"/>
      <selection activeCell="F1" sqref="F1"/>
      <selection pane="bottomLeft" activeCell="A2" sqref="A2"/>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86" t="s">
        <v>114</v>
      </c>
      <c r="B1" s="186"/>
      <c r="C1" s="186"/>
      <c r="D1" s="186"/>
      <c r="E1" s="186"/>
      <c r="F1" s="186"/>
      <c r="G1" s="186"/>
      <c r="H1" s="186"/>
      <c r="I1" s="186"/>
      <c r="J1" s="186"/>
      <c r="K1" s="186"/>
      <c r="L1" s="58" t="s">
        <v>114</v>
      </c>
      <c r="M1" s="59"/>
    </row>
    <row r="2" spans="1:23" ht="12" customHeight="1">
      <c r="A2" s="60"/>
      <c r="B2" s="61"/>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87" t="s">
        <v>87</v>
      </c>
      <c r="C5" s="187"/>
      <c r="D5" s="187"/>
      <c r="E5" s="187"/>
      <c r="F5" s="187"/>
      <c r="G5" s="187"/>
      <c r="H5" s="187"/>
      <c r="I5" s="187"/>
      <c r="J5" s="187"/>
      <c r="K5" s="187"/>
      <c r="L5" s="187" t="s">
        <v>87</v>
      </c>
      <c r="M5" s="187"/>
      <c r="N5" s="187"/>
      <c r="O5" s="187"/>
      <c r="P5" s="187"/>
      <c r="Q5" s="187"/>
      <c r="R5" s="187"/>
      <c r="S5" s="187"/>
      <c r="T5" s="187"/>
      <c r="U5" s="188"/>
      <c r="V5" s="188"/>
      <c r="W5" s="73"/>
    </row>
    <row r="6" spans="1:23" ht="12" customHeight="1">
      <c r="A6" s="116">
        <v>1991</v>
      </c>
      <c r="B6" s="74">
        <v>50.518000000000001</v>
      </c>
      <c r="C6" s="74">
        <v>88.884</v>
      </c>
      <c r="D6" s="74">
        <v>58.819000000000003</v>
      </c>
      <c r="E6" s="74">
        <v>96.516000000000005</v>
      </c>
      <c r="F6" s="74">
        <v>69.031999999999996</v>
      </c>
      <c r="G6" s="74">
        <v>56.988999999999997</v>
      </c>
      <c r="H6" s="74">
        <v>56.737000000000002</v>
      </c>
      <c r="I6" s="74">
        <v>53.140999999999998</v>
      </c>
      <c r="J6" s="74">
        <v>68.575000000000003</v>
      </c>
      <c r="K6" s="74">
        <v>65.924000000000007</v>
      </c>
      <c r="L6" s="74">
        <v>78.066000000000003</v>
      </c>
      <c r="M6" s="74">
        <v>81.733999999999995</v>
      </c>
      <c r="N6" s="74">
        <v>54.622999999999998</v>
      </c>
      <c r="O6" s="74">
        <v>60.762</v>
      </c>
      <c r="P6" s="74">
        <v>42.829000000000001</v>
      </c>
      <c r="Q6" s="74">
        <v>83.742000000000004</v>
      </c>
      <c r="R6" s="74">
        <v>54.526000000000003</v>
      </c>
      <c r="S6" s="74">
        <v>69.665000000000006</v>
      </c>
      <c r="T6" s="119">
        <v>1191.0820000000001</v>
      </c>
      <c r="U6" s="74">
        <v>294.73700000000002</v>
      </c>
      <c r="V6" s="74">
        <v>896.34500000000003</v>
      </c>
      <c r="W6" s="116">
        <v>1991</v>
      </c>
    </row>
    <row r="7" spans="1:23" ht="12" customHeight="1">
      <c r="A7" s="116">
        <v>1992</v>
      </c>
      <c r="B7" s="74">
        <v>50.841999999999999</v>
      </c>
      <c r="C7" s="74">
        <v>72.915999999999997</v>
      </c>
      <c r="D7" s="74">
        <v>46.481999999999999</v>
      </c>
      <c r="E7" s="74">
        <v>88.462000000000003</v>
      </c>
      <c r="F7" s="74">
        <v>64.177999999999997</v>
      </c>
      <c r="G7" s="74">
        <v>52.216999999999999</v>
      </c>
      <c r="H7" s="74">
        <v>53.558999999999997</v>
      </c>
      <c r="I7" s="74">
        <v>44.283000000000001</v>
      </c>
      <c r="J7" s="74">
        <v>58.152000000000001</v>
      </c>
      <c r="K7" s="74">
        <v>60.063000000000002</v>
      </c>
      <c r="L7" s="74">
        <v>65.399000000000001</v>
      </c>
      <c r="M7" s="74">
        <v>74.709000000000003</v>
      </c>
      <c r="N7" s="74">
        <v>45.131999999999998</v>
      </c>
      <c r="O7" s="74">
        <v>58.472999999999999</v>
      </c>
      <c r="P7" s="74">
        <v>40.372</v>
      </c>
      <c r="Q7" s="74">
        <v>72.5</v>
      </c>
      <c r="R7" s="74">
        <v>52.713999999999999</v>
      </c>
      <c r="S7" s="74">
        <v>62.776000000000003</v>
      </c>
      <c r="T7" s="119">
        <v>1063.229</v>
      </c>
      <c r="U7" s="74">
        <v>258.702</v>
      </c>
      <c r="V7" s="74">
        <v>804.52700000000004</v>
      </c>
      <c r="W7" s="116">
        <v>1992</v>
      </c>
    </row>
    <row r="8" spans="1:23" ht="12" customHeight="1">
      <c r="A8" s="116">
        <v>1993</v>
      </c>
      <c r="B8" s="74">
        <v>46.491</v>
      </c>
      <c r="C8" s="74">
        <v>73.611000000000004</v>
      </c>
      <c r="D8" s="74">
        <v>47.953000000000003</v>
      </c>
      <c r="E8" s="74">
        <v>87.68</v>
      </c>
      <c r="F8" s="74">
        <v>63.758000000000003</v>
      </c>
      <c r="G8" s="74">
        <v>51.564</v>
      </c>
      <c r="H8" s="74">
        <v>52.02</v>
      </c>
      <c r="I8" s="74">
        <v>42.536000000000001</v>
      </c>
      <c r="J8" s="74">
        <v>57.598999999999997</v>
      </c>
      <c r="K8" s="74">
        <v>58.8</v>
      </c>
      <c r="L8" s="74">
        <v>59.463000000000001</v>
      </c>
      <c r="M8" s="74">
        <v>72.588999999999999</v>
      </c>
      <c r="N8" s="74">
        <v>42.802</v>
      </c>
      <c r="O8" s="74">
        <v>62.097999999999999</v>
      </c>
      <c r="P8" s="74">
        <v>38.125</v>
      </c>
      <c r="Q8" s="74">
        <v>65.403000000000006</v>
      </c>
      <c r="R8" s="74">
        <v>51.058999999999997</v>
      </c>
      <c r="S8" s="74">
        <v>57.963000000000001</v>
      </c>
      <c r="T8" s="119">
        <v>1031.5139999999999</v>
      </c>
      <c r="U8" s="74">
        <v>255.73500000000001</v>
      </c>
      <c r="V8" s="74">
        <v>775.779</v>
      </c>
      <c r="W8" s="116">
        <v>1993</v>
      </c>
    </row>
    <row r="9" spans="1:23" ht="12" customHeight="1">
      <c r="A9" s="116">
        <v>1994</v>
      </c>
      <c r="B9" s="74">
        <v>43.771999999999998</v>
      </c>
      <c r="C9" s="74">
        <v>75.757999999999996</v>
      </c>
      <c r="D9" s="74">
        <v>49.817</v>
      </c>
      <c r="E9" s="74">
        <v>92.048000000000002</v>
      </c>
      <c r="F9" s="74">
        <v>63.662999999999997</v>
      </c>
      <c r="G9" s="74">
        <v>54.973999999999997</v>
      </c>
      <c r="H9" s="74">
        <v>51.752000000000002</v>
      </c>
      <c r="I9" s="74">
        <v>45.295999999999999</v>
      </c>
      <c r="J9" s="74">
        <v>64.697999999999993</v>
      </c>
      <c r="K9" s="74">
        <v>61.441000000000003</v>
      </c>
      <c r="L9" s="74">
        <v>64.283000000000001</v>
      </c>
      <c r="M9" s="74">
        <v>70.725999999999999</v>
      </c>
      <c r="N9" s="74">
        <v>45.128999999999998</v>
      </c>
      <c r="O9" s="74">
        <v>66.997</v>
      </c>
      <c r="P9" s="74">
        <v>38.844000000000001</v>
      </c>
      <c r="Q9" s="74">
        <v>60.823</v>
      </c>
      <c r="R9" s="74">
        <v>54.273000000000003</v>
      </c>
      <c r="S9" s="74">
        <v>59.171999999999997</v>
      </c>
      <c r="T9" s="119">
        <v>1063.4659999999999</v>
      </c>
      <c r="U9" s="74">
        <v>261.39499999999998</v>
      </c>
      <c r="V9" s="74">
        <v>802.07100000000003</v>
      </c>
      <c r="W9" s="116">
        <v>1994</v>
      </c>
    </row>
    <row r="10" spans="1:23" ht="12" customHeight="1">
      <c r="A10" s="116">
        <v>1995</v>
      </c>
      <c r="B10" s="74">
        <v>41.337000000000003</v>
      </c>
      <c r="C10" s="74">
        <v>78.373999999999995</v>
      </c>
      <c r="D10" s="74">
        <v>48.386000000000003</v>
      </c>
      <c r="E10" s="74">
        <v>92.507000000000005</v>
      </c>
      <c r="F10" s="74">
        <v>64.138000000000005</v>
      </c>
      <c r="G10" s="74">
        <v>57.918999999999997</v>
      </c>
      <c r="H10" s="74">
        <v>53.302</v>
      </c>
      <c r="I10" s="74">
        <v>47.194000000000003</v>
      </c>
      <c r="J10" s="74">
        <v>71.066000000000003</v>
      </c>
      <c r="K10" s="74">
        <v>65.578999999999994</v>
      </c>
      <c r="L10" s="74">
        <v>66.132000000000005</v>
      </c>
      <c r="M10" s="74">
        <v>71.649000000000001</v>
      </c>
      <c r="N10" s="74">
        <v>46.683999999999997</v>
      </c>
      <c r="O10" s="74">
        <v>72.704999999999998</v>
      </c>
      <c r="P10" s="74">
        <v>38.828000000000003</v>
      </c>
      <c r="Q10" s="74">
        <v>55.908000000000001</v>
      </c>
      <c r="R10" s="74">
        <v>56.189</v>
      </c>
      <c r="S10" s="74">
        <v>60.948999999999998</v>
      </c>
      <c r="T10" s="119">
        <v>1088.846</v>
      </c>
      <c r="U10" s="74">
        <v>260.60399999999998</v>
      </c>
      <c r="V10" s="74">
        <v>828.24199999999996</v>
      </c>
      <c r="W10" s="116">
        <v>1995</v>
      </c>
    </row>
    <row r="11" spans="1:23" ht="12" customHeight="1">
      <c r="A11" s="116">
        <v>1996</v>
      </c>
      <c r="B11" s="74">
        <v>37.981999999999999</v>
      </c>
      <c r="C11" s="74">
        <v>75.611000000000004</v>
      </c>
      <c r="D11" s="74">
        <v>46.716999999999999</v>
      </c>
      <c r="E11" s="74">
        <v>91.037999999999997</v>
      </c>
      <c r="F11" s="74">
        <v>63.113</v>
      </c>
      <c r="G11" s="74">
        <v>60.45</v>
      </c>
      <c r="H11" s="74">
        <v>52.908000000000001</v>
      </c>
      <c r="I11" s="74">
        <v>50.564999999999998</v>
      </c>
      <c r="J11" s="74">
        <v>75.376999999999995</v>
      </c>
      <c r="K11" s="74">
        <v>68.516999999999996</v>
      </c>
      <c r="L11" s="74">
        <v>56.993000000000002</v>
      </c>
      <c r="M11" s="74">
        <v>71.777000000000001</v>
      </c>
      <c r="N11" s="74">
        <v>47.932000000000002</v>
      </c>
      <c r="O11" s="74">
        <v>73.531000000000006</v>
      </c>
      <c r="P11" s="74">
        <v>38.985999999999997</v>
      </c>
      <c r="Q11" s="74">
        <v>59.162999999999997</v>
      </c>
      <c r="R11" s="74">
        <v>57.92</v>
      </c>
      <c r="S11" s="74">
        <v>58.834000000000003</v>
      </c>
      <c r="T11" s="119">
        <v>1087.414</v>
      </c>
      <c r="U11" s="74">
        <v>251.34800000000001</v>
      </c>
      <c r="V11" s="74">
        <v>836.06600000000003</v>
      </c>
      <c r="W11" s="116">
        <v>1996</v>
      </c>
    </row>
    <row r="12" spans="1:23" ht="12" customHeight="1">
      <c r="A12" s="116">
        <v>1997</v>
      </c>
      <c r="B12" s="74">
        <v>38.091000000000001</v>
      </c>
      <c r="C12" s="74">
        <v>76.671000000000006</v>
      </c>
      <c r="D12" s="74">
        <v>46.429000000000002</v>
      </c>
      <c r="E12" s="74">
        <v>91.396000000000001</v>
      </c>
      <c r="F12" s="74">
        <v>62.326000000000001</v>
      </c>
      <c r="G12" s="74">
        <v>62.734000000000002</v>
      </c>
      <c r="H12" s="74">
        <v>53.372</v>
      </c>
      <c r="I12" s="74">
        <v>50.981999999999999</v>
      </c>
      <c r="J12" s="74">
        <v>73.674000000000007</v>
      </c>
      <c r="K12" s="74">
        <v>66.846999999999994</v>
      </c>
      <c r="L12" s="74">
        <v>55.828000000000003</v>
      </c>
      <c r="M12" s="74">
        <v>72.400000000000006</v>
      </c>
      <c r="N12" s="74">
        <v>48.832000000000001</v>
      </c>
      <c r="O12" s="74">
        <v>76.61</v>
      </c>
      <c r="P12" s="74">
        <v>37.69</v>
      </c>
      <c r="Q12" s="74">
        <v>57.088999999999999</v>
      </c>
      <c r="R12" s="74">
        <v>59.023000000000003</v>
      </c>
      <c r="S12" s="74">
        <v>57.402000000000001</v>
      </c>
      <c r="T12" s="119">
        <v>1087.396</v>
      </c>
      <c r="U12" s="74">
        <v>252.58699999999999</v>
      </c>
      <c r="V12" s="74">
        <v>834.80899999999997</v>
      </c>
      <c r="W12" s="116">
        <v>1997</v>
      </c>
    </row>
    <row r="13" spans="1:23" ht="12" customHeight="1">
      <c r="A13" s="116">
        <v>1998</v>
      </c>
      <c r="B13" s="74">
        <v>37.51</v>
      </c>
      <c r="C13" s="74">
        <v>74.617000000000004</v>
      </c>
      <c r="D13" s="74">
        <v>44.741</v>
      </c>
      <c r="E13" s="74">
        <v>91.491</v>
      </c>
      <c r="F13" s="74">
        <v>63.607999999999997</v>
      </c>
      <c r="G13" s="74">
        <v>61.835999999999999</v>
      </c>
      <c r="H13" s="74">
        <v>52.755000000000003</v>
      </c>
      <c r="I13" s="74">
        <v>51.146000000000001</v>
      </c>
      <c r="J13" s="74">
        <v>74.12</v>
      </c>
      <c r="K13" s="74">
        <v>67.091999999999999</v>
      </c>
      <c r="L13" s="74">
        <v>54.234000000000002</v>
      </c>
      <c r="M13" s="74">
        <v>72.141000000000005</v>
      </c>
      <c r="N13" s="74">
        <v>48.74</v>
      </c>
      <c r="O13" s="74">
        <v>77.587000000000003</v>
      </c>
      <c r="P13" s="74">
        <v>37.113999999999997</v>
      </c>
      <c r="Q13" s="74">
        <v>56.127000000000002</v>
      </c>
      <c r="R13" s="74">
        <v>59.149000000000001</v>
      </c>
      <c r="S13" s="74">
        <v>58.975999999999999</v>
      </c>
      <c r="T13" s="119">
        <v>1082.9839999999999</v>
      </c>
      <c r="U13" s="74">
        <v>248.35900000000001</v>
      </c>
      <c r="V13" s="74">
        <v>834.625</v>
      </c>
      <c r="W13" s="116">
        <v>1998</v>
      </c>
    </row>
    <row r="14" spans="1:23" ht="12" customHeight="1">
      <c r="A14" s="116">
        <v>1999</v>
      </c>
      <c r="B14" s="74">
        <v>36.860999999999997</v>
      </c>
      <c r="C14" s="74">
        <v>73.947000000000003</v>
      </c>
      <c r="D14" s="74">
        <v>44.258000000000003</v>
      </c>
      <c r="E14" s="74">
        <v>92.790999999999997</v>
      </c>
      <c r="F14" s="74">
        <v>64.581000000000003</v>
      </c>
      <c r="G14" s="74">
        <v>63.057000000000002</v>
      </c>
      <c r="H14" s="74">
        <v>52.168999999999997</v>
      </c>
      <c r="I14" s="74">
        <v>53.149000000000001</v>
      </c>
      <c r="J14" s="74">
        <v>74.073999999999998</v>
      </c>
      <c r="K14" s="74">
        <v>68.212000000000003</v>
      </c>
      <c r="L14" s="74">
        <v>53.161000000000001</v>
      </c>
      <c r="M14" s="74">
        <v>73.653000000000006</v>
      </c>
      <c r="N14" s="74">
        <v>49.118000000000002</v>
      </c>
      <c r="O14" s="74">
        <v>77.769000000000005</v>
      </c>
      <c r="P14" s="74">
        <v>36.752000000000002</v>
      </c>
      <c r="Q14" s="74">
        <v>54.936999999999998</v>
      </c>
      <c r="R14" s="74">
        <v>60.29</v>
      </c>
      <c r="S14" s="74">
        <v>59.554000000000002</v>
      </c>
      <c r="T14" s="119">
        <v>1088.3330000000001</v>
      </c>
      <c r="U14" s="74">
        <v>247.857</v>
      </c>
      <c r="V14" s="74">
        <v>840.476</v>
      </c>
      <c r="W14" s="116">
        <v>1999</v>
      </c>
    </row>
    <row r="15" spans="1:23" ht="12" customHeight="1">
      <c r="A15" s="115">
        <v>2000</v>
      </c>
      <c r="B15" s="74">
        <v>36.49</v>
      </c>
      <c r="C15" s="74">
        <v>73.209999999999994</v>
      </c>
      <c r="D15" s="74">
        <v>45.558999999999997</v>
      </c>
      <c r="E15" s="74">
        <v>95.786000000000001</v>
      </c>
      <c r="F15" s="74">
        <v>64.677999999999997</v>
      </c>
      <c r="G15" s="74">
        <v>63.478000000000002</v>
      </c>
      <c r="H15" s="74">
        <v>51.545000000000002</v>
      </c>
      <c r="I15" s="74">
        <v>52.396000000000001</v>
      </c>
      <c r="J15" s="74">
        <v>73.463999999999999</v>
      </c>
      <c r="K15" s="74">
        <v>69.61</v>
      </c>
      <c r="L15" s="74">
        <v>50.969000000000001</v>
      </c>
      <c r="M15" s="74">
        <v>75.206000000000003</v>
      </c>
      <c r="N15" s="74">
        <v>47.923000000000002</v>
      </c>
      <c r="O15" s="74">
        <v>79.733000000000004</v>
      </c>
      <c r="P15" s="74">
        <v>36.796999999999997</v>
      </c>
      <c r="Q15" s="74">
        <v>53.514000000000003</v>
      </c>
      <c r="R15" s="74">
        <v>61.24</v>
      </c>
      <c r="S15" s="74">
        <v>58.59</v>
      </c>
      <c r="T15" s="119">
        <v>1090.1880000000001</v>
      </c>
      <c r="U15" s="74">
        <v>251.04499999999999</v>
      </c>
      <c r="V15" s="74">
        <v>839.14300000000003</v>
      </c>
      <c r="W15" s="115">
        <v>2000</v>
      </c>
    </row>
    <row r="16" spans="1:23" ht="12" customHeight="1">
      <c r="A16" s="73">
        <v>2001</v>
      </c>
      <c r="B16" s="74">
        <v>36.295999999999999</v>
      </c>
      <c r="C16" s="74">
        <v>71.100999999999999</v>
      </c>
      <c r="D16" s="74">
        <v>45.273000000000003</v>
      </c>
      <c r="E16" s="74">
        <v>95.921999999999997</v>
      </c>
      <c r="F16" s="74">
        <v>63.47</v>
      </c>
      <c r="G16" s="74">
        <v>62.308999999999997</v>
      </c>
      <c r="H16" s="74">
        <v>47.874000000000002</v>
      </c>
      <c r="I16" s="74">
        <v>50.887999999999998</v>
      </c>
      <c r="J16" s="74">
        <v>70.543999999999997</v>
      </c>
      <c r="K16" s="74">
        <v>67.59</v>
      </c>
      <c r="L16" s="74">
        <v>50.006</v>
      </c>
      <c r="M16" s="74">
        <v>73.046000000000006</v>
      </c>
      <c r="N16" s="74">
        <v>47.411000000000001</v>
      </c>
      <c r="O16" s="74">
        <v>76.680000000000007</v>
      </c>
      <c r="P16" s="74">
        <v>36.036999999999999</v>
      </c>
      <c r="Q16" s="74">
        <v>52.295999999999999</v>
      </c>
      <c r="R16" s="74">
        <v>61.329000000000001</v>
      </c>
      <c r="S16" s="74">
        <v>56.097999999999999</v>
      </c>
      <c r="T16" s="119">
        <v>1064.17</v>
      </c>
      <c r="U16" s="74">
        <v>248.59200000000001</v>
      </c>
      <c r="V16" s="74">
        <v>815.57799999999997</v>
      </c>
      <c r="W16" s="73">
        <v>2001</v>
      </c>
    </row>
    <row r="17" spans="1:23" ht="12" customHeight="1">
      <c r="A17" s="73">
        <v>2002</v>
      </c>
      <c r="B17" s="74">
        <v>35.973999999999997</v>
      </c>
      <c r="C17" s="74">
        <v>68.424999999999997</v>
      </c>
      <c r="D17" s="74">
        <v>44.140999999999998</v>
      </c>
      <c r="E17" s="74">
        <v>93.888999999999996</v>
      </c>
      <c r="F17" s="74">
        <v>62.323999999999998</v>
      </c>
      <c r="G17" s="74">
        <v>60.985999999999997</v>
      </c>
      <c r="H17" s="74">
        <v>46.712000000000003</v>
      </c>
      <c r="I17" s="74">
        <v>50.426000000000002</v>
      </c>
      <c r="J17" s="74">
        <v>69.02</v>
      </c>
      <c r="K17" s="74">
        <v>66.387</v>
      </c>
      <c r="L17" s="74">
        <v>48.883000000000003</v>
      </c>
      <c r="M17" s="74">
        <v>71.253</v>
      </c>
      <c r="N17" s="74">
        <v>46.835999999999999</v>
      </c>
      <c r="O17" s="74">
        <v>75.283000000000001</v>
      </c>
      <c r="P17" s="74">
        <v>35.798999999999999</v>
      </c>
      <c r="Q17" s="74">
        <v>50.265999999999998</v>
      </c>
      <c r="R17" s="74">
        <v>61.828000000000003</v>
      </c>
      <c r="S17" s="74">
        <v>54.777999999999999</v>
      </c>
      <c r="T17" s="119">
        <v>1043.21</v>
      </c>
      <c r="U17" s="74">
        <v>242.429</v>
      </c>
      <c r="V17" s="74">
        <v>800.78099999999995</v>
      </c>
      <c r="W17" s="73">
        <v>2002</v>
      </c>
    </row>
    <row r="18" spans="1:23" ht="12" customHeight="1">
      <c r="A18" s="73">
        <v>2003</v>
      </c>
      <c r="B18" s="74">
        <v>36.697000000000003</v>
      </c>
      <c r="C18" s="74">
        <v>67.69</v>
      </c>
      <c r="D18" s="74">
        <v>42.57</v>
      </c>
      <c r="E18" s="74">
        <v>94.364999999999995</v>
      </c>
      <c r="F18" s="74">
        <v>61.779000000000003</v>
      </c>
      <c r="G18" s="74">
        <v>60.332999999999998</v>
      </c>
      <c r="H18" s="74">
        <v>46.728999999999999</v>
      </c>
      <c r="I18" s="74">
        <v>49.180999999999997</v>
      </c>
      <c r="J18" s="74">
        <v>67.373999999999995</v>
      </c>
      <c r="K18" s="74">
        <v>66.129000000000005</v>
      </c>
      <c r="L18" s="74">
        <v>48.595999999999997</v>
      </c>
      <c r="M18" s="74">
        <v>69.403000000000006</v>
      </c>
      <c r="N18" s="74">
        <v>45.813000000000002</v>
      </c>
      <c r="O18" s="74">
        <v>73.171000000000006</v>
      </c>
      <c r="P18" s="74">
        <v>34.790999999999997</v>
      </c>
      <c r="Q18" s="74">
        <v>48.097999999999999</v>
      </c>
      <c r="R18" s="74">
        <v>61.866</v>
      </c>
      <c r="S18" s="74">
        <v>52.686999999999998</v>
      </c>
      <c r="T18" s="119">
        <v>1027.2719999999999</v>
      </c>
      <c r="U18" s="74">
        <v>241.322</v>
      </c>
      <c r="V18" s="74">
        <v>785.95</v>
      </c>
      <c r="W18" s="73">
        <v>2003</v>
      </c>
    </row>
    <row r="19" spans="1:23" ht="12" customHeight="1">
      <c r="A19" s="73">
        <v>2004</v>
      </c>
      <c r="B19" s="74">
        <v>36.847000000000001</v>
      </c>
      <c r="C19" s="74">
        <v>69.533000000000001</v>
      </c>
      <c r="D19" s="74">
        <v>42.204999999999998</v>
      </c>
      <c r="E19" s="74">
        <v>97.230999999999995</v>
      </c>
      <c r="F19" s="74">
        <v>62.673000000000002</v>
      </c>
      <c r="G19" s="74">
        <v>61.1</v>
      </c>
      <c r="H19" s="74">
        <v>45.814</v>
      </c>
      <c r="I19" s="74">
        <v>49.798999999999999</v>
      </c>
      <c r="J19" s="74">
        <v>67.331000000000003</v>
      </c>
      <c r="K19" s="74">
        <v>66.738</v>
      </c>
      <c r="L19" s="74">
        <v>47.68</v>
      </c>
      <c r="M19" s="74">
        <v>70.320999999999998</v>
      </c>
      <c r="N19" s="74">
        <v>45.420999999999999</v>
      </c>
      <c r="O19" s="74">
        <v>72.817999999999998</v>
      </c>
      <c r="P19" s="74">
        <v>34.49</v>
      </c>
      <c r="Q19" s="74">
        <v>46.362000000000002</v>
      </c>
      <c r="R19" s="74">
        <v>61.917000000000002</v>
      </c>
      <c r="S19" s="74">
        <v>51.587000000000003</v>
      </c>
      <c r="T19" s="119">
        <v>1029.867</v>
      </c>
      <c r="U19" s="74">
        <v>245.816</v>
      </c>
      <c r="V19" s="74">
        <v>784.05100000000004</v>
      </c>
      <c r="W19" s="73">
        <v>2004</v>
      </c>
    </row>
    <row r="20" spans="1:23" ht="12" customHeight="1">
      <c r="A20" s="73">
        <v>2005</v>
      </c>
      <c r="B20" s="74">
        <v>36.000999999999998</v>
      </c>
      <c r="C20" s="74">
        <v>67.161000000000001</v>
      </c>
      <c r="D20" s="74">
        <v>41.029000000000003</v>
      </c>
      <c r="E20" s="74">
        <v>98.382999999999996</v>
      </c>
      <c r="F20" s="74">
        <v>62.584000000000003</v>
      </c>
      <c r="G20" s="74">
        <v>63.161000000000001</v>
      </c>
      <c r="H20" s="74">
        <v>45.768999999999998</v>
      </c>
      <c r="I20" s="74">
        <v>49.817</v>
      </c>
      <c r="J20" s="74">
        <v>66.671000000000006</v>
      </c>
      <c r="K20" s="74">
        <v>66.182000000000002</v>
      </c>
      <c r="L20" s="74">
        <v>46.921999999999997</v>
      </c>
      <c r="M20" s="74">
        <v>69.432000000000002</v>
      </c>
      <c r="N20" s="74">
        <v>44.265999999999998</v>
      </c>
      <c r="O20" s="74">
        <v>72.760000000000005</v>
      </c>
      <c r="P20" s="74">
        <v>34.101999999999997</v>
      </c>
      <c r="Q20" s="74">
        <v>45.88</v>
      </c>
      <c r="R20" s="74">
        <v>61.319000000000003</v>
      </c>
      <c r="S20" s="74">
        <v>50.24</v>
      </c>
      <c r="T20" s="119">
        <v>1021.679</v>
      </c>
      <c r="U20" s="74">
        <v>242.57400000000001</v>
      </c>
      <c r="V20" s="74">
        <v>779.10500000000002</v>
      </c>
      <c r="W20" s="73">
        <v>2005</v>
      </c>
    </row>
    <row r="21" spans="1:23" ht="12" customHeight="1">
      <c r="A21" s="73">
        <v>2006</v>
      </c>
      <c r="B21" s="74">
        <v>36.732999999999997</v>
      </c>
      <c r="C21" s="74">
        <v>66.563999999999993</v>
      </c>
      <c r="D21" s="74">
        <v>40.514000000000003</v>
      </c>
      <c r="E21" s="74">
        <v>99.024000000000001</v>
      </c>
      <c r="F21" s="74">
        <v>62.173999999999999</v>
      </c>
      <c r="G21" s="74">
        <v>64.301000000000002</v>
      </c>
      <c r="H21" s="74">
        <v>44.487000000000002</v>
      </c>
      <c r="I21" s="74">
        <v>50.392000000000003</v>
      </c>
      <c r="J21" s="74">
        <v>65.641999999999996</v>
      </c>
      <c r="K21" s="74">
        <v>67.186000000000007</v>
      </c>
      <c r="L21" s="74">
        <v>47.023000000000003</v>
      </c>
      <c r="M21" s="74">
        <v>70.337000000000003</v>
      </c>
      <c r="N21" s="74">
        <v>45.052999999999997</v>
      </c>
      <c r="O21" s="74">
        <v>73.563999999999993</v>
      </c>
      <c r="P21" s="74">
        <v>34.445999999999998</v>
      </c>
      <c r="Q21" s="74">
        <v>46.167999999999999</v>
      </c>
      <c r="R21" s="74">
        <v>63.521999999999998</v>
      </c>
      <c r="S21" s="74">
        <v>50.13</v>
      </c>
      <c r="T21" s="119">
        <v>1027.26</v>
      </c>
      <c r="U21" s="74">
        <v>242.83500000000001</v>
      </c>
      <c r="V21" s="74">
        <v>784.42499999999995</v>
      </c>
      <c r="W21" s="73">
        <v>2006</v>
      </c>
    </row>
    <row r="22" spans="1:23" ht="12" customHeight="1">
      <c r="A22" s="73">
        <v>2007</v>
      </c>
      <c r="B22" s="74">
        <v>37.561</v>
      </c>
      <c r="C22" s="74">
        <v>65.887</v>
      </c>
      <c r="D22" s="74">
        <v>41.154000000000003</v>
      </c>
      <c r="E22" s="74">
        <v>101.575</v>
      </c>
      <c r="F22" s="74">
        <v>63.24</v>
      </c>
      <c r="G22" s="74">
        <v>66.37</v>
      </c>
      <c r="H22" s="74">
        <v>44.314</v>
      </c>
      <c r="I22" s="74">
        <v>51.814999999999998</v>
      </c>
      <c r="J22" s="74">
        <v>66.266000000000005</v>
      </c>
      <c r="K22" s="74">
        <v>69.878</v>
      </c>
      <c r="L22" s="74">
        <v>47.790999999999997</v>
      </c>
      <c r="M22" s="74">
        <v>71.456999999999994</v>
      </c>
      <c r="N22" s="74">
        <v>45.136000000000003</v>
      </c>
      <c r="O22" s="74">
        <v>75.903000000000006</v>
      </c>
      <c r="P22" s="74">
        <v>34.780999999999999</v>
      </c>
      <c r="Q22" s="74">
        <v>46.396000000000001</v>
      </c>
      <c r="R22" s="74">
        <v>66.710999999999999</v>
      </c>
      <c r="S22" s="74">
        <v>51.576999999999998</v>
      </c>
      <c r="T22" s="119">
        <v>1047.8119999999999</v>
      </c>
      <c r="U22" s="74">
        <v>246.17699999999999</v>
      </c>
      <c r="V22" s="74">
        <v>801.63499999999999</v>
      </c>
      <c r="W22" s="73">
        <v>2007</v>
      </c>
    </row>
    <row r="23" spans="1:23" ht="12" customHeight="1">
      <c r="A23" s="73">
        <v>2008</v>
      </c>
      <c r="B23" s="74">
        <v>38.332000000000001</v>
      </c>
      <c r="C23" s="74">
        <v>65.881</v>
      </c>
      <c r="D23" s="74">
        <v>42.11</v>
      </c>
      <c r="E23" s="74">
        <v>104.74</v>
      </c>
      <c r="F23" s="74">
        <v>63.764000000000003</v>
      </c>
      <c r="G23" s="74">
        <v>67.738</v>
      </c>
      <c r="H23" s="74">
        <v>44.972999999999999</v>
      </c>
      <c r="I23" s="74">
        <v>54.805999999999997</v>
      </c>
      <c r="J23" s="74">
        <v>67.355000000000004</v>
      </c>
      <c r="K23" s="74">
        <v>69.923000000000002</v>
      </c>
      <c r="L23" s="74">
        <v>48.622999999999998</v>
      </c>
      <c r="M23" s="74">
        <v>71.734999999999999</v>
      </c>
      <c r="N23" s="74">
        <v>45.731999999999999</v>
      </c>
      <c r="O23" s="74">
        <v>76.352999999999994</v>
      </c>
      <c r="P23" s="74">
        <v>35.591000000000001</v>
      </c>
      <c r="Q23" s="74">
        <v>46.487000000000002</v>
      </c>
      <c r="R23" s="74">
        <v>67.599999999999994</v>
      </c>
      <c r="S23" s="74">
        <v>51.661000000000001</v>
      </c>
      <c r="T23" s="119">
        <v>1063.404</v>
      </c>
      <c r="U23" s="74">
        <v>251.06299999999999</v>
      </c>
      <c r="V23" s="74">
        <v>812.34100000000001</v>
      </c>
      <c r="W23" s="73">
        <v>2008</v>
      </c>
    </row>
    <row r="24" spans="1:23" ht="12" customHeight="1">
      <c r="A24" s="73">
        <v>2009</v>
      </c>
      <c r="B24" s="74">
        <v>38.609000000000002</v>
      </c>
      <c r="C24" s="74">
        <v>64.974999999999994</v>
      </c>
      <c r="D24" s="74">
        <v>42.350999999999999</v>
      </c>
      <c r="E24" s="74">
        <v>106.51900000000001</v>
      </c>
      <c r="F24" s="74">
        <v>64.632000000000005</v>
      </c>
      <c r="G24" s="74">
        <v>68.652000000000001</v>
      </c>
      <c r="H24" s="74">
        <v>45.62</v>
      </c>
      <c r="I24" s="74">
        <v>58.072000000000003</v>
      </c>
      <c r="J24" s="74">
        <v>68.576999999999998</v>
      </c>
      <c r="K24" s="74">
        <v>71.108999999999995</v>
      </c>
      <c r="L24" s="74">
        <v>49.151000000000003</v>
      </c>
      <c r="M24" s="74">
        <v>71.343000000000004</v>
      </c>
      <c r="N24" s="74">
        <v>46.41</v>
      </c>
      <c r="O24" s="74">
        <v>77.394999999999996</v>
      </c>
      <c r="P24" s="74">
        <v>35.905000000000001</v>
      </c>
      <c r="Q24" s="74">
        <v>47.555</v>
      </c>
      <c r="R24" s="74">
        <v>67.64</v>
      </c>
      <c r="S24" s="74">
        <v>52.832999999999998</v>
      </c>
      <c r="T24" s="119">
        <v>1077.348</v>
      </c>
      <c r="U24" s="74">
        <v>252.45400000000001</v>
      </c>
      <c r="V24" s="74">
        <v>824.89400000000001</v>
      </c>
      <c r="W24" s="73">
        <v>2009</v>
      </c>
    </row>
    <row r="25" spans="1:23" ht="12" customHeight="1">
      <c r="A25" s="73">
        <v>2010</v>
      </c>
      <c r="B25" s="74">
        <v>38.902000000000001</v>
      </c>
      <c r="C25" s="74">
        <v>65.055000000000007</v>
      </c>
      <c r="D25" s="74">
        <v>42.188000000000002</v>
      </c>
      <c r="E25" s="74">
        <v>108.377</v>
      </c>
      <c r="F25" s="74">
        <v>64.707999999999998</v>
      </c>
      <c r="G25" s="74">
        <v>69.722999999999999</v>
      </c>
      <c r="H25" s="74">
        <v>45.790999999999997</v>
      </c>
      <c r="I25" s="74">
        <v>58.37</v>
      </c>
      <c r="J25" s="74">
        <v>68.456999999999994</v>
      </c>
      <c r="K25" s="74">
        <v>72.168999999999997</v>
      </c>
      <c r="L25" s="74">
        <v>49.036000000000001</v>
      </c>
      <c r="M25" s="74">
        <v>71.757999999999996</v>
      </c>
      <c r="N25" s="74">
        <v>46.746000000000002</v>
      </c>
      <c r="O25" s="74">
        <v>76.97</v>
      </c>
      <c r="P25" s="74">
        <v>35.981000000000002</v>
      </c>
      <c r="Q25" s="74">
        <v>47.23</v>
      </c>
      <c r="R25" s="74">
        <v>67.739000000000004</v>
      </c>
      <c r="S25" s="74">
        <v>52.847999999999999</v>
      </c>
      <c r="T25" s="119">
        <v>1082.048</v>
      </c>
      <c r="U25" s="74">
        <v>254.52199999999999</v>
      </c>
      <c r="V25" s="74">
        <v>827.52599999999995</v>
      </c>
      <c r="W25" s="73">
        <v>2010</v>
      </c>
    </row>
    <row r="26" spans="1:23" ht="12" customHeight="1">
      <c r="A26" s="73">
        <v>2011</v>
      </c>
      <c r="B26" s="74">
        <v>38.152999999999999</v>
      </c>
      <c r="C26" s="74">
        <v>63.5</v>
      </c>
      <c r="D26" s="74">
        <v>41.725999999999999</v>
      </c>
      <c r="E26" s="74">
        <v>109.066</v>
      </c>
      <c r="F26" s="74">
        <v>64.555999999999997</v>
      </c>
      <c r="G26" s="74">
        <v>70.135999999999996</v>
      </c>
      <c r="H26" s="74">
        <v>45.634</v>
      </c>
      <c r="I26" s="74">
        <v>59.265999999999998</v>
      </c>
      <c r="J26" s="74">
        <v>66.036000000000001</v>
      </c>
      <c r="K26" s="74">
        <v>73.344999999999999</v>
      </c>
      <c r="L26" s="74">
        <v>49.518999999999998</v>
      </c>
      <c r="M26" s="74">
        <v>72.046999999999997</v>
      </c>
      <c r="N26" s="74">
        <v>46.155000000000001</v>
      </c>
      <c r="O26" s="74">
        <v>77.971000000000004</v>
      </c>
      <c r="P26" s="74">
        <v>35.787999999999997</v>
      </c>
      <c r="Q26" s="74">
        <v>47.039000000000001</v>
      </c>
      <c r="R26" s="74">
        <v>69.198999999999998</v>
      </c>
      <c r="S26" s="74">
        <v>52.411000000000001</v>
      </c>
      <c r="T26" s="119">
        <v>1081.547</v>
      </c>
      <c r="U26" s="74">
        <v>252.44499999999999</v>
      </c>
      <c r="V26" s="74">
        <v>829.10199999999998</v>
      </c>
      <c r="W26" s="73">
        <v>2011</v>
      </c>
    </row>
    <row r="27" spans="1:23">
      <c r="A27" s="73">
        <v>2012</v>
      </c>
      <c r="B27" s="74">
        <v>38.171999999999997</v>
      </c>
      <c r="C27" s="74">
        <v>61.734999999999999</v>
      </c>
      <c r="D27" s="74">
        <v>40.530999999999999</v>
      </c>
      <c r="E27" s="74">
        <v>110.57899999999999</v>
      </c>
      <c r="F27" s="74">
        <v>64.849000000000004</v>
      </c>
      <c r="G27" s="74">
        <v>71.948999999999998</v>
      </c>
      <c r="H27" s="74">
        <v>44.963999999999999</v>
      </c>
      <c r="I27" s="74">
        <v>59.796999999999997</v>
      </c>
      <c r="J27" s="74">
        <v>65.784999999999997</v>
      </c>
      <c r="K27" s="74">
        <v>74.238</v>
      </c>
      <c r="L27" s="74">
        <v>50.094000000000001</v>
      </c>
      <c r="M27" s="74">
        <v>70.983999999999995</v>
      </c>
      <c r="N27" s="74">
        <v>46.406999999999996</v>
      </c>
      <c r="O27" s="74">
        <v>78.043000000000006</v>
      </c>
      <c r="P27" s="74">
        <v>35.475999999999999</v>
      </c>
      <c r="Q27" s="74">
        <v>47.334000000000003</v>
      </c>
      <c r="R27" s="74">
        <v>70.968999999999994</v>
      </c>
      <c r="S27" s="74">
        <v>51.947000000000003</v>
      </c>
      <c r="T27" s="119">
        <v>1083.8530000000001</v>
      </c>
      <c r="U27" s="74">
        <v>251.017</v>
      </c>
      <c r="V27" s="74">
        <v>832.83600000000001</v>
      </c>
      <c r="W27" s="73">
        <v>2012</v>
      </c>
    </row>
    <row r="28" spans="1:23">
      <c r="A28" s="92">
        <v>2013</v>
      </c>
      <c r="B28" s="74">
        <v>38.082000000000001</v>
      </c>
      <c r="C28" s="74">
        <v>61.414999999999999</v>
      </c>
      <c r="D28" s="74">
        <v>38.262999999999998</v>
      </c>
      <c r="E28" s="74">
        <v>109.248</v>
      </c>
      <c r="F28" s="74">
        <v>65.195999999999998</v>
      </c>
      <c r="G28" s="74">
        <v>72.016000000000005</v>
      </c>
      <c r="H28" s="74">
        <v>44.701000000000001</v>
      </c>
      <c r="I28" s="74">
        <v>60.195999999999998</v>
      </c>
      <c r="J28" s="74">
        <v>66.152000000000001</v>
      </c>
      <c r="K28" s="74">
        <v>74.944000000000003</v>
      </c>
      <c r="L28" s="74">
        <v>50.359000000000002</v>
      </c>
      <c r="M28" s="74">
        <v>70.024000000000001</v>
      </c>
      <c r="N28" s="74">
        <v>46.085000000000001</v>
      </c>
      <c r="O28" s="74">
        <v>80.647999999999996</v>
      </c>
      <c r="P28" s="74">
        <v>35.066000000000003</v>
      </c>
      <c r="Q28" s="74">
        <v>47.408000000000001</v>
      </c>
      <c r="R28" s="74">
        <v>71.451999999999998</v>
      </c>
      <c r="S28" s="74">
        <v>51.433</v>
      </c>
      <c r="T28" s="119">
        <v>1082.6880000000001</v>
      </c>
      <c r="U28" s="74">
        <v>247.00800000000001</v>
      </c>
      <c r="V28" s="74">
        <v>835.68</v>
      </c>
      <c r="W28" s="92">
        <v>2013</v>
      </c>
    </row>
    <row r="29" spans="1:23">
      <c r="A29" s="112">
        <v>2014</v>
      </c>
      <c r="B29" s="74">
        <v>37.979999999999997</v>
      </c>
      <c r="C29" s="74">
        <v>61.692999999999998</v>
      </c>
      <c r="D29" s="74">
        <v>38.149000000000001</v>
      </c>
      <c r="E29" s="74">
        <v>106.749</v>
      </c>
      <c r="F29" s="74">
        <v>65.144999999999996</v>
      </c>
      <c r="G29" s="74">
        <v>72.656999999999996</v>
      </c>
      <c r="H29" s="74">
        <v>44.259</v>
      </c>
      <c r="I29" s="74">
        <v>60.149000000000001</v>
      </c>
      <c r="J29" s="74">
        <v>66.337999999999994</v>
      </c>
      <c r="K29" s="74">
        <v>74.947999999999993</v>
      </c>
      <c r="L29" s="74">
        <v>50.244</v>
      </c>
      <c r="M29" s="74">
        <v>70.664000000000001</v>
      </c>
      <c r="N29" s="74">
        <v>45.9</v>
      </c>
      <c r="O29" s="74">
        <v>84.192999999999998</v>
      </c>
      <c r="P29" s="74">
        <v>34.89</v>
      </c>
      <c r="Q29" s="74">
        <v>47.055999999999997</v>
      </c>
      <c r="R29" s="74">
        <v>71.867999999999995</v>
      </c>
      <c r="S29" s="74">
        <v>50.720999999999997</v>
      </c>
      <c r="T29" s="119">
        <v>1083.6030000000001</v>
      </c>
      <c r="U29" s="74">
        <v>244.571</v>
      </c>
      <c r="V29" s="74">
        <v>839.03200000000004</v>
      </c>
      <c r="W29" s="112">
        <v>2014</v>
      </c>
    </row>
    <row r="30" spans="1:23">
      <c r="A30" s="123">
        <v>2015</v>
      </c>
      <c r="B30" s="74">
        <v>38.484999999999999</v>
      </c>
      <c r="C30" s="74">
        <v>62.378999999999998</v>
      </c>
      <c r="D30" s="74">
        <v>37.843000000000004</v>
      </c>
      <c r="E30" s="74">
        <v>108.601</v>
      </c>
      <c r="F30" s="74">
        <v>65.421999999999997</v>
      </c>
      <c r="G30" s="74">
        <v>73.031000000000006</v>
      </c>
      <c r="H30" s="74">
        <v>43.972000000000001</v>
      </c>
      <c r="I30" s="74">
        <v>56.985999999999997</v>
      </c>
      <c r="J30" s="74">
        <v>66.397000000000006</v>
      </c>
      <c r="K30" s="74">
        <v>75.168999999999997</v>
      </c>
      <c r="L30" s="74">
        <v>49.707999999999998</v>
      </c>
      <c r="M30" s="74">
        <v>71.061000000000007</v>
      </c>
      <c r="N30" s="74">
        <v>45.96</v>
      </c>
      <c r="O30" s="74">
        <v>85.853999999999999</v>
      </c>
      <c r="P30" s="74">
        <v>34.802</v>
      </c>
      <c r="Q30" s="74">
        <v>46.055</v>
      </c>
      <c r="R30" s="74">
        <v>73.063999999999993</v>
      </c>
      <c r="S30" s="74">
        <v>50.908999999999999</v>
      </c>
      <c r="T30" s="119">
        <v>1085.6980000000001</v>
      </c>
      <c r="U30" s="74">
        <v>247.30799999999999</v>
      </c>
      <c r="V30" s="74">
        <v>838.39</v>
      </c>
      <c r="W30" s="123">
        <v>2015</v>
      </c>
    </row>
    <row r="31" spans="1:23">
      <c r="A31" s="150">
        <v>2016</v>
      </c>
      <c r="B31" s="74">
        <v>38.838000000000001</v>
      </c>
      <c r="C31" s="74">
        <v>62.234000000000002</v>
      </c>
      <c r="D31" s="74">
        <v>37.601999999999997</v>
      </c>
      <c r="E31" s="74">
        <v>110.94</v>
      </c>
      <c r="F31" s="74">
        <v>66.778000000000006</v>
      </c>
      <c r="G31" s="74">
        <v>74.494</v>
      </c>
      <c r="H31" s="74">
        <v>44.097000000000001</v>
      </c>
      <c r="I31" s="74">
        <v>57.835999999999999</v>
      </c>
      <c r="J31" s="74">
        <v>68.099000000000004</v>
      </c>
      <c r="K31" s="74">
        <v>76.013000000000005</v>
      </c>
      <c r="L31" s="74">
        <v>50.002000000000002</v>
      </c>
      <c r="M31" s="74">
        <v>71.712000000000003</v>
      </c>
      <c r="N31" s="74">
        <v>46.277000000000001</v>
      </c>
      <c r="O31" s="74">
        <v>87.265000000000001</v>
      </c>
      <c r="P31" s="74">
        <v>34.970999999999997</v>
      </c>
      <c r="Q31" s="74">
        <v>45.655999999999999</v>
      </c>
      <c r="R31" s="74">
        <v>75.016999999999996</v>
      </c>
      <c r="S31" s="74">
        <v>51.098999999999997</v>
      </c>
      <c r="T31" s="119">
        <v>1098.93</v>
      </c>
      <c r="U31" s="74">
        <v>249.614</v>
      </c>
      <c r="V31" s="74">
        <v>849.31600000000003</v>
      </c>
      <c r="W31" s="150">
        <v>2016</v>
      </c>
    </row>
    <row r="32" spans="1:23">
      <c r="A32" s="151">
        <v>2017</v>
      </c>
      <c r="B32" s="74">
        <v>39.802999999999997</v>
      </c>
      <c r="C32" s="74">
        <v>62.534999999999997</v>
      </c>
      <c r="D32" s="74">
        <v>37.825000000000003</v>
      </c>
      <c r="E32" s="74">
        <v>112.706</v>
      </c>
      <c r="F32" s="74">
        <v>67.397999999999996</v>
      </c>
      <c r="G32" s="74">
        <v>77.596999999999994</v>
      </c>
      <c r="H32" s="74">
        <v>44.421999999999997</v>
      </c>
      <c r="I32" s="74">
        <v>58.155999999999999</v>
      </c>
      <c r="J32" s="74">
        <v>68.89</v>
      </c>
      <c r="K32" s="74">
        <v>77.343999999999994</v>
      </c>
      <c r="L32" s="74">
        <v>50.418999999999997</v>
      </c>
      <c r="M32" s="74">
        <v>72.766000000000005</v>
      </c>
      <c r="N32" s="74">
        <v>46.890999999999998</v>
      </c>
      <c r="O32" s="74">
        <v>88.218000000000004</v>
      </c>
      <c r="P32" s="74">
        <v>34.97</v>
      </c>
      <c r="Q32" s="74">
        <v>45.56</v>
      </c>
      <c r="R32" s="74">
        <v>76.783000000000001</v>
      </c>
      <c r="S32" s="74">
        <v>51.954000000000001</v>
      </c>
      <c r="T32" s="119">
        <v>1114.2370000000001</v>
      </c>
      <c r="U32" s="74">
        <v>252.869</v>
      </c>
      <c r="V32" s="74">
        <v>861.36800000000005</v>
      </c>
      <c r="W32" s="151">
        <v>2017</v>
      </c>
    </row>
    <row r="33" spans="1:23">
      <c r="A33" s="153">
        <v>2018</v>
      </c>
      <c r="B33" s="74">
        <v>39.167000000000002</v>
      </c>
      <c r="C33" s="74">
        <v>62.557000000000002</v>
      </c>
      <c r="D33" s="74">
        <v>38.302999999999997</v>
      </c>
      <c r="E33" s="74">
        <v>115.018</v>
      </c>
      <c r="F33" s="74">
        <v>67.956999999999994</v>
      </c>
      <c r="G33" s="74">
        <v>78.542000000000002</v>
      </c>
      <c r="H33" s="74">
        <v>44.61</v>
      </c>
      <c r="I33" s="74">
        <v>59.149000000000001</v>
      </c>
      <c r="J33" s="74">
        <v>69.727000000000004</v>
      </c>
      <c r="K33" s="74">
        <v>78.634</v>
      </c>
      <c r="L33" s="74">
        <v>49.768999999999998</v>
      </c>
      <c r="M33" s="74">
        <v>72.888000000000005</v>
      </c>
      <c r="N33" s="74">
        <v>46.976999999999997</v>
      </c>
      <c r="O33" s="74">
        <v>89.486000000000004</v>
      </c>
      <c r="P33" s="74">
        <v>34.837000000000003</v>
      </c>
      <c r="Q33" s="74">
        <v>45.433999999999997</v>
      </c>
      <c r="R33" s="74">
        <v>80.153999999999996</v>
      </c>
      <c r="S33" s="74">
        <v>51.682000000000002</v>
      </c>
      <c r="T33" s="119">
        <v>1124.8910000000001</v>
      </c>
      <c r="U33" s="74">
        <v>255.04499999999999</v>
      </c>
      <c r="V33" s="74">
        <v>869.846</v>
      </c>
      <c r="W33" s="153">
        <v>2018</v>
      </c>
    </row>
    <row r="34" spans="1:23">
      <c r="A34" s="164">
        <v>2019</v>
      </c>
      <c r="B34" s="74">
        <v>39.381</v>
      </c>
      <c r="C34" s="74">
        <v>62.063000000000002</v>
      </c>
      <c r="D34" s="74">
        <v>38.533999999999999</v>
      </c>
      <c r="E34" s="74">
        <v>117.19</v>
      </c>
      <c r="F34" s="74">
        <v>68.658000000000001</v>
      </c>
      <c r="G34" s="74">
        <v>78.122</v>
      </c>
      <c r="H34" s="74">
        <v>44.76</v>
      </c>
      <c r="I34" s="74">
        <v>59.920999999999999</v>
      </c>
      <c r="J34" s="74">
        <v>70.111999999999995</v>
      </c>
      <c r="K34" s="74">
        <v>79.421999999999997</v>
      </c>
      <c r="L34" s="74">
        <v>49.783999999999999</v>
      </c>
      <c r="M34" s="74">
        <v>73.096000000000004</v>
      </c>
      <c r="N34" s="74">
        <v>46.953000000000003</v>
      </c>
      <c r="O34" s="74">
        <v>90.131</v>
      </c>
      <c r="P34" s="74">
        <v>34.94</v>
      </c>
      <c r="Q34" s="74">
        <v>45.427999999999997</v>
      </c>
      <c r="R34" s="74">
        <v>80.344999999999999</v>
      </c>
      <c r="S34" s="74">
        <v>51.75</v>
      </c>
      <c r="T34" s="119">
        <v>1130.5899999999999</v>
      </c>
      <c r="U34" s="74">
        <v>257.16800000000001</v>
      </c>
      <c r="V34" s="74">
        <v>873.42200000000003</v>
      </c>
      <c r="W34" s="164">
        <v>2019</v>
      </c>
    </row>
    <row r="35" spans="1:23">
      <c r="A35" s="165">
        <v>2020</v>
      </c>
      <c r="B35" s="74">
        <v>39.427999999999997</v>
      </c>
      <c r="C35" s="74">
        <v>61.375</v>
      </c>
      <c r="D35" s="74">
        <v>37.848999999999997</v>
      </c>
      <c r="E35" s="74">
        <v>117.542</v>
      </c>
      <c r="F35" s="74">
        <v>68.430999999999997</v>
      </c>
      <c r="G35" s="74">
        <v>78.263999999999996</v>
      </c>
      <c r="H35" s="74">
        <v>44.006999999999998</v>
      </c>
      <c r="I35" s="74">
        <v>59.494999999999997</v>
      </c>
      <c r="J35" s="74">
        <v>69.415999999999997</v>
      </c>
      <c r="K35" s="74">
        <v>78.816999999999993</v>
      </c>
      <c r="L35" s="74">
        <v>49.362000000000002</v>
      </c>
      <c r="M35" s="74">
        <v>73.337999999999994</v>
      </c>
      <c r="N35" s="74">
        <v>46.216000000000001</v>
      </c>
      <c r="O35" s="74">
        <v>89.268000000000001</v>
      </c>
      <c r="P35" s="74">
        <v>35.24</v>
      </c>
      <c r="Q35" s="74">
        <v>44.317999999999998</v>
      </c>
      <c r="R35" s="74">
        <v>79.703000000000003</v>
      </c>
      <c r="S35" s="74">
        <v>51.234000000000002</v>
      </c>
      <c r="T35" s="119">
        <v>1123.3030000000001</v>
      </c>
      <c r="U35" s="74">
        <v>256.19400000000002</v>
      </c>
      <c r="V35" s="74">
        <v>867.10900000000004</v>
      </c>
      <c r="W35" s="165">
        <v>2020</v>
      </c>
    </row>
    <row r="36" spans="1:23">
      <c r="A36" s="169">
        <v>2021</v>
      </c>
      <c r="B36" s="74">
        <v>38.93</v>
      </c>
      <c r="C36" s="74">
        <v>61.545999999999999</v>
      </c>
      <c r="D36" s="74">
        <v>37.604999999999997</v>
      </c>
      <c r="E36" s="74">
        <v>117.494</v>
      </c>
      <c r="F36" s="74">
        <v>69.489000000000004</v>
      </c>
      <c r="G36" s="74">
        <v>81.433000000000007</v>
      </c>
      <c r="H36" s="74">
        <v>43.643999999999998</v>
      </c>
      <c r="I36" s="74">
        <v>59.661000000000001</v>
      </c>
      <c r="J36" s="74">
        <v>70.421000000000006</v>
      </c>
      <c r="K36" s="74">
        <v>80.012</v>
      </c>
      <c r="L36" s="74">
        <v>49.095999999999997</v>
      </c>
      <c r="M36" s="74">
        <v>74.739999999999995</v>
      </c>
      <c r="N36" s="74">
        <v>46.249000000000002</v>
      </c>
      <c r="O36" s="74">
        <v>88.89</v>
      </c>
      <c r="P36" s="74">
        <v>35.417000000000002</v>
      </c>
      <c r="Q36" s="74">
        <v>44.018000000000001</v>
      </c>
      <c r="R36" s="74">
        <v>82.953999999999994</v>
      </c>
      <c r="S36" s="74">
        <v>51.084000000000003</v>
      </c>
      <c r="T36" s="119">
        <v>1132.683</v>
      </c>
      <c r="U36" s="74">
        <v>255.57499999999999</v>
      </c>
      <c r="V36" s="74">
        <v>877.10799999999995</v>
      </c>
      <c r="W36" s="169">
        <v>2021</v>
      </c>
    </row>
    <row r="37" spans="1:23">
      <c r="A37" s="73"/>
      <c r="B37" s="74"/>
      <c r="C37" s="74"/>
      <c r="D37" s="74"/>
      <c r="E37" s="74"/>
      <c r="F37" s="74"/>
      <c r="G37" s="74"/>
      <c r="H37" s="74"/>
      <c r="I37" s="74"/>
      <c r="J37" s="74"/>
      <c r="K37" s="74"/>
      <c r="L37" s="74"/>
      <c r="M37" s="74"/>
      <c r="N37" s="74"/>
      <c r="O37" s="74"/>
      <c r="P37" s="74"/>
      <c r="Q37" s="74"/>
      <c r="R37" s="74"/>
      <c r="S37" s="74"/>
      <c r="T37" s="74"/>
      <c r="U37" s="74"/>
      <c r="V37" s="74"/>
      <c r="W37" s="73"/>
    </row>
    <row r="38" spans="1:23">
      <c r="A38" s="73"/>
      <c r="B38" s="187" t="s">
        <v>57</v>
      </c>
      <c r="C38" s="187"/>
      <c r="D38" s="187"/>
      <c r="E38" s="187"/>
      <c r="F38" s="187"/>
      <c r="G38" s="187"/>
      <c r="H38" s="187"/>
      <c r="I38" s="187"/>
      <c r="J38" s="187"/>
      <c r="K38" s="187"/>
      <c r="L38" s="187" t="s">
        <v>57</v>
      </c>
      <c r="M38" s="187"/>
      <c r="N38" s="187"/>
      <c r="O38" s="187"/>
      <c r="P38" s="187"/>
      <c r="Q38" s="187"/>
      <c r="R38" s="187"/>
      <c r="S38" s="187"/>
      <c r="T38" s="187"/>
      <c r="U38" s="188"/>
      <c r="V38" s="188"/>
      <c r="W38" s="73"/>
    </row>
    <row r="39" spans="1:23" hidden="1" outlineLevel="1">
      <c r="A39" s="116">
        <v>1992</v>
      </c>
      <c r="B39" s="76">
        <v>0.64135555643531461</v>
      </c>
      <c r="C39" s="76">
        <v>-17.964988074344092</v>
      </c>
      <c r="D39" s="76">
        <v>-20.974515037657909</v>
      </c>
      <c r="E39" s="76">
        <v>-8.3447304073935982</v>
      </c>
      <c r="F39" s="76">
        <v>-7.0315216131648981</v>
      </c>
      <c r="G39" s="76">
        <v>-8.3735457719910897</v>
      </c>
      <c r="H39" s="76">
        <v>-5.6012831133123058</v>
      </c>
      <c r="I39" s="76">
        <v>-16.668862083890019</v>
      </c>
      <c r="J39" s="76">
        <v>-15.199416697047027</v>
      </c>
      <c r="K39" s="76">
        <v>-8.8905406225350418</v>
      </c>
      <c r="L39" s="76">
        <v>-16.22601388568647</v>
      </c>
      <c r="M39" s="76">
        <v>-8.5949543641569051</v>
      </c>
      <c r="N39" s="76">
        <v>-17.375464547901061</v>
      </c>
      <c r="O39" s="76">
        <v>-3.7671571047694243</v>
      </c>
      <c r="P39" s="76">
        <v>-5.7367671437577314</v>
      </c>
      <c r="Q39" s="76">
        <v>-13.424565928685723</v>
      </c>
      <c r="R39" s="76">
        <v>-3.323185269412761</v>
      </c>
      <c r="S39" s="76">
        <v>-9.8887533194573933</v>
      </c>
      <c r="T39" s="77">
        <v>-10.734189585603687</v>
      </c>
      <c r="U39" s="76">
        <v>-12.22615416456027</v>
      </c>
      <c r="V39" s="76">
        <v>-10.243600399399782</v>
      </c>
      <c r="W39" s="116">
        <v>1992</v>
      </c>
    </row>
    <row r="40" spans="1:23" hidden="1" outlineLevel="1">
      <c r="A40" s="116">
        <v>1993</v>
      </c>
      <c r="B40" s="76">
        <v>-8.5578852130128666</v>
      </c>
      <c r="C40" s="76">
        <v>0.95315157167151199</v>
      </c>
      <c r="D40" s="76">
        <v>3.1646658921733177</v>
      </c>
      <c r="E40" s="76">
        <v>-0.88399538785014897</v>
      </c>
      <c r="F40" s="76">
        <v>-0.65442986693258831</v>
      </c>
      <c r="G40" s="76">
        <v>-1.2505505869735885</v>
      </c>
      <c r="H40" s="76">
        <v>-2.8734666442614696</v>
      </c>
      <c r="I40" s="76">
        <v>-3.9450805049341682</v>
      </c>
      <c r="J40" s="76">
        <v>-0.9509561150089354</v>
      </c>
      <c r="K40" s="76">
        <v>-2.1027920683282559</v>
      </c>
      <c r="L40" s="76">
        <v>-9.0765913851893743</v>
      </c>
      <c r="M40" s="76">
        <v>-2.8376768528557363</v>
      </c>
      <c r="N40" s="76">
        <v>-5.1626340512275135</v>
      </c>
      <c r="O40" s="76">
        <v>6.199442477724773</v>
      </c>
      <c r="P40" s="76">
        <v>-5.5657386307341739</v>
      </c>
      <c r="Q40" s="76">
        <v>-9.7889655172413796</v>
      </c>
      <c r="R40" s="76">
        <v>-3.1395834123762256</v>
      </c>
      <c r="S40" s="76">
        <v>-7.6669427806805146</v>
      </c>
      <c r="T40" s="77">
        <v>-2.982894559873742</v>
      </c>
      <c r="U40" s="76">
        <v>-1.1468794211100004</v>
      </c>
      <c r="V40" s="76">
        <v>-3.5732797034779509</v>
      </c>
      <c r="W40" s="116">
        <v>1993</v>
      </c>
    </row>
    <row r="41" spans="1:23" hidden="1" outlineLevel="1">
      <c r="A41" s="116">
        <v>1994</v>
      </c>
      <c r="B41" s="76">
        <v>-5.8484437848185706</v>
      </c>
      <c r="C41" s="76">
        <v>2.9166836478243852</v>
      </c>
      <c r="D41" s="76">
        <v>3.8871394907513661</v>
      </c>
      <c r="E41" s="76">
        <v>4.9817518248175219</v>
      </c>
      <c r="F41" s="76">
        <v>-0.14900090968976087</v>
      </c>
      <c r="G41" s="76">
        <v>6.6131409510511219</v>
      </c>
      <c r="H41" s="76">
        <v>-0.5151864667435575</v>
      </c>
      <c r="I41" s="76">
        <v>6.488621403046821</v>
      </c>
      <c r="J41" s="76">
        <v>12.324866751158865</v>
      </c>
      <c r="K41" s="76">
        <v>4.4914965986394577</v>
      </c>
      <c r="L41" s="76">
        <v>8.1058809679969102</v>
      </c>
      <c r="M41" s="76">
        <v>-2.5665045668076516</v>
      </c>
      <c r="N41" s="76">
        <v>5.4366618382318563</v>
      </c>
      <c r="O41" s="76">
        <v>7.8891429675673947</v>
      </c>
      <c r="P41" s="76">
        <v>1.8859016393442545</v>
      </c>
      <c r="Q41" s="76">
        <v>-7.0027368775132572</v>
      </c>
      <c r="R41" s="76">
        <v>6.2946787050275077</v>
      </c>
      <c r="S41" s="76">
        <v>2.0858133636975253</v>
      </c>
      <c r="T41" s="77">
        <v>3.0975827763850106</v>
      </c>
      <c r="U41" s="76">
        <v>2.2132285373531317</v>
      </c>
      <c r="V41" s="76">
        <v>3.389109527326724</v>
      </c>
      <c r="W41" s="116">
        <v>1994</v>
      </c>
    </row>
    <row r="42" spans="1:23" hidden="1" outlineLevel="1">
      <c r="A42" s="116">
        <v>1995</v>
      </c>
      <c r="B42" s="76">
        <v>-5.562916933199304</v>
      </c>
      <c r="C42" s="76">
        <v>3.4531006626362881</v>
      </c>
      <c r="D42" s="76">
        <v>-2.8725133990404856</v>
      </c>
      <c r="E42" s="76">
        <v>0.49865287675994807</v>
      </c>
      <c r="F42" s="76">
        <v>0.74611626847620016</v>
      </c>
      <c r="G42" s="76">
        <v>5.3570778913668278</v>
      </c>
      <c r="H42" s="76">
        <v>2.9950533312722172</v>
      </c>
      <c r="I42" s="76">
        <v>4.1902154715648123</v>
      </c>
      <c r="J42" s="76">
        <v>9.8426535596154423</v>
      </c>
      <c r="K42" s="76">
        <v>6.7349164238863324</v>
      </c>
      <c r="L42" s="76">
        <v>2.8763436678437557</v>
      </c>
      <c r="M42" s="76">
        <v>1.3050363374148048</v>
      </c>
      <c r="N42" s="76">
        <v>3.4456779454452828</v>
      </c>
      <c r="O42" s="76">
        <v>8.5197844679612444</v>
      </c>
      <c r="P42" s="76">
        <v>-4.1190402636175349E-2</v>
      </c>
      <c r="Q42" s="76">
        <v>-8.0808246880291961</v>
      </c>
      <c r="R42" s="76">
        <v>3.530300517752849</v>
      </c>
      <c r="S42" s="76">
        <v>3.0031095788548612</v>
      </c>
      <c r="T42" s="77">
        <v>2.3865360998847081</v>
      </c>
      <c r="U42" s="76">
        <v>-0.30260716540102806</v>
      </c>
      <c r="V42" s="76">
        <v>3.2629280948943489</v>
      </c>
      <c r="W42" s="116">
        <v>1995</v>
      </c>
    </row>
    <row r="43" spans="1:23" hidden="1" outlineLevel="1">
      <c r="A43" s="116">
        <v>1996</v>
      </c>
      <c r="B43" s="76">
        <v>-8.1162154970123623</v>
      </c>
      <c r="C43" s="76">
        <v>-3.5254038329037769</v>
      </c>
      <c r="D43" s="76">
        <v>-3.4493448518166332</v>
      </c>
      <c r="E43" s="76">
        <v>-1.58798793604808</v>
      </c>
      <c r="F43" s="76">
        <v>-1.5981165611649857</v>
      </c>
      <c r="G43" s="76">
        <v>4.3698958890864787</v>
      </c>
      <c r="H43" s="76">
        <v>-0.73918427075906834</v>
      </c>
      <c r="I43" s="76">
        <v>7.1428571428571388</v>
      </c>
      <c r="J43" s="76">
        <v>6.0661919905440129</v>
      </c>
      <c r="K43" s="76">
        <v>4.4800927126061652</v>
      </c>
      <c r="L43" s="76">
        <v>-13.819331034899889</v>
      </c>
      <c r="M43" s="76">
        <v>0.17864869014221085</v>
      </c>
      <c r="N43" s="76">
        <v>2.6732927769685517</v>
      </c>
      <c r="O43" s="76">
        <v>1.1360979299910525</v>
      </c>
      <c r="P43" s="76">
        <v>0.40692283918821204</v>
      </c>
      <c r="Q43" s="76">
        <v>5.8220648207769869</v>
      </c>
      <c r="R43" s="76">
        <v>3.0806741533040167</v>
      </c>
      <c r="S43" s="76">
        <v>-3.4701143579057856</v>
      </c>
      <c r="T43" s="77">
        <v>-0.1315153841773764</v>
      </c>
      <c r="U43" s="76">
        <v>-3.5517490138294079</v>
      </c>
      <c r="V43" s="76">
        <v>0.94465144245280896</v>
      </c>
      <c r="W43" s="116">
        <v>1996</v>
      </c>
    </row>
    <row r="44" spans="1:23" hidden="1" outlineLevel="1">
      <c r="A44" s="116">
        <v>1997</v>
      </c>
      <c r="B44" s="76">
        <v>0.2869780422305297</v>
      </c>
      <c r="C44" s="76">
        <v>1.4019124201505093</v>
      </c>
      <c r="D44" s="76">
        <v>-0.61647794164865388</v>
      </c>
      <c r="E44" s="76">
        <v>0.39324238230189223</v>
      </c>
      <c r="F44" s="76">
        <v>-1.246969720976665</v>
      </c>
      <c r="G44" s="76">
        <v>3.7783291976840445</v>
      </c>
      <c r="H44" s="76">
        <v>0.87699402736826926</v>
      </c>
      <c r="I44" s="76">
        <v>0.8246811035301107</v>
      </c>
      <c r="J44" s="76">
        <v>-2.2593098690581996</v>
      </c>
      <c r="K44" s="76">
        <v>-2.4373513142723766</v>
      </c>
      <c r="L44" s="76">
        <v>-2.0441106802589815</v>
      </c>
      <c r="M44" s="76">
        <v>0.86796606155175482</v>
      </c>
      <c r="N44" s="76">
        <v>1.8776600183593359</v>
      </c>
      <c r="O44" s="76">
        <v>4.1873495532496463</v>
      </c>
      <c r="P44" s="76">
        <v>-3.3242702508592856</v>
      </c>
      <c r="Q44" s="76">
        <v>-3.5055693592279056</v>
      </c>
      <c r="R44" s="76">
        <v>1.9043508287292781</v>
      </c>
      <c r="S44" s="76">
        <v>-2.4339667539178009</v>
      </c>
      <c r="T44" s="77">
        <v>-1.6553033159425468E-3</v>
      </c>
      <c r="U44" s="76">
        <v>0.49294205643171551</v>
      </c>
      <c r="V44" s="76">
        <v>-0.15034698217604614</v>
      </c>
      <c r="W44" s="116">
        <v>1997</v>
      </c>
    </row>
    <row r="45" spans="1:23" hidden="1" outlineLevel="1">
      <c r="A45" s="116">
        <v>1998</v>
      </c>
      <c r="B45" s="76">
        <v>-1.5252946890341548</v>
      </c>
      <c r="C45" s="76">
        <v>-2.6789790142296255</v>
      </c>
      <c r="D45" s="76">
        <v>-3.6356587477654045</v>
      </c>
      <c r="E45" s="76">
        <v>0.10394327979341256</v>
      </c>
      <c r="F45" s="76">
        <v>2.0569264833295762</v>
      </c>
      <c r="G45" s="76">
        <v>-1.4314406860713547</v>
      </c>
      <c r="H45" s="76">
        <v>-1.1560368732668849</v>
      </c>
      <c r="I45" s="76">
        <v>0.32168216233179692</v>
      </c>
      <c r="J45" s="76">
        <v>0.60536960121618222</v>
      </c>
      <c r="K45" s="76">
        <v>0.36650859425255078</v>
      </c>
      <c r="L45" s="76">
        <v>-2.8551981084760314</v>
      </c>
      <c r="M45" s="76">
        <v>-0.35773480662983559</v>
      </c>
      <c r="N45" s="76">
        <v>-0.18840104849279271</v>
      </c>
      <c r="O45" s="76">
        <v>1.275290432058469</v>
      </c>
      <c r="P45" s="76">
        <v>-1.5282568320509426</v>
      </c>
      <c r="Q45" s="76">
        <v>-1.685088195624374</v>
      </c>
      <c r="R45" s="76">
        <v>0.21347610253630478</v>
      </c>
      <c r="S45" s="76">
        <v>2.7420647364203319</v>
      </c>
      <c r="T45" s="77">
        <v>-0.40573995122291251</v>
      </c>
      <c r="U45" s="76">
        <v>-1.6738787031794971</v>
      </c>
      <c r="V45" s="76">
        <v>-2.2040969850593228E-2</v>
      </c>
      <c r="W45" s="116">
        <v>1998</v>
      </c>
    </row>
    <row r="46" spans="1:23" hidden="1" outlineLevel="1">
      <c r="A46" s="116">
        <v>1999</v>
      </c>
      <c r="B46" s="76">
        <v>-1.7302052785923792</v>
      </c>
      <c r="C46" s="76">
        <v>-0.8979187048527848</v>
      </c>
      <c r="D46" s="76">
        <v>-1.0795467244809061</v>
      </c>
      <c r="E46" s="76">
        <v>1.4209047884491355</v>
      </c>
      <c r="F46" s="76">
        <v>1.5296818010313302</v>
      </c>
      <c r="G46" s="76">
        <v>1.9745779157772176</v>
      </c>
      <c r="H46" s="76">
        <v>-1.1107951852904989</v>
      </c>
      <c r="I46" s="76">
        <v>3.9162397841473506</v>
      </c>
      <c r="J46" s="76">
        <v>-6.2061521856449531E-2</v>
      </c>
      <c r="K46" s="76">
        <v>1.6693495498718107</v>
      </c>
      <c r="L46" s="76">
        <v>-1.9784636943614657</v>
      </c>
      <c r="M46" s="76">
        <v>2.0958955379049513</v>
      </c>
      <c r="N46" s="76">
        <v>0.7755437012720563</v>
      </c>
      <c r="O46" s="76">
        <v>0.2345753798961141</v>
      </c>
      <c r="P46" s="76">
        <v>-0.97537317454330719</v>
      </c>
      <c r="Q46" s="76">
        <v>-2.120191708090573</v>
      </c>
      <c r="R46" s="76">
        <v>1.9290266952949366</v>
      </c>
      <c r="S46" s="76">
        <v>0.98005968529571419</v>
      </c>
      <c r="T46" s="77">
        <v>0.49391311413648964</v>
      </c>
      <c r="U46" s="76">
        <v>-0.20212676005299102</v>
      </c>
      <c r="V46" s="76">
        <v>0.70103339823273814</v>
      </c>
      <c r="W46" s="116">
        <v>1999</v>
      </c>
    </row>
    <row r="47" spans="1:23" hidden="1" outlineLevel="1">
      <c r="A47" s="116">
        <v>2000</v>
      </c>
      <c r="B47" s="76">
        <v>-1.0064838175849786</v>
      </c>
      <c r="C47" s="76">
        <v>-0.99665976983514781</v>
      </c>
      <c r="D47" s="76">
        <v>2.9395815445795108</v>
      </c>
      <c r="E47" s="76">
        <v>3.2276837193262224</v>
      </c>
      <c r="F47" s="76">
        <v>0.1501989749307171</v>
      </c>
      <c r="G47" s="76">
        <v>0.66764990405505387</v>
      </c>
      <c r="H47" s="76">
        <v>-1.1961126339396912</v>
      </c>
      <c r="I47" s="76">
        <v>-1.4167717172477268</v>
      </c>
      <c r="J47" s="76">
        <v>-0.82350082350082232</v>
      </c>
      <c r="K47" s="76">
        <v>2.0494927578725139</v>
      </c>
      <c r="L47" s="76">
        <v>-4.1233234890239174</v>
      </c>
      <c r="M47" s="76">
        <v>2.1085359727370161</v>
      </c>
      <c r="N47" s="76">
        <v>-2.4329166497007293</v>
      </c>
      <c r="O47" s="76">
        <v>2.5254278697167223</v>
      </c>
      <c r="P47" s="76">
        <v>0.12244231606443634</v>
      </c>
      <c r="Q47" s="76">
        <v>-2.5902397291443009</v>
      </c>
      <c r="R47" s="76">
        <v>1.5757173660640262</v>
      </c>
      <c r="S47" s="76">
        <v>-1.6186989958692948</v>
      </c>
      <c r="T47" s="77">
        <v>0.17044415633817778</v>
      </c>
      <c r="U47" s="76">
        <v>1.2862255252020276</v>
      </c>
      <c r="V47" s="76">
        <v>-0.15860060251571895</v>
      </c>
      <c r="W47" s="116">
        <v>2000</v>
      </c>
    </row>
    <row r="48" spans="1:23" hidden="1" outlineLevel="1">
      <c r="A48" s="73">
        <v>2001</v>
      </c>
      <c r="B48" s="76">
        <v>-0.53165250753630744</v>
      </c>
      <c r="C48" s="76">
        <v>-2.8807539953558177</v>
      </c>
      <c r="D48" s="76">
        <v>-0.62775741346385416</v>
      </c>
      <c r="E48" s="76">
        <v>0.14198317081827838</v>
      </c>
      <c r="F48" s="76">
        <v>-1.8677139058103194</v>
      </c>
      <c r="G48" s="76">
        <v>-1.8415829106147044</v>
      </c>
      <c r="H48" s="76">
        <v>-7.1219322921718913</v>
      </c>
      <c r="I48" s="76">
        <v>-2.8780822963584995</v>
      </c>
      <c r="J48" s="76">
        <v>-3.97473592507896</v>
      </c>
      <c r="K48" s="76">
        <v>-2.9018819135181673</v>
      </c>
      <c r="L48" s="76">
        <v>-1.8893837430594971</v>
      </c>
      <c r="M48" s="76">
        <v>-2.8721112677179974</v>
      </c>
      <c r="N48" s="76">
        <v>-1.0683805270955418</v>
      </c>
      <c r="O48" s="76">
        <v>-3.8290293855743585</v>
      </c>
      <c r="P48" s="76">
        <v>-2.0653857651439012</v>
      </c>
      <c r="Q48" s="76">
        <v>-2.2760399147886545</v>
      </c>
      <c r="R48" s="76">
        <v>0.14532984977138597</v>
      </c>
      <c r="S48" s="76">
        <v>-4.2532855436081149</v>
      </c>
      <c r="T48" s="77">
        <v>-2.3865608500552185</v>
      </c>
      <c r="U48" s="76">
        <v>-0.97711565655559696</v>
      </c>
      <c r="V48" s="76">
        <v>-2.8082221981235733</v>
      </c>
      <c r="W48" s="73">
        <v>2001</v>
      </c>
    </row>
    <row r="49" spans="1:23" hidden="1" outlineLevel="1">
      <c r="A49" s="73">
        <v>2002</v>
      </c>
      <c r="B49" s="76">
        <v>-0.88715009918448118</v>
      </c>
      <c r="C49" s="76">
        <v>-3.7636601454269254</v>
      </c>
      <c r="D49" s="76">
        <v>-2.5003865438561661</v>
      </c>
      <c r="E49" s="76">
        <v>-2.1194303705093631</v>
      </c>
      <c r="F49" s="76">
        <v>-1.8055774381597587</v>
      </c>
      <c r="G49" s="76">
        <v>-2.1232887704825885</v>
      </c>
      <c r="H49" s="76">
        <v>-2.4272047457910304</v>
      </c>
      <c r="I49" s="76">
        <v>-0.90787612010689145</v>
      </c>
      <c r="J49" s="76">
        <v>-2.1603538217282789</v>
      </c>
      <c r="K49" s="76">
        <v>-1.7798490901020756</v>
      </c>
      <c r="L49" s="76">
        <v>-2.2457305123385112</v>
      </c>
      <c r="M49" s="76">
        <v>-2.4546176382005882</v>
      </c>
      <c r="N49" s="76">
        <v>-1.2127987175971811</v>
      </c>
      <c r="O49" s="76">
        <v>-1.8218570683359445</v>
      </c>
      <c r="P49" s="76">
        <v>-0.66043233343508234</v>
      </c>
      <c r="Q49" s="76">
        <v>-3.881750038243851</v>
      </c>
      <c r="R49" s="76">
        <v>0.81364444227037325</v>
      </c>
      <c r="S49" s="76">
        <v>-2.3530250632821037</v>
      </c>
      <c r="T49" s="77">
        <v>-1.9696101186840451</v>
      </c>
      <c r="U49" s="76">
        <v>-2.479162644011069</v>
      </c>
      <c r="V49" s="76">
        <v>-1.8142961188261495</v>
      </c>
      <c r="W49" s="73">
        <v>2002</v>
      </c>
    </row>
    <row r="50" spans="1:23" hidden="1" outlineLevel="1">
      <c r="A50" s="73">
        <v>2003</v>
      </c>
      <c r="B50" s="76">
        <v>2.0097848446099817</v>
      </c>
      <c r="C50" s="76">
        <v>-1.0741687979539734</v>
      </c>
      <c r="D50" s="76">
        <v>-3.559049409845727</v>
      </c>
      <c r="E50" s="76">
        <v>0.50698164854243544</v>
      </c>
      <c r="F50" s="76">
        <v>-0.87446248636159396</v>
      </c>
      <c r="G50" s="76">
        <v>-1.0707375463221069</v>
      </c>
      <c r="H50" s="76">
        <v>3.6393218016783635E-2</v>
      </c>
      <c r="I50" s="76">
        <v>-2.468964423115068</v>
      </c>
      <c r="J50" s="76">
        <v>-2.3848159953636667</v>
      </c>
      <c r="K50" s="76">
        <v>-0.38863030412579747</v>
      </c>
      <c r="L50" s="76">
        <v>-0.58711617535747962</v>
      </c>
      <c r="M50" s="76">
        <v>-2.5963819067267337</v>
      </c>
      <c r="N50" s="76">
        <v>-2.1842172687676253</v>
      </c>
      <c r="O50" s="76">
        <v>-2.8054142369459214</v>
      </c>
      <c r="P50" s="76">
        <v>-2.815721109528198</v>
      </c>
      <c r="Q50" s="76">
        <v>-4.3130545497950976</v>
      </c>
      <c r="R50" s="76">
        <v>6.1460826809863534E-2</v>
      </c>
      <c r="S50" s="76">
        <v>-3.817225893606917</v>
      </c>
      <c r="T50" s="77">
        <v>-1.5277844345817186</v>
      </c>
      <c r="U50" s="76">
        <v>-0.45662853866492981</v>
      </c>
      <c r="V50" s="76">
        <v>-1.8520669196696673</v>
      </c>
      <c r="W50" s="73">
        <v>2003</v>
      </c>
    </row>
    <row r="51" spans="1:23" hidden="1" outlineLevel="1">
      <c r="A51" s="73">
        <v>2004</v>
      </c>
      <c r="B51" s="76">
        <v>0.40875275908112485</v>
      </c>
      <c r="C51" s="76">
        <v>2.7227064559019141</v>
      </c>
      <c r="D51" s="76">
        <v>-0.85741132252759655</v>
      </c>
      <c r="E51" s="76">
        <v>3.0371430085307054</v>
      </c>
      <c r="F51" s="76">
        <v>1.4470936726071955</v>
      </c>
      <c r="G51" s="76">
        <v>1.2712777418659726</v>
      </c>
      <c r="H51" s="76">
        <v>-1.9580988251407092</v>
      </c>
      <c r="I51" s="76">
        <v>1.2565828267013615</v>
      </c>
      <c r="J51" s="76">
        <v>-6.3822839671090037E-2</v>
      </c>
      <c r="K51" s="76">
        <v>0.92092727850111089</v>
      </c>
      <c r="L51" s="76">
        <v>-1.8849288007243388</v>
      </c>
      <c r="M51" s="76">
        <v>1.3227093929657201</v>
      </c>
      <c r="N51" s="76">
        <v>-0.8556523257590527</v>
      </c>
      <c r="O51" s="76">
        <v>-0.48243156441759538</v>
      </c>
      <c r="P51" s="76">
        <v>-0.86516627863527162</v>
      </c>
      <c r="Q51" s="76">
        <v>-3.6092976838953916</v>
      </c>
      <c r="R51" s="76">
        <v>8.2436233149081772E-2</v>
      </c>
      <c r="S51" s="76">
        <v>-2.0878015449731464</v>
      </c>
      <c r="T51" s="77">
        <v>0.25261079830853816</v>
      </c>
      <c r="U51" s="76">
        <v>1.8622421494931984</v>
      </c>
      <c r="V51" s="76">
        <v>-0.24161842356383545</v>
      </c>
      <c r="W51" s="73">
        <v>2004</v>
      </c>
    </row>
    <row r="52" spans="1:23" hidden="1" outlineLevel="1">
      <c r="A52" s="73">
        <v>2005</v>
      </c>
      <c r="B52" s="76">
        <v>-2.2959806768529347</v>
      </c>
      <c r="C52" s="76">
        <v>-3.4113298721470358</v>
      </c>
      <c r="D52" s="76">
        <v>-2.7863997156734968</v>
      </c>
      <c r="E52" s="76">
        <v>1.1848073145395972</v>
      </c>
      <c r="F52" s="76">
        <v>-0.14200692483206012</v>
      </c>
      <c r="G52" s="76">
        <v>3.3731587561374852</v>
      </c>
      <c r="H52" s="76">
        <v>-9.8223250534772433E-2</v>
      </c>
      <c r="I52" s="76">
        <v>3.614530412257011E-2</v>
      </c>
      <c r="J52" s="76">
        <v>-0.98023198823720747</v>
      </c>
      <c r="K52" s="76">
        <v>-0.83310857382599579</v>
      </c>
      <c r="L52" s="76">
        <v>-1.58976510067113</v>
      </c>
      <c r="M52" s="76">
        <v>-1.2642027274925027</v>
      </c>
      <c r="N52" s="76">
        <v>-2.5428766429625114</v>
      </c>
      <c r="O52" s="76">
        <v>-7.965063583179699E-2</v>
      </c>
      <c r="P52" s="76">
        <v>-1.1249637576108995</v>
      </c>
      <c r="Q52" s="76">
        <v>-1.039644536473844</v>
      </c>
      <c r="R52" s="76">
        <v>-0.96580906697676028</v>
      </c>
      <c r="S52" s="76">
        <v>-2.6111229573342172</v>
      </c>
      <c r="T52" s="77">
        <v>-0.79505411863861752</v>
      </c>
      <c r="U52" s="76">
        <v>-1.3188726527158536</v>
      </c>
      <c r="V52" s="76">
        <v>-0.63082631104353482</v>
      </c>
      <c r="W52" s="73">
        <v>2005</v>
      </c>
    </row>
    <row r="53" spans="1:23" hidden="1" outlineLevel="1">
      <c r="A53" s="73">
        <v>2006</v>
      </c>
      <c r="B53" s="76">
        <v>2.0332768534207446</v>
      </c>
      <c r="C53" s="76">
        <v>-0.88890874168043865</v>
      </c>
      <c r="D53" s="76">
        <v>-1.2552097297033811</v>
      </c>
      <c r="E53" s="76">
        <v>0.6515353262250585</v>
      </c>
      <c r="F53" s="76">
        <v>-0.65511951936598223</v>
      </c>
      <c r="G53" s="76">
        <v>1.8049112585297991</v>
      </c>
      <c r="H53" s="76">
        <v>-2.8010225261640045</v>
      </c>
      <c r="I53" s="76">
        <v>1.1542244615291963</v>
      </c>
      <c r="J53" s="76">
        <v>-1.5433996790208653</v>
      </c>
      <c r="K53" s="76">
        <v>1.5170287993714311</v>
      </c>
      <c r="L53" s="76">
        <v>0.21525084182259491</v>
      </c>
      <c r="M53" s="76">
        <v>1.3034335752966939</v>
      </c>
      <c r="N53" s="76">
        <v>1.7778882212081442</v>
      </c>
      <c r="O53" s="76">
        <v>1.1050027487630558</v>
      </c>
      <c r="P53" s="76">
        <v>1.008738490411119</v>
      </c>
      <c r="Q53" s="76">
        <v>0.62772449869224545</v>
      </c>
      <c r="R53" s="76">
        <v>3.5926874215169988</v>
      </c>
      <c r="S53" s="76">
        <v>-0.2189490445859974</v>
      </c>
      <c r="T53" s="77">
        <v>0.54625767976045836</v>
      </c>
      <c r="U53" s="76">
        <v>0.10759603255088734</v>
      </c>
      <c r="V53" s="76">
        <v>0.68283479120272261</v>
      </c>
      <c r="W53" s="73">
        <v>2006</v>
      </c>
    </row>
    <row r="54" spans="1:23" hidden="1" outlineLevel="1">
      <c r="A54" s="73">
        <v>2007</v>
      </c>
      <c r="B54" s="76">
        <v>2.2541039392371971</v>
      </c>
      <c r="C54" s="76">
        <v>-1.0170662820743956</v>
      </c>
      <c r="D54" s="76">
        <v>1.5797008441526401</v>
      </c>
      <c r="E54" s="76">
        <v>2.5761431572144176</v>
      </c>
      <c r="F54" s="76">
        <v>1.714543056583139</v>
      </c>
      <c r="G54" s="76">
        <v>3.21767935179858</v>
      </c>
      <c r="H54" s="76">
        <v>-0.38887764965045335</v>
      </c>
      <c r="I54" s="76">
        <v>2.8238609303063953</v>
      </c>
      <c r="J54" s="76">
        <v>0.95061088936961369</v>
      </c>
      <c r="K54" s="76">
        <v>4.0067871282707586</v>
      </c>
      <c r="L54" s="76">
        <v>1.6332433064670511</v>
      </c>
      <c r="M54" s="76">
        <v>1.5923340489358395</v>
      </c>
      <c r="N54" s="76">
        <v>0.18422746542961477</v>
      </c>
      <c r="O54" s="76">
        <v>3.1795443423413587</v>
      </c>
      <c r="P54" s="76">
        <v>0.97253672414794323</v>
      </c>
      <c r="Q54" s="76">
        <v>0.49384855311038223</v>
      </c>
      <c r="R54" s="76">
        <v>5.0203079248134515</v>
      </c>
      <c r="S54" s="76">
        <v>2.8864951127069531</v>
      </c>
      <c r="T54" s="77">
        <v>2.0006619551038654</v>
      </c>
      <c r="U54" s="76">
        <v>1.3762431280499072</v>
      </c>
      <c r="V54" s="76">
        <v>2.1939637313955984</v>
      </c>
      <c r="W54" s="73">
        <v>2007</v>
      </c>
    </row>
    <row r="55" spans="1:23" hidden="1" outlineLevel="1">
      <c r="A55" s="73">
        <v>2008</v>
      </c>
      <c r="B55" s="76">
        <v>2.0526610047655822</v>
      </c>
      <c r="C55" s="76">
        <v>-9.1065005236288243E-3</v>
      </c>
      <c r="D55" s="76">
        <v>2.3229819701608534</v>
      </c>
      <c r="E55" s="76">
        <v>3.1159241939453466</v>
      </c>
      <c r="F55" s="76">
        <v>0.82858950031625511</v>
      </c>
      <c r="G55" s="76">
        <v>2.0611722163628201</v>
      </c>
      <c r="H55" s="76">
        <v>1.4871146815904694</v>
      </c>
      <c r="I55" s="76">
        <v>5.77245971243849</v>
      </c>
      <c r="J55" s="76">
        <v>1.6433766939305343</v>
      </c>
      <c r="K55" s="76">
        <v>6.4397950714109697E-2</v>
      </c>
      <c r="L55" s="76">
        <v>1.7409135611307534</v>
      </c>
      <c r="M55" s="76">
        <v>0.3890451600263134</v>
      </c>
      <c r="N55" s="76">
        <v>1.3204537398085847</v>
      </c>
      <c r="O55" s="76">
        <v>0.59286194221573396</v>
      </c>
      <c r="P55" s="76">
        <v>2.3288577096690659</v>
      </c>
      <c r="Q55" s="76">
        <v>0.19613759806880182</v>
      </c>
      <c r="R55" s="76">
        <v>1.3326138118151505</v>
      </c>
      <c r="S55" s="76">
        <v>0.1628632917773416</v>
      </c>
      <c r="T55" s="77">
        <v>1.4880532003832769</v>
      </c>
      <c r="U55" s="76">
        <v>1.9847508093769903</v>
      </c>
      <c r="V55" s="76">
        <v>1.335520529916991</v>
      </c>
      <c r="W55" s="73">
        <v>2008</v>
      </c>
    </row>
    <row r="56" spans="1:23" hidden="1" outlineLevel="1">
      <c r="A56" s="73">
        <v>2009</v>
      </c>
      <c r="B56" s="76">
        <v>0.7226338307419411</v>
      </c>
      <c r="C56" s="76">
        <v>-1.375206812282741</v>
      </c>
      <c r="D56" s="76">
        <v>0.57231061505579817</v>
      </c>
      <c r="E56" s="76">
        <v>1.6984915027687464</v>
      </c>
      <c r="F56" s="76">
        <v>1.3612696819522085</v>
      </c>
      <c r="G56" s="76">
        <v>1.3493164841004983</v>
      </c>
      <c r="H56" s="76">
        <v>1.4386409623551941</v>
      </c>
      <c r="I56" s="76">
        <v>5.9592015472758533</v>
      </c>
      <c r="J56" s="76">
        <v>1.814267686140596</v>
      </c>
      <c r="K56" s="76">
        <v>1.696151480914736</v>
      </c>
      <c r="L56" s="76">
        <v>1.0859058470271208</v>
      </c>
      <c r="M56" s="76">
        <v>-0.54645570502543706</v>
      </c>
      <c r="N56" s="76">
        <v>1.4825505116767204</v>
      </c>
      <c r="O56" s="76">
        <v>1.3647138946734287</v>
      </c>
      <c r="P56" s="76">
        <v>0.88224551150571529</v>
      </c>
      <c r="Q56" s="76">
        <v>2.2974164820272307</v>
      </c>
      <c r="R56" s="76">
        <v>5.9171597633138617E-2</v>
      </c>
      <c r="S56" s="76">
        <v>2.2686359149068096</v>
      </c>
      <c r="T56" s="77">
        <v>1.3112608190302097</v>
      </c>
      <c r="U56" s="76">
        <v>0.55404420404441623</v>
      </c>
      <c r="V56" s="76">
        <v>1.5452870161668528</v>
      </c>
      <c r="W56" s="73">
        <v>2009</v>
      </c>
    </row>
    <row r="57" spans="1:23" hidden="1" outlineLevel="1">
      <c r="A57" s="73">
        <v>2010</v>
      </c>
      <c r="B57" s="76">
        <v>0.75889041415213399</v>
      </c>
      <c r="C57" s="76">
        <v>0.12312427856868169</v>
      </c>
      <c r="D57" s="76">
        <v>-0.38487875138721961</v>
      </c>
      <c r="E57" s="76">
        <v>1.7442897511242137</v>
      </c>
      <c r="F57" s="76">
        <v>0.1175888104963434</v>
      </c>
      <c r="G57" s="76">
        <v>1.5600419507079124</v>
      </c>
      <c r="H57" s="76">
        <v>0.37483559842175396</v>
      </c>
      <c r="I57" s="76">
        <v>0.51315608210498453</v>
      </c>
      <c r="J57" s="76">
        <v>-0.17498578240517304</v>
      </c>
      <c r="K57" s="76">
        <v>1.4906692542434854</v>
      </c>
      <c r="L57" s="76">
        <v>-0.23397285914833788</v>
      </c>
      <c r="M57" s="76">
        <v>0.58169687285368354</v>
      </c>
      <c r="N57" s="76">
        <v>0.72398190045248612</v>
      </c>
      <c r="O57" s="76">
        <v>-0.54913108081917983</v>
      </c>
      <c r="P57" s="76">
        <v>0.21166968388803298</v>
      </c>
      <c r="Q57" s="76">
        <v>-0.68341919882242053</v>
      </c>
      <c r="R57" s="76">
        <v>0.14636309875812969</v>
      </c>
      <c r="S57" s="76">
        <v>2.8391346317647503E-2</v>
      </c>
      <c r="T57" s="77">
        <v>0.43625643710296913</v>
      </c>
      <c r="U57" s="76">
        <v>0.81915913394124118</v>
      </c>
      <c r="V57" s="76">
        <v>0.31907129885779284</v>
      </c>
      <c r="W57" s="73">
        <v>2010</v>
      </c>
    </row>
    <row r="58" spans="1:23" hidden="1" outlineLevel="1">
      <c r="A58" s="73">
        <v>2011</v>
      </c>
      <c r="B58" s="76">
        <v>-1.9253508817027409</v>
      </c>
      <c r="C58" s="76">
        <v>-2.3902851433402503</v>
      </c>
      <c r="D58" s="76">
        <v>-1.0950981321702784</v>
      </c>
      <c r="E58" s="76">
        <v>0.63574374636685604</v>
      </c>
      <c r="F58" s="76">
        <v>-0.2349014032268002</v>
      </c>
      <c r="G58" s="76">
        <v>0.59234398978816216</v>
      </c>
      <c r="H58" s="76">
        <v>-0.34286213448056913</v>
      </c>
      <c r="I58" s="76">
        <v>1.5350351207812167</v>
      </c>
      <c r="J58" s="76">
        <v>-3.5365265787282567</v>
      </c>
      <c r="K58" s="76">
        <v>1.6295085147362443</v>
      </c>
      <c r="L58" s="76">
        <v>0.9849906191369513</v>
      </c>
      <c r="M58" s="76">
        <v>0.40274255135315684</v>
      </c>
      <c r="N58" s="76">
        <v>-1.2642792966243093</v>
      </c>
      <c r="O58" s="76">
        <v>1.300506690918553</v>
      </c>
      <c r="P58" s="76">
        <v>-0.5363942080542472</v>
      </c>
      <c r="Q58" s="76">
        <v>-0.40440398052085413</v>
      </c>
      <c r="R58" s="76">
        <v>2.1553314929361136</v>
      </c>
      <c r="S58" s="76">
        <v>-0.82689978807145792</v>
      </c>
      <c r="T58" s="77">
        <v>-4.6301088306620386E-2</v>
      </c>
      <c r="U58" s="76">
        <v>-0.81603947792332576</v>
      </c>
      <c r="V58" s="76">
        <v>0.19044718836629215</v>
      </c>
      <c r="W58" s="73">
        <v>2011</v>
      </c>
    </row>
    <row r="59" spans="1:23" hidden="1" outlineLevel="1">
      <c r="A59" s="73">
        <v>2012</v>
      </c>
      <c r="B59" s="76">
        <v>4.9799491520971628E-2</v>
      </c>
      <c r="C59" s="76">
        <v>-2.7795275590551114</v>
      </c>
      <c r="D59" s="76">
        <v>-2.8639217753918444</v>
      </c>
      <c r="E59" s="76">
        <v>1.3872334182971855</v>
      </c>
      <c r="F59" s="76">
        <v>0.45386950864366327</v>
      </c>
      <c r="G59" s="76">
        <v>2.5849777574997006</v>
      </c>
      <c r="H59" s="76">
        <v>-1.4682035324538703</v>
      </c>
      <c r="I59" s="76">
        <v>0.89596058448351812</v>
      </c>
      <c r="J59" s="76">
        <v>-0.380095705372824</v>
      </c>
      <c r="K59" s="76">
        <v>1.2175335742041113</v>
      </c>
      <c r="L59" s="76">
        <v>1.1611704598235093</v>
      </c>
      <c r="M59" s="76">
        <v>-1.4754257637375616</v>
      </c>
      <c r="N59" s="76">
        <v>0.54598635034123788</v>
      </c>
      <c r="O59" s="76">
        <v>9.2342024598892181E-2</v>
      </c>
      <c r="P59" s="76">
        <v>-0.87180060355426292</v>
      </c>
      <c r="Q59" s="76">
        <v>0.62713918238057431</v>
      </c>
      <c r="R59" s="76">
        <v>2.5578404312201144</v>
      </c>
      <c r="S59" s="76">
        <v>-0.88531033561658035</v>
      </c>
      <c r="T59" s="77">
        <v>0.21321311047969971</v>
      </c>
      <c r="U59" s="76">
        <v>-0.56566776921705753</v>
      </c>
      <c r="V59" s="76">
        <v>0.45036678237417505</v>
      </c>
      <c r="W59" s="73">
        <v>2012</v>
      </c>
    </row>
    <row r="60" spans="1:23" hidden="1" outlineLevel="1">
      <c r="A60" s="92">
        <v>2013</v>
      </c>
      <c r="B60" s="76">
        <v>-0.2357749135492071</v>
      </c>
      <c r="C60" s="76">
        <v>-0.51834453713452433</v>
      </c>
      <c r="D60" s="76">
        <v>-5.5957168587007544</v>
      </c>
      <c r="E60" s="76">
        <v>-1.2036643485652831</v>
      </c>
      <c r="F60" s="76">
        <v>0.53508920723525932</v>
      </c>
      <c r="G60" s="76">
        <v>9.312151662983581E-2</v>
      </c>
      <c r="H60" s="76">
        <v>-0.58491237434391508</v>
      </c>
      <c r="I60" s="76">
        <v>0.6672575547268309</v>
      </c>
      <c r="J60" s="76">
        <v>0.5578779356996364</v>
      </c>
      <c r="K60" s="76">
        <v>0.950995447075627</v>
      </c>
      <c r="L60" s="76">
        <v>0.52900546971692108</v>
      </c>
      <c r="M60" s="76">
        <v>-1.3524174461850578</v>
      </c>
      <c r="N60" s="76">
        <v>-0.69386083995949832</v>
      </c>
      <c r="O60" s="76">
        <v>3.3379034634752713</v>
      </c>
      <c r="P60" s="76">
        <v>-1.1557109031457884</v>
      </c>
      <c r="Q60" s="76">
        <v>0.15633582625595466</v>
      </c>
      <c r="R60" s="76">
        <v>0.68057884428411342</v>
      </c>
      <c r="S60" s="76">
        <v>-0.98947003676825318</v>
      </c>
      <c r="T60" s="77">
        <v>-0.10748690089891966</v>
      </c>
      <c r="U60" s="76">
        <v>-1.597102985056793</v>
      </c>
      <c r="V60" s="76">
        <v>0.3414837975303584</v>
      </c>
      <c r="W60" s="92">
        <v>2013</v>
      </c>
    </row>
    <row r="61" spans="1:23" hidden="1" outlineLevel="1">
      <c r="A61" s="112">
        <v>2014</v>
      </c>
      <c r="B61" s="76">
        <v>-0.26784307546871844</v>
      </c>
      <c r="C61" s="76">
        <v>0.45265814540422866</v>
      </c>
      <c r="D61" s="76">
        <v>-0.29793795572746262</v>
      </c>
      <c r="E61" s="76">
        <v>-2.2874560632688912</v>
      </c>
      <c r="F61" s="76">
        <v>-7.8225658015824706E-2</v>
      </c>
      <c r="G61" s="76">
        <v>0.89007998222616891</v>
      </c>
      <c r="H61" s="76">
        <v>-0.98879219704257082</v>
      </c>
      <c r="I61" s="76">
        <v>-7.8078277626431714E-2</v>
      </c>
      <c r="J61" s="76">
        <v>0.28117063732011616</v>
      </c>
      <c r="K61" s="76">
        <v>5.3373185311613724E-3</v>
      </c>
      <c r="L61" s="76">
        <v>-0.22836037252527319</v>
      </c>
      <c r="M61" s="76">
        <v>0.91397235233634433</v>
      </c>
      <c r="N61" s="76">
        <v>-0.40143213626994623</v>
      </c>
      <c r="O61" s="76">
        <v>4.3956452732863767</v>
      </c>
      <c r="P61" s="76">
        <v>-0.50191068271260519</v>
      </c>
      <c r="Q61" s="76">
        <v>-0.7424907188660228</v>
      </c>
      <c r="R61" s="76">
        <v>0.58220903543637803</v>
      </c>
      <c r="S61" s="76">
        <v>-1.3843252386599971</v>
      </c>
      <c r="T61" s="77">
        <v>8.4511881539285127E-2</v>
      </c>
      <c r="U61" s="76">
        <v>-0.98660772120740603</v>
      </c>
      <c r="V61" s="76">
        <v>0.40111047290830015</v>
      </c>
      <c r="W61" s="112">
        <v>2014</v>
      </c>
    </row>
    <row r="62" spans="1:23" collapsed="1">
      <c r="A62" s="123">
        <v>2015</v>
      </c>
      <c r="B62" s="76">
        <v>1.3296471827277401</v>
      </c>
      <c r="C62" s="76">
        <v>1.111957596485837</v>
      </c>
      <c r="D62" s="76">
        <v>-0.80211801095703095</v>
      </c>
      <c r="E62" s="76">
        <v>1.734910865675559</v>
      </c>
      <c r="F62" s="76">
        <v>0.42520531122880811</v>
      </c>
      <c r="G62" s="76">
        <v>0.51474737465075293</v>
      </c>
      <c r="H62" s="76">
        <v>-0.64845568133034703</v>
      </c>
      <c r="I62" s="76">
        <v>-5.2586077906532154</v>
      </c>
      <c r="J62" s="76">
        <v>8.8938466640527736E-2</v>
      </c>
      <c r="K62" s="76">
        <v>0.29487111063670568</v>
      </c>
      <c r="L62" s="76">
        <v>-1.0667940450601066</v>
      </c>
      <c r="M62" s="76">
        <v>0.56181365334539635</v>
      </c>
      <c r="N62" s="76">
        <v>0.13071895424836555</v>
      </c>
      <c r="O62" s="76">
        <v>1.9728480990106192</v>
      </c>
      <c r="P62" s="76">
        <v>-0.25222126683863166</v>
      </c>
      <c r="Q62" s="76">
        <v>-2.1272526351581007</v>
      </c>
      <c r="R62" s="76">
        <v>1.6641620749151258</v>
      </c>
      <c r="S62" s="76">
        <v>0.37065515269809168</v>
      </c>
      <c r="T62" s="77">
        <v>0.19333648947078075</v>
      </c>
      <c r="U62" s="76">
        <v>1.1191024283336901</v>
      </c>
      <c r="V62" s="76">
        <v>-7.6516747871352209E-2</v>
      </c>
      <c r="W62" s="123">
        <v>2015</v>
      </c>
    </row>
    <row r="63" spans="1:23">
      <c r="A63" s="150">
        <v>2016</v>
      </c>
      <c r="B63" s="76">
        <v>0.91724048330519281</v>
      </c>
      <c r="C63" s="76">
        <v>-0.23245002324500774</v>
      </c>
      <c r="D63" s="76">
        <v>-0.63684168802684837</v>
      </c>
      <c r="E63" s="76">
        <v>2.1537554902809433</v>
      </c>
      <c r="F63" s="76">
        <v>2.0726972578031848</v>
      </c>
      <c r="G63" s="76">
        <v>2.003258890060394</v>
      </c>
      <c r="H63" s="76">
        <v>0.28427180933321949</v>
      </c>
      <c r="I63" s="76">
        <v>1.4915944267012975</v>
      </c>
      <c r="J63" s="76">
        <v>2.5633688269048207</v>
      </c>
      <c r="K63" s="76">
        <v>1.1228032832683681</v>
      </c>
      <c r="L63" s="76">
        <v>0.59145409189666509</v>
      </c>
      <c r="M63" s="76">
        <v>0.91611432431291462</v>
      </c>
      <c r="N63" s="76">
        <v>0.68973020017406839</v>
      </c>
      <c r="O63" s="76">
        <v>1.6434877815826923</v>
      </c>
      <c r="P63" s="76">
        <v>0.48560427561635322</v>
      </c>
      <c r="Q63" s="76">
        <v>-0.8663554445771382</v>
      </c>
      <c r="R63" s="76">
        <v>2.6729990145625777</v>
      </c>
      <c r="S63" s="76">
        <v>0.37321495216954759</v>
      </c>
      <c r="T63" s="77">
        <v>1.2187551234321177</v>
      </c>
      <c r="U63" s="76">
        <v>0.93244051951413098</v>
      </c>
      <c r="V63" s="76">
        <v>1.3032121089230628</v>
      </c>
      <c r="W63" s="150">
        <v>2016</v>
      </c>
    </row>
    <row r="64" spans="1:23">
      <c r="A64" s="151">
        <v>2017</v>
      </c>
      <c r="B64" s="76">
        <v>2.4846799526237078</v>
      </c>
      <c r="C64" s="76">
        <v>0.48365845036475719</v>
      </c>
      <c r="D64" s="76">
        <v>0.59305356098080608</v>
      </c>
      <c r="E64" s="76">
        <v>1.591851451234902</v>
      </c>
      <c r="F64" s="76">
        <v>0.92844948935277216</v>
      </c>
      <c r="G64" s="76">
        <v>4.1654361425081277</v>
      </c>
      <c r="H64" s="76">
        <v>0.73701158808989931</v>
      </c>
      <c r="I64" s="76">
        <v>0.55328860917076383</v>
      </c>
      <c r="J64" s="76">
        <v>1.1615442223821333</v>
      </c>
      <c r="K64" s="76">
        <v>1.7510162735321586</v>
      </c>
      <c r="L64" s="76">
        <v>0.83396664133434228</v>
      </c>
      <c r="M64" s="76">
        <v>1.469767960731815</v>
      </c>
      <c r="N64" s="76">
        <v>1.326793007325449</v>
      </c>
      <c r="O64" s="76">
        <v>1.0920758608835115</v>
      </c>
      <c r="P64" s="76">
        <v>-2.859512167219691E-3</v>
      </c>
      <c r="Q64" s="76">
        <v>-0.21026809181707051</v>
      </c>
      <c r="R64" s="76">
        <v>2.3541330631723412</v>
      </c>
      <c r="S64" s="76">
        <v>1.6732225679563157</v>
      </c>
      <c r="T64" s="77">
        <v>1.3929003667203546</v>
      </c>
      <c r="U64" s="76">
        <v>1.3040133966844962</v>
      </c>
      <c r="V64" s="76">
        <v>1.4190242501024244</v>
      </c>
      <c r="W64" s="151">
        <v>2017</v>
      </c>
    </row>
    <row r="65" spans="1:23">
      <c r="A65" s="153">
        <v>2018</v>
      </c>
      <c r="B65" s="76">
        <v>-1.5978695073235656</v>
      </c>
      <c r="C65" s="76">
        <v>3.5180299032532503E-2</v>
      </c>
      <c r="D65" s="76">
        <v>1.2637144745538649</v>
      </c>
      <c r="E65" s="76">
        <v>2.0513548524479575</v>
      </c>
      <c r="F65" s="76">
        <v>0.82940146591887753</v>
      </c>
      <c r="G65" s="76">
        <v>1.2178305862340153</v>
      </c>
      <c r="H65" s="76">
        <v>0.42321372293008608</v>
      </c>
      <c r="I65" s="76">
        <v>1.7074764426714353</v>
      </c>
      <c r="J65" s="76">
        <v>1.2149804035418867</v>
      </c>
      <c r="K65" s="76">
        <v>1.6678733967728618</v>
      </c>
      <c r="L65" s="76">
        <v>-1.2891965330530155</v>
      </c>
      <c r="M65" s="76">
        <v>0.16766072066624815</v>
      </c>
      <c r="N65" s="76">
        <v>0.18340406474590054</v>
      </c>
      <c r="O65" s="76">
        <v>1.4373483869505037</v>
      </c>
      <c r="P65" s="76">
        <v>-0.38032599370889386</v>
      </c>
      <c r="Q65" s="76">
        <v>-0.27655838454785453</v>
      </c>
      <c r="R65" s="76">
        <v>4.39029472669732</v>
      </c>
      <c r="S65" s="76">
        <v>-0.52354005466374076</v>
      </c>
      <c r="T65" s="77">
        <v>0.95617000691954956</v>
      </c>
      <c r="U65" s="76">
        <v>0.86052461946700021</v>
      </c>
      <c r="V65" s="76">
        <v>0.984248311987443</v>
      </c>
      <c r="W65" s="153">
        <v>2018</v>
      </c>
    </row>
    <row r="66" spans="1:23">
      <c r="A66" s="164">
        <v>2019</v>
      </c>
      <c r="B66" s="76">
        <v>0.54637832869508429</v>
      </c>
      <c r="C66" s="76">
        <v>-0.78967981201144255</v>
      </c>
      <c r="D66" s="76">
        <v>0.60308592016291129</v>
      </c>
      <c r="E66" s="76">
        <v>1.8884000765097682</v>
      </c>
      <c r="F66" s="76">
        <v>1.0315346469090798</v>
      </c>
      <c r="G66" s="76">
        <v>-0.53474574113214146</v>
      </c>
      <c r="H66" s="76">
        <v>0.33624747814391753</v>
      </c>
      <c r="I66" s="76">
        <v>1.3051784476491406</v>
      </c>
      <c r="J66" s="76">
        <v>0.5521533982531821</v>
      </c>
      <c r="K66" s="76">
        <v>1.0021110461123612</v>
      </c>
      <c r="L66" s="76">
        <v>3.0139243304063257E-2</v>
      </c>
      <c r="M66" s="76">
        <v>0.28536933377236551</v>
      </c>
      <c r="N66" s="76">
        <v>-5.1088830704387078E-2</v>
      </c>
      <c r="O66" s="76">
        <v>0.72078313926201076</v>
      </c>
      <c r="P66" s="76">
        <v>0.29566265751930132</v>
      </c>
      <c r="Q66" s="76">
        <v>-1.3205969098024184E-2</v>
      </c>
      <c r="R66" s="76">
        <v>0.23829128926816168</v>
      </c>
      <c r="S66" s="76">
        <v>0.13157385550096024</v>
      </c>
      <c r="T66" s="77">
        <v>0.50662686429174641</v>
      </c>
      <c r="U66" s="76">
        <v>0.83240212511516631</v>
      </c>
      <c r="V66" s="76">
        <v>0.41110725346784704</v>
      </c>
      <c r="W66" s="164">
        <v>2019</v>
      </c>
    </row>
    <row r="67" spans="1:23">
      <c r="A67" s="165">
        <v>2020</v>
      </c>
      <c r="B67" s="76">
        <v>0.11934689317183711</v>
      </c>
      <c r="C67" s="76">
        <v>-1.1085509885116664</v>
      </c>
      <c r="D67" s="76">
        <v>-1.777650905693676</v>
      </c>
      <c r="E67" s="76">
        <v>0.30036692550558541</v>
      </c>
      <c r="F67" s="76">
        <v>-0.33062425354656</v>
      </c>
      <c r="G67" s="76">
        <v>0.18176697985201429</v>
      </c>
      <c r="H67" s="76">
        <v>-1.6823056300268178</v>
      </c>
      <c r="I67" s="76">
        <v>-0.71093606581999325</v>
      </c>
      <c r="J67" s="76">
        <v>-0.99269739844820037</v>
      </c>
      <c r="K67" s="76">
        <v>-0.76175367026768015</v>
      </c>
      <c r="L67" s="76">
        <v>-0.84766189940542347</v>
      </c>
      <c r="M67" s="76">
        <v>0.33107146765895834</v>
      </c>
      <c r="N67" s="76">
        <v>-1.5696547611441218</v>
      </c>
      <c r="O67" s="76">
        <v>-0.95749520142902611</v>
      </c>
      <c r="P67" s="76">
        <v>0.85861476817402149</v>
      </c>
      <c r="Q67" s="76">
        <v>-2.4434269613454234</v>
      </c>
      <c r="R67" s="76">
        <v>-0.79905407928309558</v>
      </c>
      <c r="S67" s="76">
        <v>-0.99710144927536248</v>
      </c>
      <c r="T67" s="77">
        <v>-0.64453073174183828</v>
      </c>
      <c r="U67" s="76">
        <v>-0.37874074534934721</v>
      </c>
      <c r="V67" s="76">
        <v>-0.72278921300356558</v>
      </c>
      <c r="W67" s="165">
        <v>2020</v>
      </c>
    </row>
    <row r="68" spans="1:23">
      <c r="A68" s="169">
        <v>2021</v>
      </c>
      <c r="B68" s="76">
        <v>-1.2630617835040994</v>
      </c>
      <c r="C68" s="76">
        <v>0.27861507128309881</v>
      </c>
      <c r="D68" s="76">
        <v>-0.64466696610215024</v>
      </c>
      <c r="E68" s="76">
        <v>-4.0836466965004092E-2</v>
      </c>
      <c r="F68" s="76">
        <v>1.5460829156376406</v>
      </c>
      <c r="G68" s="76">
        <v>4.0491158131452494</v>
      </c>
      <c r="H68" s="76">
        <v>-0.82486877087735877</v>
      </c>
      <c r="I68" s="76">
        <v>0.27901504328093552</v>
      </c>
      <c r="J68" s="76">
        <v>1.4477930160193608</v>
      </c>
      <c r="K68" s="76">
        <v>1.5161703693365496</v>
      </c>
      <c r="L68" s="76">
        <v>-0.53887605850654552</v>
      </c>
      <c r="M68" s="76">
        <v>1.9116965284027287</v>
      </c>
      <c r="N68" s="76">
        <v>7.1403842825006336E-2</v>
      </c>
      <c r="O68" s="76">
        <v>-0.42344401129183495</v>
      </c>
      <c r="P68" s="76">
        <v>0.50227014755958521</v>
      </c>
      <c r="Q68" s="76">
        <v>-0.67692585405478667</v>
      </c>
      <c r="R68" s="76">
        <v>4.0788928898535914</v>
      </c>
      <c r="S68" s="76">
        <v>-0.29277432954678773</v>
      </c>
      <c r="T68" s="77">
        <v>0.83503738528250437</v>
      </c>
      <c r="U68" s="76">
        <v>-0.24161377705956966</v>
      </c>
      <c r="V68" s="76">
        <v>1.1531422231807085</v>
      </c>
      <c r="W68" s="169">
        <v>2021</v>
      </c>
    </row>
    <row r="70" spans="1:23">
      <c r="A70" s="97"/>
      <c r="B70" s="187" t="s">
        <v>55</v>
      </c>
      <c r="C70" s="187"/>
      <c r="D70" s="187"/>
      <c r="E70" s="187"/>
      <c r="F70" s="187"/>
      <c r="G70" s="187"/>
      <c r="H70" s="187"/>
      <c r="I70" s="187"/>
      <c r="J70" s="187"/>
      <c r="K70" s="187"/>
      <c r="L70" s="187" t="s">
        <v>55</v>
      </c>
      <c r="M70" s="187"/>
      <c r="N70" s="187"/>
      <c r="O70" s="187"/>
      <c r="P70" s="187"/>
      <c r="Q70" s="187"/>
      <c r="R70" s="187"/>
      <c r="S70" s="187"/>
      <c r="T70" s="187"/>
      <c r="U70" s="188"/>
      <c r="V70" s="188"/>
      <c r="W70" s="97"/>
    </row>
    <row r="71" spans="1:23">
      <c r="A71" s="116">
        <v>1991</v>
      </c>
      <c r="B71" s="103">
        <v>4.2413536599495245</v>
      </c>
      <c r="C71" s="103">
        <v>7.4624585041164249</v>
      </c>
      <c r="D71" s="103">
        <v>4.9382830065436298</v>
      </c>
      <c r="E71" s="103">
        <v>8.1032204331859603</v>
      </c>
      <c r="F71" s="103">
        <v>5.7957386645084048</v>
      </c>
      <c r="G71" s="103">
        <v>4.784641191790322</v>
      </c>
      <c r="H71" s="103">
        <v>4.7634839582833086</v>
      </c>
      <c r="I71" s="103">
        <v>4.4615735944292672</v>
      </c>
      <c r="J71" s="103">
        <v>5.7573701894579887</v>
      </c>
      <c r="K71" s="103">
        <v>5.5347994512552452</v>
      </c>
      <c r="L71" s="103">
        <v>6.5542086942796551</v>
      </c>
      <c r="M71" s="103">
        <v>6.8621639819928433</v>
      </c>
      <c r="N71" s="103">
        <v>4.5859982771967003</v>
      </c>
      <c r="O71" s="103">
        <v>5.1014119934647653</v>
      </c>
      <c r="P71" s="103">
        <v>3.5958061661581655</v>
      </c>
      <c r="Q71" s="103">
        <v>7.0307501918423752</v>
      </c>
      <c r="R71" s="103">
        <v>4.5778544214420167</v>
      </c>
      <c r="S71" s="103">
        <v>5.8488836201034022</v>
      </c>
      <c r="T71" s="106">
        <v>100</v>
      </c>
      <c r="U71" s="103">
        <v>24.74531560379554</v>
      </c>
      <c r="V71" s="103">
        <v>75.254684396204468</v>
      </c>
      <c r="W71" s="116">
        <v>1991</v>
      </c>
    </row>
    <row r="72" spans="1:23" hidden="1" outlineLevel="1">
      <c r="A72" s="116">
        <v>1992</v>
      </c>
      <c r="B72" s="103">
        <v>4.781848501122524</v>
      </c>
      <c r="C72" s="103">
        <v>6.8579769739162497</v>
      </c>
      <c r="D72" s="103">
        <v>4.3717769172962742</v>
      </c>
      <c r="E72" s="103">
        <v>8.3201267083572787</v>
      </c>
      <c r="F72" s="103">
        <v>6.0361408501837328</v>
      </c>
      <c r="G72" s="103">
        <v>4.9111715350126834</v>
      </c>
      <c r="H72" s="103">
        <v>5.0373908160894789</v>
      </c>
      <c r="I72" s="103">
        <v>4.1649541161875758</v>
      </c>
      <c r="J72" s="103">
        <v>5.4693767758403879</v>
      </c>
      <c r="K72" s="103">
        <v>5.6491122796688202</v>
      </c>
      <c r="L72" s="103">
        <v>6.1509797042781944</v>
      </c>
      <c r="M72" s="103">
        <v>7.0266142101090168</v>
      </c>
      <c r="N72" s="103">
        <v>4.2448052112950263</v>
      </c>
      <c r="O72" s="103">
        <v>5.4995678259340179</v>
      </c>
      <c r="P72" s="103">
        <v>3.7971123812461851</v>
      </c>
      <c r="Q72" s="103">
        <v>6.8188508778447536</v>
      </c>
      <c r="R72" s="103">
        <v>4.9579159334442533</v>
      </c>
      <c r="S72" s="103">
        <v>5.9042783821735485</v>
      </c>
      <c r="T72" s="106">
        <v>100</v>
      </c>
      <c r="U72" s="103">
        <v>24.331729100692325</v>
      </c>
      <c r="V72" s="103">
        <v>75.668270899307672</v>
      </c>
      <c r="W72" s="116">
        <v>1992</v>
      </c>
    </row>
    <row r="73" spans="1:23" hidden="1" outlineLevel="1">
      <c r="A73" s="116">
        <v>1993</v>
      </c>
      <c r="B73" s="103">
        <v>4.5070643733386078</v>
      </c>
      <c r="C73" s="103">
        <v>7.1362094940058975</v>
      </c>
      <c r="D73" s="103">
        <v>4.6487977865545211</v>
      </c>
      <c r="E73" s="103">
        <v>8.5001269977915968</v>
      </c>
      <c r="F73" s="103">
        <v>6.181011600424231</v>
      </c>
      <c r="G73" s="103">
        <v>4.9988657449147569</v>
      </c>
      <c r="H73" s="103">
        <v>5.0430726097755336</v>
      </c>
      <c r="I73" s="103">
        <v>4.1236473765746275</v>
      </c>
      <c r="J73" s="103">
        <v>5.5839280901664932</v>
      </c>
      <c r="K73" s="103">
        <v>5.7003588899423567</v>
      </c>
      <c r="L73" s="103">
        <v>5.7646333447728288</v>
      </c>
      <c r="M73" s="103">
        <v>7.0371318275854717</v>
      </c>
      <c r="N73" s="103">
        <v>4.1494347144100807</v>
      </c>
      <c r="O73" s="103">
        <v>6.0200831011503482</v>
      </c>
      <c r="P73" s="103">
        <v>3.6960235149498697</v>
      </c>
      <c r="Q73" s="103">
        <v>6.3404859265119029</v>
      </c>
      <c r="R73" s="103">
        <v>4.9499085809790264</v>
      </c>
      <c r="S73" s="103">
        <v>5.6192160261518502</v>
      </c>
      <c r="T73" s="106">
        <v>100</v>
      </c>
      <c r="U73" s="103">
        <v>24.792198651690622</v>
      </c>
      <c r="V73" s="103">
        <v>75.207801348309374</v>
      </c>
      <c r="W73" s="116">
        <v>1993</v>
      </c>
    </row>
    <row r="74" spans="1:23" hidden="1" outlineLevel="1">
      <c r="A74" s="116">
        <v>1994</v>
      </c>
      <c r="B74" s="103">
        <v>4.1159754989816317</v>
      </c>
      <c r="C74" s="103">
        <v>7.1236880163540723</v>
      </c>
      <c r="D74" s="103">
        <v>4.6843998773820692</v>
      </c>
      <c r="E74" s="103">
        <v>8.6554718251453266</v>
      </c>
      <c r="F74" s="103">
        <v>5.9863690987770175</v>
      </c>
      <c r="G74" s="103">
        <v>5.1693237019331129</v>
      </c>
      <c r="H74" s="103">
        <v>4.8663520977633512</v>
      </c>
      <c r="I74" s="103">
        <v>4.2592805035609977</v>
      </c>
      <c r="J74" s="103">
        <v>6.0836923794460755</v>
      </c>
      <c r="K74" s="103">
        <v>5.7774296498430608</v>
      </c>
      <c r="L74" s="103">
        <v>6.0446690350232171</v>
      </c>
      <c r="M74" s="103">
        <v>6.6505182112075039</v>
      </c>
      <c r="N74" s="103">
        <v>4.2435771336366184</v>
      </c>
      <c r="O74" s="103">
        <v>6.2998723043331903</v>
      </c>
      <c r="P74" s="103">
        <v>3.6525850379795872</v>
      </c>
      <c r="Q74" s="103">
        <v>5.7193177779073334</v>
      </c>
      <c r="R74" s="103">
        <v>5.1034071611128144</v>
      </c>
      <c r="S74" s="103">
        <v>5.5640706896130201</v>
      </c>
      <c r="T74" s="106">
        <v>100</v>
      </c>
      <c r="U74" s="103">
        <v>24.5795352178631</v>
      </c>
      <c r="V74" s="103">
        <v>75.420464782136904</v>
      </c>
      <c r="W74" s="116">
        <v>1994</v>
      </c>
    </row>
    <row r="75" spans="1:23" hidden="1" outlineLevel="1">
      <c r="A75" s="116">
        <v>1995</v>
      </c>
      <c r="B75" s="103">
        <v>3.7964046338968043</v>
      </c>
      <c r="C75" s="103">
        <v>7.197895753853162</v>
      </c>
      <c r="D75" s="103">
        <v>4.4437872757029</v>
      </c>
      <c r="E75" s="103">
        <v>8.4958754497881248</v>
      </c>
      <c r="F75" s="103">
        <v>5.8904565016540449</v>
      </c>
      <c r="G75" s="103">
        <v>5.3193013520736629</v>
      </c>
      <c r="H75" s="103">
        <v>4.8952744465241187</v>
      </c>
      <c r="I75" s="103">
        <v>4.3343135760245257</v>
      </c>
      <c r="J75" s="103">
        <v>6.5267264608585602</v>
      </c>
      <c r="K75" s="103">
        <v>6.0227984490001347</v>
      </c>
      <c r="L75" s="103">
        <v>6.0735861636999173</v>
      </c>
      <c r="M75" s="103">
        <v>6.5802693861207189</v>
      </c>
      <c r="N75" s="103">
        <v>4.2874749964641463</v>
      </c>
      <c r="O75" s="103">
        <v>6.6772527979163261</v>
      </c>
      <c r="P75" s="103">
        <v>3.5659771905301576</v>
      </c>
      <c r="Q75" s="103">
        <v>5.1346104040424452</v>
      </c>
      <c r="R75" s="103">
        <v>5.1604175429766928</v>
      </c>
      <c r="S75" s="103">
        <v>5.5975776188735598</v>
      </c>
      <c r="T75" s="106">
        <v>100</v>
      </c>
      <c r="U75" s="103">
        <v>23.933963113240992</v>
      </c>
      <c r="V75" s="103">
        <v>76.066036886759008</v>
      </c>
      <c r="W75" s="116">
        <v>1995</v>
      </c>
    </row>
    <row r="76" spans="1:23" hidden="1" outlineLevel="1">
      <c r="A76" s="116">
        <v>1996</v>
      </c>
      <c r="B76" s="103">
        <v>3.4928739192248766</v>
      </c>
      <c r="C76" s="103">
        <v>6.9532855011982555</v>
      </c>
      <c r="D76" s="103">
        <v>4.2961558339326151</v>
      </c>
      <c r="E76" s="103">
        <v>8.3719724042544978</v>
      </c>
      <c r="F76" s="103">
        <v>5.8039532321636473</v>
      </c>
      <c r="G76" s="103">
        <v>5.5590603026998</v>
      </c>
      <c r="H76" s="103">
        <v>4.8654882133207771</v>
      </c>
      <c r="I76" s="103">
        <v>4.6500228983625371</v>
      </c>
      <c r="J76" s="103">
        <v>6.9317665580910308</v>
      </c>
      <c r="K76" s="103">
        <v>6.3009120721270833</v>
      </c>
      <c r="L76" s="103">
        <v>5.241150104743916</v>
      </c>
      <c r="M76" s="103">
        <v>6.6007058949029531</v>
      </c>
      <c r="N76" s="103">
        <v>4.4078888077585905</v>
      </c>
      <c r="O76" s="103">
        <v>6.7620060069118111</v>
      </c>
      <c r="P76" s="103">
        <v>3.5852030597362181</v>
      </c>
      <c r="Q76" s="103">
        <v>5.4407061156100616</v>
      </c>
      <c r="R76" s="103">
        <v>5.3263982255148452</v>
      </c>
      <c r="S76" s="103">
        <v>5.4104508494464847</v>
      </c>
      <c r="T76" s="106">
        <v>100</v>
      </c>
      <c r="U76" s="103">
        <v>23.114287658610245</v>
      </c>
      <c r="V76" s="103">
        <v>76.885712341389763</v>
      </c>
      <c r="W76" s="116">
        <v>1996</v>
      </c>
    </row>
    <row r="77" spans="1:23" hidden="1" outlineLevel="1">
      <c r="A77" s="116">
        <v>1997</v>
      </c>
      <c r="B77" s="103">
        <v>3.5029556849574579</v>
      </c>
      <c r="C77" s="103">
        <v>7.0508811877181818</v>
      </c>
      <c r="D77" s="103">
        <v>4.2697416580528165</v>
      </c>
      <c r="E77" s="103">
        <v>8.4050336767838036</v>
      </c>
      <c r="F77" s="103">
        <v>5.731674569338125</v>
      </c>
      <c r="G77" s="103">
        <v>5.7691953989163105</v>
      </c>
      <c r="H77" s="103">
        <v>4.9082395006051156</v>
      </c>
      <c r="I77" s="103">
        <v>4.6884483665564334</v>
      </c>
      <c r="J77" s="103">
        <v>6.7752686233901906</v>
      </c>
      <c r="K77" s="103">
        <v>6.1474384676787484</v>
      </c>
      <c r="L77" s="103">
        <v>5.1341001806149738</v>
      </c>
      <c r="M77" s="103">
        <v>6.6581079937759569</v>
      </c>
      <c r="N77" s="103">
        <v>4.4907283087302146</v>
      </c>
      <c r="O77" s="103">
        <v>7.0452714558449729</v>
      </c>
      <c r="P77" s="103">
        <v>3.4660785951024278</v>
      </c>
      <c r="Q77" s="103">
        <v>5.2500652936004917</v>
      </c>
      <c r="R77" s="103">
        <v>5.4279213828264954</v>
      </c>
      <c r="S77" s="103">
        <v>5.278849655507285</v>
      </c>
      <c r="T77" s="106">
        <v>100</v>
      </c>
      <c r="U77" s="103">
        <v>23.22861220751226</v>
      </c>
      <c r="V77" s="103">
        <v>76.771387792487744</v>
      </c>
      <c r="W77" s="116">
        <v>1997</v>
      </c>
    </row>
    <row r="78" spans="1:23" hidden="1" outlineLevel="1">
      <c r="A78" s="116">
        <v>1998</v>
      </c>
      <c r="B78" s="103">
        <v>3.4635784092839779</v>
      </c>
      <c r="C78" s="103">
        <v>6.8899448191293695</v>
      </c>
      <c r="D78" s="103">
        <v>4.1312706374240058</v>
      </c>
      <c r="E78" s="103">
        <v>8.4480472472354151</v>
      </c>
      <c r="F78" s="103">
        <v>5.8734016384360253</v>
      </c>
      <c r="G78" s="103">
        <v>5.7097796458673447</v>
      </c>
      <c r="H78" s="103">
        <v>4.8712631026866511</v>
      </c>
      <c r="I78" s="103">
        <v>4.7226921173350664</v>
      </c>
      <c r="J78" s="103">
        <v>6.8440530977373628</v>
      </c>
      <c r="K78" s="103">
        <v>6.195105375518013</v>
      </c>
      <c r="L78" s="103">
        <v>5.0078302172515938</v>
      </c>
      <c r="M78" s="103">
        <v>6.6613172493776451</v>
      </c>
      <c r="N78" s="103">
        <v>4.5005281703146123</v>
      </c>
      <c r="O78" s="103">
        <v>7.1641870978703279</v>
      </c>
      <c r="P78" s="103">
        <v>3.4270127721185171</v>
      </c>
      <c r="Q78" s="103">
        <v>5.1826250433986099</v>
      </c>
      <c r="R78" s="103">
        <v>5.4616688704542264</v>
      </c>
      <c r="S78" s="103">
        <v>5.4456944885612346</v>
      </c>
      <c r="T78" s="106">
        <v>100</v>
      </c>
      <c r="U78" s="103">
        <v>22.932841113072769</v>
      </c>
      <c r="V78" s="103">
        <v>77.067158886927231</v>
      </c>
      <c r="W78" s="116">
        <v>1998</v>
      </c>
    </row>
    <row r="79" spans="1:23" hidden="1" outlineLevel="1">
      <c r="A79" s="116">
        <v>1999</v>
      </c>
      <c r="B79" s="103">
        <v>3.386922936270425</v>
      </c>
      <c r="C79" s="103">
        <v>6.7945196920427842</v>
      </c>
      <c r="D79" s="103">
        <v>4.0665862378518343</v>
      </c>
      <c r="E79" s="103">
        <v>8.5259750462404433</v>
      </c>
      <c r="F79" s="103">
        <v>5.9339374989088816</v>
      </c>
      <c r="G79" s="103">
        <v>5.7939068281491046</v>
      </c>
      <c r="H79" s="103">
        <v>4.7934777315398875</v>
      </c>
      <c r="I79" s="103">
        <v>4.8835237009260952</v>
      </c>
      <c r="J79" s="103">
        <v>6.8061889146060999</v>
      </c>
      <c r="K79" s="103">
        <v>6.2675670038490061</v>
      </c>
      <c r="L79" s="103">
        <v>4.8846263046328646</v>
      </c>
      <c r="M79" s="103">
        <v>6.7675059012269223</v>
      </c>
      <c r="N79" s="103">
        <v>4.5131407390936413</v>
      </c>
      <c r="O79" s="103">
        <v>7.1456989726489963</v>
      </c>
      <c r="P79" s="103">
        <v>3.3769076192672642</v>
      </c>
      <c r="Q79" s="103">
        <v>5.0478116532348096</v>
      </c>
      <c r="R79" s="103">
        <v>5.5396647900964133</v>
      </c>
      <c r="S79" s="103">
        <v>5.4720384294145266</v>
      </c>
      <c r="T79" s="106">
        <v>100</v>
      </c>
      <c r="U79" s="103">
        <v>22.774003912405487</v>
      </c>
      <c r="V79" s="103">
        <v>77.225996087594524</v>
      </c>
      <c r="W79" s="116">
        <v>1999</v>
      </c>
    </row>
    <row r="80" spans="1:23" collapsed="1">
      <c r="A80" s="97">
        <v>2000</v>
      </c>
      <c r="B80" s="103">
        <v>3.3471291190143351</v>
      </c>
      <c r="C80" s="103">
        <v>6.7153555166631813</v>
      </c>
      <c r="D80" s="103">
        <v>4.1790039883029353</v>
      </c>
      <c r="E80" s="103">
        <v>8.7861910055880266</v>
      </c>
      <c r="F80" s="103">
        <v>5.9327382066212433</v>
      </c>
      <c r="G80" s="103">
        <v>5.8226654485281433</v>
      </c>
      <c r="H80" s="103">
        <v>4.7280835965906798</v>
      </c>
      <c r="I80" s="103">
        <v>4.806143527538369</v>
      </c>
      <c r="J80" s="103">
        <v>6.7386542504595539</v>
      </c>
      <c r="K80" s="103">
        <v>6.385137242383883</v>
      </c>
      <c r="L80" s="103">
        <v>4.6752486727059921</v>
      </c>
      <c r="M80" s="103">
        <v>6.8984432042913699</v>
      </c>
      <c r="N80" s="103">
        <v>4.3958473217463414</v>
      </c>
      <c r="O80" s="103">
        <v>7.313692684197588</v>
      </c>
      <c r="P80" s="103">
        <v>3.3752893996264861</v>
      </c>
      <c r="Q80" s="103">
        <v>4.9086946471617736</v>
      </c>
      <c r="R80" s="103">
        <v>5.6173797546845128</v>
      </c>
      <c r="S80" s="103">
        <v>5.3743024138955846</v>
      </c>
      <c r="T80" s="106">
        <v>100</v>
      </c>
      <c r="U80" s="103">
        <v>23.027679629568478</v>
      </c>
      <c r="V80" s="103">
        <v>76.972320370431518</v>
      </c>
      <c r="W80" s="97">
        <v>2000</v>
      </c>
    </row>
    <row r="81" spans="1:23" hidden="1" outlineLevel="1">
      <c r="A81" s="97">
        <v>2001</v>
      </c>
      <c r="B81" s="103">
        <v>3.410733247507447</v>
      </c>
      <c r="C81" s="103">
        <v>6.6813573019348409</v>
      </c>
      <c r="D81" s="103">
        <v>4.254301474388491</v>
      </c>
      <c r="E81" s="103">
        <v>9.0137853914318189</v>
      </c>
      <c r="F81" s="103">
        <v>5.9642726256143286</v>
      </c>
      <c r="G81" s="103">
        <v>5.8551735155097404</v>
      </c>
      <c r="H81" s="103">
        <v>4.4987173102041966</v>
      </c>
      <c r="I81" s="103">
        <v>4.7819427347134384</v>
      </c>
      <c r="J81" s="103">
        <v>6.6290160406701935</v>
      </c>
      <c r="K81" s="103">
        <v>6.3514288130655823</v>
      </c>
      <c r="L81" s="103">
        <v>4.6990612402153786</v>
      </c>
      <c r="M81" s="103">
        <v>6.8641288515932608</v>
      </c>
      <c r="N81" s="103">
        <v>4.4552092240901366</v>
      </c>
      <c r="O81" s="103">
        <v>7.2056156441170112</v>
      </c>
      <c r="P81" s="103">
        <v>3.386395030869128</v>
      </c>
      <c r="Q81" s="103">
        <v>4.9142524220754202</v>
      </c>
      <c r="R81" s="103">
        <v>5.7630829660674516</v>
      </c>
      <c r="S81" s="103">
        <v>5.2715261659321344</v>
      </c>
      <c r="T81" s="106">
        <v>100</v>
      </c>
      <c r="U81" s="103">
        <v>23.360177415262598</v>
      </c>
      <c r="V81" s="103">
        <v>76.639822584737402</v>
      </c>
      <c r="W81" s="97">
        <v>2001</v>
      </c>
    </row>
    <row r="82" spans="1:23" hidden="1" outlineLevel="1">
      <c r="A82" s="97">
        <v>2002</v>
      </c>
      <c r="B82" s="103">
        <v>3.4483948581781236</v>
      </c>
      <c r="C82" s="103">
        <v>6.5590820640139578</v>
      </c>
      <c r="D82" s="103">
        <v>4.2312669548796507</v>
      </c>
      <c r="E82" s="103">
        <v>9.000009585797681</v>
      </c>
      <c r="F82" s="103">
        <v>5.974252547425734</v>
      </c>
      <c r="G82" s="103">
        <v>5.845994574438512</v>
      </c>
      <c r="H82" s="103">
        <v>4.4777178132878328</v>
      </c>
      <c r="I82" s="103">
        <v>4.8337343392030361</v>
      </c>
      <c r="J82" s="103">
        <v>6.616117560222774</v>
      </c>
      <c r="K82" s="103">
        <v>6.363723507251656</v>
      </c>
      <c r="L82" s="103">
        <v>4.6858254809673987</v>
      </c>
      <c r="M82" s="103">
        <v>6.8301684224652757</v>
      </c>
      <c r="N82" s="103">
        <v>4.4896042024137035</v>
      </c>
      <c r="O82" s="103">
        <v>7.2164760690560863</v>
      </c>
      <c r="P82" s="103">
        <v>3.4316197122343537</v>
      </c>
      <c r="Q82" s="103">
        <v>4.8183970629115906</v>
      </c>
      <c r="R82" s="103">
        <v>5.9267069909222494</v>
      </c>
      <c r="S82" s="103">
        <v>5.2509082543303842</v>
      </c>
      <c r="T82" s="106">
        <v>100</v>
      </c>
      <c r="U82" s="103">
        <v>23.238753462869415</v>
      </c>
      <c r="V82" s="103">
        <v>76.761246537130589</v>
      </c>
      <c r="W82" s="97">
        <v>2002</v>
      </c>
    </row>
    <row r="83" spans="1:23" hidden="1" outlineLevel="1">
      <c r="A83" s="97">
        <v>2003</v>
      </c>
      <c r="B83" s="103">
        <v>3.5722768653287544</v>
      </c>
      <c r="C83" s="103">
        <v>6.5892967003870444</v>
      </c>
      <c r="D83" s="103">
        <v>4.1439852346798123</v>
      </c>
      <c r="E83" s="103">
        <v>9.1859799546760748</v>
      </c>
      <c r="F83" s="103">
        <v>6.0138892133728943</v>
      </c>
      <c r="G83" s="103">
        <v>5.8731280517720714</v>
      </c>
      <c r="H83" s="103">
        <v>4.5488439283850823</v>
      </c>
      <c r="I83" s="103">
        <v>4.7875343628561859</v>
      </c>
      <c r="J83" s="103">
        <v>6.5585356166623834</v>
      </c>
      <c r="K83" s="103">
        <v>6.4373408405952848</v>
      </c>
      <c r="L83" s="103">
        <v>4.7305874198848992</v>
      </c>
      <c r="M83" s="103">
        <v>6.7560490308311723</v>
      </c>
      <c r="N83" s="103">
        <v>4.4596757236642288</v>
      </c>
      <c r="O83" s="103">
        <v>7.1228457506872562</v>
      </c>
      <c r="P83" s="103">
        <v>3.3867369109641845</v>
      </c>
      <c r="Q83" s="103">
        <v>4.6821095094580603</v>
      </c>
      <c r="R83" s="103">
        <v>6.0223582459173421</v>
      </c>
      <c r="S83" s="103">
        <v>5.1288266398772677</v>
      </c>
      <c r="T83" s="106">
        <v>100</v>
      </c>
      <c r="U83" s="103">
        <v>23.491538755071684</v>
      </c>
      <c r="V83" s="103">
        <v>76.508461244928313</v>
      </c>
      <c r="W83" s="97">
        <v>2003</v>
      </c>
    </row>
    <row r="84" spans="1:23" hidden="1" outlineLevel="1">
      <c r="A84" s="97">
        <v>2004</v>
      </c>
      <c r="B84" s="103">
        <v>3.577840633790577</v>
      </c>
      <c r="C84" s="103">
        <v>6.7516485138372229</v>
      </c>
      <c r="D84" s="103">
        <v>4.0981019879265963</v>
      </c>
      <c r="E84" s="103">
        <v>9.4411220089584393</v>
      </c>
      <c r="F84" s="103">
        <v>6.0855430846895766</v>
      </c>
      <c r="G84" s="103">
        <v>5.9328049155861873</v>
      </c>
      <c r="H84" s="103">
        <v>4.4485355876050017</v>
      </c>
      <c r="I84" s="103">
        <v>4.8354787559947061</v>
      </c>
      <c r="J84" s="103">
        <v>6.5378344970758357</v>
      </c>
      <c r="K84" s="103">
        <v>6.4802542464221107</v>
      </c>
      <c r="L84" s="103">
        <v>4.6297240323265045</v>
      </c>
      <c r="M84" s="103">
        <v>6.8281632482640964</v>
      </c>
      <c r="N84" s="103">
        <v>4.4103753203083507</v>
      </c>
      <c r="O84" s="103">
        <v>7.0706217404771694</v>
      </c>
      <c r="P84" s="103">
        <v>3.3489761299274563</v>
      </c>
      <c r="Q84" s="103">
        <v>4.5017463420033845</v>
      </c>
      <c r="R84" s="103">
        <v>6.0121355475998364</v>
      </c>
      <c r="S84" s="103">
        <v>5.00909340720695</v>
      </c>
      <c r="T84" s="106">
        <v>100</v>
      </c>
      <c r="U84" s="103">
        <v>23.868713144512835</v>
      </c>
      <c r="V84" s="103">
        <v>76.131286855487161</v>
      </c>
      <c r="W84" s="97">
        <v>2004</v>
      </c>
    </row>
    <row r="85" spans="1:23" collapsed="1">
      <c r="A85" s="97">
        <v>2005</v>
      </c>
      <c r="B85" s="103">
        <v>3.5237095017123772</v>
      </c>
      <c r="C85" s="103">
        <v>6.5735911181496336</v>
      </c>
      <c r="D85" s="103">
        <v>4.0158405918101474</v>
      </c>
      <c r="E85" s="103">
        <v>9.6295411768275549</v>
      </c>
      <c r="F85" s="103">
        <v>6.1256030514476656</v>
      </c>
      <c r="G85" s="103">
        <v>6.1820787155261101</v>
      </c>
      <c r="H85" s="103">
        <v>4.4797827889190245</v>
      </c>
      <c r="I85" s="103">
        <v>4.8759933403740314</v>
      </c>
      <c r="J85" s="103">
        <v>6.5256308488282526</v>
      </c>
      <c r="K85" s="103">
        <v>6.4777684576075263</v>
      </c>
      <c r="L85" s="103">
        <v>4.5926362389752553</v>
      </c>
      <c r="M85" s="103">
        <v>6.7958722847391408</v>
      </c>
      <c r="N85" s="103">
        <v>4.3326720036332356</v>
      </c>
      <c r="O85" s="103">
        <v>7.1216106037219129</v>
      </c>
      <c r="P85" s="103">
        <v>3.3378389885668587</v>
      </c>
      <c r="Q85" s="103">
        <v>4.4906472580918271</v>
      </c>
      <c r="R85" s="103">
        <v>6.0017872541179758</v>
      </c>
      <c r="S85" s="103">
        <v>4.9173957769514693</v>
      </c>
      <c r="T85" s="106">
        <v>100</v>
      </c>
      <c r="U85" s="103">
        <v>23.742682388499713</v>
      </c>
      <c r="V85" s="103">
        <v>76.257317611500284</v>
      </c>
      <c r="W85" s="97">
        <v>2005</v>
      </c>
    </row>
    <row r="86" spans="1:23" hidden="1" outlineLevel="1">
      <c r="A86" s="97">
        <v>2006</v>
      </c>
      <c r="B86" s="103">
        <v>3.5758230632945893</v>
      </c>
      <c r="C86" s="103">
        <v>6.4797616961626074</v>
      </c>
      <c r="D86" s="103">
        <v>3.9438895703132602</v>
      </c>
      <c r="E86" s="103">
        <v>9.6396238537468601</v>
      </c>
      <c r="F86" s="103">
        <v>6.0524112688121798</v>
      </c>
      <c r="G86" s="103">
        <v>6.2594669314487081</v>
      </c>
      <c r="H86" s="103">
        <v>4.330646574382337</v>
      </c>
      <c r="I86" s="103">
        <v>4.9054767050211243</v>
      </c>
      <c r="J86" s="103">
        <v>6.3900083717851368</v>
      </c>
      <c r="K86" s="103">
        <v>6.5403111188988188</v>
      </c>
      <c r="L86" s="103">
        <v>4.5775168895897824</v>
      </c>
      <c r="M86" s="103">
        <v>6.8470494324708451</v>
      </c>
      <c r="N86" s="103">
        <v>4.3857446021455129</v>
      </c>
      <c r="O86" s="103">
        <v>7.1611860677919896</v>
      </c>
      <c r="P86" s="103">
        <v>3.3531919864493895</v>
      </c>
      <c r="Q86" s="103">
        <v>4.4942857699121941</v>
      </c>
      <c r="R86" s="103">
        <v>6.1836341335202381</v>
      </c>
      <c r="S86" s="103">
        <v>4.8799719642544241</v>
      </c>
      <c r="T86" s="106">
        <v>100</v>
      </c>
      <c r="U86" s="103">
        <v>23.639098183517319</v>
      </c>
      <c r="V86" s="103">
        <v>76.360901816482681</v>
      </c>
      <c r="W86" s="97">
        <v>2006</v>
      </c>
    </row>
    <row r="87" spans="1:23" hidden="1" outlineLevel="1">
      <c r="A87" s="97">
        <v>2007</v>
      </c>
      <c r="B87" s="103">
        <v>3.584707943791444</v>
      </c>
      <c r="C87" s="103">
        <v>6.2880554908704989</v>
      </c>
      <c r="D87" s="103">
        <v>3.9276129687386669</v>
      </c>
      <c r="E87" s="103">
        <v>9.6940099941592575</v>
      </c>
      <c r="F87" s="103">
        <v>6.0354338373677718</v>
      </c>
      <c r="G87" s="103">
        <v>6.3341515462697506</v>
      </c>
      <c r="H87" s="103">
        <v>4.2291937866716545</v>
      </c>
      <c r="I87" s="103">
        <v>4.9450664813917005</v>
      </c>
      <c r="J87" s="103">
        <v>6.324226101628919</v>
      </c>
      <c r="K87" s="103">
        <v>6.6689444289624475</v>
      </c>
      <c r="L87" s="103">
        <v>4.5610281233656416</v>
      </c>
      <c r="M87" s="103">
        <v>6.8196394009612415</v>
      </c>
      <c r="N87" s="103">
        <v>4.307642974121312</v>
      </c>
      <c r="O87" s="103">
        <v>7.243952159356831</v>
      </c>
      <c r="P87" s="103">
        <v>3.3193931735845741</v>
      </c>
      <c r="Q87" s="103">
        <v>4.4278935534237052</v>
      </c>
      <c r="R87" s="103">
        <v>6.3666955522555577</v>
      </c>
      <c r="S87" s="103">
        <v>4.9223524830790257</v>
      </c>
      <c r="T87" s="106">
        <v>100</v>
      </c>
      <c r="U87" s="103">
        <v>23.494386397559868</v>
      </c>
      <c r="V87" s="103">
        <v>76.505613602440135</v>
      </c>
      <c r="W87" s="97">
        <v>2007</v>
      </c>
    </row>
    <row r="88" spans="1:23" hidden="1" outlineLevel="1">
      <c r="A88" s="97">
        <v>2008</v>
      </c>
      <c r="B88" s="103">
        <v>3.6046507254063367</v>
      </c>
      <c r="C88" s="103">
        <v>6.19529360431219</v>
      </c>
      <c r="D88" s="103">
        <v>3.959924920350121</v>
      </c>
      <c r="E88" s="103">
        <v>9.8495021647464185</v>
      </c>
      <c r="F88" s="103">
        <v>5.9962159254620069</v>
      </c>
      <c r="G88" s="103">
        <v>6.369921497380111</v>
      </c>
      <c r="H88" s="103">
        <v>4.2291546768678696</v>
      </c>
      <c r="I88" s="103">
        <v>5.1538267676254748</v>
      </c>
      <c r="J88" s="103">
        <v>6.3339050821700882</v>
      </c>
      <c r="K88" s="103">
        <v>6.5753937355887322</v>
      </c>
      <c r="L88" s="103">
        <v>4.5723920541957712</v>
      </c>
      <c r="M88" s="103">
        <v>6.7457899349635699</v>
      </c>
      <c r="N88" s="103">
        <v>4.3005292438245482</v>
      </c>
      <c r="O88" s="103">
        <v>7.1800557455115834</v>
      </c>
      <c r="P88" s="103">
        <v>3.3468935606787258</v>
      </c>
      <c r="Q88" s="103">
        <v>4.3715276602307309</v>
      </c>
      <c r="R88" s="103">
        <v>6.3569443033879871</v>
      </c>
      <c r="S88" s="103">
        <v>4.8580783972977351</v>
      </c>
      <c r="T88" s="106">
        <v>100</v>
      </c>
      <c r="U88" s="103">
        <v>23.609371414815065</v>
      </c>
      <c r="V88" s="103">
        <v>76.390628585184942</v>
      </c>
      <c r="W88" s="97">
        <v>2008</v>
      </c>
    </row>
    <row r="89" spans="1:23" hidden="1" outlineLevel="1">
      <c r="A89" s="97">
        <v>2009</v>
      </c>
      <c r="B89" s="103">
        <v>3.5837074000230196</v>
      </c>
      <c r="C89" s="103">
        <v>6.0310131916520939</v>
      </c>
      <c r="D89" s="103">
        <v>3.9310417803718014</v>
      </c>
      <c r="E89" s="103">
        <v>9.8871488135681318</v>
      </c>
      <c r="F89" s="103">
        <v>5.9991757537954316</v>
      </c>
      <c r="G89" s="103">
        <v>6.3723142382962603</v>
      </c>
      <c r="H89" s="103">
        <v>4.23447205545469</v>
      </c>
      <c r="I89" s="103">
        <v>5.3902731522219378</v>
      </c>
      <c r="J89" s="103">
        <v>6.3653526994063192</v>
      </c>
      <c r="K89" s="103">
        <v>6.6003742523307238</v>
      </c>
      <c r="L89" s="103">
        <v>4.5622213063931065</v>
      </c>
      <c r="M89" s="103">
        <v>6.6220942536673393</v>
      </c>
      <c r="N89" s="103">
        <v>4.307800265095401</v>
      </c>
      <c r="O89" s="103">
        <v>7.1838440318262986</v>
      </c>
      <c r="P89" s="103">
        <v>3.3327207179110183</v>
      </c>
      <c r="Q89" s="103">
        <v>4.4140797588151646</v>
      </c>
      <c r="R89" s="103">
        <v>6.2783798735413257</v>
      </c>
      <c r="S89" s="103">
        <v>4.9039864556299353</v>
      </c>
      <c r="T89" s="106">
        <v>100</v>
      </c>
      <c r="U89" s="103">
        <v>23.432911185615048</v>
      </c>
      <c r="V89" s="103">
        <v>76.56708881438496</v>
      </c>
      <c r="W89" s="97">
        <v>2009</v>
      </c>
    </row>
    <row r="90" spans="1:23" collapsed="1">
      <c r="A90" s="97">
        <v>2010</v>
      </c>
      <c r="B90" s="103">
        <v>3.5952194357366767</v>
      </c>
      <c r="C90" s="103">
        <v>6.0122101792157094</v>
      </c>
      <c r="D90" s="103">
        <v>3.8989028213166148</v>
      </c>
      <c r="E90" s="103">
        <v>10.015914266280239</v>
      </c>
      <c r="F90" s="103">
        <v>5.9801413615662149</v>
      </c>
      <c r="G90" s="103">
        <v>6.4436143313420473</v>
      </c>
      <c r="H90" s="103">
        <v>4.2318825042881647</v>
      </c>
      <c r="I90" s="103">
        <v>5.3944002484178153</v>
      </c>
      <c r="J90" s="103">
        <v>6.3266139764594556</v>
      </c>
      <c r="K90" s="103">
        <v>6.6696671497013069</v>
      </c>
      <c r="L90" s="103">
        <v>4.5317767788489975</v>
      </c>
      <c r="M90" s="103">
        <v>6.6316836221683326</v>
      </c>
      <c r="N90" s="103">
        <v>4.3201410658307209</v>
      </c>
      <c r="O90" s="103">
        <v>7.1133628083042524</v>
      </c>
      <c r="P90" s="103">
        <v>3.3252683799609626</v>
      </c>
      <c r="Q90" s="103">
        <v>4.3648710593245408</v>
      </c>
      <c r="R90" s="103">
        <v>6.2602583249541617</v>
      </c>
      <c r="S90" s="103">
        <v>4.8840716862837876</v>
      </c>
      <c r="T90" s="106">
        <v>100</v>
      </c>
      <c r="U90" s="103">
        <v>23.522246702549239</v>
      </c>
      <c r="V90" s="103">
        <v>76.477753297450761</v>
      </c>
      <c r="W90" s="97">
        <v>2010</v>
      </c>
    </row>
    <row r="91" spans="1:23" hidden="1" outlineLevel="1">
      <c r="A91" s="97">
        <v>2011</v>
      </c>
      <c r="B91" s="103">
        <v>3.5276321787217757</v>
      </c>
      <c r="C91" s="103">
        <v>5.8712196511108621</v>
      </c>
      <c r="D91" s="103">
        <v>3.8579923017677458</v>
      </c>
      <c r="E91" s="103">
        <v>10.08425893650484</v>
      </c>
      <c r="F91" s="103">
        <v>5.9688575716080763</v>
      </c>
      <c r="G91" s="103">
        <v>6.484785219689944</v>
      </c>
      <c r="H91" s="103">
        <v>4.219326575729025</v>
      </c>
      <c r="I91" s="103">
        <v>5.4797433676021479</v>
      </c>
      <c r="J91" s="103">
        <v>6.1056985965473531</v>
      </c>
      <c r="K91" s="103">
        <v>6.7814898474130105</v>
      </c>
      <c r="L91" s="103">
        <v>4.5785342661946267</v>
      </c>
      <c r="M91" s="103">
        <v>6.6614765701351857</v>
      </c>
      <c r="N91" s="103">
        <v>4.2674983149137296</v>
      </c>
      <c r="O91" s="103">
        <v>7.2092105105002373</v>
      </c>
      <c r="P91" s="103">
        <v>3.3089639192748903</v>
      </c>
      <c r="Q91" s="103">
        <v>4.3492330892693518</v>
      </c>
      <c r="R91" s="103">
        <v>6.3981500572790644</v>
      </c>
      <c r="S91" s="103">
        <v>4.8459290257381324</v>
      </c>
      <c r="T91" s="106">
        <v>100</v>
      </c>
      <c r="U91" s="103">
        <v>23.341103068105223</v>
      </c>
      <c r="V91" s="103">
        <v>76.658896931894787</v>
      </c>
      <c r="W91" s="97">
        <v>2011</v>
      </c>
    </row>
    <row r="92" spans="1:23" hidden="1" outlineLevel="1">
      <c r="A92" s="97">
        <v>2012</v>
      </c>
      <c r="B92" s="103">
        <v>3.5218798121147428</v>
      </c>
      <c r="C92" s="103">
        <v>5.69588311330042</v>
      </c>
      <c r="D92" s="103">
        <v>3.73952925350578</v>
      </c>
      <c r="E92" s="103">
        <v>10.202398295709843</v>
      </c>
      <c r="F92" s="103">
        <v>5.9831914475486991</v>
      </c>
      <c r="G92" s="103">
        <v>6.6382618307095145</v>
      </c>
      <c r="H92" s="103">
        <v>4.1485330575271737</v>
      </c>
      <c r="I92" s="103">
        <v>5.5170765777277913</v>
      </c>
      <c r="J92" s="103">
        <v>6.0695500220048295</v>
      </c>
      <c r="K92" s="103">
        <v>6.8494528317031929</v>
      </c>
      <c r="L92" s="103">
        <v>4.6218444752194259</v>
      </c>
      <c r="M92" s="103">
        <v>6.5492276166601933</v>
      </c>
      <c r="N92" s="103">
        <v>4.2816691931470414</v>
      </c>
      <c r="O92" s="103">
        <v>7.2005151990168406</v>
      </c>
      <c r="P92" s="103">
        <v>3.2731375933821285</v>
      </c>
      <c r="Q92" s="103">
        <v>4.3671973966949391</v>
      </c>
      <c r="R92" s="103">
        <v>6.5478436651464733</v>
      </c>
      <c r="S92" s="103">
        <v>4.792808618880974</v>
      </c>
      <c r="T92" s="106">
        <v>100</v>
      </c>
      <c r="U92" s="103">
        <v>23.159690474630786</v>
      </c>
      <c r="V92" s="103">
        <v>76.840309525369207</v>
      </c>
      <c r="W92" s="97">
        <v>2012</v>
      </c>
    </row>
    <row r="93" spans="1:23" hidden="1" outlineLevel="1">
      <c r="A93" s="97">
        <v>2013</v>
      </c>
      <c r="B93" s="103">
        <v>3.5173568008512146</v>
      </c>
      <c r="C93" s="103">
        <v>5.672455961458887</v>
      </c>
      <c r="D93" s="103">
        <v>3.5340744517349414</v>
      </c>
      <c r="E93" s="103">
        <v>10.090441567653839</v>
      </c>
      <c r="F93" s="103">
        <v>6.0216793757758467</v>
      </c>
      <c r="G93" s="103">
        <v>6.6515930720576932</v>
      </c>
      <c r="H93" s="103">
        <v>4.1287055920080391</v>
      </c>
      <c r="I93" s="103">
        <v>5.5598658154519125</v>
      </c>
      <c r="J93" s="103">
        <v>6.1099781285097832</v>
      </c>
      <c r="K93" s="103">
        <v>6.9220310929833895</v>
      </c>
      <c r="L93" s="103">
        <v>4.6512938168706031</v>
      </c>
      <c r="M93" s="103">
        <v>6.4676065496246382</v>
      </c>
      <c r="N93" s="103">
        <v>4.2565355855057048</v>
      </c>
      <c r="O93" s="103">
        <v>7.4488680026009337</v>
      </c>
      <c r="P93" s="103">
        <v>3.2387908612638174</v>
      </c>
      <c r="Q93" s="103">
        <v>4.3787314535674176</v>
      </c>
      <c r="R93" s="103">
        <v>6.5995005024531537</v>
      </c>
      <c r="S93" s="103">
        <v>4.7504913696281843</v>
      </c>
      <c r="T93" s="106">
        <v>100</v>
      </c>
      <c r="U93" s="103">
        <v>22.814328781698883</v>
      </c>
      <c r="V93" s="103">
        <v>77.185671218301124</v>
      </c>
      <c r="W93" s="97">
        <v>2013</v>
      </c>
    </row>
    <row r="94" spans="1:23" hidden="1" outlineLevel="1">
      <c r="A94" s="112">
        <v>2014</v>
      </c>
      <c r="B94" s="103">
        <v>3.5049736850119464</v>
      </c>
      <c r="C94" s="103">
        <v>5.6933212624918905</v>
      </c>
      <c r="D94" s="103">
        <v>3.5205698027783234</v>
      </c>
      <c r="E94" s="103">
        <v>9.8513016298404494</v>
      </c>
      <c r="F94" s="103">
        <v>6.0118881176962411</v>
      </c>
      <c r="G94" s="103">
        <v>6.7051309381756976</v>
      </c>
      <c r="H94" s="103">
        <v>4.084429445101204</v>
      </c>
      <c r="I94" s="103">
        <v>5.5508336540227372</v>
      </c>
      <c r="J94" s="103">
        <v>6.121983789265995</v>
      </c>
      <c r="K94" s="103">
        <v>6.9165552328666502</v>
      </c>
      <c r="L94" s="103">
        <v>4.6367534973601954</v>
      </c>
      <c r="M94" s="103">
        <v>6.5212074901970567</v>
      </c>
      <c r="N94" s="103">
        <v>4.2358686714599347</v>
      </c>
      <c r="O94" s="103">
        <v>7.7697274739918578</v>
      </c>
      <c r="P94" s="103">
        <v>3.2198138986326175</v>
      </c>
      <c r="Q94" s="103">
        <v>4.3425498083707774</v>
      </c>
      <c r="R94" s="103">
        <v>6.632318293692431</v>
      </c>
      <c r="S94" s="103">
        <v>4.6807733090439951</v>
      </c>
      <c r="T94" s="106">
        <v>100</v>
      </c>
      <c r="U94" s="103">
        <v>22.570166380122608</v>
      </c>
      <c r="V94" s="103">
        <v>77.429833619877385</v>
      </c>
      <c r="W94" s="112">
        <v>2014</v>
      </c>
    </row>
    <row r="95" spans="1:23" collapsed="1">
      <c r="A95" s="123">
        <v>2015</v>
      </c>
      <c r="B95" s="103">
        <v>3.5447242234949314</v>
      </c>
      <c r="C95" s="103">
        <v>5.7455203933322156</v>
      </c>
      <c r="D95" s="103">
        <v>3.4855917575605737</v>
      </c>
      <c r="E95" s="103">
        <v>10.002873727316436</v>
      </c>
      <c r="F95" s="103">
        <v>6.0258009133294896</v>
      </c>
      <c r="G95" s="103">
        <v>6.7266403732898095</v>
      </c>
      <c r="H95" s="103">
        <v>4.0501133832796965</v>
      </c>
      <c r="I95" s="103">
        <v>5.2487892581546616</v>
      </c>
      <c r="J95" s="103">
        <v>6.1156048919681165</v>
      </c>
      <c r="K95" s="103">
        <v>6.9235643797814852</v>
      </c>
      <c r="L95" s="103">
        <v>4.578437097609096</v>
      </c>
      <c r="M95" s="103">
        <v>6.5451902831174049</v>
      </c>
      <c r="N95" s="103">
        <v>4.2332213930577378</v>
      </c>
      <c r="O95" s="103">
        <v>7.9077238790160802</v>
      </c>
      <c r="P95" s="103">
        <v>3.2054954508528155</v>
      </c>
      <c r="Q95" s="103">
        <v>4.2419715243097063</v>
      </c>
      <c r="R95" s="103">
        <v>6.7296798925668089</v>
      </c>
      <c r="S95" s="103">
        <v>4.6890571779629324</v>
      </c>
      <c r="T95" s="106">
        <v>100</v>
      </c>
      <c r="U95" s="103">
        <v>22.778710101704156</v>
      </c>
      <c r="V95" s="103">
        <v>77.221289898295836</v>
      </c>
      <c r="W95" s="123">
        <v>2015</v>
      </c>
    </row>
    <row r="96" spans="1:23" hidden="1" outlineLevel="1">
      <c r="A96" s="150">
        <v>2016</v>
      </c>
      <c r="B96" s="103">
        <v>3.5341650514591469</v>
      </c>
      <c r="C96" s="103">
        <v>5.6631450592849406</v>
      </c>
      <c r="D96" s="103">
        <v>3.4216920095001506</v>
      </c>
      <c r="E96" s="103">
        <v>10.095274494280801</v>
      </c>
      <c r="F96" s="103">
        <v>6.0766381844157502</v>
      </c>
      <c r="G96" s="103">
        <v>6.7787757181986112</v>
      </c>
      <c r="H96" s="103">
        <v>4.0127214654254599</v>
      </c>
      <c r="I96" s="103">
        <v>5.262937584741521</v>
      </c>
      <c r="J96" s="103">
        <v>6.1968460229495967</v>
      </c>
      <c r="K96" s="103">
        <v>6.9170010828715212</v>
      </c>
      <c r="L96" s="103">
        <v>4.5500623333606329</v>
      </c>
      <c r="M96" s="103">
        <v>6.5256203761841061</v>
      </c>
      <c r="N96" s="103">
        <v>4.2110962481686736</v>
      </c>
      <c r="O96" s="103">
        <v>7.9409061541681449</v>
      </c>
      <c r="P96" s="103">
        <v>3.1822773061068497</v>
      </c>
      <c r="Q96" s="103">
        <v>4.1545867343688858</v>
      </c>
      <c r="R96" s="103">
        <v>6.8263674665356291</v>
      </c>
      <c r="S96" s="103">
        <v>4.6498867079795803</v>
      </c>
      <c r="T96" s="106">
        <v>100</v>
      </c>
      <c r="U96" s="103">
        <v>22.714276614525041</v>
      </c>
      <c r="V96" s="103">
        <v>77.285723385474952</v>
      </c>
      <c r="W96" s="150">
        <v>2016</v>
      </c>
    </row>
    <row r="97" spans="1:23" hidden="1" outlineLevel="1">
      <c r="A97" s="151">
        <v>2017</v>
      </c>
      <c r="B97" s="103">
        <v>3.5722202727067942</v>
      </c>
      <c r="C97" s="103">
        <v>5.6123607455146436</v>
      </c>
      <c r="D97" s="103">
        <v>3.3946996913583014</v>
      </c>
      <c r="E97" s="103">
        <v>10.115083236331229</v>
      </c>
      <c r="F97" s="103">
        <v>6.0488029027935708</v>
      </c>
      <c r="G97" s="103">
        <v>6.9641377911521518</v>
      </c>
      <c r="H97" s="103">
        <v>3.9867640367354524</v>
      </c>
      <c r="I97" s="103">
        <v>5.2193563846829711</v>
      </c>
      <c r="J97" s="103">
        <v>6.1827061926681663</v>
      </c>
      <c r="K97" s="103">
        <v>6.9414316702819958</v>
      </c>
      <c r="L97" s="103">
        <v>4.5249798741201381</v>
      </c>
      <c r="M97" s="103">
        <v>6.5305675542994894</v>
      </c>
      <c r="N97" s="103">
        <v>4.208350647124445</v>
      </c>
      <c r="O97" s="103">
        <v>7.9173461301321</v>
      </c>
      <c r="P97" s="103">
        <v>3.1384705408274898</v>
      </c>
      <c r="Q97" s="103">
        <v>4.0888967068944941</v>
      </c>
      <c r="R97" s="103">
        <v>6.8910833153090403</v>
      </c>
      <c r="S97" s="103">
        <v>4.6627423070675276</v>
      </c>
      <c r="T97" s="106">
        <v>100</v>
      </c>
      <c r="U97" s="103">
        <v>22.694363945910968</v>
      </c>
      <c r="V97" s="103">
        <v>77.305636054089035</v>
      </c>
      <c r="W97" s="151">
        <v>2017</v>
      </c>
    </row>
    <row r="98" spans="1:23" collapsed="1">
      <c r="A98" s="153">
        <v>2018</v>
      </c>
      <c r="B98" s="103">
        <v>3.4818484635400231</v>
      </c>
      <c r="C98" s="103">
        <v>5.5611610369360225</v>
      </c>
      <c r="D98" s="103">
        <v>3.4050410217523299</v>
      </c>
      <c r="E98" s="103">
        <v>10.22481289298252</v>
      </c>
      <c r="F98" s="103">
        <v>6.0412075481091057</v>
      </c>
      <c r="G98" s="103">
        <v>6.9821876075104168</v>
      </c>
      <c r="H98" s="103">
        <v>3.9657175673020766</v>
      </c>
      <c r="I98" s="103">
        <v>5.2581983498845668</v>
      </c>
      <c r="J98" s="103">
        <v>6.1985561267713933</v>
      </c>
      <c r="K98" s="103">
        <v>6.9903661777007731</v>
      </c>
      <c r="L98" s="103">
        <v>4.4243397804765081</v>
      </c>
      <c r="M98" s="103">
        <v>6.4795611308117858</v>
      </c>
      <c r="N98" s="103">
        <v>4.1761379546996107</v>
      </c>
      <c r="O98" s="103">
        <v>7.9550818701545305</v>
      </c>
      <c r="P98" s="103">
        <v>3.0969222795808662</v>
      </c>
      <c r="Q98" s="103">
        <v>4.0389691090070059</v>
      </c>
      <c r="R98" s="103">
        <v>7.1254903808457897</v>
      </c>
      <c r="S98" s="103">
        <v>4.594400701934676</v>
      </c>
      <c r="T98" s="106">
        <v>100</v>
      </c>
      <c r="U98" s="103">
        <v>22.672863415210895</v>
      </c>
      <c r="V98" s="103">
        <v>77.327136584789102</v>
      </c>
      <c r="W98" s="153">
        <v>2018</v>
      </c>
    </row>
    <row r="99" spans="1:23">
      <c r="A99" s="164">
        <v>2019</v>
      </c>
      <c r="B99" s="103">
        <v>3.4832255724887005</v>
      </c>
      <c r="C99" s="103">
        <v>5.4894347199249944</v>
      </c>
      <c r="D99" s="103">
        <v>3.4083089360422432</v>
      </c>
      <c r="E99" s="103">
        <v>10.365384445289628</v>
      </c>
      <c r="F99" s="103">
        <v>6.0727584712406797</v>
      </c>
      <c r="G99" s="103">
        <v>6.9098435330225803</v>
      </c>
      <c r="H99" s="103">
        <v>3.9589948610902272</v>
      </c>
      <c r="I99" s="103">
        <v>5.2999761186637064</v>
      </c>
      <c r="J99" s="103">
        <v>6.201363889650537</v>
      </c>
      <c r="K99" s="103">
        <v>7.0248277448058092</v>
      </c>
      <c r="L99" s="103">
        <v>4.4033646149355645</v>
      </c>
      <c r="M99" s="103">
        <v>6.4652968803898858</v>
      </c>
      <c r="N99" s="103">
        <v>4.1529643814291655</v>
      </c>
      <c r="O99" s="103">
        <v>7.9720323017185724</v>
      </c>
      <c r="P99" s="103">
        <v>3.0904218151584573</v>
      </c>
      <c r="Q99" s="103">
        <v>4.0180790560680704</v>
      </c>
      <c r="R99" s="103">
        <v>7.1064665351719016</v>
      </c>
      <c r="S99" s="103">
        <v>4.5772561229092776</v>
      </c>
      <c r="T99" s="106">
        <v>100</v>
      </c>
      <c r="U99" s="103">
        <v>22.746353673745567</v>
      </c>
      <c r="V99" s="103">
        <v>77.253646326254426</v>
      </c>
      <c r="W99" s="164">
        <v>2019</v>
      </c>
    </row>
    <row r="100" spans="1:23">
      <c r="A100" s="165">
        <v>2020</v>
      </c>
      <c r="B100" s="103">
        <v>3.5100057597994483</v>
      </c>
      <c r="C100" s="103">
        <v>5.4637973903746362</v>
      </c>
      <c r="D100" s="103">
        <v>3.3694381658377126</v>
      </c>
      <c r="E100" s="103">
        <v>10.463962083249132</v>
      </c>
      <c r="F100" s="103">
        <v>6.0919449160199877</v>
      </c>
      <c r="G100" s="103">
        <v>6.9673097997601712</v>
      </c>
      <c r="H100" s="103">
        <v>3.9176428799709431</v>
      </c>
      <c r="I100" s="103">
        <v>5.2964338206165209</v>
      </c>
      <c r="J100" s="103">
        <v>6.1796327437921912</v>
      </c>
      <c r="K100" s="103">
        <v>7.0165396157581705</v>
      </c>
      <c r="L100" s="103">
        <v>4.3943619842553616</v>
      </c>
      <c r="M100" s="103">
        <v>6.5287816377237489</v>
      </c>
      <c r="N100" s="103">
        <v>4.1142950744367282</v>
      </c>
      <c r="O100" s="103">
        <v>7.9469208218975647</v>
      </c>
      <c r="P100" s="103">
        <v>3.1371767012106262</v>
      </c>
      <c r="Q100" s="103">
        <v>3.9453290875213542</v>
      </c>
      <c r="R100" s="103">
        <v>7.0954141491654523</v>
      </c>
      <c r="S100" s="103">
        <v>4.5610133686102508</v>
      </c>
      <c r="T100" s="106">
        <v>100</v>
      </c>
      <c r="U100" s="103">
        <v>22.807203399260931</v>
      </c>
      <c r="V100" s="103">
        <v>77.192796600739072</v>
      </c>
      <c r="W100" s="165">
        <v>2020</v>
      </c>
    </row>
    <row r="101" spans="1:23">
      <c r="A101" s="169">
        <v>2021</v>
      </c>
      <c r="B101" s="103">
        <v>3.4369722155272036</v>
      </c>
      <c r="C101" s="103">
        <v>5.4336473664741147</v>
      </c>
      <c r="D101" s="103">
        <v>3.3199933255818261</v>
      </c>
      <c r="E101" s="103">
        <v>10.373069958673344</v>
      </c>
      <c r="F101" s="103">
        <v>6.1349027044636495</v>
      </c>
      <c r="G101" s="103">
        <v>7.1893901471108856</v>
      </c>
      <c r="H101" s="103">
        <v>3.8531522058687209</v>
      </c>
      <c r="I101" s="103">
        <v>5.2672283419103145</v>
      </c>
      <c r="J101" s="103">
        <v>6.2171852142214545</v>
      </c>
      <c r="K101" s="103">
        <v>7.0639358055166355</v>
      </c>
      <c r="L101" s="103">
        <v>4.3344872307609448</v>
      </c>
      <c r="M101" s="103">
        <v>6.5984922524660465</v>
      </c>
      <c r="N101" s="103">
        <v>4.0831371177990663</v>
      </c>
      <c r="O101" s="103">
        <v>7.8477385111280036</v>
      </c>
      <c r="P101" s="103">
        <v>3.1268236567512711</v>
      </c>
      <c r="Q101" s="103">
        <v>3.8861711529174539</v>
      </c>
      <c r="R101" s="103">
        <v>7.3236730841727118</v>
      </c>
      <c r="S101" s="103">
        <v>4.5099997086563492</v>
      </c>
      <c r="T101" s="106">
        <v>100</v>
      </c>
      <c r="U101" s="103">
        <v>22.563682866256489</v>
      </c>
      <c r="V101" s="103">
        <v>77.436317133743515</v>
      </c>
      <c r="W101" s="169">
        <v>2021</v>
      </c>
    </row>
    <row r="102" spans="1:23">
      <c r="A102" s="7"/>
      <c r="L102" s="7" t="s">
        <v>92</v>
      </c>
    </row>
    <row r="103" spans="1:23" ht="24" customHeight="1">
      <c r="A103" s="120"/>
      <c r="B103" s="120"/>
      <c r="C103" s="120"/>
      <c r="D103" s="120"/>
      <c r="E103" s="120"/>
      <c r="F103" s="120"/>
      <c r="G103" s="120"/>
      <c r="H103" s="120"/>
      <c r="I103" s="120"/>
      <c r="J103" s="120"/>
      <c r="K103" s="120"/>
      <c r="L103" s="189" t="s">
        <v>124</v>
      </c>
      <c r="M103" s="189"/>
      <c r="N103" s="189"/>
      <c r="O103" s="189"/>
      <c r="P103" s="189"/>
      <c r="Q103" s="189"/>
      <c r="R103" s="189"/>
      <c r="S103" s="189"/>
      <c r="T103" s="189"/>
      <c r="U103" s="189"/>
      <c r="V103" s="189"/>
      <c r="W103" s="189"/>
    </row>
  </sheetData>
  <mergeCells count="8">
    <mergeCell ref="A1:K1"/>
    <mergeCell ref="B5:K5"/>
    <mergeCell ref="L5:V5"/>
    <mergeCell ref="L103:W103"/>
    <mergeCell ref="B70:K70"/>
    <mergeCell ref="L70:V70"/>
    <mergeCell ref="B38:K38"/>
    <mergeCell ref="L38:V38"/>
  </mergeCells>
  <hyperlinks>
    <hyperlink ref="A1:K1" location="Inhaltsverzeichnis!A12" display="1  Erwerbstätige in den kreisfreien Städten und Landkreisen Brandenburgs 1991 bis 2014" xr:uid="{00000000-0004-0000-0400-000000000000}"/>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j/21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88"/>
  <sheetViews>
    <sheetView zoomScaleNormal="100" workbookViewId="0">
      <pane ySplit="3" topLeftCell="A4" activePane="bottomLeft" state="frozen"/>
      <selection activeCell="F1" sqref="F1"/>
      <selection pane="bottomLeft" activeCell="A2" sqref="A2"/>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90" t="s">
        <v>115</v>
      </c>
      <c r="B1" s="190"/>
      <c r="C1" s="190"/>
      <c r="D1" s="190"/>
      <c r="E1" s="190"/>
      <c r="F1" s="190"/>
      <c r="G1" s="190"/>
      <c r="H1" s="190"/>
      <c r="I1" s="190"/>
      <c r="J1" s="190"/>
      <c r="K1" s="190"/>
      <c r="L1" s="78" t="s">
        <v>115</v>
      </c>
      <c r="M1" s="79"/>
      <c r="N1" s="80"/>
      <c r="O1" s="80"/>
      <c r="P1" s="80"/>
      <c r="Q1" s="80"/>
      <c r="R1" s="80"/>
      <c r="S1" s="80"/>
      <c r="T1" s="80"/>
      <c r="U1" s="80"/>
      <c r="V1" s="80"/>
      <c r="W1" s="80"/>
    </row>
    <row r="2" spans="1:23" ht="12" customHeight="1">
      <c r="A2" s="60"/>
      <c r="B2" s="61"/>
      <c r="C2" s="81"/>
      <c r="D2" s="81"/>
      <c r="E2" s="81"/>
      <c r="F2" s="81"/>
      <c r="G2" s="81"/>
      <c r="H2" s="81"/>
      <c r="I2" s="81"/>
      <c r="J2" s="81"/>
      <c r="K2" s="81"/>
      <c r="L2" s="80"/>
      <c r="M2" s="80"/>
      <c r="N2" s="80"/>
      <c r="O2" s="80"/>
      <c r="P2" s="80"/>
      <c r="Q2" s="80"/>
      <c r="R2" s="80"/>
      <c r="S2" s="80"/>
      <c r="T2" s="80"/>
      <c r="U2" s="80"/>
      <c r="V2" s="80"/>
      <c r="W2" s="80"/>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82"/>
      <c r="L4" s="70"/>
      <c r="M4" s="70"/>
      <c r="N4" s="70"/>
      <c r="O4" s="70"/>
      <c r="P4" s="70"/>
      <c r="Q4" s="70"/>
      <c r="R4" s="70"/>
      <c r="S4" s="70"/>
      <c r="T4" s="70"/>
      <c r="U4" s="70"/>
      <c r="V4" s="70"/>
      <c r="W4" s="71"/>
    </row>
    <row r="5" spans="1:23" ht="12" customHeight="1">
      <c r="A5" s="83"/>
      <c r="B5" s="191" t="s">
        <v>87</v>
      </c>
      <c r="C5" s="191"/>
      <c r="D5" s="191"/>
      <c r="E5" s="191"/>
      <c r="F5" s="191"/>
      <c r="G5" s="191"/>
      <c r="H5" s="191"/>
      <c r="I5" s="191"/>
      <c r="J5" s="191"/>
      <c r="K5" s="191"/>
      <c r="L5" s="191" t="s">
        <v>87</v>
      </c>
      <c r="M5" s="191"/>
      <c r="N5" s="191"/>
      <c r="O5" s="191"/>
      <c r="P5" s="191"/>
      <c r="Q5" s="191"/>
      <c r="R5" s="191"/>
      <c r="S5" s="191"/>
      <c r="T5" s="191"/>
      <c r="U5" s="192"/>
      <c r="V5" s="192"/>
      <c r="W5" s="84"/>
    </row>
    <row r="6" spans="1:23" ht="12" customHeight="1">
      <c r="A6" s="117">
        <v>1996</v>
      </c>
      <c r="B6" s="74">
        <v>35.502000000000002</v>
      </c>
      <c r="C6" s="74">
        <v>71.522999999999996</v>
      </c>
      <c r="D6" s="74">
        <v>44.058</v>
      </c>
      <c r="E6" s="74">
        <v>86.307000000000002</v>
      </c>
      <c r="F6" s="74">
        <v>57.741999999999997</v>
      </c>
      <c r="G6" s="74">
        <v>55.322000000000003</v>
      </c>
      <c r="H6" s="74">
        <v>47.951000000000001</v>
      </c>
      <c r="I6" s="74">
        <v>46.061</v>
      </c>
      <c r="J6" s="74">
        <v>69.415999999999997</v>
      </c>
      <c r="K6" s="74">
        <v>62.564999999999998</v>
      </c>
      <c r="L6" s="74">
        <v>52.774999999999999</v>
      </c>
      <c r="M6" s="74">
        <v>65.637</v>
      </c>
      <c r="N6" s="74">
        <v>43.539000000000001</v>
      </c>
      <c r="O6" s="74">
        <v>66.344999999999999</v>
      </c>
      <c r="P6" s="74">
        <v>35.494999999999997</v>
      </c>
      <c r="Q6" s="74">
        <v>54.171999999999997</v>
      </c>
      <c r="R6" s="74">
        <v>52.712000000000003</v>
      </c>
      <c r="S6" s="74">
        <v>54.084000000000003</v>
      </c>
      <c r="T6" s="75">
        <v>1001.206</v>
      </c>
      <c r="U6" s="74">
        <v>237.39</v>
      </c>
      <c r="V6" s="74">
        <v>763.81600000000003</v>
      </c>
      <c r="W6" s="117">
        <v>1996</v>
      </c>
    </row>
    <row r="7" spans="1:23" ht="12" customHeight="1">
      <c r="A7" s="117">
        <v>1997</v>
      </c>
      <c r="B7" s="74">
        <v>35.454000000000001</v>
      </c>
      <c r="C7" s="74">
        <v>72.42</v>
      </c>
      <c r="D7" s="74">
        <v>43.74</v>
      </c>
      <c r="E7" s="74">
        <v>86.296000000000006</v>
      </c>
      <c r="F7" s="74">
        <v>56.710999999999999</v>
      </c>
      <c r="G7" s="74">
        <v>57.265000000000001</v>
      </c>
      <c r="H7" s="74">
        <v>48.265999999999998</v>
      </c>
      <c r="I7" s="74">
        <v>46.091000000000001</v>
      </c>
      <c r="J7" s="74">
        <v>67.317999999999998</v>
      </c>
      <c r="K7" s="74">
        <v>60.524999999999999</v>
      </c>
      <c r="L7" s="74">
        <v>51.396000000000001</v>
      </c>
      <c r="M7" s="74">
        <v>65.971000000000004</v>
      </c>
      <c r="N7" s="74">
        <v>44.261000000000003</v>
      </c>
      <c r="O7" s="74">
        <v>69.043000000000006</v>
      </c>
      <c r="P7" s="74">
        <v>34.073999999999998</v>
      </c>
      <c r="Q7" s="74">
        <v>51.837000000000003</v>
      </c>
      <c r="R7" s="74">
        <v>53.484000000000002</v>
      </c>
      <c r="S7" s="74">
        <v>52.545999999999999</v>
      </c>
      <c r="T7" s="75">
        <v>996.69799999999998</v>
      </c>
      <c r="U7" s="74">
        <v>237.91</v>
      </c>
      <c r="V7" s="74">
        <v>758.78800000000001</v>
      </c>
      <c r="W7" s="117">
        <v>1997</v>
      </c>
    </row>
    <row r="8" spans="1:23" ht="12" customHeight="1">
      <c r="A8" s="117">
        <v>1998</v>
      </c>
      <c r="B8" s="74">
        <v>34.704999999999998</v>
      </c>
      <c r="C8" s="74">
        <v>70.183999999999997</v>
      </c>
      <c r="D8" s="74">
        <v>41.853999999999999</v>
      </c>
      <c r="E8" s="74">
        <v>86.191000000000003</v>
      </c>
      <c r="F8" s="74">
        <v>57.457999999999998</v>
      </c>
      <c r="G8" s="74">
        <v>56.085999999999999</v>
      </c>
      <c r="H8" s="74">
        <v>47.533000000000001</v>
      </c>
      <c r="I8" s="74">
        <v>46.1</v>
      </c>
      <c r="J8" s="74">
        <v>67.332999999999998</v>
      </c>
      <c r="K8" s="74">
        <v>60.4</v>
      </c>
      <c r="L8" s="74">
        <v>49.648000000000003</v>
      </c>
      <c r="M8" s="74">
        <v>65.180999999999997</v>
      </c>
      <c r="N8" s="74">
        <v>43.884999999999998</v>
      </c>
      <c r="O8" s="74">
        <v>69.733999999999995</v>
      </c>
      <c r="P8" s="74">
        <v>33.348999999999997</v>
      </c>
      <c r="Q8" s="74">
        <v>50.679000000000002</v>
      </c>
      <c r="R8" s="74">
        <v>53.472000000000001</v>
      </c>
      <c r="S8" s="74">
        <v>53.768999999999998</v>
      </c>
      <c r="T8" s="75">
        <v>987.56100000000004</v>
      </c>
      <c r="U8" s="74">
        <v>232.934</v>
      </c>
      <c r="V8" s="74">
        <v>754.62699999999995</v>
      </c>
      <c r="W8" s="117">
        <v>1998</v>
      </c>
    </row>
    <row r="9" spans="1:23" ht="12" customHeight="1">
      <c r="A9" s="117">
        <v>1999</v>
      </c>
      <c r="B9" s="74">
        <v>33.850999999999999</v>
      </c>
      <c r="C9" s="74">
        <v>69.278000000000006</v>
      </c>
      <c r="D9" s="74">
        <v>41.197000000000003</v>
      </c>
      <c r="E9" s="74">
        <v>87.120999999999995</v>
      </c>
      <c r="F9" s="74">
        <v>57.84</v>
      </c>
      <c r="G9" s="74">
        <v>56.892000000000003</v>
      </c>
      <c r="H9" s="74">
        <v>46.843000000000004</v>
      </c>
      <c r="I9" s="74">
        <v>47.744999999999997</v>
      </c>
      <c r="J9" s="74">
        <v>66.683999999999997</v>
      </c>
      <c r="K9" s="74">
        <v>60.972000000000001</v>
      </c>
      <c r="L9" s="74">
        <v>48.36</v>
      </c>
      <c r="M9" s="74">
        <v>66.162000000000006</v>
      </c>
      <c r="N9" s="74">
        <v>43.828000000000003</v>
      </c>
      <c r="O9" s="74">
        <v>69.254000000000005</v>
      </c>
      <c r="P9" s="74">
        <v>32.774000000000001</v>
      </c>
      <c r="Q9" s="74">
        <v>49.296999999999997</v>
      </c>
      <c r="R9" s="74">
        <v>54.072000000000003</v>
      </c>
      <c r="S9" s="74">
        <v>53.883000000000003</v>
      </c>
      <c r="T9" s="75">
        <v>986.053</v>
      </c>
      <c r="U9" s="74">
        <v>231.447</v>
      </c>
      <c r="V9" s="74">
        <v>754.60599999999999</v>
      </c>
      <c r="W9" s="117">
        <v>1999</v>
      </c>
    </row>
    <row r="10" spans="1:23" ht="12" customHeight="1">
      <c r="A10" s="73">
        <v>2000</v>
      </c>
      <c r="B10" s="74">
        <v>33.335000000000001</v>
      </c>
      <c r="C10" s="74">
        <v>68.34</v>
      </c>
      <c r="D10" s="74">
        <v>42.256999999999998</v>
      </c>
      <c r="E10" s="74">
        <v>89.52</v>
      </c>
      <c r="F10" s="74">
        <v>57.564</v>
      </c>
      <c r="G10" s="74">
        <v>56.911000000000001</v>
      </c>
      <c r="H10" s="74">
        <v>45.856000000000002</v>
      </c>
      <c r="I10" s="74">
        <v>46.542999999999999</v>
      </c>
      <c r="J10" s="74">
        <v>65.587000000000003</v>
      </c>
      <c r="K10" s="74">
        <v>61.912999999999997</v>
      </c>
      <c r="L10" s="74">
        <v>45.927</v>
      </c>
      <c r="M10" s="74">
        <v>67.222999999999999</v>
      </c>
      <c r="N10" s="74">
        <v>42.488999999999997</v>
      </c>
      <c r="O10" s="74">
        <v>70.427999999999997</v>
      </c>
      <c r="P10" s="74">
        <v>32.656999999999996</v>
      </c>
      <c r="Q10" s="74">
        <v>47.683999999999997</v>
      </c>
      <c r="R10" s="74">
        <v>54.52</v>
      </c>
      <c r="S10" s="74">
        <v>52.779000000000003</v>
      </c>
      <c r="T10" s="75">
        <v>981.53300000000002</v>
      </c>
      <c r="U10" s="74">
        <v>233.452</v>
      </c>
      <c r="V10" s="74">
        <v>748.08100000000002</v>
      </c>
      <c r="W10" s="73">
        <v>2000</v>
      </c>
    </row>
    <row r="11" spans="1:23" ht="12" customHeight="1">
      <c r="A11" s="73">
        <v>2001</v>
      </c>
      <c r="B11" s="74">
        <v>33.122</v>
      </c>
      <c r="C11" s="74">
        <v>66.188999999999993</v>
      </c>
      <c r="D11" s="74">
        <v>41.872</v>
      </c>
      <c r="E11" s="74">
        <v>89.262</v>
      </c>
      <c r="F11" s="74">
        <v>56.167000000000002</v>
      </c>
      <c r="G11" s="74">
        <v>55.445999999999998</v>
      </c>
      <c r="H11" s="74">
        <v>42.104999999999997</v>
      </c>
      <c r="I11" s="74">
        <v>44.805</v>
      </c>
      <c r="J11" s="74">
        <v>62.475999999999999</v>
      </c>
      <c r="K11" s="74">
        <v>59.572000000000003</v>
      </c>
      <c r="L11" s="74">
        <v>44.850999999999999</v>
      </c>
      <c r="M11" s="74">
        <v>64.997</v>
      </c>
      <c r="N11" s="74">
        <v>41.963000000000001</v>
      </c>
      <c r="O11" s="74">
        <v>67.024000000000001</v>
      </c>
      <c r="P11" s="74">
        <v>31.736999999999998</v>
      </c>
      <c r="Q11" s="74">
        <v>46.408000000000001</v>
      </c>
      <c r="R11" s="74">
        <v>54.345999999999997</v>
      </c>
      <c r="S11" s="74">
        <v>50.185000000000002</v>
      </c>
      <c r="T11" s="75">
        <v>952.52700000000004</v>
      </c>
      <c r="U11" s="74">
        <v>230.44499999999999</v>
      </c>
      <c r="V11" s="74">
        <v>722.08199999999999</v>
      </c>
      <c r="W11" s="73">
        <v>2001</v>
      </c>
    </row>
    <row r="12" spans="1:23" ht="12" customHeight="1">
      <c r="A12" s="73">
        <v>2002</v>
      </c>
      <c r="B12" s="74">
        <v>32.851999999999997</v>
      </c>
      <c r="C12" s="74">
        <v>63.566000000000003</v>
      </c>
      <c r="D12" s="74">
        <v>40.799999999999997</v>
      </c>
      <c r="E12" s="74">
        <v>87.049000000000007</v>
      </c>
      <c r="F12" s="74">
        <v>54.933999999999997</v>
      </c>
      <c r="G12" s="74">
        <v>53.874000000000002</v>
      </c>
      <c r="H12" s="74">
        <v>41.207999999999998</v>
      </c>
      <c r="I12" s="74">
        <v>44.267000000000003</v>
      </c>
      <c r="J12" s="74">
        <v>60.851999999999997</v>
      </c>
      <c r="K12" s="74">
        <v>58.186</v>
      </c>
      <c r="L12" s="74">
        <v>43.936</v>
      </c>
      <c r="M12" s="74">
        <v>63.283000000000001</v>
      </c>
      <c r="N12" s="74">
        <v>41.38</v>
      </c>
      <c r="O12" s="74">
        <v>65.483000000000004</v>
      </c>
      <c r="P12" s="74">
        <v>31.49</v>
      </c>
      <c r="Q12" s="74">
        <v>44.567</v>
      </c>
      <c r="R12" s="74">
        <v>54.781999999999996</v>
      </c>
      <c r="S12" s="74">
        <v>49.006999999999998</v>
      </c>
      <c r="T12" s="75">
        <v>931.51599999999996</v>
      </c>
      <c r="U12" s="74">
        <v>224.267</v>
      </c>
      <c r="V12" s="74">
        <v>707.24900000000002</v>
      </c>
      <c r="W12" s="73">
        <v>2002</v>
      </c>
    </row>
    <row r="13" spans="1:23" ht="12" customHeight="1">
      <c r="A13" s="73">
        <v>2003</v>
      </c>
      <c r="B13" s="74">
        <v>33.527999999999999</v>
      </c>
      <c r="C13" s="74">
        <v>62.719000000000001</v>
      </c>
      <c r="D13" s="74">
        <v>39.182000000000002</v>
      </c>
      <c r="E13" s="74">
        <v>87.152000000000001</v>
      </c>
      <c r="F13" s="74">
        <v>54.295999999999999</v>
      </c>
      <c r="G13" s="74">
        <v>53.058999999999997</v>
      </c>
      <c r="H13" s="74">
        <v>41.097999999999999</v>
      </c>
      <c r="I13" s="74">
        <v>42.957999999999998</v>
      </c>
      <c r="J13" s="74">
        <v>59.122</v>
      </c>
      <c r="K13" s="74">
        <v>57.634</v>
      </c>
      <c r="L13" s="74">
        <v>43.482999999999997</v>
      </c>
      <c r="M13" s="74">
        <v>61.192999999999998</v>
      </c>
      <c r="N13" s="74">
        <v>40.415999999999997</v>
      </c>
      <c r="O13" s="74">
        <v>63.058</v>
      </c>
      <c r="P13" s="74">
        <v>30.518000000000001</v>
      </c>
      <c r="Q13" s="74">
        <v>42.317</v>
      </c>
      <c r="R13" s="74">
        <v>54.701999999999998</v>
      </c>
      <c r="S13" s="74">
        <v>46.86</v>
      </c>
      <c r="T13" s="75">
        <v>913.29499999999996</v>
      </c>
      <c r="U13" s="74">
        <v>222.58099999999999</v>
      </c>
      <c r="V13" s="74">
        <v>690.71400000000006</v>
      </c>
      <c r="W13" s="73">
        <v>2003</v>
      </c>
    </row>
    <row r="14" spans="1:23" ht="12" customHeight="1">
      <c r="A14" s="73">
        <v>2004</v>
      </c>
      <c r="B14" s="74">
        <v>33.396000000000001</v>
      </c>
      <c r="C14" s="74">
        <v>63.8</v>
      </c>
      <c r="D14" s="74">
        <v>38.561999999999998</v>
      </c>
      <c r="E14" s="74">
        <v>88.989000000000004</v>
      </c>
      <c r="F14" s="74">
        <v>54.877000000000002</v>
      </c>
      <c r="G14" s="74">
        <v>53.365000000000002</v>
      </c>
      <c r="H14" s="74">
        <v>40.064999999999998</v>
      </c>
      <c r="I14" s="74">
        <v>43.093000000000004</v>
      </c>
      <c r="J14" s="74">
        <v>58.405999999999999</v>
      </c>
      <c r="K14" s="74">
        <v>57.716000000000001</v>
      </c>
      <c r="L14" s="74">
        <v>42.423999999999999</v>
      </c>
      <c r="M14" s="74">
        <v>61.776000000000003</v>
      </c>
      <c r="N14" s="74">
        <v>39.762</v>
      </c>
      <c r="O14" s="74">
        <v>62.805</v>
      </c>
      <c r="P14" s="74">
        <v>30.152999999999999</v>
      </c>
      <c r="Q14" s="74">
        <v>40.845999999999997</v>
      </c>
      <c r="R14" s="74">
        <v>54.345999999999997</v>
      </c>
      <c r="S14" s="74">
        <v>45.618000000000002</v>
      </c>
      <c r="T14" s="75">
        <v>909.99900000000002</v>
      </c>
      <c r="U14" s="74">
        <v>224.74700000000001</v>
      </c>
      <c r="V14" s="74">
        <v>685.25199999999995</v>
      </c>
      <c r="W14" s="73">
        <v>2004</v>
      </c>
    </row>
    <row r="15" spans="1:23" ht="12" customHeight="1">
      <c r="A15" s="73">
        <v>2005</v>
      </c>
      <c r="B15" s="74">
        <v>32.372</v>
      </c>
      <c r="C15" s="74">
        <v>61.158999999999999</v>
      </c>
      <c r="D15" s="74">
        <v>37.311999999999998</v>
      </c>
      <c r="E15" s="74">
        <v>89.656000000000006</v>
      </c>
      <c r="F15" s="74">
        <v>54.209000000000003</v>
      </c>
      <c r="G15" s="74">
        <v>54.887</v>
      </c>
      <c r="H15" s="74">
        <v>39.567</v>
      </c>
      <c r="I15" s="74">
        <v>42.587000000000003</v>
      </c>
      <c r="J15" s="74">
        <v>57.109000000000002</v>
      </c>
      <c r="K15" s="74">
        <v>56.411000000000001</v>
      </c>
      <c r="L15" s="74">
        <v>41.281999999999996</v>
      </c>
      <c r="M15" s="74">
        <v>60.360999999999997</v>
      </c>
      <c r="N15" s="74">
        <v>38.225000000000001</v>
      </c>
      <c r="O15" s="74">
        <v>62.116999999999997</v>
      </c>
      <c r="P15" s="74">
        <v>29.384</v>
      </c>
      <c r="Q15" s="74">
        <v>39.904000000000003</v>
      </c>
      <c r="R15" s="74">
        <v>53.338999999999999</v>
      </c>
      <c r="S15" s="74">
        <v>43.847000000000001</v>
      </c>
      <c r="T15" s="75">
        <v>893.72799999999995</v>
      </c>
      <c r="U15" s="74">
        <v>220.499</v>
      </c>
      <c r="V15" s="74">
        <v>673.22900000000004</v>
      </c>
      <c r="W15" s="73">
        <v>2005</v>
      </c>
    </row>
    <row r="16" spans="1:23" ht="12" customHeight="1">
      <c r="A16" s="73">
        <v>2006</v>
      </c>
      <c r="B16" s="74">
        <v>33</v>
      </c>
      <c r="C16" s="74">
        <v>60.484000000000002</v>
      </c>
      <c r="D16" s="74">
        <v>36.884999999999998</v>
      </c>
      <c r="E16" s="74">
        <v>89.724000000000004</v>
      </c>
      <c r="F16" s="74">
        <v>53.619</v>
      </c>
      <c r="G16" s="74">
        <v>55.844000000000001</v>
      </c>
      <c r="H16" s="74">
        <v>38.279000000000003</v>
      </c>
      <c r="I16" s="74">
        <v>42.953000000000003</v>
      </c>
      <c r="J16" s="74">
        <v>56.121000000000002</v>
      </c>
      <c r="K16" s="74">
        <v>57.231999999999999</v>
      </c>
      <c r="L16" s="74">
        <v>41.274999999999999</v>
      </c>
      <c r="M16" s="74">
        <v>61.262</v>
      </c>
      <c r="N16" s="74">
        <v>39.045000000000002</v>
      </c>
      <c r="O16" s="74">
        <v>62.701999999999998</v>
      </c>
      <c r="P16" s="74">
        <v>29.812000000000001</v>
      </c>
      <c r="Q16" s="74">
        <v>40.287999999999997</v>
      </c>
      <c r="R16" s="74">
        <v>55.393000000000001</v>
      </c>
      <c r="S16" s="74">
        <v>43.948999999999998</v>
      </c>
      <c r="T16" s="75">
        <v>897.86699999999996</v>
      </c>
      <c r="U16" s="74">
        <v>220.09299999999999</v>
      </c>
      <c r="V16" s="74">
        <v>677.774</v>
      </c>
      <c r="W16" s="73">
        <v>2006</v>
      </c>
    </row>
    <row r="17" spans="1:23" ht="12" customHeight="1">
      <c r="A17" s="73">
        <v>2007</v>
      </c>
      <c r="B17" s="74">
        <v>33.808</v>
      </c>
      <c r="C17" s="74">
        <v>59.77</v>
      </c>
      <c r="D17" s="74">
        <v>37.433999999999997</v>
      </c>
      <c r="E17" s="74">
        <v>92.004999999999995</v>
      </c>
      <c r="F17" s="74">
        <v>54.41</v>
      </c>
      <c r="G17" s="74">
        <v>57.843000000000004</v>
      </c>
      <c r="H17" s="74">
        <v>38.244</v>
      </c>
      <c r="I17" s="74">
        <v>44.384</v>
      </c>
      <c r="J17" s="74">
        <v>56.642000000000003</v>
      </c>
      <c r="K17" s="74">
        <v>59.87</v>
      </c>
      <c r="L17" s="74">
        <v>42.000999999999998</v>
      </c>
      <c r="M17" s="74">
        <v>62.262</v>
      </c>
      <c r="N17" s="74">
        <v>39.213999999999999</v>
      </c>
      <c r="O17" s="74">
        <v>64.73</v>
      </c>
      <c r="P17" s="74">
        <v>30.102</v>
      </c>
      <c r="Q17" s="74">
        <v>40.423999999999999</v>
      </c>
      <c r="R17" s="74">
        <v>58.533000000000001</v>
      </c>
      <c r="S17" s="74">
        <v>45.314</v>
      </c>
      <c r="T17" s="75">
        <v>916.99</v>
      </c>
      <c r="U17" s="74">
        <v>223.017</v>
      </c>
      <c r="V17" s="74">
        <v>693.97299999999996</v>
      </c>
      <c r="W17" s="73">
        <v>2007</v>
      </c>
    </row>
    <row r="18" spans="1:23" ht="12" customHeight="1">
      <c r="A18" s="73">
        <v>2008</v>
      </c>
      <c r="B18" s="74">
        <v>34.387</v>
      </c>
      <c r="C18" s="74">
        <v>59.5</v>
      </c>
      <c r="D18" s="74">
        <v>38.22</v>
      </c>
      <c r="E18" s="74">
        <v>94.644000000000005</v>
      </c>
      <c r="F18" s="74">
        <v>54.576000000000001</v>
      </c>
      <c r="G18" s="74">
        <v>58.956000000000003</v>
      </c>
      <c r="H18" s="74">
        <v>38.750999999999998</v>
      </c>
      <c r="I18" s="74">
        <v>47.226999999999997</v>
      </c>
      <c r="J18" s="74">
        <v>57.412999999999997</v>
      </c>
      <c r="K18" s="74">
        <v>59.656999999999996</v>
      </c>
      <c r="L18" s="74">
        <v>42.719000000000001</v>
      </c>
      <c r="M18" s="74">
        <v>62.308999999999997</v>
      </c>
      <c r="N18" s="74">
        <v>39.636000000000003</v>
      </c>
      <c r="O18" s="74">
        <v>64.959999999999994</v>
      </c>
      <c r="P18" s="74">
        <v>30.856999999999999</v>
      </c>
      <c r="Q18" s="74">
        <v>40.331000000000003</v>
      </c>
      <c r="R18" s="74">
        <v>59.045999999999999</v>
      </c>
      <c r="S18" s="74">
        <v>45.216000000000001</v>
      </c>
      <c r="T18" s="75">
        <v>928.40499999999997</v>
      </c>
      <c r="U18" s="74">
        <v>226.751</v>
      </c>
      <c r="V18" s="74">
        <v>701.654</v>
      </c>
      <c r="W18" s="73">
        <v>2008</v>
      </c>
    </row>
    <row r="19" spans="1:23" ht="12" customHeight="1">
      <c r="A19" s="73">
        <v>2009</v>
      </c>
      <c r="B19" s="74">
        <v>34.613999999999997</v>
      </c>
      <c r="C19" s="74">
        <v>58.417000000000002</v>
      </c>
      <c r="D19" s="74">
        <v>38.453000000000003</v>
      </c>
      <c r="E19" s="74">
        <v>96.251000000000005</v>
      </c>
      <c r="F19" s="74">
        <v>55.091999999999999</v>
      </c>
      <c r="G19" s="74">
        <v>59.61</v>
      </c>
      <c r="H19" s="74">
        <v>39.198</v>
      </c>
      <c r="I19" s="74">
        <v>50.183</v>
      </c>
      <c r="J19" s="74">
        <v>58.313000000000002</v>
      </c>
      <c r="K19" s="74">
        <v>60.531999999999996</v>
      </c>
      <c r="L19" s="74">
        <v>43.226999999999997</v>
      </c>
      <c r="M19" s="74">
        <v>61.904000000000003</v>
      </c>
      <c r="N19" s="74">
        <v>40.216999999999999</v>
      </c>
      <c r="O19" s="74">
        <v>65.688999999999993</v>
      </c>
      <c r="P19" s="74">
        <v>31.010999999999999</v>
      </c>
      <c r="Q19" s="74">
        <v>41.234000000000002</v>
      </c>
      <c r="R19" s="74">
        <v>58.918999999999997</v>
      </c>
      <c r="S19" s="74">
        <v>46.173999999999999</v>
      </c>
      <c r="T19" s="75">
        <v>939.03800000000001</v>
      </c>
      <c r="U19" s="74">
        <v>227.73500000000001</v>
      </c>
      <c r="V19" s="74">
        <v>711.303</v>
      </c>
      <c r="W19" s="73">
        <v>2009</v>
      </c>
    </row>
    <row r="20" spans="1:23" ht="12" customHeight="1">
      <c r="A20" s="73">
        <v>2010</v>
      </c>
      <c r="B20" s="74">
        <v>34.881</v>
      </c>
      <c r="C20" s="74">
        <v>58.551000000000002</v>
      </c>
      <c r="D20" s="74">
        <v>38.375999999999998</v>
      </c>
      <c r="E20" s="74">
        <v>98.048000000000002</v>
      </c>
      <c r="F20" s="74">
        <v>55.076000000000001</v>
      </c>
      <c r="G20" s="74">
        <v>60.722999999999999</v>
      </c>
      <c r="H20" s="74">
        <v>39.432000000000002</v>
      </c>
      <c r="I20" s="74">
        <v>50.682000000000002</v>
      </c>
      <c r="J20" s="74">
        <v>58.277999999999999</v>
      </c>
      <c r="K20" s="74">
        <v>61.523000000000003</v>
      </c>
      <c r="L20" s="74">
        <v>43.173999999999999</v>
      </c>
      <c r="M20" s="74">
        <v>62.402000000000001</v>
      </c>
      <c r="N20" s="74">
        <v>40.622</v>
      </c>
      <c r="O20" s="74">
        <v>65.155000000000001</v>
      </c>
      <c r="P20" s="74">
        <v>30.977</v>
      </c>
      <c r="Q20" s="74">
        <v>40.929000000000002</v>
      </c>
      <c r="R20" s="74">
        <v>59.103999999999999</v>
      </c>
      <c r="S20" s="74">
        <v>46.226999999999997</v>
      </c>
      <c r="T20" s="75">
        <v>944.16</v>
      </c>
      <c r="U20" s="74">
        <v>229.85599999999999</v>
      </c>
      <c r="V20" s="74">
        <v>714.30399999999997</v>
      </c>
      <c r="W20" s="73">
        <v>2010</v>
      </c>
    </row>
    <row r="21" spans="1:23" ht="12" customHeight="1">
      <c r="A21" s="73">
        <v>2011</v>
      </c>
      <c r="B21" s="74">
        <v>34.207000000000001</v>
      </c>
      <c r="C21" s="74">
        <v>57.201999999999998</v>
      </c>
      <c r="D21" s="74">
        <v>38.094000000000001</v>
      </c>
      <c r="E21" s="74">
        <v>99.004000000000005</v>
      </c>
      <c r="F21" s="74">
        <v>55.113</v>
      </c>
      <c r="G21" s="74">
        <v>61.244999999999997</v>
      </c>
      <c r="H21" s="74">
        <v>39.457999999999998</v>
      </c>
      <c r="I21" s="74">
        <v>51.674999999999997</v>
      </c>
      <c r="J21" s="74">
        <v>55.926000000000002</v>
      </c>
      <c r="K21" s="74">
        <v>62.688000000000002</v>
      </c>
      <c r="L21" s="74">
        <v>43.731999999999999</v>
      </c>
      <c r="M21" s="74">
        <v>62.838000000000001</v>
      </c>
      <c r="N21" s="74">
        <v>40.159999999999997</v>
      </c>
      <c r="O21" s="74">
        <v>66.295000000000002</v>
      </c>
      <c r="P21" s="74">
        <v>30.882999999999999</v>
      </c>
      <c r="Q21" s="74">
        <v>40.892000000000003</v>
      </c>
      <c r="R21" s="74">
        <v>60.619</v>
      </c>
      <c r="S21" s="74">
        <v>46.011000000000003</v>
      </c>
      <c r="T21" s="75">
        <v>946.04200000000003</v>
      </c>
      <c r="U21" s="74">
        <v>228.50700000000001</v>
      </c>
      <c r="V21" s="74">
        <v>717.53499999999997</v>
      </c>
      <c r="W21" s="73">
        <v>2011</v>
      </c>
    </row>
    <row r="22" spans="1:23">
      <c r="A22" s="73">
        <v>2012</v>
      </c>
      <c r="B22" s="74">
        <v>34.307000000000002</v>
      </c>
      <c r="C22" s="74">
        <v>55.582000000000001</v>
      </c>
      <c r="D22" s="74">
        <v>36.984999999999999</v>
      </c>
      <c r="E22" s="74">
        <v>100.658</v>
      </c>
      <c r="F22" s="74">
        <v>55.466000000000001</v>
      </c>
      <c r="G22" s="74">
        <v>62.930999999999997</v>
      </c>
      <c r="H22" s="74">
        <v>38.920999999999999</v>
      </c>
      <c r="I22" s="74">
        <v>52.180999999999997</v>
      </c>
      <c r="J22" s="74">
        <v>55.66</v>
      </c>
      <c r="K22" s="74">
        <v>63.548000000000002</v>
      </c>
      <c r="L22" s="74">
        <v>44.36</v>
      </c>
      <c r="M22" s="74">
        <v>61.945999999999998</v>
      </c>
      <c r="N22" s="74">
        <v>40.546999999999997</v>
      </c>
      <c r="O22" s="74">
        <v>66.483000000000004</v>
      </c>
      <c r="P22" s="74">
        <v>30.718</v>
      </c>
      <c r="Q22" s="74">
        <v>41.243000000000002</v>
      </c>
      <c r="R22" s="74">
        <v>62.408000000000001</v>
      </c>
      <c r="S22" s="74">
        <v>45.758000000000003</v>
      </c>
      <c r="T22" s="75">
        <v>949.702</v>
      </c>
      <c r="U22" s="74">
        <v>227.53200000000001</v>
      </c>
      <c r="V22" s="74">
        <v>722.17</v>
      </c>
      <c r="W22" s="73">
        <v>2012</v>
      </c>
    </row>
    <row r="23" spans="1:23">
      <c r="A23" s="92">
        <v>2013</v>
      </c>
      <c r="B23" s="74">
        <v>34.411000000000001</v>
      </c>
      <c r="C23" s="74">
        <v>55.441000000000003</v>
      </c>
      <c r="D23" s="74">
        <v>34.856999999999999</v>
      </c>
      <c r="E23" s="74">
        <v>99.48</v>
      </c>
      <c r="F23" s="74">
        <v>55.951999999999998</v>
      </c>
      <c r="G23" s="74">
        <v>63.17</v>
      </c>
      <c r="H23" s="74">
        <v>38.901000000000003</v>
      </c>
      <c r="I23" s="74">
        <v>52.725999999999999</v>
      </c>
      <c r="J23" s="74">
        <v>56.249000000000002</v>
      </c>
      <c r="K23" s="74">
        <v>64.438000000000002</v>
      </c>
      <c r="L23" s="74">
        <v>44.761000000000003</v>
      </c>
      <c r="M23" s="74">
        <v>61.305999999999997</v>
      </c>
      <c r="N23" s="74">
        <v>40.398000000000003</v>
      </c>
      <c r="O23" s="74">
        <v>69.275999999999996</v>
      </c>
      <c r="P23" s="74">
        <v>30.452999999999999</v>
      </c>
      <c r="Q23" s="74">
        <v>41.465000000000003</v>
      </c>
      <c r="R23" s="74">
        <v>63.097999999999999</v>
      </c>
      <c r="S23" s="74">
        <v>45.503999999999998</v>
      </c>
      <c r="T23" s="75">
        <v>951.88599999999997</v>
      </c>
      <c r="U23" s="74">
        <v>224.18899999999999</v>
      </c>
      <c r="V23" s="74">
        <v>727.697</v>
      </c>
      <c r="W23" s="92">
        <v>2013</v>
      </c>
    </row>
    <row r="24" spans="1:23">
      <c r="A24" s="113">
        <v>2014</v>
      </c>
      <c r="B24" s="74">
        <v>34.384</v>
      </c>
      <c r="C24" s="74">
        <v>55.72</v>
      </c>
      <c r="D24" s="74">
        <v>34.832000000000001</v>
      </c>
      <c r="E24" s="74">
        <v>97.24</v>
      </c>
      <c r="F24" s="74">
        <v>56.042999999999999</v>
      </c>
      <c r="G24" s="74">
        <v>63.957999999999998</v>
      </c>
      <c r="H24" s="74">
        <v>38.619999999999997</v>
      </c>
      <c r="I24" s="74">
        <v>52.749000000000002</v>
      </c>
      <c r="J24" s="74">
        <v>56.606999999999999</v>
      </c>
      <c r="K24" s="74">
        <v>64.575000000000003</v>
      </c>
      <c r="L24" s="74">
        <v>44.787999999999997</v>
      </c>
      <c r="M24" s="74">
        <v>62.109000000000002</v>
      </c>
      <c r="N24" s="74">
        <v>40.256999999999998</v>
      </c>
      <c r="O24" s="74">
        <v>72.995000000000005</v>
      </c>
      <c r="P24" s="74">
        <v>30.353000000000002</v>
      </c>
      <c r="Q24" s="74">
        <v>41.262999999999998</v>
      </c>
      <c r="R24" s="74">
        <v>63.573999999999998</v>
      </c>
      <c r="S24" s="74">
        <v>44.942</v>
      </c>
      <c r="T24" s="75">
        <v>955.00900000000001</v>
      </c>
      <c r="U24" s="74">
        <v>222.17599999999999</v>
      </c>
      <c r="V24" s="74">
        <v>732.83299999999997</v>
      </c>
      <c r="W24" s="113">
        <v>2014</v>
      </c>
    </row>
    <row r="25" spans="1:23">
      <c r="A25" s="123">
        <v>2015</v>
      </c>
      <c r="B25" s="74">
        <v>34.798000000000002</v>
      </c>
      <c r="C25" s="74">
        <v>56.341999999999999</v>
      </c>
      <c r="D25" s="74">
        <v>34.445999999999998</v>
      </c>
      <c r="E25" s="74">
        <v>98.861999999999995</v>
      </c>
      <c r="F25" s="74">
        <v>56.139000000000003</v>
      </c>
      <c r="G25" s="74">
        <v>64.119</v>
      </c>
      <c r="H25" s="74">
        <v>38.271000000000001</v>
      </c>
      <c r="I25" s="74">
        <v>49.420999999999999</v>
      </c>
      <c r="J25" s="74">
        <v>56.555</v>
      </c>
      <c r="K25" s="74">
        <v>64.688999999999993</v>
      </c>
      <c r="L25" s="74">
        <v>44.148000000000003</v>
      </c>
      <c r="M25" s="74">
        <v>62.435000000000002</v>
      </c>
      <c r="N25" s="74">
        <v>40.228000000000002</v>
      </c>
      <c r="O25" s="74">
        <v>74.56</v>
      </c>
      <c r="P25" s="74">
        <v>30.15</v>
      </c>
      <c r="Q25" s="74">
        <v>40.192</v>
      </c>
      <c r="R25" s="74">
        <v>64.582999999999998</v>
      </c>
      <c r="S25" s="74">
        <v>45.03</v>
      </c>
      <c r="T25" s="75">
        <v>954.96799999999996</v>
      </c>
      <c r="U25" s="74">
        <v>224.44800000000001</v>
      </c>
      <c r="V25" s="74">
        <v>730.52</v>
      </c>
      <c r="W25" s="123">
        <v>2015</v>
      </c>
    </row>
    <row r="26" spans="1:23">
      <c r="A26" s="150">
        <v>2016</v>
      </c>
      <c r="B26" s="74">
        <v>35.124000000000002</v>
      </c>
      <c r="C26" s="74">
        <v>56.225999999999999</v>
      </c>
      <c r="D26" s="74">
        <v>34.177999999999997</v>
      </c>
      <c r="E26" s="74">
        <v>100.911</v>
      </c>
      <c r="F26" s="74">
        <v>57.326999999999998</v>
      </c>
      <c r="G26" s="74">
        <v>65.451999999999998</v>
      </c>
      <c r="H26" s="74">
        <v>38.302999999999997</v>
      </c>
      <c r="I26" s="74">
        <v>50.116999999999997</v>
      </c>
      <c r="J26" s="74">
        <v>57.915999999999997</v>
      </c>
      <c r="K26" s="74">
        <v>65.406000000000006</v>
      </c>
      <c r="L26" s="74">
        <v>44.375</v>
      </c>
      <c r="M26" s="74">
        <v>63.030999999999999</v>
      </c>
      <c r="N26" s="74">
        <v>40.463999999999999</v>
      </c>
      <c r="O26" s="74">
        <v>75.683999999999997</v>
      </c>
      <c r="P26" s="74">
        <v>30.277999999999999</v>
      </c>
      <c r="Q26" s="74">
        <v>39.831000000000003</v>
      </c>
      <c r="R26" s="74">
        <v>66.308000000000007</v>
      </c>
      <c r="S26" s="74">
        <v>45.113999999999997</v>
      </c>
      <c r="T26" s="75">
        <v>966.04499999999996</v>
      </c>
      <c r="U26" s="74">
        <v>226.43899999999999</v>
      </c>
      <c r="V26" s="74">
        <v>739.60599999999999</v>
      </c>
      <c r="W26" s="150">
        <v>2016</v>
      </c>
    </row>
    <row r="27" spans="1:23">
      <c r="A27" s="151">
        <v>2017</v>
      </c>
      <c r="B27" s="74">
        <v>36.171999999999997</v>
      </c>
      <c r="C27" s="74">
        <v>56.715000000000003</v>
      </c>
      <c r="D27" s="74">
        <v>34.46</v>
      </c>
      <c r="E27" s="74">
        <v>102.63800000000001</v>
      </c>
      <c r="F27" s="74">
        <v>58.17</v>
      </c>
      <c r="G27" s="74">
        <v>68.599999999999994</v>
      </c>
      <c r="H27" s="74">
        <v>38.762</v>
      </c>
      <c r="I27" s="74">
        <v>50.667999999999999</v>
      </c>
      <c r="J27" s="74">
        <v>58.831000000000003</v>
      </c>
      <c r="K27" s="74">
        <v>67.006</v>
      </c>
      <c r="L27" s="74">
        <v>44.908000000000001</v>
      </c>
      <c r="M27" s="74">
        <v>64.23</v>
      </c>
      <c r="N27" s="74">
        <v>41.21</v>
      </c>
      <c r="O27" s="74">
        <v>76.873999999999995</v>
      </c>
      <c r="P27" s="74">
        <v>30.390999999999998</v>
      </c>
      <c r="Q27" s="74">
        <v>39.884</v>
      </c>
      <c r="R27" s="74">
        <v>68.171000000000006</v>
      </c>
      <c r="S27" s="74">
        <v>46.030999999999999</v>
      </c>
      <c r="T27" s="75">
        <v>983.721</v>
      </c>
      <c r="U27" s="74">
        <v>229.98500000000001</v>
      </c>
      <c r="V27" s="74">
        <v>753.73599999999999</v>
      </c>
      <c r="W27" s="151">
        <v>2017</v>
      </c>
    </row>
    <row r="28" spans="1:23">
      <c r="A28" s="154">
        <v>2018</v>
      </c>
      <c r="B28" s="74">
        <v>35.607999999999997</v>
      </c>
      <c r="C28" s="74">
        <v>56.854999999999997</v>
      </c>
      <c r="D28" s="74">
        <v>35.090000000000003</v>
      </c>
      <c r="E28" s="74">
        <v>104.983</v>
      </c>
      <c r="F28" s="74">
        <v>58.804000000000002</v>
      </c>
      <c r="G28" s="74">
        <v>69.474000000000004</v>
      </c>
      <c r="H28" s="74">
        <v>39.052</v>
      </c>
      <c r="I28" s="74">
        <v>51.710999999999999</v>
      </c>
      <c r="J28" s="74">
        <v>59.767000000000003</v>
      </c>
      <c r="K28" s="74">
        <v>68.302000000000007</v>
      </c>
      <c r="L28" s="74">
        <v>44.322000000000003</v>
      </c>
      <c r="M28" s="74">
        <v>64.456999999999994</v>
      </c>
      <c r="N28" s="74">
        <v>41.405000000000001</v>
      </c>
      <c r="O28" s="74">
        <v>78.180000000000007</v>
      </c>
      <c r="P28" s="74">
        <v>30.381</v>
      </c>
      <c r="Q28" s="74">
        <v>39.863</v>
      </c>
      <c r="R28" s="74">
        <v>71.569000000000003</v>
      </c>
      <c r="S28" s="74">
        <v>45.796999999999997</v>
      </c>
      <c r="T28" s="75">
        <v>995.62</v>
      </c>
      <c r="U28" s="74">
        <v>232.536</v>
      </c>
      <c r="V28" s="74">
        <v>763.08399999999995</v>
      </c>
      <c r="W28" s="154">
        <v>2018</v>
      </c>
    </row>
    <row r="29" spans="1:23">
      <c r="A29" s="164">
        <v>2019</v>
      </c>
      <c r="B29" s="74">
        <v>35.845999999999997</v>
      </c>
      <c r="C29" s="74">
        <v>56.439</v>
      </c>
      <c r="D29" s="74">
        <v>35.369</v>
      </c>
      <c r="E29" s="74">
        <v>107.229</v>
      </c>
      <c r="F29" s="74">
        <v>59.526000000000003</v>
      </c>
      <c r="G29" s="74">
        <v>69.058999999999997</v>
      </c>
      <c r="H29" s="74">
        <v>39.252000000000002</v>
      </c>
      <c r="I29" s="74">
        <v>52.430999999999997</v>
      </c>
      <c r="J29" s="74">
        <v>60.295999999999999</v>
      </c>
      <c r="K29" s="74">
        <v>68.971999999999994</v>
      </c>
      <c r="L29" s="74">
        <v>44.439</v>
      </c>
      <c r="M29" s="74">
        <v>64.734999999999999</v>
      </c>
      <c r="N29" s="74">
        <v>41.427</v>
      </c>
      <c r="O29" s="74">
        <v>78.878</v>
      </c>
      <c r="P29" s="74">
        <v>30.608000000000001</v>
      </c>
      <c r="Q29" s="74">
        <v>39.884999999999998</v>
      </c>
      <c r="R29" s="74">
        <v>71.751000000000005</v>
      </c>
      <c r="S29" s="74">
        <v>45.956000000000003</v>
      </c>
      <c r="T29" s="75">
        <v>1002.098</v>
      </c>
      <c r="U29" s="74">
        <v>234.88300000000001</v>
      </c>
      <c r="V29" s="74">
        <v>767.21500000000003</v>
      </c>
      <c r="W29" s="164">
        <v>2019</v>
      </c>
    </row>
    <row r="30" spans="1:23">
      <c r="A30" s="165">
        <v>2020</v>
      </c>
      <c r="B30" s="74">
        <v>35.923000000000002</v>
      </c>
      <c r="C30" s="74">
        <v>55.795000000000002</v>
      </c>
      <c r="D30" s="74">
        <v>34.826999999999998</v>
      </c>
      <c r="E30" s="74">
        <v>107.65600000000001</v>
      </c>
      <c r="F30" s="74">
        <v>59.503999999999998</v>
      </c>
      <c r="G30" s="74">
        <v>69.38</v>
      </c>
      <c r="H30" s="74">
        <v>38.64</v>
      </c>
      <c r="I30" s="74">
        <v>52.110999999999997</v>
      </c>
      <c r="J30" s="74">
        <v>59.863999999999997</v>
      </c>
      <c r="K30" s="74">
        <v>68.599999999999994</v>
      </c>
      <c r="L30" s="74">
        <v>44.140999999999998</v>
      </c>
      <c r="M30" s="74">
        <v>65.088999999999999</v>
      </c>
      <c r="N30" s="74">
        <v>40.804000000000002</v>
      </c>
      <c r="O30" s="74">
        <v>78.290000000000006</v>
      </c>
      <c r="P30" s="74">
        <v>31.009</v>
      </c>
      <c r="Q30" s="74">
        <v>38.906999999999996</v>
      </c>
      <c r="R30" s="74">
        <v>71.191999999999993</v>
      </c>
      <c r="S30" s="74">
        <v>45.59</v>
      </c>
      <c r="T30" s="75">
        <v>997.322</v>
      </c>
      <c r="U30" s="74">
        <v>234.20099999999999</v>
      </c>
      <c r="V30" s="74">
        <v>763.12099999999998</v>
      </c>
      <c r="W30" s="165">
        <v>2020</v>
      </c>
    </row>
    <row r="31" spans="1:23">
      <c r="A31" s="169">
        <v>2021</v>
      </c>
      <c r="B31" s="74">
        <v>35.526000000000003</v>
      </c>
      <c r="C31" s="74">
        <v>56.122</v>
      </c>
      <c r="D31" s="74">
        <v>34.679000000000002</v>
      </c>
      <c r="E31" s="74">
        <v>107.88800000000001</v>
      </c>
      <c r="F31" s="74">
        <v>60.732999999999997</v>
      </c>
      <c r="G31" s="74">
        <v>72.741</v>
      </c>
      <c r="H31" s="74">
        <v>38.517000000000003</v>
      </c>
      <c r="I31" s="74">
        <v>52.447000000000003</v>
      </c>
      <c r="J31" s="74">
        <v>61.052</v>
      </c>
      <c r="K31" s="74">
        <v>70.191999999999993</v>
      </c>
      <c r="L31" s="74">
        <v>44.046999999999997</v>
      </c>
      <c r="M31" s="74">
        <v>66.582999999999998</v>
      </c>
      <c r="N31" s="74">
        <v>41.076000000000001</v>
      </c>
      <c r="O31" s="74">
        <v>78.192999999999998</v>
      </c>
      <c r="P31" s="74">
        <v>31.318000000000001</v>
      </c>
      <c r="Q31" s="74">
        <v>38.764000000000003</v>
      </c>
      <c r="R31" s="74">
        <v>74.408000000000001</v>
      </c>
      <c r="S31" s="74">
        <v>45.645000000000003</v>
      </c>
      <c r="T31" s="75">
        <v>1009.931</v>
      </c>
      <c r="U31" s="74">
        <v>234.215</v>
      </c>
      <c r="V31" s="74">
        <v>775.71600000000001</v>
      </c>
      <c r="W31" s="169">
        <v>2021</v>
      </c>
    </row>
    <row r="32" spans="1:23">
      <c r="A32" s="73"/>
      <c r="B32" s="74"/>
      <c r="C32" s="85"/>
      <c r="D32" s="85"/>
      <c r="E32" s="85"/>
      <c r="F32" s="85"/>
      <c r="G32" s="85"/>
      <c r="H32" s="85"/>
      <c r="I32" s="85"/>
      <c r="J32" s="85"/>
      <c r="K32" s="85"/>
      <c r="L32" s="85"/>
      <c r="M32" s="85"/>
      <c r="N32" s="85"/>
      <c r="O32" s="85"/>
      <c r="P32" s="85"/>
      <c r="Q32" s="85"/>
      <c r="R32" s="85"/>
      <c r="S32" s="85"/>
      <c r="T32" s="85"/>
      <c r="U32" s="85"/>
      <c r="V32" s="85"/>
      <c r="W32" s="73"/>
    </row>
    <row r="33" spans="1:23">
      <c r="A33" s="73"/>
      <c r="B33" s="191" t="s">
        <v>57</v>
      </c>
      <c r="C33" s="191"/>
      <c r="D33" s="191"/>
      <c r="E33" s="191"/>
      <c r="F33" s="191"/>
      <c r="G33" s="191"/>
      <c r="H33" s="191"/>
      <c r="I33" s="191"/>
      <c r="J33" s="191"/>
      <c r="K33" s="191"/>
      <c r="L33" s="191" t="s">
        <v>57</v>
      </c>
      <c r="M33" s="191"/>
      <c r="N33" s="191"/>
      <c r="O33" s="191"/>
      <c r="P33" s="191"/>
      <c r="Q33" s="191"/>
      <c r="R33" s="191"/>
      <c r="S33" s="191"/>
      <c r="T33" s="191"/>
      <c r="U33" s="191"/>
      <c r="V33" s="191"/>
      <c r="W33" s="73"/>
    </row>
    <row r="34" spans="1:23" ht="13.15" hidden="1" customHeight="1" outlineLevel="1">
      <c r="A34" s="117">
        <v>1997</v>
      </c>
      <c r="B34" s="76">
        <v>-0.13520365049856764</v>
      </c>
      <c r="C34" s="76">
        <v>1.2541420242439472</v>
      </c>
      <c r="D34" s="76">
        <v>-0.72177584093694236</v>
      </c>
      <c r="E34" s="76">
        <v>-1.2745200273442947E-2</v>
      </c>
      <c r="F34" s="76">
        <v>-1.7855287312528105</v>
      </c>
      <c r="G34" s="76">
        <v>3.5121651422580555</v>
      </c>
      <c r="H34" s="76">
        <v>0.65692060645241668</v>
      </c>
      <c r="I34" s="76">
        <v>6.5131021905727948E-2</v>
      </c>
      <c r="J34" s="76">
        <v>-3.0223579578195228</v>
      </c>
      <c r="K34" s="76">
        <v>-3.2606089666746669</v>
      </c>
      <c r="L34" s="76">
        <v>-2.6129796305068709</v>
      </c>
      <c r="M34" s="76">
        <v>0.50885933238873804</v>
      </c>
      <c r="N34" s="76">
        <v>1.6582833781207711</v>
      </c>
      <c r="O34" s="76">
        <v>4.0666214484889451</v>
      </c>
      <c r="P34" s="76">
        <v>-4.0033807578532077</v>
      </c>
      <c r="Q34" s="76">
        <v>-4.3103448275862064</v>
      </c>
      <c r="R34" s="76">
        <v>1.4645621490362686</v>
      </c>
      <c r="S34" s="76">
        <v>-2.8437245765845773</v>
      </c>
      <c r="T34" s="77">
        <v>-0.45025699006997399</v>
      </c>
      <c r="U34" s="76">
        <v>0.21904882261259218</v>
      </c>
      <c r="V34" s="76">
        <v>-0.65827372037244913</v>
      </c>
      <c r="W34" s="117">
        <v>1997</v>
      </c>
    </row>
    <row r="35" spans="1:23" ht="13.15" hidden="1" customHeight="1" outlineLevel="1">
      <c r="A35" s="117">
        <v>1998</v>
      </c>
      <c r="B35" s="76">
        <v>-2.1125966040503243</v>
      </c>
      <c r="C35" s="76">
        <v>-3.0875448771057705</v>
      </c>
      <c r="D35" s="76">
        <v>-4.3118427069044287</v>
      </c>
      <c r="E35" s="76">
        <v>-0.12167423750810258</v>
      </c>
      <c r="F35" s="76">
        <v>1.3172047750877169</v>
      </c>
      <c r="G35" s="76">
        <v>-2.0588492098140136</v>
      </c>
      <c r="H35" s="76">
        <v>-1.518667384908639</v>
      </c>
      <c r="I35" s="76">
        <v>1.9526588704948722E-2</v>
      </c>
      <c r="J35" s="76">
        <v>2.2282301910323099E-2</v>
      </c>
      <c r="K35" s="76">
        <v>-0.20652622883106631</v>
      </c>
      <c r="L35" s="76">
        <v>-3.4010428827146058</v>
      </c>
      <c r="M35" s="76">
        <v>-1.1974958693971587</v>
      </c>
      <c r="N35" s="76">
        <v>-0.84950633740764658</v>
      </c>
      <c r="O35" s="76">
        <v>1.0008255724693242</v>
      </c>
      <c r="P35" s="76">
        <v>-2.1277220167869899</v>
      </c>
      <c r="Q35" s="76">
        <v>-2.2339255743966646</v>
      </c>
      <c r="R35" s="76">
        <v>-2.2436616558223932E-2</v>
      </c>
      <c r="S35" s="76">
        <v>2.3274844897803746</v>
      </c>
      <c r="T35" s="77">
        <v>-0.9167270326618393</v>
      </c>
      <c r="U35" s="76">
        <v>-2.091547223740065</v>
      </c>
      <c r="V35" s="76">
        <v>-0.5483745130392208</v>
      </c>
      <c r="W35" s="117">
        <v>1998</v>
      </c>
    </row>
    <row r="36" spans="1:23" ht="13.15" hidden="1" customHeight="1" outlineLevel="1">
      <c r="A36" s="117">
        <v>1999</v>
      </c>
      <c r="B36" s="76">
        <v>-2.4607405273015388</v>
      </c>
      <c r="C36" s="76">
        <v>-1.2908925111136398</v>
      </c>
      <c r="D36" s="76">
        <v>-1.5697424379987552</v>
      </c>
      <c r="E36" s="76">
        <v>1.0789989674095892</v>
      </c>
      <c r="F36" s="76">
        <v>0.66483344355876284</v>
      </c>
      <c r="G36" s="76">
        <v>1.4370787718860356</v>
      </c>
      <c r="H36" s="76">
        <v>-1.4516230829108281</v>
      </c>
      <c r="I36" s="76">
        <v>3.5683297180043354</v>
      </c>
      <c r="J36" s="76">
        <v>-0.96386615775325879</v>
      </c>
      <c r="K36" s="76">
        <v>0.94701986754965617</v>
      </c>
      <c r="L36" s="76">
        <v>-2.594263615855624</v>
      </c>
      <c r="M36" s="76">
        <v>1.505039812215216</v>
      </c>
      <c r="N36" s="76">
        <v>-0.12988492651247441</v>
      </c>
      <c r="O36" s="76">
        <v>-0.6883299394843192</v>
      </c>
      <c r="P36" s="76">
        <v>-1.7241896308734823</v>
      </c>
      <c r="Q36" s="76">
        <v>-2.7269677775804553</v>
      </c>
      <c r="R36" s="76">
        <v>1.1220825852782781</v>
      </c>
      <c r="S36" s="76">
        <v>0.21201807733079647</v>
      </c>
      <c r="T36" s="77">
        <v>-0.15269942818721916</v>
      </c>
      <c r="U36" s="76">
        <v>-0.63837825306740115</v>
      </c>
      <c r="V36" s="76">
        <v>-2.7828317831222193E-3</v>
      </c>
      <c r="W36" s="117">
        <v>1999</v>
      </c>
    </row>
    <row r="37" spans="1:23" hidden="1" outlineLevel="1">
      <c r="A37" s="117">
        <v>2000</v>
      </c>
      <c r="B37" s="76">
        <v>-1.5243271986056612</v>
      </c>
      <c r="C37" s="76">
        <v>-1.3539651837524218</v>
      </c>
      <c r="D37" s="76">
        <v>2.5730028885598415</v>
      </c>
      <c r="E37" s="76">
        <v>2.7536414871270836</v>
      </c>
      <c r="F37" s="76">
        <v>-0.47717842323650927</v>
      </c>
      <c r="G37" s="76">
        <v>3.3396611122824993E-2</v>
      </c>
      <c r="H37" s="76">
        <v>-2.107038404884392</v>
      </c>
      <c r="I37" s="76">
        <v>-2.517541103780502</v>
      </c>
      <c r="J37" s="76">
        <v>-1.645072281206879</v>
      </c>
      <c r="K37" s="76">
        <v>1.5433313652168295</v>
      </c>
      <c r="L37" s="76">
        <v>-5.0310173697270386</v>
      </c>
      <c r="M37" s="76">
        <v>1.6036395514041288</v>
      </c>
      <c r="N37" s="76">
        <v>-3.0551245778954126</v>
      </c>
      <c r="O37" s="76">
        <v>1.695208940999791</v>
      </c>
      <c r="P37" s="76">
        <v>-0.35699029718679753</v>
      </c>
      <c r="Q37" s="76">
        <v>-3.2720043816053703</v>
      </c>
      <c r="R37" s="76">
        <v>0.82852492972334346</v>
      </c>
      <c r="S37" s="76">
        <v>-2.0488836924447327</v>
      </c>
      <c r="T37" s="77">
        <v>-0.45839321010127776</v>
      </c>
      <c r="U37" s="76">
        <v>0.86628904241577231</v>
      </c>
      <c r="V37" s="76">
        <v>-0.86468965261342134</v>
      </c>
      <c r="W37" s="117">
        <v>2000</v>
      </c>
    </row>
    <row r="38" spans="1:23" hidden="1" outlineLevel="1">
      <c r="A38" s="73">
        <v>2001</v>
      </c>
      <c r="B38" s="76">
        <v>-0.63896805159741632</v>
      </c>
      <c r="C38" s="76">
        <v>-3.1474978050921862</v>
      </c>
      <c r="D38" s="76">
        <v>-0.911091653453866</v>
      </c>
      <c r="E38" s="76">
        <v>-0.28820375335119763</v>
      </c>
      <c r="F38" s="76">
        <v>-2.4268640122298706</v>
      </c>
      <c r="G38" s="76">
        <v>-2.5741947953822688</v>
      </c>
      <c r="H38" s="76">
        <v>-8.179954640614099</v>
      </c>
      <c r="I38" s="76">
        <v>-3.7341812947167057</v>
      </c>
      <c r="J38" s="76">
        <v>-4.7433180355863129</v>
      </c>
      <c r="K38" s="76">
        <v>-3.7811122058372177</v>
      </c>
      <c r="L38" s="76">
        <v>-2.3428484333834092</v>
      </c>
      <c r="M38" s="76">
        <v>-3.3113666453446058</v>
      </c>
      <c r="N38" s="76">
        <v>-1.2379674739344324</v>
      </c>
      <c r="O38" s="76">
        <v>-4.8333049355370008</v>
      </c>
      <c r="P38" s="76">
        <v>-2.8171601800532784</v>
      </c>
      <c r="Q38" s="76">
        <v>-2.6759500041942772</v>
      </c>
      <c r="R38" s="76">
        <v>-0.31914893617020823</v>
      </c>
      <c r="S38" s="76">
        <v>-4.9148335512230119</v>
      </c>
      <c r="T38" s="77">
        <v>-2.9551731831736703</v>
      </c>
      <c r="U38" s="76">
        <v>-1.2880592155989206</v>
      </c>
      <c r="V38" s="76">
        <v>-3.4754257894532827</v>
      </c>
      <c r="W38" s="73">
        <v>2001</v>
      </c>
    </row>
    <row r="39" spans="1:23" hidden="1" outlineLevel="1">
      <c r="A39" s="73">
        <v>2002</v>
      </c>
      <c r="B39" s="76">
        <v>-0.81516816617353527</v>
      </c>
      <c r="C39" s="76">
        <v>-3.9628941364879324</v>
      </c>
      <c r="D39" s="76">
        <v>-2.5601834161253407</v>
      </c>
      <c r="E39" s="76">
        <v>-2.4792184804284005</v>
      </c>
      <c r="F39" s="76">
        <v>-2.1952391973934766</v>
      </c>
      <c r="G39" s="76">
        <v>-2.8351909966453803</v>
      </c>
      <c r="H39" s="76">
        <v>-2.1303883149269609</v>
      </c>
      <c r="I39" s="76">
        <v>-1.2007588438790293</v>
      </c>
      <c r="J39" s="76">
        <v>-2.5993981688968546</v>
      </c>
      <c r="K39" s="76">
        <v>-2.3265963875646207</v>
      </c>
      <c r="L39" s="76">
        <v>-2.0400882923457715</v>
      </c>
      <c r="M39" s="76">
        <v>-2.6370447866824662</v>
      </c>
      <c r="N39" s="76">
        <v>-1.3893191621190084</v>
      </c>
      <c r="O39" s="76">
        <v>-2.2991764144187101</v>
      </c>
      <c r="P39" s="76">
        <v>-0.77827141821848045</v>
      </c>
      <c r="Q39" s="76">
        <v>-3.9669884502671948</v>
      </c>
      <c r="R39" s="76">
        <v>0.8022669561697171</v>
      </c>
      <c r="S39" s="76">
        <v>-2.3473149347414477</v>
      </c>
      <c r="T39" s="77">
        <v>-2.2058167380032359</v>
      </c>
      <c r="U39" s="76">
        <v>-2.680899997830295</v>
      </c>
      <c r="V39" s="76">
        <v>-2.054198830603724</v>
      </c>
      <c r="W39" s="73">
        <v>2002</v>
      </c>
    </row>
    <row r="40" spans="1:23" hidden="1" outlineLevel="1">
      <c r="A40" s="73">
        <v>2003</v>
      </c>
      <c r="B40" s="76">
        <v>2.057713381224886</v>
      </c>
      <c r="C40" s="76">
        <v>-1.3324733348016196</v>
      </c>
      <c r="D40" s="76">
        <v>-3.9656862745098067</v>
      </c>
      <c r="E40" s="76">
        <v>0.11832416225342968</v>
      </c>
      <c r="F40" s="76">
        <v>-1.1613936724068878</v>
      </c>
      <c r="G40" s="76">
        <v>-1.5127891004937482</v>
      </c>
      <c r="H40" s="76">
        <v>-0.26693845855173493</v>
      </c>
      <c r="I40" s="76">
        <v>-2.9570560462647109</v>
      </c>
      <c r="J40" s="76">
        <v>-2.8429632551107602</v>
      </c>
      <c r="K40" s="76">
        <v>-0.94868181349465885</v>
      </c>
      <c r="L40" s="76">
        <v>-1.0310451565914036</v>
      </c>
      <c r="M40" s="76">
        <v>-3.3026247175386771</v>
      </c>
      <c r="N40" s="76">
        <v>-2.3296278395360019</v>
      </c>
      <c r="O40" s="76">
        <v>-3.7032512255089074</v>
      </c>
      <c r="P40" s="76">
        <v>-3.0866941886313128</v>
      </c>
      <c r="Q40" s="76">
        <v>-5.0485785446631013</v>
      </c>
      <c r="R40" s="76">
        <v>-0.14603336862472815</v>
      </c>
      <c r="S40" s="76">
        <v>-4.3810067949476661</v>
      </c>
      <c r="T40" s="77">
        <v>-1.956058725776046</v>
      </c>
      <c r="U40" s="76">
        <v>-0.75178247356944894</v>
      </c>
      <c r="V40" s="76">
        <v>-2.3379319023427314</v>
      </c>
      <c r="W40" s="73">
        <v>2003</v>
      </c>
    </row>
    <row r="41" spans="1:23" hidden="1" outlineLevel="1">
      <c r="A41" s="73">
        <v>2004</v>
      </c>
      <c r="B41" s="76">
        <v>-0.39370078740157055</v>
      </c>
      <c r="C41" s="76">
        <v>1.7235606435051665</v>
      </c>
      <c r="D41" s="76">
        <v>-1.58235924659283</v>
      </c>
      <c r="E41" s="76">
        <v>2.1078116394345443</v>
      </c>
      <c r="F41" s="76">
        <v>1.0700604096065973</v>
      </c>
      <c r="G41" s="76">
        <v>0.57671648542188336</v>
      </c>
      <c r="H41" s="76">
        <v>-2.5135043067789269</v>
      </c>
      <c r="I41" s="76">
        <v>0.31426044043018919</v>
      </c>
      <c r="J41" s="76">
        <v>-1.2110551063901767</v>
      </c>
      <c r="K41" s="76">
        <v>0.14227712808411752</v>
      </c>
      <c r="L41" s="76">
        <v>-2.4354345376353876</v>
      </c>
      <c r="M41" s="76">
        <v>0.95272335071004477</v>
      </c>
      <c r="N41" s="76">
        <v>-1.6181710213776626</v>
      </c>
      <c r="O41" s="76">
        <v>-0.40121792635351028</v>
      </c>
      <c r="P41" s="76">
        <v>-1.1960154662821907</v>
      </c>
      <c r="Q41" s="76">
        <v>-3.4761443391544731</v>
      </c>
      <c r="R41" s="76">
        <v>-0.65079887389856594</v>
      </c>
      <c r="S41" s="76">
        <v>-2.650448143405896</v>
      </c>
      <c r="T41" s="77">
        <v>-0.36089105929629284</v>
      </c>
      <c r="U41" s="76">
        <v>0.97312888341771497</v>
      </c>
      <c r="V41" s="76">
        <v>-0.79077592172737354</v>
      </c>
      <c r="W41" s="73">
        <v>2004</v>
      </c>
    </row>
    <row r="42" spans="1:23" hidden="1" outlineLevel="1">
      <c r="A42" s="73">
        <v>2005</v>
      </c>
      <c r="B42" s="76">
        <v>-3.0662354773026692</v>
      </c>
      <c r="C42" s="76">
        <v>-4.1394984326018829</v>
      </c>
      <c r="D42" s="76">
        <v>-3.2415331155023068</v>
      </c>
      <c r="E42" s="76">
        <v>0.74953084089044353</v>
      </c>
      <c r="F42" s="76">
        <v>-1.2172677077828666</v>
      </c>
      <c r="G42" s="76">
        <v>2.8520565913988634</v>
      </c>
      <c r="H42" s="76">
        <v>-1.2429801572444745</v>
      </c>
      <c r="I42" s="76">
        <v>-1.1742046272016324</v>
      </c>
      <c r="J42" s="76">
        <v>-2.2206622607266411</v>
      </c>
      <c r="K42" s="76">
        <v>-2.2610714533231686</v>
      </c>
      <c r="L42" s="76">
        <v>-2.6918725249858539</v>
      </c>
      <c r="M42" s="76">
        <v>-2.290533540533545</v>
      </c>
      <c r="N42" s="76">
        <v>-3.8654997233539632</v>
      </c>
      <c r="O42" s="76">
        <v>-1.0954541835841098</v>
      </c>
      <c r="P42" s="76">
        <v>-2.5503266673299549</v>
      </c>
      <c r="Q42" s="76">
        <v>-2.3062233756059243</v>
      </c>
      <c r="R42" s="76">
        <v>-1.8529422588598976</v>
      </c>
      <c r="S42" s="76">
        <v>-3.8822394668771096</v>
      </c>
      <c r="T42" s="77">
        <v>-1.7880239428834557</v>
      </c>
      <c r="U42" s="76">
        <v>-1.8901253409389227</v>
      </c>
      <c r="V42" s="76">
        <v>-1.7545370170389845</v>
      </c>
      <c r="W42" s="73">
        <v>2005</v>
      </c>
    </row>
    <row r="43" spans="1:23" hidden="1" outlineLevel="1">
      <c r="A43" s="73">
        <v>2006</v>
      </c>
      <c r="B43" s="76">
        <v>1.9399481032991446</v>
      </c>
      <c r="C43" s="76">
        <v>-1.1036805703167119</v>
      </c>
      <c r="D43" s="76">
        <v>-1.1444039451114918</v>
      </c>
      <c r="E43" s="76">
        <v>7.5845453734274315E-2</v>
      </c>
      <c r="F43" s="76">
        <v>-1.0883801582763084</v>
      </c>
      <c r="G43" s="76">
        <v>1.7435822690254383</v>
      </c>
      <c r="H43" s="76">
        <v>-3.2552379508176017</v>
      </c>
      <c r="I43" s="76">
        <v>0.8594171930401302</v>
      </c>
      <c r="J43" s="76">
        <v>-1.7300250398361072</v>
      </c>
      <c r="K43" s="76">
        <v>1.4553899062239566</v>
      </c>
      <c r="L43" s="76">
        <v>-1.6956542803157504E-2</v>
      </c>
      <c r="M43" s="76">
        <v>1.4926856745249353</v>
      </c>
      <c r="N43" s="76">
        <v>2.1451929365598374</v>
      </c>
      <c r="O43" s="76">
        <v>0.94177117375275543</v>
      </c>
      <c r="P43" s="76">
        <v>1.4565750068064318</v>
      </c>
      <c r="Q43" s="76">
        <v>0.96230954290297177</v>
      </c>
      <c r="R43" s="76">
        <v>3.8508408481598764</v>
      </c>
      <c r="S43" s="76">
        <v>0.23262708965265233</v>
      </c>
      <c r="T43" s="77">
        <v>0.46311629489062511</v>
      </c>
      <c r="U43" s="76">
        <v>-0.1841278191737814</v>
      </c>
      <c r="V43" s="76">
        <v>0.67510460779318748</v>
      </c>
      <c r="W43" s="73">
        <v>2006</v>
      </c>
    </row>
    <row r="44" spans="1:23" hidden="1" outlineLevel="1">
      <c r="A44" s="73">
        <v>2007</v>
      </c>
      <c r="B44" s="76">
        <v>2.4484848484848527</v>
      </c>
      <c r="C44" s="76">
        <v>-1.1804774816480403</v>
      </c>
      <c r="D44" s="76">
        <v>1.4884099227328278</v>
      </c>
      <c r="E44" s="76">
        <v>2.5422406491016858</v>
      </c>
      <c r="F44" s="76">
        <v>1.4752233350118473</v>
      </c>
      <c r="G44" s="76">
        <v>3.5796146407850387</v>
      </c>
      <c r="H44" s="76">
        <v>-9.1433945505372094E-2</v>
      </c>
      <c r="I44" s="76">
        <v>3.3315484366633257</v>
      </c>
      <c r="J44" s="76">
        <v>0.92835124106839828</v>
      </c>
      <c r="K44" s="76">
        <v>4.6093094772155325</v>
      </c>
      <c r="L44" s="76">
        <v>1.7589339794064358</v>
      </c>
      <c r="M44" s="76">
        <v>1.6323332571577964</v>
      </c>
      <c r="N44" s="76">
        <v>0.43283390959149415</v>
      </c>
      <c r="O44" s="76">
        <v>3.2343465918152532</v>
      </c>
      <c r="P44" s="76">
        <v>0.97276264591440054</v>
      </c>
      <c r="Q44" s="76">
        <v>0.3375694996028642</v>
      </c>
      <c r="R44" s="76">
        <v>5.6685862834654301</v>
      </c>
      <c r="S44" s="76">
        <v>3.1058727161027662</v>
      </c>
      <c r="T44" s="77">
        <v>2.1298254641277623</v>
      </c>
      <c r="U44" s="76">
        <v>1.328529303521691</v>
      </c>
      <c r="V44" s="76">
        <v>2.3900297149197343</v>
      </c>
      <c r="W44" s="73">
        <v>2007</v>
      </c>
    </row>
    <row r="45" spans="1:23" hidden="1" outlineLevel="1">
      <c r="A45" s="73">
        <v>2008</v>
      </c>
      <c r="B45" s="76">
        <v>1.712612399432075</v>
      </c>
      <c r="C45" s="76">
        <v>-0.45173163794545701</v>
      </c>
      <c r="D45" s="76">
        <v>2.0996954640166763</v>
      </c>
      <c r="E45" s="76">
        <v>2.8683223737840251</v>
      </c>
      <c r="F45" s="76">
        <v>0.30509097592354806</v>
      </c>
      <c r="G45" s="76">
        <v>1.9241740573621655</v>
      </c>
      <c r="H45" s="76">
        <v>1.3256981487292023</v>
      </c>
      <c r="I45" s="76">
        <v>6.4054614275414536</v>
      </c>
      <c r="J45" s="76">
        <v>1.3611807492673194</v>
      </c>
      <c r="K45" s="76">
        <v>-0.35577083681309318</v>
      </c>
      <c r="L45" s="76">
        <v>1.7094831075450685</v>
      </c>
      <c r="M45" s="76">
        <v>7.548745623333275E-2</v>
      </c>
      <c r="N45" s="76">
        <v>1.0761462742897976</v>
      </c>
      <c r="O45" s="76">
        <v>0.35532210721459023</v>
      </c>
      <c r="P45" s="76">
        <v>2.508138994086778</v>
      </c>
      <c r="Q45" s="76">
        <v>-0.23006134969325842</v>
      </c>
      <c r="R45" s="76">
        <v>0.87642868125672635</v>
      </c>
      <c r="S45" s="76">
        <v>-0.21626870282915434</v>
      </c>
      <c r="T45" s="77">
        <v>1.2448336404977169</v>
      </c>
      <c r="U45" s="76">
        <v>1.6743118237623236</v>
      </c>
      <c r="V45" s="76">
        <v>1.1068153948352375</v>
      </c>
      <c r="W45" s="73">
        <v>2008</v>
      </c>
    </row>
    <row r="46" spans="1:23" hidden="1" outlineLevel="1">
      <c r="A46" s="73">
        <v>2009</v>
      </c>
      <c r="B46" s="76">
        <v>0.66013318986826164</v>
      </c>
      <c r="C46" s="76">
        <v>-1.8201680672268878</v>
      </c>
      <c r="D46" s="76">
        <v>0.60962846677132632</v>
      </c>
      <c r="E46" s="76">
        <v>1.6979417607032588</v>
      </c>
      <c r="F46" s="76">
        <v>0.94547053649955615</v>
      </c>
      <c r="G46" s="76">
        <v>1.1093018522287679</v>
      </c>
      <c r="H46" s="76">
        <v>1.153518618874358</v>
      </c>
      <c r="I46" s="76">
        <v>6.2591314290554152</v>
      </c>
      <c r="J46" s="76">
        <v>1.567589221953213</v>
      </c>
      <c r="K46" s="76">
        <v>1.4667180716428874</v>
      </c>
      <c r="L46" s="76">
        <v>1.1891664130714759</v>
      </c>
      <c r="M46" s="76">
        <v>-0.64998635831099705</v>
      </c>
      <c r="N46" s="76">
        <v>1.4658391361388681</v>
      </c>
      <c r="O46" s="76">
        <v>1.1222290640394021</v>
      </c>
      <c r="P46" s="76">
        <v>0.49907638461289139</v>
      </c>
      <c r="Q46" s="76">
        <v>2.2389725025414577</v>
      </c>
      <c r="R46" s="76">
        <v>-0.21508654269553062</v>
      </c>
      <c r="S46" s="76">
        <v>2.1187190375088392</v>
      </c>
      <c r="T46" s="77">
        <v>1.1452975802586138</v>
      </c>
      <c r="U46" s="76">
        <v>0.43395618982937378</v>
      </c>
      <c r="V46" s="76">
        <v>1.37517921938732</v>
      </c>
      <c r="W46" s="73">
        <v>2009</v>
      </c>
    </row>
    <row r="47" spans="1:23" hidden="1" outlineLevel="1">
      <c r="A47" s="73">
        <v>2010</v>
      </c>
      <c r="B47" s="76">
        <v>0.77136418790084349</v>
      </c>
      <c r="C47" s="76">
        <v>0.2293852816817008</v>
      </c>
      <c r="D47" s="76">
        <v>-0.20024445426885507</v>
      </c>
      <c r="E47" s="76">
        <v>1.8669935896769942</v>
      </c>
      <c r="F47" s="76">
        <v>-2.9042329194808758E-2</v>
      </c>
      <c r="G47" s="76">
        <v>1.8671363865123283</v>
      </c>
      <c r="H47" s="76">
        <v>0.59696923312412764</v>
      </c>
      <c r="I47" s="76">
        <v>0.9943606400573799</v>
      </c>
      <c r="J47" s="76">
        <v>-6.002092157837069E-2</v>
      </c>
      <c r="K47" s="76">
        <v>1.6371505980308001</v>
      </c>
      <c r="L47" s="76">
        <v>-0.12260855483840771</v>
      </c>
      <c r="M47" s="76">
        <v>0.80447143964848067</v>
      </c>
      <c r="N47" s="76">
        <v>1.0070368252231674</v>
      </c>
      <c r="O47" s="76">
        <v>-0.81292149370518985</v>
      </c>
      <c r="P47" s="76">
        <v>-0.10963851536551772</v>
      </c>
      <c r="Q47" s="76">
        <v>-0.73968084590386241</v>
      </c>
      <c r="R47" s="76">
        <v>0.31399039359121161</v>
      </c>
      <c r="S47" s="76">
        <v>0.1147832113310443</v>
      </c>
      <c r="T47" s="77">
        <v>0.54545183475002545</v>
      </c>
      <c r="U47" s="76">
        <v>0.93134564296222777</v>
      </c>
      <c r="V47" s="76">
        <v>0.42190177744222979</v>
      </c>
      <c r="W47" s="73">
        <v>2010</v>
      </c>
    </row>
    <row r="48" spans="1:23" collapsed="1">
      <c r="A48" s="73">
        <v>2011</v>
      </c>
      <c r="B48" s="76">
        <v>-1.9322840514893471</v>
      </c>
      <c r="C48" s="76">
        <v>-2.3039743129920964</v>
      </c>
      <c r="D48" s="76">
        <v>-0.73483427141964341</v>
      </c>
      <c r="E48" s="76">
        <v>0.97503263707572785</v>
      </c>
      <c r="F48" s="76">
        <v>6.7179896869774325E-2</v>
      </c>
      <c r="G48" s="76">
        <v>0.8596413220690664</v>
      </c>
      <c r="H48" s="76">
        <v>6.5936295394593003E-2</v>
      </c>
      <c r="I48" s="76">
        <v>1.959275482419784</v>
      </c>
      <c r="J48" s="76">
        <v>-4.0358282713888656</v>
      </c>
      <c r="K48" s="76">
        <v>1.8936007671927655</v>
      </c>
      <c r="L48" s="76">
        <v>1.2924445267985334</v>
      </c>
      <c r="M48" s="76">
        <v>0.69869555462966559</v>
      </c>
      <c r="N48" s="76">
        <v>-1.1373147555511736</v>
      </c>
      <c r="O48" s="76">
        <v>1.7496738546542758</v>
      </c>
      <c r="P48" s="76">
        <v>-0.30345094747715962</v>
      </c>
      <c r="Q48" s="76">
        <v>-9.0400449558984519E-2</v>
      </c>
      <c r="R48" s="76">
        <v>2.5632782891174912</v>
      </c>
      <c r="S48" s="76">
        <v>-0.46725939386072923</v>
      </c>
      <c r="T48" s="77">
        <v>0.19933062192849604</v>
      </c>
      <c r="U48" s="76">
        <v>-0.58688918279270297</v>
      </c>
      <c r="V48" s="76">
        <v>0.45232842039244758</v>
      </c>
      <c r="W48" s="73">
        <v>2011</v>
      </c>
    </row>
    <row r="49" spans="1:23">
      <c r="A49" s="73">
        <v>2012</v>
      </c>
      <c r="B49" s="76">
        <v>0.29233782559126098</v>
      </c>
      <c r="C49" s="76">
        <v>-2.8320688087829069</v>
      </c>
      <c r="D49" s="76">
        <v>-2.9112196146374743</v>
      </c>
      <c r="E49" s="76">
        <v>1.6706395701183681</v>
      </c>
      <c r="F49" s="76">
        <v>0.64050224085062268</v>
      </c>
      <c r="G49" s="76">
        <v>2.7528777859417062</v>
      </c>
      <c r="H49" s="76">
        <v>-1.3609407471235357</v>
      </c>
      <c r="I49" s="76">
        <v>0.97919690372521018</v>
      </c>
      <c r="J49" s="76">
        <v>-0.4756285091013126</v>
      </c>
      <c r="K49" s="76">
        <v>1.3718734047983645</v>
      </c>
      <c r="L49" s="76">
        <v>1.4360193908350851</v>
      </c>
      <c r="M49" s="76">
        <v>-1.4195232184347049</v>
      </c>
      <c r="N49" s="76">
        <v>0.96364541832669204</v>
      </c>
      <c r="O49" s="76">
        <v>0.28358096387360376</v>
      </c>
      <c r="P49" s="76">
        <v>-0.53427451996243747</v>
      </c>
      <c r="Q49" s="76">
        <v>0.85835860314975321</v>
      </c>
      <c r="R49" s="76">
        <v>2.9512199145482469</v>
      </c>
      <c r="S49" s="76">
        <v>-0.54986850970419709</v>
      </c>
      <c r="T49" s="77">
        <v>0.38687500132128605</v>
      </c>
      <c r="U49" s="76">
        <v>-0.42668277120613141</v>
      </c>
      <c r="V49" s="76">
        <v>0.64596152104078897</v>
      </c>
      <c r="W49" s="73">
        <v>2012</v>
      </c>
    </row>
    <row r="50" spans="1:23">
      <c r="A50" s="92">
        <v>2013</v>
      </c>
      <c r="B50" s="76">
        <v>0.30314513073133753</v>
      </c>
      <c r="C50" s="76">
        <v>-0.25367924867762781</v>
      </c>
      <c r="D50" s="76">
        <v>-5.753683925915908</v>
      </c>
      <c r="E50" s="76">
        <v>-1.1702994297522338</v>
      </c>
      <c r="F50" s="76">
        <v>0.87621245447661522</v>
      </c>
      <c r="G50" s="76">
        <v>0.37978103001701413</v>
      </c>
      <c r="H50" s="76">
        <v>-5.1386141157720999E-2</v>
      </c>
      <c r="I50" s="76">
        <v>1.0444414633678889</v>
      </c>
      <c r="J50" s="76">
        <v>1.0582105641394151</v>
      </c>
      <c r="K50" s="76">
        <v>1.4005161452760149</v>
      </c>
      <c r="L50" s="76">
        <v>0.90396753832280297</v>
      </c>
      <c r="M50" s="76">
        <v>-1.0331579117295746</v>
      </c>
      <c r="N50" s="76">
        <v>-0.36747478235133713</v>
      </c>
      <c r="O50" s="76">
        <v>4.2010739587563677</v>
      </c>
      <c r="P50" s="76">
        <v>-0.86268637281072813</v>
      </c>
      <c r="Q50" s="76">
        <v>0.53827316150618287</v>
      </c>
      <c r="R50" s="76">
        <v>1.105627483655951</v>
      </c>
      <c r="S50" s="76">
        <v>-0.55509419117967695</v>
      </c>
      <c r="T50" s="77">
        <v>0.22996687381937875</v>
      </c>
      <c r="U50" s="76">
        <v>-1.4692438865742048</v>
      </c>
      <c r="V50" s="76">
        <v>0.76533226248668029</v>
      </c>
      <c r="W50" s="97">
        <v>2013</v>
      </c>
    </row>
    <row r="51" spans="1:23">
      <c r="A51" s="113">
        <v>2014</v>
      </c>
      <c r="B51" s="76">
        <v>-7.8463282090027064E-2</v>
      </c>
      <c r="C51" s="76">
        <v>0.50323767608809078</v>
      </c>
      <c r="D51" s="76">
        <v>-7.1721605416414036E-2</v>
      </c>
      <c r="E51" s="76">
        <v>-2.2517088862082772</v>
      </c>
      <c r="F51" s="76">
        <v>0.16263940520447306</v>
      </c>
      <c r="G51" s="76">
        <v>1.2474275763811846</v>
      </c>
      <c r="H51" s="76">
        <v>-0.72234646924243862</v>
      </c>
      <c r="I51" s="76">
        <v>4.3621742593785484E-2</v>
      </c>
      <c r="J51" s="76">
        <v>0.63645575921349007</v>
      </c>
      <c r="K51" s="76">
        <v>0.21260746764330918</v>
      </c>
      <c r="L51" s="76">
        <v>6.0320368177642081E-2</v>
      </c>
      <c r="M51" s="76">
        <v>1.3098228558379361</v>
      </c>
      <c r="N51" s="76">
        <v>-0.34902717956335039</v>
      </c>
      <c r="O51" s="76">
        <v>5.3683815462786555</v>
      </c>
      <c r="P51" s="76">
        <v>-0.3283748727547362</v>
      </c>
      <c r="Q51" s="76">
        <v>-0.48715784396479478</v>
      </c>
      <c r="R51" s="76">
        <v>0.75438207233193566</v>
      </c>
      <c r="S51" s="76">
        <v>-1.2350562587904363</v>
      </c>
      <c r="T51" s="77">
        <v>0.32808550603749609</v>
      </c>
      <c r="U51" s="76">
        <v>-0.89790310853788924</v>
      </c>
      <c r="V51" s="76">
        <v>0.70578826077336032</v>
      </c>
      <c r="W51" s="113">
        <v>2014</v>
      </c>
    </row>
    <row r="52" spans="1:23">
      <c r="A52" s="123">
        <v>2015</v>
      </c>
      <c r="B52" s="76">
        <v>1.2040483946021254</v>
      </c>
      <c r="C52" s="76">
        <v>1.1162957645369715</v>
      </c>
      <c r="D52" s="76">
        <v>-1.108176389526875</v>
      </c>
      <c r="E52" s="76">
        <v>1.6680378445084472</v>
      </c>
      <c r="F52" s="76">
        <v>0.17129703977303734</v>
      </c>
      <c r="G52" s="76">
        <v>0.25172769630070491</v>
      </c>
      <c r="H52" s="76">
        <v>-0.90367685137235298</v>
      </c>
      <c r="I52" s="76">
        <v>-6.3091243435894597</v>
      </c>
      <c r="J52" s="76">
        <v>-9.186143056511753E-2</v>
      </c>
      <c r="K52" s="76">
        <v>0.1765389082462292</v>
      </c>
      <c r="L52" s="76">
        <v>-1.428954184156467</v>
      </c>
      <c r="M52" s="76">
        <v>0.52488367225362254</v>
      </c>
      <c r="N52" s="76">
        <v>-7.2037161239038028E-2</v>
      </c>
      <c r="O52" s="76">
        <v>2.1439824645523657</v>
      </c>
      <c r="P52" s="76">
        <v>-0.66879715349389812</v>
      </c>
      <c r="Q52" s="76">
        <v>-2.5955456462205859</v>
      </c>
      <c r="R52" s="76">
        <v>1.5871268128480267</v>
      </c>
      <c r="S52" s="76">
        <v>0.19580793022117859</v>
      </c>
      <c r="T52" s="77">
        <v>-4.2931532582457521E-3</v>
      </c>
      <c r="U52" s="76">
        <v>1.0226127034423058</v>
      </c>
      <c r="V52" s="76">
        <v>-0.31562443285169195</v>
      </c>
      <c r="W52" s="123">
        <v>2015</v>
      </c>
    </row>
    <row r="53" spans="1:23">
      <c r="A53" s="150">
        <v>2016</v>
      </c>
      <c r="B53" s="76">
        <v>0.93683545031323945</v>
      </c>
      <c r="C53" s="76">
        <v>-0.20588548507329563</v>
      </c>
      <c r="D53" s="76">
        <v>-0.77802937931835459</v>
      </c>
      <c r="E53" s="76">
        <v>2.0725860290101252</v>
      </c>
      <c r="F53" s="76">
        <v>2.116175920483073</v>
      </c>
      <c r="G53" s="76">
        <v>2.0789469579999746</v>
      </c>
      <c r="H53" s="76">
        <v>8.361422487000425E-2</v>
      </c>
      <c r="I53" s="76">
        <v>1.4083082090609196</v>
      </c>
      <c r="J53" s="76">
        <v>2.4065069401467696</v>
      </c>
      <c r="K53" s="76">
        <v>1.1083800955340166</v>
      </c>
      <c r="L53" s="76">
        <v>0.51417957778380696</v>
      </c>
      <c r="M53" s="76">
        <v>0.95459277648754437</v>
      </c>
      <c r="N53" s="76">
        <v>0.58665606045539676</v>
      </c>
      <c r="O53" s="76">
        <v>1.5075107296137276</v>
      </c>
      <c r="P53" s="76">
        <v>0.4245439469320047</v>
      </c>
      <c r="Q53" s="76">
        <v>-0.89818869426751746</v>
      </c>
      <c r="R53" s="76">
        <v>2.6709815276466031</v>
      </c>
      <c r="S53" s="76">
        <v>0.18654230512990466</v>
      </c>
      <c r="T53" s="77">
        <v>1.1599341548617303</v>
      </c>
      <c r="U53" s="76">
        <v>0.88706515540349073</v>
      </c>
      <c r="V53" s="76">
        <v>1.2437715599846797</v>
      </c>
      <c r="W53" s="150">
        <v>2016</v>
      </c>
    </row>
    <row r="54" spans="1:23">
      <c r="A54" s="151">
        <v>2017</v>
      </c>
      <c r="B54" s="76">
        <v>2.9837148388566277</v>
      </c>
      <c r="C54" s="76">
        <v>0.86970440721374587</v>
      </c>
      <c r="D54" s="76">
        <v>0.82509216455028422</v>
      </c>
      <c r="E54" s="76">
        <v>1.7114090634321286</v>
      </c>
      <c r="F54" s="76">
        <v>1.470511277408562</v>
      </c>
      <c r="G54" s="76">
        <v>4.8096314856688878</v>
      </c>
      <c r="H54" s="76">
        <v>1.1983395556483885</v>
      </c>
      <c r="I54" s="76">
        <v>1.0994273400243486</v>
      </c>
      <c r="J54" s="76">
        <v>1.5798743007113814</v>
      </c>
      <c r="K54" s="76">
        <v>2.446258753019606</v>
      </c>
      <c r="L54" s="76">
        <v>1.2011267605633833</v>
      </c>
      <c r="M54" s="76">
        <v>1.9022385810156806</v>
      </c>
      <c r="N54" s="76">
        <v>1.8436140767101676</v>
      </c>
      <c r="O54" s="76">
        <v>1.5723270440251724</v>
      </c>
      <c r="P54" s="76">
        <v>0.37320827003104284</v>
      </c>
      <c r="Q54" s="76">
        <v>0.13306218774320655</v>
      </c>
      <c r="R54" s="76">
        <v>2.8096157326416034</v>
      </c>
      <c r="S54" s="76">
        <v>2.0326284523651168</v>
      </c>
      <c r="T54" s="77">
        <v>1.8297284287998963</v>
      </c>
      <c r="U54" s="76">
        <v>1.5659846581198593</v>
      </c>
      <c r="V54" s="76">
        <v>1.9104766591942166</v>
      </c>
      <c r="W54" s="151">
        <v>2017</v>
      </c>
    </row>
    <row r="55" spans="1:23">
      <c r="A55" s="154">
        <v>2018</v>
      </c>
      <c r="B55" s="76">
        <v>-1.5592170739798803</v>
      </c>
      <c r="C55" s="76">
        <v>0.24684827647007523</v>
      </c>
      <c r="D55" s="76">
        <v>1.8282066163667992</v>
      </c>
      <c r="E55" s="76">
        <v>2.2847288528615053</v>
      </c>
      <c r="F55" s="76">
        <v>1.0899088877428369</v>
      </c>
      <c r="G55" s="76">
        <v>1.2740524781341094</v>
      </c>
      <c r="H55" s="76">
        <v>0.74815540993758134</v>
      </c>
      <c r="I55" s="76">
        <v>2.058498460566824</v>
      </c>
      <c r="J55" s="76">
        <v>1.5909979432612147</v>
      </c>
      <c r="K55" s="76">
        <v>1.9341551502850507</v>
      </c>
      <c r="L55" s="76">
        <v>-1.3048899973278765</v>
      </c>
      <c r="M55" s="76">
        <v>0.35341740619647055</v>
      </c>
      <c r="N55" s="76">
        <v>0.47318611987381587</v>
      </c>
      <c r="O55" s="76">
        <v>1.6988838879205019</v>
      </c>
      <c r="P55" s="76">
        <v>-3.2904478299499829E-2</v>
      </c>
      <c r="Q55" s="76">
        <v>-5.2652692809147084E-2</v>
      </c>
      <c r="R55" s="76">
        <v>4.9845242111748291</v>
      </c>
      <c r="S55" s="76">
        <v>-0.50835306641177169</v>
      </c>
      <c r="T55" s="77">
        <v>1.2095909307618768</v>
      </c>
      <c r="U55" s="76">
        <v>1.1092027740939585</v>
      </c>
      <c r="V55" s="76">
        <v>1.240222040608387</v>
      </c>
      <c r="W55" s="154">
        <v>2018</v>
      </c>
    </row>
    <row r="56" spans="1:23">
      <c r="A56" s="164">
        <v>2019</v>
      </c>
      <c r="B56" s="76">
        <v>0.66838912603908796</v>
      </c>
      <c r="C56" s="76">
        <v>-0.73168586755781462</v>
      </c>
      <c r="D56" s="76">
        <v>0.79509831860929125</v>
      </c>
      <c r="E56" s="76">
        <v>2.1393939971233493</v>
      </c>
      <c r="F56" s="76">
        <v>1.2278076321338602</v>
      </c>
      <c r="G56" s="76">
        <v>-0.59734576964044095</v>
      </c>
      <c r="H56" s="76">
        <v>0.5121376626037204</v>
      </c>
      <c r="I56" s="76">
        <v>1.3923536578290765</v>
      </c>
      <c r="J56" s="76">
        <v>0.88510381983368802</v>
      </c>
      <c r="K56" s="76">
        <v>0.98093760065592051</v>
      </c>
      <c r="L56" s="76">
        <v>0.26397725734396715</v>
      </c>
      <c r="M56" s="76">
        <v>0.43129528212605805</v>
      </c>
      <c r="N56" s="76">
        <v>5.3133679507297416E-2</v>
      </c>
      <c r="O56" s="76">
        <v>0.89281146073163598</v>
      </c>
      <c r="P56" s="76">
        <v>0.7471775122609472</v>
      </c>
      <c r="Q56" s="76">
        <v>5.5189022401734178E-2</v>
      </c>
      <c r="R56" s="76">
        <v>0.25430004610936408</v>
      </c>
      <c r="S56" s="76">
        <v>0.34718431338296796</v>
      </c>
      <c r="T56" s="77">
        <v>0.65064984632692813</v>
      </c>
      <c r="U56" s="76">
        <v>1.0093060859393859</v>
      </c>
      <c r="V56" s="76">
        <v>0.54135586645769251</v>
      </c>
      <c r="W56" s="164">
        <v>2019</v>
      </c>
    </row>
    <row r="57" spans="1:23">
      <c r="A57" s="165">
        <v>2020</v>
      </c>
      <c r="B57" s="76">
        <v>0.21480778887463714</v>
      </c>
      <c r="C57" s="76">
        <v>-1.1410549442761209</v>
      </c>
      <c r="D57" s="76">
        <v>-1.5324153920099519</v>
      </c>
      <c r="E57" s="76">
        <v>0.3982131699447109</v>
      </c>
      <c r="F57" s="76">
        <v>-3.6958639922048064E-2</v>
      </c>
      <c r="G57" s="76">
        <v>0.46481993657596377</v>
      </c>
      <c r="H57" s="76">
        <v>-1.5591562213390375</v>
      </c>
      <c r="I57" s="76">
        <v>-0.61032595220385133</v>
      </c>
      <c r="J57" s="76">
        <v>-0.71646543717659483</v>
      </c>
      <c r="K57" s="76">
        <v>-0.5393493011656858</v>
      </c>
      <c r="L57" s="76">
        <v>-0.67058214631292401</v>
      </c>
      <c r="M57" s="76">
        <v>0.54684482891789798</v>
      </c>
      <c r="N57" s="76">
        <v>-1.5038501460400227</v>
      </c>
      <c r="O57" s="76">
        <v>-0.74545500646567575</v>
      </c>
      <c r="P57" s="76">
        <v>1.310115002613685</v>
      </c>
      <c r="Q57" s="76">
        <v>-2.4520496427228267</v>
      </c>
      <c r="R57" s="76">
        <v>-0.77908321835235483</v>
      </c>
      <c r="S57" s="76">
        <v>-0.79641396118026364</v>
      </c>
      <c r="T57" s="77">
        <v>-0.47660009300487616</v>
      </c>
      <c r="U57" s="76">
        <v>-0.29035732683931315</v>
      </c>
      <c r="V57" s="76">
        <v>-0.53361834687800069</v>
      </c>
      <c r="W57" s="165">
        <v>2020</v>
      </c>
    </row>
    <row r="58" spans="1:23">
      <c r="A58" s="169">
        <v>2021</v>
      </c>
      <c r="B58" s="76">
        <v>-1.1051415527656445</v>
      </c>
      <c r="C58" s="76">
        <v>0.58607402096961891</v>
      </c>
      <c r="D58" s="76">
        <v>-0.42495764780198897</v>
      </c>
      <c r="E58" s="76">
        <v>0.21550122612765676</v>
      </c>
      <c r="F58" s="76">
        <v>2.0654073675719218</v>
      </c>
      <c r="G58" s="76">
        <v>4.8443355433842612</v>
      </c>
      <c r="H58" s="76">
        <v>-0.31832298136646386</v>
      </c>
      <c r="I58" s="76">
        <v>0.64477749419509678</v>
      </c>
      <c r="J58" s="76">
        <v>1.9844981959107315</v>
      </c>
      <c r="K58" s="76">
        <v>2.3206997084548107</v>
      </c>
      <c r="L58" s="76">
        <v>-0.2129539430461449</v>
      </c>
      <c r="M58" s="76">
        <v>2.29531871744841</v>
      </c>
      <c r="N58" s="76">
        <v>0.66660131359670061</v>
      </c>
      <c r="O58" s="76">
        <v>-0.12389832673393641</v>
      </c>
      <c r="P58" s="76">
        <v>0.9964848914831208</v>
      </c>
      <c r="Q58" s="76">
        <v>-0.36754311563471731</v>
      </c>
      <c r="R58" s="76">
        <v>4.517361501292271</v>
      </c>
      <c r="S58" s="76">
        <v>0.12064049133581989</v>
      </c>
      <c r="T58" s="77">
        <v>1.2642857572579373</v>
      </c>
      <c r="U58" s="76">
        <v>5.9777712307038655E-3</v>
      </c>
      <c r="V58" s="76">
        <v>1.6504591015055183</v>
      </c>
      <c r="W58" s="169">
        <v>2021</v>
      </c>
    </row>
    <row r="60" spans="1:23">
      <c r="A60" s="97"/>
      <c r="B60" s="191" t="s">
        <v>55</v>
      </c>
      <c r="C60" s="191"/>
      <c r="D60" s="191"/>
      <c r="E60" s="191"/>
      <c r="F60" s="191"/>
      <c r="G60" s="191"/>
      <c r="H60" s="191"/>
      <c r="I60" s="191"/>
      <c r="J60" s="191"/>
      <c r="K60" s="191"/>
      <c r="L60" s="191" t="s">
        <v>55</v>
      </c>
      <c r="M60" s="191"/>
      <c r="N60" s="191"/>
      <c r="O60" s="191"/>
      <c r="P60" s="191"/>
      <c r="Q60" s="191"/>
      <c r="R60" s="191"/>
      <c r="S60" s="191"/>
      <c r="T60" s="191"/>
      <c r="U60" s="192"/>
      <c r="V60" s="192"/>
      <c r="W60" s="97"/>
    </row>
    <row r="61" spans="1:23">
      <c r="A61" s="117">
        <v>1996</v>
      </c>
      <c r="B61" s="102">
        <v>3.5459236161189609</v>
      </c>
      <c r="C61" s="102">
        <v>7.1436847162322241</v>
      </c>
      <c r="D61" s="102">
        <v>4.400493005435445</v>
      </c>
      <c r="E61" s="102">
        <v>8.6203039134803419</v>
      </c>
      <c r="F61" s="102">
        <v>5.7672447028883171</v>
      </c>
      <c r="G61" s="102">
        <v>5.5255362033387732</v>
      </c>
      <c r="H61" s="102">
        <v>4.789324075165351</v>
      </c>
      <c r="I61" s="102">
        <v>4.6005517346080627</v>
      </c>
      <c r="J61" s="102">
        <v>6.9332385143516913</v>
      </c>
      <c r="K61" s="102">
        <v>6.2489637497178405</v>
      </c>
      <c r="L61" s="102">
        <v>5.2711430015401426</v>
      </c>
      <c r="M61" s="102">
        <v>6.5557937127823847</v>
      </c>
      <c r="N61" s="102">
        <v>4.3486555214411426</v>
      </c>
      <c r="O61" s="102">
        <v>6.6265084308324163</v>
      </c>
      <c r="P61" s="102">
        <v>3.5452244593020814</v>
      </c>
      <c r="Q61" s="102">
        <v>5.4106747262801065</v>
      </c>
      <c r="R61" s="102">
        <v>5.2648505901882334</v>
      </c>
      <c r="S61" s="102">
        <v>5.4018853262964868</v>
      </c>
      <c r="T61" s="105">
        <v>100</v>
      </c>
      <c r="U61" s="102">
        <v>23.710405251266973</v>
      </c>
      <c r="V61" s="102">
        <v>76.289594748733023</v>
      </c>
      <c r="W61" s="117">
        <v>1996</v>
      </c>
    </row>
    <row r="62" spans="1:23" hidden="1" outlineLevel="1">
      <c r="A62" s="117">
        <v>1997</v>
      </c>
      <c r="B62" s="102">
        <v>3.557145695085171</v>
      </c>
      <c r="C62" s="102">
        <v>7.2659923065963818</v>
      </c>
      <c r="D62" s="102">
        <v>4.388490796610407</v>
      </c>
      <c r="E62" s="102">
        <v>8.6581893412046576</v>
      </c>
      <c r="F62" s="102">
        <v>5.689888010209712</v>
      </c>
      <c r="G62" s="102">
        <v>5.7454715470483535</v>
      </c>
      <c r="H62" s="102">
        <v>4.8425902329491981</v>
      </c>
      <c r="I62" s="102">
        <v>4.6243696686458691</v>
      </c>
      <c r="J62" s="102">
        <v>6.7541020449524325</v>
      </c>
      <c r="K62" s="102">
        <v>6.0725515652685162</v>
      </c>
      <c r="L62" s="102">
        <v>5.1566271829581272</v>
      </c>
      <c r="M62" s="102">
        <v>6.6189557920252673</v>
      </c>
      <c r="N62" s="102">
        <v>4.4407634007492742</v>
      </c>
      <c r="O62" s="102">
        <v>6.9271735269861079</v>
      </c>
      <c r="P62" s="102">
        <v>3.4186885094582307</v>
      </c>
      <c r="Q62" s="102">
        <v>5.2008732835823892</v>
      </c>
      <c r="R62" s="102">
        <v>5.3661189246893244</v>
      </c>
      <c r="S62" s="102">
        <v>5.2720081709805777</v>
      </c>
      <c r="T62" s="105">
        <v>100</v>
      </c>
      <c r="U62" s="102">
        <v>23.869818139496619</v>
      </c>
      <c r="V62" s="102">
        <v>76.130181860503384</v>
      </c>
      <c r="W62" s="117">
        <v>1997</v>
      </c>
    </row>
    <row r="63" spans="1:23" hidden="1" outlineLevel="1">
      <c r="A63" s="117">
        <v>1998</v>
      </c>
      <c r="B63" s="102">
        <v>3.5142132992291111</v>
      </c>
      <c r="C63" s="102">
        <v>7.1068015039071009</v>
      </c>
      <c r="D63" s="102">
        <v>4.2381179491697223</v>
      </c>
      <c r="E63" s="102">
        <v>8.7276634050959903</v>
      </c>
      <c r="F63" s="102">
        <v>5.8181722445499569</v>
      </c>
      <c r="G63" s="102">
        <v>5.67924411757856</v>
      </c>
      <c r="H63" s="102">
        <v>4.8131710344981222</v>
      </c>
      <c r="I63" s="102">
        <v>4.668066073893157</v>
      </c>
      <c r="J63" s="102">
        <v>6.8181104762136204</v>
      </c>
      <c r="K63" s="102">
        <v>6.1160778929099058</v>
      </c>
      <c r="L63" s="102">
        <v>5.0273350203177323</v>
      </c>
      <c r="M63" s="102">
        <v>6.6001998863867648</v>
      </c>
      <c r="N63" s="102">
        <v>4.4437761312972057</v>
      </c>
      <c r="O63" s="102">
        <v>7.0612346984135668</v>
      </c>
      <c r="P63" s="102">
        <v>3.3769053253419288</v>
      </c>
      <c r="Q63" s="102">
        <v>5.1317336346818072</v>
      </c>
      <c r="R63" s="102">
        <v>5.4145516074450084</v>
      </c>
      <c r="S63" s="102">
        <v>5.4446256990707411</v>
      </c>
      <c r="T63" s="105">
        <v>100</v>
      </c>
      <c r="U63" s="102">
        <v>23.586796157401924</v>
      </c>
      <c r="V63" s="102">
        <v>76.41320384259808</v>
      </c>
      <c r="W63" s="117">
        <v>1998</v>
      </c>
    </row>
    <row r="64" spans="1:23" hidden="1" outlineLevel="1">
      <c r="A64" s="117">
        <v>1999</v>
      </c>
      <c r="B64" s="102">
        <v>3.4329797688359553</v>
      </c>
      <c r="C64" s="102">
        <v>7.0257886746452778</v>
      </c>
      <c r="D64" s="102">
        <v>4.1779701496775523</v>
      </c>
      <c r="E64" s="102">
        <v>8.8353262958481942</v>
      </c>
      <c r="F64" s="102">
        <v>5.8658104584642006</v>
      </c>
      <c r="G64" s="102">
        <v>5.7696695816553474</v>
      </c>
      <c r="H64" s="102">
        <v>4.7505560045961017</v>
      </c>
      <c r="I64" s="102">
        <v>4.8420318177623312</v>
      </c>
      <c r="J64" s="102">
        <v>6.7627196509721088</v>
      </c>
      <c r="K64" s="102">
        <v>6.1834404438706647</v>
      </c>
      <c r="L64" s="102">
        <v>4.9044016903756695</v>
      </c>
      <c r="M64" s="102">
        <v>6.7097813200710306</v>
      </c>
      <c r="N64" s="102">
        <v>4.4447915071502235</v>
      </c>
      <c r="O64" s="102">
        <v>7.023354728396952</v>
      </c>
      <c r="P64" s="102">
        <v>3.3237564309423533</v>
      </c>
      <c r="Q64" s="102">
        <v>4.9994270084873733</v>
      </c>
      <c r="R64" s="102">
        <v>5.4836808974771136</v>
      </c>
      <c r="S64" s="102">
        <v>5.4645135707715511</v>
      </c>
      <c r="T64" s="105">
        <v>100</v>
      </c>
      <c r="U64" s="102">
        <v>23.47206488900698</v>
      </c>
      <c r="V64" s="102">
        <v>76.527935110993013</v>
      </c>
      <c r="W64" s="117">
        <v>1999</v>
      </c>
    </row>
    <row r="65" spans="1:23" collapsed="1">
      <c r="A65" s="97">
        <v>2000</v>
      </c>
      <c r="B65" s="102">
        <v>3.3962179570121434</v>
      </c>
      <c r="C65" s="102">
        <v>6.962577926569967</v>
      </c>
      <c r="D65" s="102">
        <v>4.3052042060735607</v>
      </c>
      <c r="E65" s="102">
        <v>9.1204269240056117</v>
      </c>
      <c r="F65" s="102">
        <v>5.864703479149453</v>
      </c>
      <c r="G65" s="102">
        <v>5.7981748958007531</v>
      </c>
      <c r="H65" s="102">
        <v>4.6718755253261985</v>
      </c>
      <c r="I65" s="102">
        <v>4.7418680777925957</v>
      </c>
      <c r="J65" s="102">
        <v>6.6820983094811899</v>
      </c>
      <c r="K65" s="102">
        <v>6.3077858818806911</v>
      </c>
      <c r="L65" s="102">
        <v>4.6791091078955063</v>
      </c>
      <c r="M65" s="102">
        <v>6.8487763529091739</v>
      </c>
      <c r="N65" s="102">
        <v>4.3288407012296073</v>
      </c>
      <c r="O65" s="102">
        <v>7.1753063829743873</v>
      </c>
      <c r="P65" s="102">
        <v>3.3271423375474898</v>
      </c>
      <c r="Q65" s="102">
        <v>4.8581148061247044</v>
      </c>
      <c r="R65" s="102">
        <v>5.5545763616709776</v>
      </c>
      <c r="S65" s="102">
        <v>5.3772007665559896</v>
      </c>
      <c r="T65" s="105">
        <v>100</v>
      </c>
      <c r="U65" s="102">
        <v>23.784427013661283</v>
      </c>
      <c r="V65" s="102">
        <v>76.215572986338714</v>
      </c>
      <c r="W65" s="107">
        <v>2000</v>
      </c>
    </row>
    <row r="66" spans="1:23" hidden="1" outlineLevel="1">
      <c r="A66" s="97">
        <v>2001</v>
      </c>
      <c r="B66" s="102">
        <v>3.4772767596089138</v>
      </c>
      <c r="C66" s="102">
        <v>6.9487794046782927</v>
      </c>
      <c r="D66" s="102">
        <v>4.3958858908986302</v>
      </c>
      <c r="E66" s="102">
        <v>9.3710729459637356</v>
      </c>
      <c r="F66" s="102">
        <v>5.8966307516742305</v>
      </c>
      <c r="G66" s="102">
        <v>5.8209373592559581</v>
      </c>
      <c r="H66" s="102">
        <v>4.4203471397661165</v>
      </c>
      <c r="I66" s="102">
        <v>4.703803671706944</v>
      </c>
      <c r="J66" s="102">
        <v>6.5589741813092957</v>
      </c>
      <c r="K66" s="102">
        <v>6.2541009336218298</v>
      </c>
      <c r="L66" s="102">
        <v>4.7086329311400092</v>
      </c>
      <c r="M66" s="102">
        <v>6.8236385950214533</v>
      </c>
      <c r="N66" s="102">
        <v>4.4054394258640439</v>
      </c>
      <c r="O66" s="102">
        <v>7.0364409617785117</v>
      </c>
      <c r="P66" s="102">
        <v>3.3318740571133416</v>
      </c>
      <c r="Q66" s="102">
        <v>4.8720928645592201</v>
      </c>
      <c r="R66" s="102">
        <v>5.705455068465251</v>
      </c>
      <c r="S66" s="102">
        <v>5.2686170575742208</v>
      </c>
      <c r="T66" s="105">
        <v>100</v>
      </c>
      <c r="U66" s="102">
        <v>24.193015001149572</v>
      </c>
      <c r="V66" s="102">
        <v>75.806984998850425</v>
      </c>
      <c r="W66" s="97">
        <v>2001</v>
      </c>
    </row>
    <row r="67" spans="1:23" hidden="1" outlineLevel="1">
      <c r="A67" s="97">
        <v>2002</v>
      </c>
      <c r="B67" s="102">
        <v>3.5267241786507157</v>
      </c>
      <c r="C67" s="102">
        <v>6.8239300237462368</v>
      </c>
      <c r="D67" s="102">
        <v>4.3799569733638499</v>
      </c>
      <c r="E67" s="102">
        <v>9.3448743768222986</v>
      </c>
      <c r="F67" s="102">
        <v>5.8972685385972969</v>
      </c>
      <c r="G67" s="102">
        <v>5.7834755387991192</v>
      </c>
      <c r="H67" s="102">
        <v>4.4237565430974888</v>
      </c>
      <c r="I67" s="102">
        <v>4.7521459642131756</v>
      </c>
      <c r="J67" s="102">
        <v>6.5325770035082593</v>
      </c>
      <c r="K67" s="102">
        <v>6.246376873827181</v>
      </c>
      <c r="L67" s="102">
        <v>4.7166124897478952</v>
      </c>
      <c r="M67" s="102">
        <v>6.7935494398378555</v>
      </c>
      <c r="N67" s="102">
        <v>4.4422210675930422</v>
      </c>
      <c r="O67" s="102">
        <v>7.0297235903623774</v>
      </c>
      <c r="P67" s="102">
        <v>3.3805109090987164</v>
      </c>
      <c r="Q67" s="102">
        <v>4.7843515301937911</v>
      </c>
      <c r="R67" s="102">
        <v>5.8809510518337849</v>
      </c>
      <c r="S67" s="102">
        <v>5.2609939067069167</v>
      </c>
      <c r="T67" s="105">
        <v>100</v>
      </c>
      <c r="U67" s="102">
        <v>24.0754855525831</v>
      </c>
      <c r="V67" s="102">
        <v>75.924514447416897</v>
      </c>
      <c r="W67" s="97">
        <v>2002</v>
      </c>
    </row>
    <row r="68" spans="1:23" hidden="1" outlineLevel="1">
      <c r="A68" s="97">
        <v>2003</v>
      </c>
      <c r="B68" s="102">
        <v>3.6711029842493388</v>
      </c>
      <c r="C68" s="102">
        <v>6.8673320230593626</v>
      </c>
      <c r="D68" s="102">
        <v>4.2901800623018849</v>
      </c>
      <c r="E68" s="102">
        <v>9.5425902911983531</v>
      </c>
      <c r="F68" s="102">
        <v>5.94506703748515</v>
      </c>
      <c r="G68" s="102">
        <v>5.8096233966024116</v>
      </c>
      <c r="H68" s="102">
        <v>4.4999698892471764</v>
      </c>
      <c r="I68" s="102">
        <v>4.7036280719811234</v>
      </c>
      <c r="J68" s="102">
        <v>6.4734833761271</v>
      </c>
      <c r="K68" s="102">
        <v>6.3105568299399426</v>
      </c>
      <c r="L68" s="102">
        <v>4.7611122364624796</v>
      </c>
      <c r="M68" s="102">
        <v>6.7002447183002207</v>
      </c>
      <c r="N68" s="102">
        <v>4.4252952222447295</v>
      </c>
      <c r="O68" s="102">
        <v>6.9044503692673231</v>
      </c>
      <c r="P68" s="102">
        <v>3.341527107889565</v>
      </c>
      <c r="Q68" s="102">
        <v>4.633442644490553</v>
      </c>
      <c r="R68" s="102">
        <v>5.989521458017399</v>
      </c>
      <c r="S68" s="102">
        <v>5.1308722811358871</v>
      </c>
      <c r="T68" s="105">
        <v>100</v>
      </c>
      <c r="U68" s="102">
        <v>24.37120536080894</v>
      </c>
      <c r="V68" s="102">
        <v>75.628794639191071</v>
      </c>
      <c r="W68" s="97">
        <v>2003</v>
      </c>
    </row>
    <row r="69" spans="1:23" hidden="1" outlineLevel="1">
      <c r="A69" s="97">
        <v>2004</v>
      </c>
      <c r="B69" s="102">
        <v>3.6698941427408163</v>
      </c>
      <c r="C69" s="102">
        <v>7.0109967153810056</v>
      </c>
      <c r="D69" s="102">
        <v>4.2375870742715103</v>
      </c>
      <c r="E69" s="102">
        <v>9.7790217351887208</v>
      </c>
      <c r="F69" s="102">
        <v>6.030446187303502</v>
      </c>
      <c r="G69" s="102">
        <v>5.8642921585628116</v>
      </c>
      <c r="H69" s="102">
        <v>4.4027520909363638</v>
      </c>
      <c r="I69" s="102">
        <v>4.7354997093403401</v>
      </c>
      <c r="J69" s="102">
        <v>6.4182488112624299</v>
      </c>
      <c r="K69" s="102">
        <v>6.3424245521148919</v>
      </c>
      <c r="L69" s="102">
        <v>4.6619831450364231</v>
      </c>
      <c r="M69" s="102">
        <v>6.788578888548229</v>
      </c>
      <c r="N69" s="102">
        <v>4.3694553510498366</v>
      </c>
      <c r="O69" s="102">
        <v>6.9016559358856435</v>
      </c>
      <c r="P69" s="102">
        <v>3.3135201247473898</v>
      </c>
      <c r="Q69" s="102">
        <v>4.4885763610729237</v>
      </c>
      <c r="R69" s="102">
        <v>5.9720944748290936</v>
      </c>
      <c r="S69" s="102">
        <v>5.0129725417280673</v>
      </c>
      <c r="T69" s="105">
        <v>100</v>
      </c>
      <c r="U69" s="102">
        <v>24.697499667582051</v>
      </c>
      <c r="V69" s="102">
        <v>75.302500332417949</v>
      </c>
      <c r="W69" s="97">
        <v>2004</v>
      </c>
    </row>
    <row r="70" spans="1:23" collapsed="1">
      <c r="A70" s="97">
        <v>2005</v>
      </c>
      <c r="B70" s="102">
        <v>3.6221311181925597</v>
      </c>
      <c r="C70" s="102">
        <v>6.8431334813276523</v>
      </c>
      <c r="D70" s="102">
        <v>4.174871996849153</v>
      </c>
      <c r="E70" s="102">
        <v>10.031687493286547</v>
      </c>
      <c r="F70" s="102">
        <v>6.0654919617601779</v>
      </c>
      <c r="G70" s="102">
        <v>6.1413539689928038</v>
      </c>
      <c r="H70" s="102">
        <v>4.4271858999606142</v>
      </c>
      <c r="I70" s="102">
        <v>4.7650963156575603</v>
      </c>
      <c r="J70" s="102">
        <v>6.3899754735221457</v>
      </c>
      <c r="K70" s="102">
        <v>6.3118756489670229</v>
      </c>
      <c r="L70" s="102">
        <v>4.6190787353646749</v>
      </c>
      <c r="M70" s="102">
        <v>6.7538445701600489</v>
      </c>
      <c r="N70" s="102">
        <v>4.277028357621111</v>
      </c>
      <c r="O70" s="102">
        <v>6.950324931075226</v>
      </c>
      <c r="P70" s="102">
        <v>3.2878012102116076</v>
      </c>
      <c r="Q70" s="102">
        <v>4.4648931218446775</v>
      </c>
      <c r="R70" s="102">
        <v>5.9681469082315868</v>
      </c>
      <c r="S70" s="102">
        <v>4.9060788069748291</v>
      </c>
      <c r="T70" s="105">
        <v>100</v>
      </c>
      <c r="U70" s="102">
        <v>24.671824089655914</v>
      </c>
      <c r="V70" s="102">
        <v>75.328175910344086</v>
      </c>
      <c r="W70" s="97">
        <v>2005</v>
      </c>
    </row>
    <row r="71" spans="1:23" hidden="1" outlineLevel="1">
      <c r="A71" s="97">
        <v>2006</v>
      </c>
      <c r="B71" s="102">
        <v>3.6753773108934844</v>
      </c>
      <c r="C71" s="102">
        <v>6.7364097355176202</v>
      </c>
      <c r="D71" s="102">
        <v>4.1080694579486714</v>
      </c>
      <c r="E71" s="102">
        <v>9.9930167831093026</v>
      </c>
      <c r="F71" s="102">
        <v>5.9718198797817497</v>
      </c>
      <c r="G71" s="102">
        <v>6.2196294105919918</v>
      </c>
      <c r="H71" s="102">
        <v>4.2633263055664141</v>
      </c>
      <c r="I71" s="102">
        <v>4.7838933828729644</v>
      </c>
      <c r="J71" s="102">
        <v>6.2504803049894919</v>
      </c>
      <c r="K71" s="102">
        <v>6.3742180077895725</v>
      </c>
      <c r="L71" s="102">
        <v>4.5970060153675325</v>
      </c>
      <c r="M71" s="102">
        <v>6.8230595399986855</v>
      </c>
      <c r="N71" s="102">
        <v>4.3486396092071544</v>
      </c>
      <c r="O71" s="102">
        <v>6.9834396408376742</v>
      </c>
      <c r="P71" s="102">
        <v>3.3203135876471683</v>
      </c>
      <c r="Q71" s="102">
        <v>4.487078821250809</v>
      </c>
      <c r="R71" s="102">
        <v>6.1693992540097806</v>
      </c>
      <c r="S71" s="102">
        <v>4.8948229526199318</v>
      </c>
      <c r="T71" s="105">
        <v>100</v>
      </c>
      <c r="U71" s="102">
        <v>24.51287328746908</v>
      </c>
      <c r="V71" s="102">
        <v>75.487126712530923</v>
      </c>
      <c r="W71" s="97">
        <v>2006</v>
      </c>
    </row>
    <row r="72" spans="1:23" hidden="1" outlineLevel="1">
      <c r="A72" s="97">
        <v>2007</v>
      </c>
      <c r="B72" s="102">
        <v>3.6868450037623095</v>
      </c>
      <c r="C72" s="102">
        <v>6.5180645372359569</v>
      </c>
      <c r="D72" s="102">
        <v>4.0822691632406025</v>
      </c>
      <c r="E72" s="102">
        <v>10.033370047655918</v>
      </c>
      <c r="F72" s="102">
        <v>5.9335434410407961</v>
      </c>
      <c r="G72" s="102">
        <v>6.3079204789583319</v>
      </c>
      <c r="H72" s="102">
        <v>4.170601642329796</v>
      </c>
      <c r="I72" s="102">
        <v>4.8401836443145507</v>
      </c>
      <c r="J72" s="102">
        <v>6.17694849453102</v>
      </c>
      <c r="K72" s="102">
        <v>6.5289697815679562</v>
      </c>
      <c r="L72" s="102">
        <v>4.5803116718830079</v>
      </c>
      <c r="M72" s="102">
        <v>6.7898232259893794</v>
      </c>
      <c r="N72" s="102">
        <v>4.2763825123501897</v>
      </c>
      <c r="O72" s="102">
        <v>7.0589646561031199</v>
      </c>
      <c r="P72" s="102">
        <v>3.2826966488184164</v>
      </c>
      <c r="Q72" s="102">
        <v>4.4083359687673802</v>
      </c>
      <c r="R72" s="102">
        <v>6.3831666648491252</v>
      </c>
      <c r="S72" s="102">
        <v>4.9416024166021444</v>
      </c>
      <c r="T72" s="105">
        <v>100</v>
      </c>
      <c r="U72" s="102">
        <v>24.320548751894787</v>
      </c>
      <c r="V72" s="102">
        <v>75.67945124810521</v>
      </c>
      <c r="W72" s="97">
        <v>2007</v>
      </c>
    </row>
    <row r="73" spans="1:23" hidden="1" outlineLevel="1">
      <c r="A73" s="97">
        <v>2008</v>
      </c>
      <c r="B73" s="102">
        <v>3.7038792337395856</v>
      </c>
      <c r="C73" s="102">
        <v>6.4088409691890931</v>
      </c>
      <c r="D73" s="102">
        <v>4.1167378460908761</v>
      </c>
      <c r="E73" s="102">
        <v>10.194257893914832</v>
      </c>
      <c r="F73" s="102">
        <v>5.8784689871338482</v>
      </c>
      <c r="G73" s="102">
        <v>6.3502458517565072</v>
      </c>
      <c r="H73" s="102">
        <v>4.1739327125554038</v>
      </c>
      <c r="I73" s="102">
        <v>5.0868963437292987</v>
      </c>
      <c r="J73" s="102">
        <v>6.184046833009301</v>
      </c>
      <c r="K73" s="102">
        <v>6.4257516924187188</v>
      </c>
      <c r="L73" s="102">
        <v>4.6013323926519138</v>
      </c>
      <c r="M73" s="102">
        <v>6.7114028899025753</v>
      </c>
      <c r="N73" s="102">
        <v>4.2692574899962841</v>
      </c>
      <c r="O73" s="102">
        <v>6.9969463757735033</v>
      </c>
      <c r="P73" s="102">
        <v>3.3236572401053417</v>
      </c>
      <c r="Q73" s="102">
        <v>4.3441170609809294</v>
      </c>
      <c r="R73" s="102">
        <v>6.3599398969199861</v>
      </c>
      <c r="S73" s="102">
        <v>4.8702882901320006</v>
      </c>
      <c r="T73" s="105">
        <v>100</v>
      </c>
      <c r="U73" s="102">
        <v>24.423715942934386</v>
      </c>
      <c r="V73" s="102">
        <v>75.576284057065607</v>
      </c>
      <c r="W73" s="97">
        <v>2008</v>
      </c>
    </row>
    <row r="74" spans="1:23" hidden="1" outlineLevel="1">
      <c r="A74" s="97">
        <v>2009</v>
      </c>
      <c r="B74" s="102">
        <v>3.6861128090662998</v>
      </c>
      <c r="C74" s="102">
        <v>6.2209410055823087</v>
      </c>
      <c r="D74" s="102">
        <v>4.0949354552211945</v>
      </c>
      <c r="E74" s="102">
        <v>10.249957935674594</v>
      </c>
      <c r="F74" s="102">
        <v>5.8668552284359095</v>
      </c>
      <c r="G74" s="102">
        <v>6.3479859175028057</v>
      </c>
      <c r="H74" s="102">
        <v>4.1742719676945983</v>
      </c>
      <c r="I74" s="102">
        <v>5.3440861818158583</v>
      </c>
      <c r="J74" s="102">
        <v>6.2098658414249472</v>
      </c>
      <c r="K74" s="102">
        <v>6.4461715074363335</v>
      </c>
      <c r="L74" s="102">
        <v>4.6033280868292872</v>
      </c>
      <c r="M74" s="102">
        <v>6.5922784807430581</v>
      </c>
      <c r="N74" s="102">
        <v>4.2827872780441263</v>
      </c>
      <c r="O74" s="102">
        <v>6.9953505608931694</v>
      </c>
      <c r="P74" s="102">
        <v>3.302422266191571</v>
      </c>
      <c r="Q74" s="102">
        <v>4.3910896044675507</v>
      </c>
      <c r="R74" s="102">
        <v>6.2743999710341862</v>
      </c>
      <c r="S74" s="102">
        <v>4.9171599019421999</v>
      </c>
      <c r="T74" s="105">
        <v>100</v>
      </c>
      <c r="U74" s="102">
        <v>24.251947205544397</v>
      </c>
      <c r="V74" s="102">
        <v>75.748052794455603</v>
      </c>
      <c r="W74" s="97">
        <v>2009</v>
      </c>
    </row>
    <row r="75" spans="1:23" collapsed="1">
      <c r="A75" s="97">
        <v>2010</v>
      </c>
      <c r="B75" s="102">
        <v>3.6943950177935938</v>
      </c>
      <c r="C75" s="102">
        <v>6.2013853584138277</v>
      </c>
      <c r="D75" s="102">
        <v>4.0645653279105236</v>
      </c>
      <c r="E75" s="102">
        <v>10.384680562616506</v>
      </c>
      <c r="F75" s="102">
        <v>5.833333333333333</v>
      </c>
      <c r="G75" s="102">
        <v>6.4314311133706159</v>
      </c>
      <c r="H75" s="102">
        <v>4.1764107778342652</v>
      </c>
      <c r="I75" s="102">
        <v>5.3679461108286732</v>
      </c>
      <c r="J75" s="102">
        <v>6.1724707676664972</v>
      </c>
      <c r="K75" s="102">
        <v>6.5161625148279958</v>
      </c>
      <c r="L75" s="102">
        <v>4.5727419081511611</v>
      </c>
      <c r="M75" s="102">
        <v>6.6092611421792915</v>
      </c>
      <c r="N75" s="102">
        <v>4.3024487375021181</v>
      </c>
      <c r="O75" s="102">
        <v>6.9008430774445007</v>
      </c>
      <c r="P75" s="102">
        <v>3.2809057786815794</v>
      </c>
      <c r="Q75" s="102">
        <v>4.334964412811388</v>
      </c>
      <c r="R75" s="102">
        <v>6.2599559396712428</v>
      </c>
      <c r="S75" s="102">
        <v>4.8960981189628878</v>
      </c>
      <c r="T75" s="105">
        <v>100</v>
      </c>
      <c r="U75" s="102">
        <v>24.34502626673445</v>
      </c>
      <c r="V75" s="102">
        <v>75.65497373326555</v>
      </c>
      <c r="W75" s="97">
        <v>2010</v>
      </c>
    </row>
    <row r="76" spans="1:23" hidden="1" outlineLevel="1">
      <c r="A76" s="97">
        <v>2011</v>
      </c>
      <c r="B76" s="102">
        <v>3.6158014126222731</v>
      </c>
      <c r="C76" s="102">
        <v>6.0464545971531916</v>
      </c>
      <c r="D76" s="102">
        <v>4.0266711203096692</v>
      </c>
      <c r="E76" s="102">
        <v>10.465074489293286</v>
      </c>
      <c r="F76" s="102">
        <v>5.8256398764536881</v>
      </c>
      <c r="G76" s="102">
        <v>6.4738140589952673</v>
      </c>
      <c r="H76" s="102">
        <v>4.1708507656108296</v>
      </c>
      <c r="I76" s="102">
        <v>5.4622310637371285</v>
      </c>
      <c r="J76" s="102">
        <v>5.9115768644521065</v>
      </c>
      <c r="K76" s="102">
        <v>6.6263442849260388</v>
      </c>
      <c r="L76" s="102">
        <v>4.6226277480281004</v>
      </c>
      <c r="M76" s="102">
        <v>6.642199817767076</v>
      </c>
      <c r="N76" s="102">
        <v>4.2450546593068808</v>
      </c>
      <c r="O76" s="102">
        <v>7.0076169979768341</v>
      </c>
      <c r="P76" s="102">
        <v>3.2644428048649003</v>
      </c>
      <c r="Q76" s="102">
        <v>4.3224296595711396</v>
      </c>
      <c r="R76" s="102">
        <v>6.4076436352720076</v>
      </c>
      <c r="S76" s="102">
        <v>4.8635261436595831</v>
      </c>
      <c r="T76" s="105">
        <v>100</v>
      </c>
      <c r="U76" s="102">
        <v>24.15400161937842</v>
      </c>
      <c r="V76" s="102">
        <v>75.84599838062158</v>
      </c>
      <c r="W76" s="97">
        <v>2011</v>
      </c>
    </row>
    <row r="77" spans="1:23" hidden="1" outlineLevel="1">
      <c r="A77" s="97">
        <v>2012</v>
      </c>
      <c r="B77" s="102">
        <v>3.6123963095792155</v>
      </c>
      <c r="C77" s="102">
        <v>5.8525727017527602</v>
      </c>
      <c r="D77" s="102">
        <v>3.8943795000958197</v>
      </c>
      <c r="E77" s="102">
        <v>10.598903656094228</v>
      </c>
      <c r="F77" s="102">
        <v>5.8403583439857982</v>
      </c>
      <c r="G77" s="102">
        <v>6.6263943847649056</v>
      </c>
      <c r="H77" s="102">
        <v>4.0982329193789209</v>
      </c>
      <c r="I77" s="102">
        <v>5.4944603675679318</v>
      </c>
      <c r="J77" s="102">
        <v>5.8607858043891659</v>
      </c>
      <c r="K77" s="102">
        <v>6.6913621325426291</v>
      </c>
      <c r="L77" s="102">
        <v>4.6709388839867669</v>
      </c>
      <c r="M77" s="102">
        <v>6.5226776399333692</v>
      </c>
      <c r="N77" s="102">
        <v>4.2694445204916907</v>
      </c>
      <c r="O77" s="102">
        <v>7.0004064432843141</v>
      </c>
      <c r="P77" s="102">
        <v>3.2344882921168958</v>
      </c>
      <c r="Q77" s="102">
        <v>4.3427306670934671</v>
      </c>
      <c r="R77" s="102">
        <v>6.5713244786259271</v>
      </c>
      <c r="S77" s="102">
        <v>4.8181429543161958</v>
      </c>
      <c r="T77" s="105">
        <v>100</v>
      </c>
      <c r="U77" s="102">
        <v>23.958252167522023</v>
      </c>
      <c r="V77" s="102">
        <v>76.041747832477981</v>
      </c>
      <c r="W77" s="97">
        <v>2012</v>
      </c>
    </row>
    <row r="78" spans="1:23" hidden="1" outlineLevel="1">
      <c r="A78" s="97">
        <v>2013</v>
      </c>
      <c r="B78" s="102">
        <v>3.6150337330310562</v>
      </c>
      <c r="C78" s="102">
        <v>5.8243319052911797</v>
      </c>
      <c r="D78" s="102">
        <v>3.6618880832368585</v>
      </c>
      <c r="E78" s="102">
        <v>10.450831297025063</v>
      </c>
      <c r="F78" s="102">
        <v>5.8780148042937919</v>
      </c>
      <c r="G78" s="102">
        <v>6.6362988845302908</v>
      </c>
      <c r="H78" s="102">
        <v>4.0867288729952955</v>
      </c>
      <c r="I78" s="102">
        <v>5.5391086747782818</v>
      </c>
      <c r="J78" s="102">
        <v>5.9092160195653678</v>
      </c>
      <c r="K78" s="102">
        <v>6.7695081133665163</v>
      </c>
      <c r="L78" s="102">
        <v>4.7023488106769085</v>
      </c>
      <c r="M78" s="102">
        <v>6.4404771159571634</v>
      </c>
      <c r="N78" s="102">
        <v>4.2439956045156668</v>
      </c>
      <c r="O78" s="102">
        <v>7.2777622530429058</v>
      </c>
      <c r="P78" s="102">
        <v>3.1992276386037828</v>
      </c>
      <c r="Q78" s="102">
        <v>4.3560888593802201</v>
      </c>
      <c r="R78" s="102">
        <v>6.6287349535553624</v>
      </c>
      <c r="S78" s="102">
        <v>4.7804043761542871</v>
      </c>
      <c r="T78" s="105">
        <v>100</v>
      </c>
      <c r="U78" s="102">
        <v>23.552085018584158</v>
      </c>
      <c r="V78" s="102">
        <v>76.447914981415849</v>
      </c>
      <c r="W78" s="97">
        <v>2013</v>
      </c>
    </row>
    <row r="79" spans="1:23" hidden="1" outlineLevel="1">
      <c r="A79" s="113">
        <v>2014</v>
      </c>
      <c r="B79" s="102">
        <v>3.6003849178384706</v>
      </c>
      <c r="C79" s="102">
        <v>5.8344999890053391</v>
      </c>
      <c r="D79" s="102">
        <v>3.6472954705138907</v>
      </c>
      <c r="E79" s="102">
        <v>10.182102995887996</v>
      </c>
      <c r="F79" s="102">
        <v>5.8683216597958765</v>
      </c>
      <c r="G79" s="102">
        <v>6.6971096607466531</v>
      </c>
      <c r="H79" s="102">
        <v>4.0439409471533772</v>
      </c>
      <c r="I79" s="102">
        <v>5.5234034443654458</v>
      </c>
      <c r="J79" s="102">
        <v>5.9273786948604679</v>
      </c>
      <c r="K79" s="102">
        <v>6.7617163817304347</v>
      </c>
      <c r="L79" s="102">
        <v>4.6897987348810322</v>
      </c>
      <c r="M79" s="102">
        <v>6.503498919905466</v>
      </c>
      <c r="N79" s="102">
        <v>4.2153529443178028</v>
      </c>
      <c r="O79" s="102">
        <v>7.6433834654961368</v>
      </c>
      <c r="P79" s="102">
        <v>3.1782946548147715</v>
      </c>
      <c r="Q79" s="102">
        <v>4.320692265727339</v>
      </c>
      <c r="R79" s="102">
        <v>6.6569006155962924</v>
      </c>
      <c r="S79" s="102">
        <v>4.7059242373632078</v>
      </c>
      <c r="T79" s="105">
        <v>100</v>
      </c>
      <c r="U79" s="102">
        <v>23.264283373245696</v>
      </c>
      <c r="V79" s="102">
        <v>76.735716626754296</v>
      </c>
      <c r="W79" s="113">
        <v>2014</v>
      </c>
    </row>
    <row r="80" spans="1:23" collapsed="1">
      <c r="A80" s="123">
        <v>2015</v>
      </c>
      <c r="B80" s="102">
        <v>3.6438917324978428</v>
      </c>
      <c r="C80" s="102">
        <v>5.8998835563076462</v>
      </c>
      <c r="D80" s="102">
        <v>3.6070318586591386</v>
      </c>
      <c r="E80" s="102">
        <v>10.352388771142069</v>
      </c>
      <c r="F80" s="102">
        <v>5.8786262995199836</v>
      </c>
      <c r="G80" s="102">
        <v>6.7142563939315236</v>
      </c>
      <c r="H80" s="102">
        <v>4.0075688400030156</v>
      </c>
      <c r="I80" s="102">
        <v>5.1751472300642529</v>
      </c>
      <c r="J80" s="102">
        <v>5.9221879686020893</v>
      </c>
      <c r="K80" s="102">
        <v>6.7739442578180622</v>
      </c>
      <c r="L80" s="102">
        <v>4.6229821313384321</v>
      </c>
      <c r="M80" s="102">
        <v>6.5379154065895397</v>
      </c>
      <c r="N80" s="102">
        <v>4.2124971726801315</v>
      </c>
      <c r="O80" s="102">
        <v>7.8075914585619621</v>
      </c>
      <c r="P80" s="102">
        <v>3.1571738529458577</v>
      </c>
      <c r="Q80" s="102">
        <v>4.2087274128557191</v>
      </c>
      <c r="R80" s="102">
        <v>6.7628444094461813</v>
      </c>
      <c r="S80" s="102">
        <v>4.7153412470365499</v>
      </c>
      <c r="T80" s="105">
        <v>100</v>
      </c>
      <c r="U80" s="102">
        <v>23.503195918606696</v>
      </c>
      <c r="V80" s="102">
        <v>76.496804081393293</v>
      </c>
      <c r="W80" s="123">
        <v>2015</v>
      </c>
    </row>
    <row r="81" spans="1:23" hidden="1" outlineLevel="1">
      <c r="A81" s="150">
        <v>2016</v>
      </c>
      <c r="B81" s="102">
        <v>3.6358554725711532</v>
      </c>
      <c r="C81" s="102">
        <v>5.8202257658804708</v>
      </c>
      <c r="D81" s="102">
        <v>3.5379304276715886</v>
      </c>
      <c r="E81" s="102">
        <v>10.445786686955577</v>
      </c>
      <c r="F81" s="102">
        <v>5.9341956120056523</v>
      </c>
      <c r="G81" s="102">
        <v>6.77525374076777</v>
      </c>
      <c r="H81" s="102">
        <v>3.9649291699662026</v>
      </c>
      <c r="I81" s="102">
        <v>5.1878535678979754</v>
      </c>
      <c r="J81" s="102">
        <v>5.9951658566629922</v>
      </c>
      <c r="K81" s="102">
        <v>6.7704920578233931</v>
      </c>
      <c r="L81" s="102">
        <v>4.5934713186238731</v>
      </c>
      <c r="M81" s="102">
        <v>6.5246442971083134</v>
      </c>
      <c r="N81" s="102">
        <v>4.1886247535052714</v>
      </c>
      <c r="O81" s="102">
        <v>7.8344176513516457</v>
      </c>
      <c r="P81" s="102">
        <v>3.1342225258657721</v>
      </c>
      <c r="Q81" s="102">
        <v>4.1230998555967888</v>
      </c>
      <c r="R81" s="102">
        <v>6.8638624494718155</v>
      </c>
      <c r="S81" s="102">
        <v>4.669968790273745</v>
      </c>
      <c r="T81" s="105">
        <v>100</v>
      </c>
      <c r="U81" s="102">
        <v>23.439798353078789</v>
      </c>
      <c r="V81" s="102">
        <v>76.560201646921215</v>
      </c>
      <c r="W81" s="150">
        <v>2016</v>
      </c>
    </row>
    <row r="82" spans="1:23" collapsed="1">
      <c r="A82" s="151">
        <v>2017</v>
      </c>
      <c r="B82" s="102">
        <v>3.6770588408705311</v>
      </c>
      <c r="C82" s="102">
        <v>5.7653542010387087</v>
      </c>
      <c r="D82" s="102">
        <v>3.5030257562865894</v>
      </c>
      <c r="E82" s="102">
        <v>10.433649378228177</v>
      </c>
      <c r="F82" s="102">
        <v>5.9132619919672349</v>
      </c>
      <c r="G82" s="102">
        <v>6.9735219640528161</v>
      </c>
      <c r="H82" s="102">
        <v>3.9403448742072196</v>
      </c>
      <c r="I82" s="102">
        <v>5.1506473888429749</v>
      </c>
      <c r="J82" s="102">
        <v>5.9804558406296096</v>
      </c>
      <c r="K82" s="102">
        <v>6.8114841504857582</v>
      </c>
      <c r="L82" s="102">
        <v>4.5651155154764407</v>
      </c>
      <c r="M82" s="102">
        <v>6.5292903170716095</v>
      </c>
      <c r="N82" s="102">
        <v>4.1891959203879958</v>
      </c>
      <c r="O82" s="102">
        <v>7.8146141029824516</v>
      </c>
      <c r="P82" s="102">
        <v>3.0893922158823486</v>
      </c>
      <c r="Q82" s="102">
        <v>4.0544016037067419</v>
      </c>
      <c r="R82" s="102">
        <v>6.9299120380677035</v>
      </c>
      <c r="S82" s="102">
        <v>4.6792738998150893</v>
      </c>
      <c r="T82" s="105">
        <v>100</v>
      </c>
      <c r="U82" s="102">
        <v>23.379088176424005</v>
      </c>
      <c r="V82" s="102">
        <v>76.620911823575995</v>
      </c>
      <c r="W82" s="151">
        <v>2017</v>
      </c>
    </row>
    <row r="83" spans="1:23">
      <c r="A83" s="154">
        <v>2018</v>
      </c>
      <c r="B83" s="102">
        <v>3.5764649163335411</v>
      </c>
      <c r="C83" s="102">
        <v>5.7105120427472329</v>
      </c>
      <c r="D83" s="102">
        <v>3.5244370342098388</v>
      </c>
      <c r="E83" s="102">
        <v>10.544484843615033</v>
      </c>
      <c r="F83" s="102">
        <v>5.9062694602358325</v>
      </c>
      <c r="G83" s="102">
        <v>6.9779634800425869</v>
      </c>
      <c r="H83" s="102">
        <v>3.9223800245073424</v>
      </c>
      <c r="I83" s="102">
        <v>5.1938490588778849</v>
      </c>
      <c r="J83" s="102">
        <v>6.0029931098210163</v>
      </c>
      <c r="K83" s="102">
        <v>6.8602478857395388</v>
      </c>
      <c r="L83" s="102">
        <v>4.4516984391635361</v>
      </c>
      <c r="M83" s="102">
        <v>6.4740563668869653</v>
      </c>
      <c r="N83" s="102">
        <v>4.1587151724553548</v>
      </c>
      <c r="O83" s="102">
        <v>7.8523934834575444</v>
      </c>
      <c r="P83" s="102">
        <v>3.0514654185331751</v>
      </c>
      <c r="Q83" s="102">
        <v>4.0038368052068058</v>
      </c>
      <c r="R83" s="102">
        <v>7.1883851268556276</v>
      </c>
      <c r="S83" s="102">
        <v>4.5998473313111434</v>
      </c>
      <c r="T83" s="105">
        <v>100</v>
      </c>
      <c r="U83" s="102">
        <v>23.355898836905649</v>
      </c>
      <c r="V83" s="102">
        <v>76.644101163094362</v>
      </c>
      <c r="W83" s="154">
        <v>2018</v>
      </c>
    </row>
    <row r="84" spans="1:23">
      <c r="A84" s="164">
        <v>2019</v>
      </c>
      <c r="B84" s="102">
        <v>3.5770952541567791</v>
      </c>
      <c r="C84" s="102">
        <v>5.6320838880029704</v>
      </c>
      <c r="D84" s="102">
        <v>3.5294951192398347</v>
      </c>
      <c r="E84" s="102">
        <v>10.700450454945525</v>
      </c>
      <c r="F84" s="102">
        <v>5.9401375913333823</v>
      </c>
      <c r="G84" s="102">
        <v>6.8914417551975955</v>
      </c>
      <c r="H84" s="102">
        <v>3.9169821714043938</v>
      </c>
      <c r="I84" s="102">
        <v>5.2321230059335511</v>
      </c>
      <c r="J84" s="102">
        <v>6.016976383547318</v>
      </c>
      <c r="K84" s="102">
        <v>6.8827599695838124</v>
      </c>
      <c r="L84" s="102">
        <v>4.4345962171364475</v>
      </c>
      <c r="M84" s="102">
        <v>6.4599470311286922</v>
      </c>
      <c r="N84" s="102">
        <v>4.1340268117489503</v>
      </c>
      <c r="O84" s="102">
        <v>7.8712860418841277</v>
      </c>
      <c r="P84" s="102">
        <v>3.0543918858235424</v>
      </c>
      <c r="Q84" s="102">
        <v>3.9801496460426029</v>
      </c>
      <c r="R84" s="102">
        <v>7.1600781560286517</v>
      </c>
      <c r="S84" s="102">
        <v>4.5859786168618237</v>
      </c>
      <c r="T84" s="105">
        <v>100</v>
      </c>
      <c r="U84" s="102">
        <v>23.439124716345109</v>
      </c>
      <c r="V84" s="102">
        <v>76.560875283654894</v>
      </c>
      <c r="W84" s="164">
        <v>2019</v>
      </c>
    </row>
    <row r="85" spans="1:23">
      <c r="A85" s="165">
        <v>2020</v>
      </c>
      <c r="B85" s="102">
        <v>3.6019460114185788</v>
      </c>
      <c r="C85" s="102">
        <v>5.5944820228572123</v>
      </c>
      <c r="D85" s="102">
        <v>3.4920517144914078</v>
      </c>
      <c r="E85" s="102">
        <v>10.794507691598101</v>
      </c>
      <c r="F85" s="102">
        <v>5.966377960177355</v>
      </c>
      <c r="G85" s="102">
        <v>6.9566298547510232</v>
      </c>
      <c r="H85" s="102">
        <v>3.8743755777973412</v>
      </c>
      <c r="I85" s="102">
        <v>5.2250927985144218</v>
      </c>
      <c r="J85" s="102">
        <v>6.0024746270512432</v>
      </c>
      <c r="K85" s="102">
        <v>6.8784204098575978</v>
      </c>
      <c r="L85" s="102">
        <v>4.4259527013341726</v>
      </c>
      <c r="M85" s="102">
        <v>6.5263776393180946</v>
      </c>
      <c r="N85" s="102">
        <v>4.0913566531170478</v>
      </c>
      <c r="O85" s="102">
        <v>7.8500223598797572</v>
      </c>
      <c r="P85" s="102">
        <v>3.1092265085900039</v>
      </c>
      <c r="Q85" s="102">
        <v>3.901147272395475</v>
      </c>
      <c r="R85" s="102">
        <v>7.1383164113495949</v>
      </c>
      <c r="S85" s="102">
        <v>4.5712417855015728</v>
      </c>
      <c r="T85" s="105">
        <v>100</v>
      </c>
      <c r="U85" s="102">
        <v>23.482987440365299</v>
      </c>
      <c r="V85" s="102">
        <v>76.517012559634708</v>
      </c>
      <c r="W85" s="165">
        <v>2020</v>
      </c>
    </row>
    <row r="86" spans="1:23">
      <c r="A86" s="169">
        <v>2021</v>
      </c>
      <c r="B86" s="102">
        <v>3.5176660583742851</v>
      </c>
      <c r="C86" s="102">
        <v>5.5570133009086762</v>
      </c>
      <c r="D86" s="102">
        <v>3.4337989427000455</v>
      </c>
      <c r="E86" s="102">
        <v>10.682710006921264</v>
      </c>
      <c r="F86" s="102">
        <v>6.0135791455059806</v>
      </c>
      <c r="G86" s="102">
        <v>7.2025712647695732</v>
      </c>
      <c r="H86" s="102">
        <v>3.8138249048697386</v>
      </c>
      <c r="I86" s="102">
        <v>5.1931270552146627</v>
      </c>
      <c r="J86" s="102">
        <v>6.0451654617988755</v>
      </c>
      <c r="K86" s="102">
        <v>6.9501777844228965</v>
      </c>
      <c r="L86" s="102">
        <v>4.3613870650569195</v>
      </c>
      <c r="M86" s="102">
        <v>6.5928266386515517</v>
      </c>
      <c r="N86" s="102">
        <v>4.0672085518713654</v>
      </c>
      <c r="O86" s="102">
        <v>7.7424101250481465</v>
      </c>
      <c r="P86" s="102">
        <v>3.1010039299714536</v>
      </c>
      <c r="Q86" s="102">
        <v>3.8382820212469961</v>
      </c>
      <c r="R86" s="102">
        <v>7.3676320461496871</v>
      </c>
      <c r="S86" s="102">
        <v>4.5196156965178806</v>
      </c>
      <c r="T86" s="105">
        <v>100</v>
      </c>
      <c r="U86" s="102">
        <v>23.19118830890427</v>
      </c>
      <c r="V86" s="102">
        <v>76.808811691095727</v>
      </c>
      <c r="W86" s="169">
        <v>2021</v>
      </c>
    </row>
    <row r="87" spans="1:23" ht="12" customHeight="1">
      <c r="A87" s="7"/>
      <c r="L87" s="7" t="s">
        <v>92</v>
      </c>
    </row>
    <row r="88" spans="1:23" ht="24" customHeight="1">
      <c r="A88" s="120"/>
      <c r="B88" s="120"/>
      <c r="C88" s="120"/>
      <c r="D88" s="120"/>
      <c r="E88" s="120"/>
      <c r="F88" s="120"/>
      <c r="G88" s="120"/>
      <c r="H88" s="120"/>
      <c r="I88" s="120"/>
      <c r="J88" s="120"/>
      <c r="K88" s="120"/>
      <c r="L88" s="189" t="s">
        <v>126</v>
      </c>
      <c r="M88" s="189"/>
      <c r="N88" s="189"/>
      <c r="O88" s="189"/>
      <c r="P88" s="189"/>
      <c r="Q88" s="189"/>
      <c r="R88" s="189"/>
      <c r="S88" s="189"/>
      <c r="T88" s="189"/>
      <c r="U88" s="189"/>
      <c r="V88" s="189"/>
      <c r="W88" s="189"/>
    </row>
  </sheetData>
  <mergeCells count="8">
    <mergeCell ref="A1:K1"/>
    <mergeCell ref="B5:K5"/>
    <mergeCell ref="L5:V5"/>
    <mergeCell ref="L88:W88"/>
    <mergeCell ref="B60:K60"/>
    <mergeCell ref="L60:V60"/>
    <mergeCell ref="B33:K33"/>
    <mergeCell ref="L33:V33"/>
  </mergeCells>
  <hyperlinks>
    <hyperlink ref="A1:K1" location="Inhaltsverzeichnis!A14" display="2  Arbeitnehmer in den kreisfreien Städten und Landkreisen Brandenburgs 1996 bis 2014"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j/21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88"/>
  <sheetViews>
    <sheetView zoomScaleNormal="100" workbookViewId="0">
      <pane ySplit="3" topLeftCell="A4" activePane="bottomLeft" state="frozen"/>
      <selection activeCell="F1" sqref="F1"/>
      <selection pane="bottomLeft" activeCell="A2" sqref="A2"/>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86" t="s">
        <v>116</v>
      </c>
      <c r="B1" s="186"/>
      <c r="C1" s="186"/>
      <c r="D1" s="186"/>
      <c r="E1" s="186"/>
      <c r="F1" s="186"/>
      <c r="G1" s="186"/>
      <c r="H1" s="186"/>
      <c r="I1" s="186"/>
      <c r="J1" s="186"/>
      <c r="K1" s="186"/>
      <c r="L1" s="58" t="s">
        <v>117</v>
      </c>
      <c r="M1" s="59"/>
    </row>
    <row r="2" spans="1:23" ht="12" customHeight="1">
      <c r="A2" s="60"/>
      <c r="B2" s="61"/>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87" t="s">
        <v>87</v>
      </c>
      <c r="C5" s="187"/>
      <c r="D5" s="187"/>
      <c r="E5" s="187"/>
      <c r="F5" s="187"/>
      <c r="G5" s="187"/>
      <c r="H5" s="187"/>
      <c r="I5" s="187"/>
      <c r="J5" s="187"/>
      <c r="K5" s="187"/>
      <c r="L5" s="187" t="s">
        <v>87</v>
      </c>
      <c r="M5" s="187"/>
      <c r="N5" s="187"/>
      <c r="O5" s="187"/>
      <c r="P5" s="187"/>
      <c r="Q5" s="187"/>
      <c r="R5" s="187"/>
      <c r="S5" s="187"/>
      <c r="T5" s="187"/>
      <c r="U5" s="188"/>
      <c r="V5" s="188"/>
      <c r="W5" s="73"/>
    </row>
    <row r="6" spans="1:23" ht="12" customHeight="1">
      <c r="A6" s="73">
        <v>2003</v>
      </c>
      <c r="B6" s="74">
        <v>3.7509999999999999</v>
      </c>
      <c r="C6" s="74">
        <v>6.6050000000000004</v>
      </c>
      <c r="D6" s="74">
        <v>4.9219999999999997</v>
      </c>
      <c r="E6" s="74">
        <v>10.638</v>
      </c>
      <c r="F6" s="74">
        <v>7.0940000000000003</v>
      </c>
      <c r="G6" s="74">
        <v>5.7409999999999997</v>
      </c>
      <c r="H6" s="74">
        <v>5.0780000000000003</v>
      </c>
      <c r="I6" s="74">
        <v>6.31</v>
      </c>
      <c r="J6" s="74">
        <v>7.343</v>
      </c>
      <c r="K6" s="74">
        <v>6.6890000000000001</v>
      </c>
      <c r="L6" s="74">
        <v>5.7009999999999996</v>
      </c>
      <c r="M6" s="74">
        <v>6.3920000000000003</v>
      </c>
      <c r="N6" s="74">
        <v>4.2140000000000004</v>
      </c>
      <c r="O6" s="74">
        <v>7.9420000000000002</v>
      </c>
      <c r="P6" s="74">
        <v>3.7370000000000001</v>
      </c>
      <c r="Q6" s="74">
        <v>5.31</v>
      </c>
      <c r="R6" s="74">
        <v>5.8860000000000001</v>
      </c>
      <c r="S6" s="74">
        <v>5.5529999999999999</v>
      </c>
      <c r="T6" s="75">
        <v>108.90600000000001</v>
      </c>
      <c r="U6" s="74">
        <v>25.916</v>
      </c>
      <c r="V6" s="74">
        <v>82.99</v>
      </c>
      <c r="W6" s="73">
        <v>2003</v>
      </c>
    </row>
    <row r="7" spans="1:23" ht="12" customHeight="1">
      <c r="A7" s="73">
        <v>2004</v>
      </c>
      <c r="B7" s="74">
        <v>4.3120000000000003</v>
      </c>
      <c r="C7" s="74">
        <v>8.1690000000000005</v>
      </c>
      <c r="D7" s="74">
        <v>5.0629999999999997</v>
      </c>
      <c r="E7" s="74">
        <v>12.071999999999999</v>
      </c>
      <c r="F7" s="74">
        <v>7.9649999999999999</v>
      </c>
      <c r="G7" s="74">
        <v>6.8490000000000002</v>
      </c>
      <c r="H7" s="74">
        <v>5.3940000000000001</v>
      </c>
      <c r="I7" s="74">
        <v>7.3490000000000002</v>
      </c>
      <c r="J7" s="74">
        <v>8.1959999999999997</v>
      </c>
      <c r="K7" s="74">
        <v>7.5090000000000003</v>
      </c>
      <c r="L7" s="74">
        <v>6.258</v>
      </c>
      <c r="M7" s="74">
        <v>7.3410000000000002</v>
      </c>
      <c r="N7" s="74">
        <v>4.7060000000000004</v>
      </c>
      <c r="O7" s="74">
        <v>8.8239999999999998</v>
      </c>
      <c r="P7" s="74">
        <v>4.0670000000000002</v>
      </c>
      <c r="Q7" s="74">
        <v>5.1760000000000002</v>
      </c>
      <c r="R7" s="74">
        <v>6.6219999999999999</v>
      </c>
      <c r="S7" s="74">
        <v>6.1920000000000002</v>
      </c>
      <c r="T7" s="75">
        <v>122.06399999999999</v>
      </c>
      <c r="U7" s="74">
        <v>29.616</v>
      </c>
      <c r="V7" s="74">
        <v>92.447999999999993</v>
      </c>
      <c r="W7" s="73">
        <v>2004</v>
      </c>
    </row>
    <row r="8" spans="1:23" ht="12" customHeight="1">
      <c r="A8" s="73">
        <v>2005</v>
      </c>
      <c r="B8" s="74">
        <v>4.774</v>
      </c>
      <c r="C8" s="74">
        <v>8.16</v>
      </c>
      <c r="D8" s="74">
        <v>5.306</v>
      </c>
      <c r="E8" s="74">
        <v>12.529</v>
      </c>
      <c r="F8" s="74">
        <v>8.5869999999999997</v>
      </c>
      <c r="G8" s="74">
        <v>7.3330000000000002</v>
      </c>
      <c r="H8" s="74">
        <v>5.3330000000000002</v>
      </c>
      <c r="I8" s="74">
        <v>8.1780000000000008</v>
      </c>
      <c r="J8" s="74">
        <v>9.2739999999999991</v>
      </c>
      <c r="K8" s="74">
        <v>7.5949999999999998</v>
      </c>
      <c r="L8" s="74">
        <v>6.3979999999999997</v>
      </c>
      <c r="M8" s="74">
        <v>7.4050000000000002</v>
      </c>
      <c r="N8" s="74">
        <v>4.7409999999999997</v>
      </c>
      <c r="O8" s="74">
        <v>9.0370000000000008</v>
      </c>
      <c r="P8" s="74">
        <v>4.5439999999999996</v>
      </c>
      <c r="Q8" s="74">
        <v>4.8899999999999997</v>
      </c>
      <c r="R8" s="74">
        <v>6.9390000000000001</v>
      </c>
      <c r="S8" s="74">
        <v>5.8730000000000002</v>
      </c>
      <c r="T8" s="75">
        <v>126.896</v>
      </c>
      <c r="U8" s="74">
        <v>30.768999999999998</v>
      </c>
      <c r="V8" s="74">
        <v>96.126999999999995</v>
      </c>
      <c r="W8" s="73">
        <v>2005</v>
      </c>
    </row>
    <row r="9" spans="1:23" ht="12" customHeight="1">
      <c r="A9" s="73">
        <v>2006</v>
      </c>
      <c r="B9" s="74">
        <v>5.181</v>
      </c>
      <c r="C9" s="74">
        <v>8.2170000000000005</v>
      </c>
      <c r="D9" s="74">
        <v>5.2569999999999997</v>
      </c>
      <c r="E9" s="74">
        <v>12.007999999999999</v>
      </c>
      <c r="F9" s="74">
        <v>7.8150000000000004</v>
      </c>
      <c r="G9" s="74">
        <v>6.9489999999999998</v>
      </c>
      <c r="H9" s="74">
        <v>5.0839999999999996</v>
      </c>
      <c r="I9" s="74">
        <v>8.157</v>
      </c>
      <c r="J9" s="74">
        <v>8.9540000000000006</v>
      </c>
      <c r="K9" s="74">
        <v>8.593</v>
      </c>
      <c r="L9" s="74">
        <v>6.44</v>
      </c>
      <c r="M9" s="74">
        <v>8.6940000000000008</v>
      </c>
      <c r="N9" s="74">
        <v>5.4489999999999998</v>
      </c>
      <c r="O9" s="74">
        <v>9.5329999999999995</v>
      </c>
      <c r="P9" s="74">
        <v>4.8159999999999998</v>
      </c>
      <c r="Q9" s="74">
        <v>5.3490000000000002</v>
      </c>
      <c r="R9" s="74">
        <v>7.2830000000000004</v>
      </c>
      <c r="S9" s="74">
        <v>6.4139999999999997</v>
      </c>
      <c r="T9" s="75">
        <v>130.19300000000001</v>
      </c>
      <c r="U9" s="74">
        <v>30.663</v>
      </c>
      <c r="V9" s="74">
        <v>99.53</v>
      </c>
      <c r="W9" s="73">
        <v>2006</v>
      </c>
    </row>
    <row r="10" spans="1:23" ht="12" customHeight="1">
      <c r="A10" s="73">
        <v>2007</v>
      </c>
      <c r="B10" s="74">
        <v>5.0540000000000003</v>
      </c>
      <c r="C10" s="74">
        <v>7.9130000000000003</v>
      </c>
      <c r="D10" s="74">
        <v>4.9980000000000002</v>
      </c>
      <c r="E10" s="74">
        <v>11.474</v>
      </c>
      <c r="F10" s="74">
        <v>7.5979999999999999</v>
      </c>
      <c r="G10" s="74">
        <v>7.0590000000000002</v>
      </c>
      <c r="H10" s="74">
        <v>4.9660000000000002</v>
      </c>
      <c r="I10" s="74">
        <v>8.1850000000000005</v>
      </c>
      <c r="J10" s="74">
        <v>8.5</v>
      </c>
      <c r="K10" s="74">
        <v>9.0830000000000002</v>
      </c>
      <c r="L10" s="74">
        <v>6.2409999999999997</v>
      </c>
      <c r="M10" s="74">
        <v>8.5299999999999994</v>
      </c>
      <c r="N10" s="74">
        <v>5.25</v>
      </c>
      <c r="O10" s="74">
        <v>9.5890000000000004</v>
      </c>
      <c r="P10" s="74">
        <v>4.1970000000000001</v>
      </c>
      <c r="Q10" s="74">
        <v>5.4939999999999998</v>
      </c>
      <c r="R10" s="74">
        <v>7.173</v>
      </c>
      <c r="S10" s="74">
        <v>7.4630000000000001</v>
      </c>
      <c r="T10" s="75">
        <v>128.767</v>
      </c>
      <c r="U10" s="74">
        <v>29.439</v>
      </c>
      <c r="V10" s="74">
        <v>99.328000000000003</v>
      </c>
      <c r="W10" s="73">
        <v>2007</v>
      </c>
    </row>
    <row r="11" spans="1:23" ht="12" customHeight="1">
      <c r="A11" s="73">
        <v>2008</v>
      </c>
      <c r="B11" s="74">
        <v>5.032</v>
      </c>
      <c r="C11" s="74">
        <v>7.9359999999999999</v>
      </c>
      <c r="D11" s="74">
        <v>4.87</v>
      </c>
      <c r="E11" s="74">
        <v>12.259</v>
      </c>
      <c r="F11" s="74">
        <v>7.4580000000000002</v>
      </c>
      <c r="G11" s="74">
        <v>7.1230000000000002</v>
      </c>
      <c r="H11" s="74">
        <v>5.0759999999999996</v>
      </c>
      <c r="I11" s="74">
        <v>9.9629999999999992</v>
      </c>
      <c r="J11" s="74">
        <v>8.3640000000000008</v>
      </c>
      <c r="K11" s="74">
        <v>8.8490000000000002</v>
      </c>
      <c r="L11" s="74">
        <v>6.3330000000000002</v>
      </c>
      <c r="M11" s="74">
        <v>8.7520000000000007</v>
      </c>
      <c r="N11" s="74">
        <v>5.3979999999999997</v>
      </c>
      <c r="O11" s="74">
        <v>9.407</v>
      </c>
      <c r="P11" s="74">
        <v>4.3680000000000003</v>
      </c>
      <c r="Q11" s="74">
        <v>5.6379999999999999</v>
      </c>
      <c r="R11" s="74">
        <v>6.61</v>
      </c>
      <c r="S11" s="74">
        <v>7.4029999999999996</v>
      </c>
      <c r="T11" s="75">
        <v>130.839</v>
      </c>
      <c r="U11" s="74">
        <v>30.097000000000001</v>
      </c>
      <c r="V11" s="74">
        <v>100.742</v>
      </c>
      <c r="W11" s="73">
        <v>2008</v>
      </c>
    </row>
    <row r="12" spans="1:23" ht="12" customHeight="1">
      <c r="A12" s="73">
        <v>2009</v>
      </c>
      <c r="B12" s="74">
        <v>4.93</v>
      </c>
      <c r="C12" s="74">
        <v>7.9420000000000002</v>
      </c>
      <c r="D12" s="74">
        <v>4.7480000000000002</v>
      </c>
      <c r="E12" s="74">
        <v>13.147</v>
      </c>
      <c r="F12" s="74">
        <v>7.8179999999999996</v>
      </c>
      <c r="G12" s="74">
        <v>7.2130000000000001</v>
      </c>
      <c r="H12" s="74">
        <v>5.3010000000000002</v>
      </c>
      <c r="I12" s="74">
        <v>12.144</v>
      </c>
      <c r="J12" s="74">
        <v>8.7430000000000003</v>
      </c>
      <c r="K12" s="74">
        <v>9.3030000000000008</v>
      </c>
      <c r="L12" s="74">
        <v>6.2779999999999996</v>
      </c>
      <c r="M12" s="74">
        <v>8.8369999999999997</v>
      </c>
      <c r="N12" s="74">
        <v>5.7460000000000004</v>
      </c>
      <c r="O12" s="74">
        <v>9.6039999999999992</v>
      </c>
      <c r="P12" s="74">
        <v>4.2539999999999996</v>
      </c>
      <c r="Q12" s="74">
        <v>5.742</v>
      </c>
      <c r="R12" s="74">
        <v>6.6550000000000002</v>
      </c>
      <c r="S12" s="74">
        <v>8.0939999999999994</v>
      </c>
      <c r="T12" s="75">
        <v>136.499</v>
      </c>
      <c r="U12" s="74">
        <v>30.766999999999999</v>
      </c>
      <c r="V12" s="74">
        <v>105.732</v>
      </c>
      <c r="W12" s="73">
        <v>2009</v>
      </c>
    </row>
    <row r="13" spans="1:23" ht="12" customHeight="1">
      <c r="A13" s="73">
        <v>2010</v>
      </c>
      <c r="B13" s="74">
        <v>4.8890000000000002</v>
      </c>
      <c r="C13" s="74">
        <v>7.89</v>
      </c>
      <c r="D13" s="74">
        <v>4.484</v>
      </c>
      <c r="E13" s="74">
        <v>14.51</v>
      </c>
      <c r="F13" s="74">
        <v>7.7969999999999997</v>
      </c>
      <c r="G13" s="74">
        <v>6.9980000000000002</v>
      </c>
      <c r="H13" s="74">
        <v>5.33</v>
      </c>
      <c r="I13" s="74">
        <v>12.257999999999999</v>
      </c>
      <c r="J13" s="74">
        <v>8.8529999999999998</v>
      </c>
      <c r="K13" s="74">
        <v>9.1660000000000004</v>
      </c>
      <c r="L13" s="74">
        <v>6.2519999999999998</v>
      </c>
      <c r="M13" s="74">
        <v>8.5259999999999998</v>
      </c>
      <c r="N13" s="74">
        <v>5.7430000000000003</v>
      </c>
      <c r="O13" s="74">
        <v>9.218</v>
      </c>
      <c r="P13" s="74">
        <v>3.97</v>
      </c>
      <c r="Q13" s="74">
        <v>5.6609999999999996</v>
      </c>
      <c r="R13" s="74">
        <v>6.4569999999999999</v>
      </c>
      <c r="S13" s="74">
        <v>7.9950000000000001</v>
      </c>
      <c r="T13" s="75">
        <v>135.99700000000001</v>
      </c>
      <c r="U13" s="74">
        <v>31.773</v>
      </c>
      <c r="V13" s="74">
        <v>104.224</v>
      </c>
      <c r="W13" s="73">
        <v>2010</v>
      </c>
    </row>
    <row r="14" spans="1:23" ht="12" customHeight="1">
      <c r="A14" s="73">
        <v>2011</v>
      </c>
      <c r="B14" s="74">
        <v>3.8559999999999999</v>
      </c>
      <c r="C14" s="74">
        <v>7.0369999999999999</v>
      </c>
      <c r="D14" s="74">
        <v>4.1609999999999996</v>
      </c>
      <c r="E14" s="74">
        <v>14.4</v>
      </c>
      <c r="F14" s="74">
        <v>7.0910000000000002</v>
      </c>
      <c r="G14" s="74">
        <v>6.6639999999999997</v>
      </c>
      <c r="H14" s="74">
        <v>4.8070000000000004</v>
      </c>
      <c r="I14" s="74">
        <v>11.946999999999999</v>
      </c>
      <c r="J14" s="74">
        <v>7.7489999999999997</v>
      </c>
      <c r="K14" s="74">
        <v>9.1010000000000009</v>
      </c>
      <c r="L14" s="74">
        <v>5.4640000000000004</v>
      </c>
      <c r="M14" s="74">
        <v>7.9020000000000001</v>
      </c>
      <c r="N14" s="74">
        <v>5.0590000000000002</v>
      </c>
      <c r="O14" s="74">
        <v>8.7669999999999995</v>
      </c>
      <c r="P14" s="74">
        <v>3.5649999999999999</v>
      </c>
      <c r="Q14" s="74">
        <v>6.008</v>
      </c>
      <c r="R14" s="74">
        <v>6.2619999999999996</v>
      </c>
      <c r="S14" s="74">
        <v>6.9480000000000004</v>
      </c>
      <c r="T14" s="75">
        <v>126.788</v>
      </c>
      <c r="U14" s="74">
        <v>29.454000000000001</v>
      </c>
      <c r="V14" s="74">
        <v>97.334000000000003</v>
      </c>
      <c r="W14" s="73">
        <v>2011</v>
      </c>
    </row>
    <row r="15" spans="1:23" ht="12" customHeight="1">
      <c r="A15" s="73">
        <v>2012</v>
      </c>
      <c r="B15" s="74">
        <v>3.4049999999999998</v>
      </c>
      <c r="C15" s="74">
        <v>6.9119999999999999</v>
      </c>
      <c r="D15" s="74">
        <v>3.9740000000000002</v>
      </c>
      <c r="E15" s="74">
        <v>13.737</v>
      </c>
      <c r="F15" s="74">
        <v>6.75</v>
      </c>
      <c r="G15" s="74">
        <v>6.4119999999999999</v>
      </c>
      <c r="H15" s="74">
        <v>4.5620000000000003</v>
      </c>
      <c r="I15" s="74">
        <v>11.166</v>
      </c>
      <c r="J15" s="74">
        <v>7.3520000000000003</v>
      </c>
      <c r="K15" s="74">
        <v>8.7940000000000005</v>
      </c>
      <c r="L15" s="74">
        <v>5.2389999999999999</v>
      </c>
      <c r="M15" s="74">
        <v>7.593</v>
      </c>
      <c r="N15" s="74">
        <v>5.0659999999999998</v>
      </c>
      <c r="O15" s="74">
        <v>8.5640000000000001</v>
      </c>
      <c r="P15" s="74">
        <v>3.3180000000000001</v>
      </c>
      <c r="Q15" s="74">
        <v>5.8959999999999999</v>
      </c>
      <c r="R15" s="74">
        <v>5.96</v>
      </c>
      <c r="S15" s="74">
        <v>6.6139999999999999</v>
      </c>
      <c r="T15" s="75">
        <v>121.31399999999999</v>
      </c>
      <c r="U15" s="74">
        <v>28.027999999999999</v>
      </c>
      <c r="V15" s="74">
        <v>93.286000000000001</v>
      </c>
      <c r="W15" s="73">
        <v>2012</v>
      </c>
    </row>
    <row r="16" spans="1:23" ht="12" customHeight="1">
      <c r="A16" s="92">
        <v>2013</v>
      </c>
      <c r="B16" s="74">
        <v>3.4489999999999998</v>
      </c>
      <c r="C16" s="74">
        <v>7.1840000000000002</v>
      </c>
      <c r="D16" s="74">
        <v>4.0419999999999998</v>
      </c>
      <c r="E16" s="74">
        <v>12.750999999999999</v>
      </c>
      <c r="F16" s="74">
        <v>6.9</v>
      </c>
      <c r="G16" s="74">
        <v>6.3280000000000003</v>
      </c>
      <c r="H16" s="74">
        <v>4.5910000000000002</v>
      </c>
      <c r="I16" s="74">
        <v>10.965999999999999</v>
      </c>
      <c r="J16" s="74">
        <v>7.5170000000000003</v>
      </c>
      <c r="K16" s="74">
        <v>8.7189999999999994</v>
      </c>
      <c r="L16" s="74">
        <v>5.1849999999999996</v>
      </c>
      <c r="M16" s="74">
        <v>7.3739999999999997</v>
      </c>
      <c r="N16" s="74">
        <v>5.0869999999999997</v>
      </c>
      <c r="O16" s="74">
        <v>9.7720000000000002</v>
      </c>
      <c r="P16" s="74">
        <v>3.2069999999999999</v>
      </c>
      <c r="Q16" s="74">
        <v>6.3049999999999997</v>
      </c>
      <c r="R16" s="74">
        <v>6.0590000000000002</v>
      </c>
      <c r="S16" s="74">
        <v>6.4359999999999999</v>
      </c>
      <c r="T16" s="75">
        <v>121.872</v>
      </c>
      <c r="U16" s="74">
        <v>27.425999999999998</v>
      </c>
      <c r="V16" s="74">
        <v>94.445999999999998</v>
      </c>
      <c r="W16" s="92">
        <v>2013</v>
      </c>
    </row>
    <row r="17" spans="1:23" ht="12" customHeight="1">
      <c r="A17" s="113">
        <v>2014</v>
      </c>
      <c r="B17" s="74">
        <v>3.125</v>
      </c>
      <c r="C17" s="74">
        <v>7.2960000000000003</v>
      </c>
      <c r="D17" s="74">
        <v>4.3470000000000004</v>
      </c>
      <c r="E17" s="74">
        <v>10.324</v>
      </c>
      <c r="F17" s="74">
        <v>6.7030000000000003</v>
      </c>
      <c r="G17" s="74">
        <v>5.9850000000000003</v>
      </c>
      <c r="H17" s="74">
        <v>4.343</v>
      </c>
      <c r="I17" s="74">
        <v>9.4339999999999993</v>
      </c>
      <c r="J17" s="74">
        <v>7.2149999999999999</v>
      </c>
      <c r="K17" s="74">
        <v>8.7829999999999995</v>
      </c>
      <c r="L17" s="74">
        <v>4.9950000000000001</v>
      </c>
      <c r="M17" s="74">
        <v>7.133</v>
      </c>
      <c r="N17" s="74">
        <v>4.992</v>
      </c>
      <c r="O17" s="74">
        <v>11.531000000000001</v>
      </c>
      <c r="P17" s="74">
        <v>3.1360000000000001</v>
      </c>
      <c r="Q17" s="74">
        <v>5.78</v>
      </c>
      <c r="R17" s="74">
        <v>5.8440000000000003</v>
      </c>
      <c r="S17" s="74">
        <v>6.032</v>
      </c>
      <c r="T17" s="75">
        <v>116.998</v>
      </c>
      <c r="U17" s="74">
        <v>25.091999999999999</v>
      </c>
      <c r="V17" s="74">
        <v>91.906000000000006</v>
      </c>
      <c r="W17" s="113">
        <v>2014</v>
      </c>
    </row>
    <row r="18" spans="1:23" ht="12" customHeight="1">
      <c r="A18" s="123">
        <v>2015</v>
      </c>
      <c r="B18" s="74">
        <v>3.2759999999999998</v>
      </c>
      <c r="C18" s="74">
        <v>7.085</v>
      </c>
      <c r="D18" s="74">
        <v>3.7229999999999999</v>
      </c>
      <c r="E18" s="74">
        <v>9.8249999999999993</v>
      </c>
      <c r="F18" s="74">
        <v>6.2439999999999998</v>
      </c>
      <c r="G18" s="74">
        <v>5.7859999999999996</v>
      </c>
      <c r="H18" s="74">
        <v>4.1760000000000002</v>
      </c>
      <c r="I18" s="74">
        <v>5.835</v>
      </c>
      <c r="J18" s="74">
        <v>6.7389999999999999</v>
      </c>
      <c r="K18" s="74">
        <v>8.0350000000000001</v>
      </c>
      <c r="L18" s="74">
        <v>4.6109999999999998</v>
      </c>
      <c r="M18" s="74">
        <v>6.6059999999999999</v>
      </c>
      <c r="N18" s="74">
        <v>4.7750000000000004</v>
      </c>
      <c r="O18" s="74">
        <v>11.766</v>
      </c>
      <c r="P18" s="74">
        <v>2.8580000000000001</v>
      </c>
      <c r="Q18" s="74">
        <v>5.2039999999999997</v>
      </c>
      <c r="R18" s="74">
        <v>5.6059999999999999</v>
      </c>
      <c r="S18" s="74">
        <v>5.6550000000000002</v>
      </c>
      <c r="T18" s="75">
        <v>107.80500000000001</v>
      </c>
      <c r="U18" s="74">
        <v>23.908999999999999</v>
      </c>
      <c r="V18" s="74">
        <v>83.896000000000001</v>
      </c>
      <c r="W18" s="123">
        <v>2015</v>
      </c>
    </row>
    <row r="19" spans="1:23" ht="12" customHeight="1">
      <c r="A19" s="150">
        <v>2016</v>
      </c>
      <c r="B19" s="74">
        <v>3.2909999999999999</v>
      </c>
      <c r="C19" s="74">
        <v>6.8390000000000004</v>
      </c>
      <c r="D19" s="74">
        <v>3.2530000000000001</v>
      </c>
      <c r="E19" s="74">
        <v>9.5990000000000002</v>
      </c>
      <c r="F19" s="74">
        <v>6.2610000000000001</v>
      </c>
      <c r="G19" s="74">
        <v>5.9450000000000003</v>
      </c>
      <c r="H19" s="74">
        <v>3.9750000000000001</v>
      </c>
      <c r="I19" s="74">
        <v>5.8609999999999998</v>
      </c>
      <c r="J19" s="74">
        <v>6.7489999999999997</v>
      </c>
      <c r="K19" s="74">
        <v>8.0690000000000008</v>
      </c>
      <c r="L19" s="74">
        <v>4.601</v>
      </c>
      <c r="M19" s="74">
        <v>6.4909999999999997</v>
      </c>
      <c r="N19" s="74">
        <v>4.7880000000000003</v>
      </c>
      <c r="O19" s="74">
        <v>12.007</v>
      </c>
      <c r="P19" s="74">
        <v>2.8029999999999999</v>
      </c>
      <c r="Q19" s="74">
        <v>4.8209999999999997</v>
      </c>
      <c r="R19" s="74">
        <v>5.6440000000000001</v>
      </c>
      <c r="S19" s="74">
        <v>5.66</v>
      </c>
      <c r="T19" s="75">
        <v>106.657</v>
      </c>
      <c r="U19" s="74">
        <v>22.981999999999999</v>
      </c>
      <c r="V19" s="74">
        <v>83.674999999999997</v>
      </c>
      <c r="W19" s="150">
        <v>2016</v>
      </c>
    </row>
    <row r="20" spans="1:23" ht="12" customHeight="1">
      <c r="A20" s="152">
        <v>2017</v>
      </c>
      <c r="B20" s="74">
        <v>3.738</v>
      </c>
      <c r="C20" s="74">
        <v>6.5309999999999997</v>
      </c>
      <c r="D20" s="74">
        <v>3.1949999999999998</v>
      </c>
      <c r="E20" s="74">
        <v>9.65</v>
      </c>
      <c r="F20" s="74">
        <v>6.2789999999999999</v>
      </c>
      <c r="G20" s="74">
        <v>6.0579999999999998</v>
      </c>
      <c r="H20" s="74">
        <v>3.7909999999999999</v>
      </c>
      <c r="I20" s="74">
        <v>5.7320000000000002</v>
      </c>
      <c r="J20" s="74">
        <v>6.53</v>
      </c>
      <c r="K20" s="74">
        <v>8.1910000000000007</v>
      </c>
      <c r="L20" s="74">
        <v>4.407</v>
      </c>
      <c r="M20" s="74">
        <v>6.548</v>
      </c>
      <c r="N20" s="74">
        <v>4.8639999999999999</v>
      </c>
      <c r="O20" s="74">
        <v>11.956</v>
      </c>
      <c r="P20" s="74">
        <v>2.7519999999999998</v>
      </c>
      <c r="Q20" s="74">
        <v>4.8360000000000003</v>
      </c>
      <c r="R20" s="74">
        <v>5.5069999999999997</v>
      </c>
      <c r="S20" s="74">
        <v>5.6369999999999996</v>
      </c>
      <c r="T20" s="75">
        <v>106.202</v>
      </c>
      <c r="U20" s="74">
        <v>23.114000000000001</v>
      </c>
      <c r="V20" s="74">
        <v>83.087999999999994</v>
      </c>
      <c r="W20" s="152">
        <v>2017</v>
      </c>
    </row>
    <row r="21" spans="1:23" ht="12" customHeight="1">
      <c r="A21" s="154">
        <v>2018</v>
      </c>
      <c r="B21" s="74">
        <v>3.09</v>
      </c>
      <c r="C21" s="74">
        <v>6.1420000000000003</v>
      </c>
      <c r="D21" s="74">
        <v>3.101</v>
      </c>
      <c r="E21" s="74">
        <v>9.1050000000000004</v>
      </c>
      <c r="F21" s="74">
        <v>6.1150000000000002</v>
      </c>
      <c r="G21" s="74">
        <v>6.0049999999999999</v>
      </c>
      <c r="H21" s="74">
        <v>3.649</v>
      </c>
      <c r="I21" s="74">
        <v>5.68</v>
      </c>
      <c r="J21" s="74">
        <v>6.2389999999999999</v>
      </c>
      <c r="K21" s="74">
        <v>8.0380000000000003</v>
      </c>
      <c r="L21" s="74">
        <v>4.0030000000000001</v>
      </c>
      <c r="M21" s="74">
        <v>6.4729999999999999</v>
      </c>
      <c r="N21" s="74">
        <v>4.6280000000000001</v>
      </c>
      <c r="O21" s="74">
        <v>12.186</v>
      </c>
      <c r="P21" s="74">
        <v>2.67</v>
      </c>
      <c r="Q21" s="74">
        <v>4.6319999999999997</v>
      </c>
      <c r="R21" s="74">
        <v>5.6269999999999998</v>
      </c>
      <c r="S21" s="74">
        <v>5.2549999999999999</v>
      </c>
      <c r="T21" s="75">
        <v>102.63800000000001</v>
      </c>
      <c r="U21" s="74">
        <v>21.437999999999999</v>
      </c>
      <c r="V21" s="74">
        <v>81.2</v>
      </c>
      <c r="W21" s="154">
        <v>2018</v>
      </c>
    </row>
    <row r="22" spans="1:23" ht="12" customHeight="1">
      <c r="A22" s="164">
        <v>2019</v>
      </c>
      <c r="B22" s="74">
        <v>3.0510000000000002</v>
      </c>
      <c r="C22" s="74">
        <v>5.86</v>
      </c>
      <c r="D22" s="74">
        <v>2.891</v>
      </c>
      <c r="E22" s="74">
        <v>9.1709999999999994</v>
      </c>
      <c r="F22" s="74">
        <v>5.8639999999999999</v>
      </c>
      <c r="G22" s="74">
        <v>5.9329999999999998</v>
      </c>
      <c r="H22" s="74">
        <v>3.61</v>
      </c>
      <c r="I22" s="74">
        <v>6.1390000000000002</v>
      </c>
      <c r="J22" s="74">
        <v>6.2460000000000004</v>
      </c>
      <c r="K22" s="74">
        <v>7.7939999999999996</v>
      </c>
      <c r="L22" s="74">
        <v>3.93</v>
      </c>
      <c r="M22" s="74">
        <v>6.3620000000000001</v>
      </c>
      <c r="N22" s="74">
        <v>4.1630000000000003</v>
      </c>
      <c r="O22" s="74">
        <v>12.706</v>
      </c>
      <c r="P22" s="74">
        <v>2.6309999999999998</v>
      </c>
      <c r="Q22" s="74">
        <v>4.6059999999999999</v>
      </c>
      <c r="R22" s="74">
        <v>5.5339999999999998</v>
      </c>
      <c r="S22" s="74">
        <v>5.0019999999999998</v>
      </c>
      <c r="T22" s="75">
        <v>101.49299999999999</v>
      </c>
      <c r="U22" s="74">
        <v>20.972999999999999</v>
      </c>
      <c r="V22" s="74">
        <v>80.52</v>
      </c>
      <c r="W22" s="164">
        <v>2019</v>
      </c>
    </row>
    <row r="23" spans="1:23" ht="12" customHeight="1">
      <c r="A23" s="166">
        <v>2020</v>
      </c>
      <c r="B23" s="74">
        <v>2.8540000000000001</v>
      </c>
      <c r="C23" s="74">
        <v>5.2469999999999999</v>
      </c>
      <c r="D23" s="74">
        <v>2.5630000000000002</v>
      </c>
      <c r="E23" s="74">
        <v>8.7710000000000008</v>
      </c>
      <c r="F23" s="74">
        <v>5.5270000000000001</v>
      </c>
      <c r="G23" s="74">
        <v>5.6269999999999998</v>
      </c>
      <c r="H23" s="74">
        <v>3.3439999999999999</v>
      </c>
      <c r="I23" s="74">
        <v>5.5389999999999997</v>
      </c>
      <c r="J23" s="74">
        <v>5.7919999999999998</v>
      </c>
      <c r="K23" s="74">
        <v>7.47</v>
      </c>
      <c r="L23" s="74">
        <v>3.661</v>
      </c>
      <c r="M23" s="74">
        <v>5.9870000000000001</v>
      </c>
      <c r="N23" s="74">
        <v>3.8519999999999999</v>
      </c>
      <c r="O23" s="74">
        <v>12.347</v>
      </c>
      <c r="P23" s="74">
        <v>2.4649999999999999</v>
      </c>
      <c r="Q23" s="74">
        <v>4.2759999999999998</v>
      </c>
      <c r="R23" s="74">
        <v>5.3689999999999998</v>
      </c>
      <c r="S23" s="74">
        <v>4.5460000000000003</v>
      </c>
      <c r="T23" s="75">
        <v>95.236999999999995</v>
      </c>
      <c r="U23" s="74">
        <v>19.434999999999999</v>
      </c>
      <c r="V23" s="74">
        <v>75.802000000000007</v>
      </c>
      <c r="W23" s="166">
        <v>2020</v>
      </c>
    </row>
    <row r="24" spans="1:23" ht="12" customHeight="1">
      <c r="A24" s="169">
        <v>2021</v>
      </c>
      <c r="B24" s="74">
        <v>2.6659999999999999</v>
      </c>
      <c r="C24" s="74">
        <v>4.9039999999999999</v>
      </c>
      <c r="D24" s="74">
        <v>2.5030000000000001</v>
      </c>
      <c r="E24" s="74">
        <v>8.3770000000000007</v>
      </c>
      <c r="F24" s="74">
        <v>5.532</v>
      </c>
      <c r="G24" s="74">
        <v>5.5990000000000002</v>
      </c>
      <c r="H24" s="74">
        <v>3.2370000000000001</v>
      </c>
      <c r="I24" s="74">
        <v>5.2880000000000003</v>
      </c>
      <c r="J24" s="74">
        <v>5.8390000000000004</v>
      </c>
      <c r="K24" s="74">
        <v>7.4740000000000002</v>
      </c>
      <c r="L24" s="74">
        <v>3.4940000000000002</v>
      </c>
      <c r="M24" s="74">
        <v>5.7469999999999999</v>
      </c>
      <c r="N24" s="74">
        <v>3.8210000000000002</v>
      </c>
      <c r="O24" s="74">
        <v>11.266999999999999</v>
      </c>
      <c r="P24" s="74">
        <v>2.4249999999999998</v>
      </c>
      <c r="Q24" s="74">
        <v>4.2770000000000001</v>
      </c>
      <c r="R24" s="74">
        <v>5.3289999999999997</v>
      </c>
      <c r="S24" s="74">
        <v>4.2510000000000003</v>
      </c>
      <c r="T24" s="75">
        <v>92.03</v>
      </c>
      <c r="U24" s="74">
        <v>18.45</v>
      </c>
      <c r="V24" s="74">
        <v>73.58</v>
      </c>
      <c r="W24" s="169">
        <v>2021</v>
      </c>
    </row>
    <row r="25" spans="1:23" ht="12" customHeight="1">
      <c r="A25" s="113"/>
      <c r="B25" s="74"/>
      <c r="C25" s="74"/>
      <c r="D25" s="74"/>
      <c r="E25" s="74"/>
      <c r="F25" s="74"/>
      <c r="G25" s="74"/>
      <c r="H25" s="74"/>
      <c r="I25" s="74"/>
      <c r="J25" s="74"/>
      <c r="K25" s="74"/>
      <c r="L25" s="74"/>
      <c r="M25" s="74"/>
      <c r="N25" s="74"/>
      <c r="O25" s="74"/>
      <c r="P25" s="74"/>
      <c r="Q25" s="74"/>
      <c r="R25" s="74"/>
      <c r="S25" s="74"/>
      <c r="T25" s="74"/>
      <c r="U25" s="74"/>
      <c r="V25" s="74"/>
      <c r="W25" s="73"/>
    </row>
    <row r="26" spans="1:23" ht="12" customHeight="1">
      <c r="A26" s="73"/>
      <c r="B26" s="187" t="s">
        <v>57</v>
      </c>
      <c r="C26" s="187"/>
      <c r="D26" s="187"/>
      <c r="E26" s="187"/>
      <c r="F26" s="187"/>
      <c r="G26" s="187"/>
      <c r="H26" s="187"/>
      <c r="I26" s="187"/>
      <c r="J26" s="187"/>
      <c r="K26" s="187"/>
      <c r="L26" s="187" t="s">
        <v>57</v>
      </c>
      <c r="M26" s="187"/>
      <c r="N26" s="187"/>
      <c r="O26" s="187"/>
      <c r="P26" s="187"/>
      <c r="Q26" s="187"/>
      <c r="R26" s="187"/>
      <c r="S26" s="187"/>
      <c r="T26" s="187"/>
      <c r="U26" s="188"/>
      <c r="V26" s="188"/>
      <c r="W26" s="73"/>
    </row>
    <row r="27" spans="1:23" ht="12" hidden="1" customHeight="1" outlineLevel="1">
      <c r="A27" s="73">
        <v>2004</v>
      </c>
      <c r="B27" s="76">
        <v>14.95601173020529</v>
      </c>
      <c r="C27" s="76">
        <v>23.679031037093097</v>
      </c>
      <c r="D27" s="76">
        <v>2.8646891507517296</v>
      </c>
      <c r="E27" s="76">
        <v>13.479977439368312</v>
      </c>
      <c r="F27" s="76">
        <v>12.277981392726247</v>
      </c>
      <c r="G27" s="76">
        <v>19.299773558613481</v>
      </c>
      <c r="H27" s="76">
        <v>6.2229224103977856</v>
      </c>
      <c r="I27" s="76">
        <v>16.465927099841508</v>
      </c>
      <c r="J27" s="76">
        <v>11.616505515456893</v>
      </c>
      <c r="K27" s="76">
        <v>12.25893257587083</v>
      </c>
      <c r="L27" s="76">
        <v>9.7702157516225157</v>
      </c>
      <c r="M27" s="76">
        <v>14.846683354192749</v>
      </c>
      <c r="N27" s="76">
        <v>11.675367821547241</v>
      </c>
      <c r="O27" s="76">
        <v>11.105514983631323</v>
      </c>
      <c r="P27" s="76">
        <v>8.8306127910088321</v>
      </c>
      <c r="Q27" s="76">
        <v>-2.5235404896421869</v>
      </c>
      <c r="R27" s="76">
        <v>12.504247366632697</v>
      </c>
      <c r="S27" s="76">
        <v>11.507293354943272</v>
      </c>
      <c r="T27" s="77">
        <v>12.081978954327582</v>
      </c>
      <c r="U27" s="76">
        <v>14.276894582497306</v>
      </c>
      <c r="V27" s="76">
        <v>11.396553801662847</v>
      </c>
      <c r="W27" s="73">
        <v>2004</v>
      </c>
    </row>
    <row r="28" spans="1:23" ht="12" hidden="1" customHeight="1" outlineLevel="1">
      <c r="A28" s="73">
        <v>2005</v>
      </c>
      <c r="B28" s="76">
        <v>10.714285714285722</v>
      </c>
      <c r="C28" s="76">
        <v>-0.11017260374586613</v>
      </c>
      <c r="D28" s="76">
        <v>4.7995259727434245</v>
      </c>
      <c r="E28" s="76">
        <v>3.7856196156395043</v>
      </c>
      <c r="F28" s="76">
        <v>7.8091650973006921</v>
      </c>
      <c r="G28" s="76">
        <v>7.0667250693531969</v>
      </c>
      <c r="H28" s="76">
        <v>-1.1308861698183108</v>
      </c>
      <c r="I28" s="76">
        <v>11.28044631922711</v>
      </c>
      <c r="J28" s="76">
        <v>13.152757442654959</v>
      </c>
      <c r="K28" s="76">
        <v>1.1452923158876018</v>
      </c>
      <c r="L28" s="76">
        <v>2.2371364653243688</v>
      </c>
      <c r="M28" s="76">
        <v>0.8718158289061364</v>
      </c>
      <c r="N28" s="76">
        <v>0.7437314067148435</v>
      </c>
      <c r="O28" s="76">
        <v>2.413871260199457</v>
      </c>
      <c r="P28" s="76">
        <v>11.728546840422922</v>
      </c>
      <c r="Q28" s="76">
        <v>-5.5255023183925829</v>
      </c>
      <c r="R28" s="76">
        <v>4.7870733917245474</v>
      </c>
      <c r="S28" s="76">
        <v>-5.1518087855297239</v>
      </c>
      <c r="T28" s="77">
        <v>3.958579106042734</v>
      </c>
      <c r="U28" s="76">
        <v>3.8931658562938907</v>
      </c>
      <c r="V28" s="76">
        <v>3.9795344409830449</v>
      </c>
      <c r="W28" s="73">
        <v>2005</v>
      </c>
    </row>
    <row r="29" spans="1:23" ht="12" hidden="1" customHeight="1" outlineLevel="1">
      <c r="A29" s="73">
        <v>2006</v>
      </c>
      <c r="B29" s="76">
        <v>8.5253456221198149</v>
      </c>
      <c r="C29" s="76">
        <v>0.69852941176471006</v>
      </c>
      <c r="D29" s="76">
        <v>-0.92348284960421267</v>
      </c>
      <c r="E29" s="76">
        <v>-4.1583526219171461</v>
      </c>
      <c r="F29" s="76">
        <v>-8.9903342261558095</v>
      </c>
      <c r="G29" s="76">
        <v>-5.2366016637119799</v>
      </c>
      <c r="H29" s="76">
        <v>-4.6690418151134452</v>
      </c>
      <c r="I29" s="76">
        <v>-0.25678650036682882</v>
      </c>
      <c r="J29" s="76">
        <v>-3.4505067931852551</v>
      </c>
      <c r="K29" s="76">
        <v>13.140223831468063</v>
      </c>
      <c r="L29" s="76">
        <v>0.65645514223193402</v>
      </c>
      <c r="M29" s="76">
        <v>17.407157326130985</v>
      </c>
      <c r="N29" s="76">
        <v>14.933558321029324</v>
      </c>
      <c r="O29" s="76">
        <v>5.4885470842093582</v>
      </c>
      <c r="P29" s="76">
        <v>5.9859154929577443</v>
      </c>
      <c r="Q29" s="76">
        <v>9.3865030674846537</v>
      </c>
      <c r="R29" s="76">
        <v>4.9574866695489135</v>
      </c>
      <c r="S29" s="76">
        <v>9.2116465179635583</v>
      </c>
      <c r="T29" s="77">
        <v>2.5981906443071523</v>
      </c>
      <c r="U29" s="76">
        <v>-0.34450258376938336</v>
      </c>
      <c r="V29" s="76">
        <v>3.5401083982647918</v>
      </c>
      <c r="W29" s="73">
        <v>2006</v>
      </c>
    </row>
    <row r="30" spans="1:23" ht="12" hidden="1" customHeight="1" outlineLevel="1">
      <c r="A30" s="73">
        <v>2007</v>
      </c>
      <c r="B30" s="76">
        <v>-2.4512642347037144</v>
      </c>
      <c r="C30" s="76">
        <v>-3.6996470731410369</v>
      </c>
      <c r="D30" s="76">
        <v>-4.9267643142476629</v>
      </c>
      <c r="E30" s="76">
        <v>-4.4470353097934634</v>
      </c>
      <c r="F30" s="76">
        <v>-2.7767114523352632</v>
      </c>
      <c r="G30" s="76">
        <v>1.5829615772053387</v>
      </c>
      <c r="H30" s="76">
        <v>-2.3210070810385446</v>
      </c>
      <c r="I30" s="76">
        <v>0.34326345470148567</v>
      </c>
      <c r="J30" s="76">
        <v>-5.0703596158141551</v>
      </c>
      <c r="K30" s="76">
        <v>5.7023158384731829</v>
      </c>
      <c r="L30" s="76">
        <v>-3.0900621118012452</v>
      </c>
      <c r="M30" s="76">
        <v>-1.88635840809755</v>
      </c>
      <c r="N30" s="76">
        <v>-3.6520462470178074</v>
      </c>
      <c r="O30" s="76">
        <v>0.58743312703242623</v>
      </c>
      <c r="P30" s="76">
        <v>-12.852990033222582</v>
      </c>
      <c r="Q30" s="76">
        <v>2.710787063002428</v>
      </c>
      <c r="R30" s="76">
        <v>-1.5103666071673842</v>
      </c>
      <c r="S30" s="76">
        <v>16.3548487683193</v>
      </c>
      <c r="T30" s="77">
        <v>-1.0952969821726271</v>
      </c>
      <c r="U30" s="76">
        <v>-3.9917816260639825</v>
      </c>
      <c r="V30" s="76">
        <v>-0.20295388325128272</v>
      </c>
      <c r="W30" s="73">
        <v>2007</v>
      </c>
    </row>
    <row r="31" spans="1:23" ht="12" hidden="1" customHeight="1" outlineLevel="1">
      <c r="A31" s="73">
        <v>2008</v>
      </c>
      <c r="B31" s="76">
        <v>-0.43529877324891686</v>
      </c>
      <c r="C31" s="76">
        <v>0.29066093769745294</v>
      </c>
      <c r="D31" s="76">
        <v>-2.5610244097639026</v>
      </c>
      <c r="E31" s="76">
        <v>6.841554819592119</v>
      </c>
      <c r="F31" s="76">
        <v>-1.8425901553040234</v>
      </c>
      <c r="G31" s="76">
        <v>0.90664400056665784</v>
      </c>
      <c r="H31" s="76">
        <v>2.2150624244865043</v>
      </c>
      <c r="I31" s="76">
        <v>21.722663408674407</v>
      </c>
      <c r="J31" s="76">
        <v>-1.5999999999999943</v>
      </c>
      <c r="K31" s="76">
        <v>-2.5762413299570568</v>
      </c>
      <c r="L31" s="76">
        <v>1.4741227367408953</v>
      </c>
      <c r="M31" s="76">
        <v>2.6025791324736076</v>
      </c>
      <c r="N31" s="76">
        <v>2.819047619047609</v>
      </c>
      <c r="O31" s="76">
        <v>-1.8980081343205768</v>
      </c>
      <c r="P31" s="76">
        <v>4.0743388134381746</v>
      </c>
      <c r="Q31" s="76">
        <v>2.6210411357844947</v>
      </c>
      <c r="R31" s="76">
        <v>-7.8488777359542752</v>
      </c>
      <c r="S31" s="76">
        <v>-0.80396623341819407</v>
      </c>
      <c r="T31" s="77">
        <v>1.6091079236139763</v>
      </c>
      <c r="U31" s="76">
        <v>2.2351302693705719</v>
      </c>
      <c r="V31" s="76">
        <v>1.4235663659793829</v>
      </c>
      <c r="W31" s="73">
        <v>2008</v>
      </c>
    </row>
    <row r="32" spans="1:23" ht="12" hidden="1" customHeight="1" outlineLevel="1">
      <c r="A32" s="73">
        <v>2009</v>
      </c>
      <c r="B32" s="76">
        <v>-2.0270270270270316</v>
      </c>
      <c r="C32" s="76">
        <v>7.5604838709679711E-2</v>
      </c>
      <c r="D32" s="76">
        <v>-2.5051334702258714</v>
      </c>
      <c r="E32" s="76">
        <v>7.2436577208581525</v>
      </c>
      <c r="F32" s="76">
        <v>4.8270313757039531</v>
      </c>
      <c r="G32" s="76">
        <v>1.2635125649305081</v>
      </c>
      <c r="H32" s="76">
        <v>4.4326241134751854</v>
      </c>
      <c r="I32" s="76">
        <v>21.890996687744661</v>
      </c>
      <c r="J32" s="76">
        <v>4.5313247250119701</v>
      </c>
      <c r="K32" s="76">
        <v>5.1305232229630633</v>
      </c>
      <c r="L32" s="76">
        <v>-0.86846676140849866</v>
      </c>
      <c r="M32" s="76">
        <v>0.97120658135283122</v>
      </c>
      <c r="N32" s="76">
        <v>6.4468321600592731</v>
      </c>
      <c r="O32" s="76">
        <v>2.0941851812479939</v>
      </c>
      <c r="P32" s="76">
        <v>-2.6098901098901166</v>
      </c>
      <c r="Q32" s="76">
        <v>1.8446257538134176</v>
      </c>
      <c r="R32" s="76">
        <v>0.68078668683813248</v>
      </c>
      <c r="S32" s="76">
        <v>9.3340537619883861</v>
      </c>
      <c r="T32" s="77">
        <v>4.3259272846781158</v>
      </c>
      <c r="U32" s="76">
        <v>2.2261354952320715</v>
      </c>
      <c r="V32" s="76">
        <v>4.9532469079430541</v>
      </c>
      <c r="W32" s="73">
        <v>2009</v>
      </c>
    </row>
    <row r="33" spans="1:23" ht="12" hidden="1" customHeight="1" outlineLevel="1">
      <c r="A33" s="73">
        <v>2010</v>
      </c>
      <c r="B33" s="76">
        <v>-0.83164300202838604</v>
      </c>
      <c r="C33" s="76">
        <v>-0.65474691513472294</v>
      </c>
      <c r="D33" s="76">
        <v>-5.5602358887952903</v>
      </c>
      <c r="E33" s="76">
        <v>10.367384194112717</v>
      </c>
      <c r="F33" s="76">
        <v>-0.2686108979278572</v>
      </c>
      <c r="G33" s="76">
        <v>-2.980729238874261</v>
      </c>
      <c r="H33" s="76">
        <v>0.54706659120920165</v>
      </c>
      <c r="I33" s="76">
        <v>0.93873517786559546</v>
      </c>
      <c r="J33" s="76">
        <v>1.2581493766441696</v>
      </c>
      <c r="K33" s="76">
        <v>-1.4726432333655737</v>
      </c>
      <c r="L33" s="76">
        <v>-0.41414463204841923</v>
      </c>
      <c r="M33" s="76">
        <v>-3.5192938780129026</v>
      </c>
      <c r="N33" s="76">
        <v>-5.2210233205713052E-2</v>
      </c>
      <c r="O33" s="76">
        <v>-4.019158683881713</v>
      </c>
      <c r="P33" s="76">
        <v>-6.6760695815702888</v>
      </c>
      <c r="Q33" s="76">
        <v>-1.4106583072100278</v>
      </c>
      <c r="R33" s="76">
        <v>-2.9752066115702434</v>
      </c>
      <c r="S33" s="76">
        <v>-1.2231282431430657</v>
      </c>
      <c r="T33" s="77">
        <v>-0.36776826203855251</v>
      </c>
      <c r="U33" s="76">
        <v>3.2697370559365595</v>
      </c>
      <c r="V33" s="76">
        <v>-1.4262474936632259</v>
      </c>
      <c r="W33" s="73">
        <v>2010</v>
      </c>
    </row>
    <row r="34" spans="1:23" ht="12" hidden="1" customHeight="1" outlineLevel="1">
      <c r="A34" s="73">
        <v>2011</v>
      </c>
      <c r="B34" s="76">
        <v>-21.12906524851708</v>
      </c>
      <c r="C34" s="76">
        <v>-10.811153358681878</v>
      </c>
      <c r="D34" s="76">
        <v>-7.2033898305084847</v>
      </c>
      <c r="E34" s="76">
        <v>-0.75809786354238895</v>
      </c>
      <c r="F34" s="76">
        <v>-9.0547646530716861</v>
      </c>
      <c r="G34" s="76">
        <v>-4.7727922263503899</v>
      </c>
      <c r="H34" s="76">
        <v>-9.812382739212012</v>
      </c>
      <c r="I34" s="76">
        <v>-2.537118616413764</v>
      </c>
      <c r="J34" s="76">
        <v>-12.470349034225691</v>
      </c>
      <c r="K34" s="76">
        <v>-0.70914248308967842</v>
      </c>
      <c r="L34" s="76">
        <v>-12.603966730646192</v>
      </c>
      <c r="M34" s="76">
        <v>-7.3187895847994326</v>
      </c>
      <c r="N34" s="76">
        <v>-11.910151488768932</v>
      </c>
      <c r="O34" s="76">
        <v>-4.892601431980907</v>
      </c>
      <c r="P34" s="76">
        <v>-10.201511335012597</v>
      </c>
      <c r="Q34" s="76">
        <v>6.1296590708355296</v>
      </c>
      <c r="R34" s="76">
        <v>-3.0199783181043927</v>
      </c>
      <c r="S34" s="76">
        <v>-13.095684803001873</v>
      </c>
      <c r="T34" s="77">
        <v>-6.7714729001374963</v>
      </c>
      <c r="U34" s="76">
        <v>-7.2986497969974522</v>
      </c>
      <c r="V34" s="76">
        <v>-6.6107614369051362</v>
      </c>
      <c r="W34" s="73">
        <v>2011</v>
      </c>
    </row>
    <row r="35" spans="1:23" ht="12" customHeight="1" collapsed="1">
      <c r="A35" s="73">
        <v>2012</v>
      </c>
      <c r="B35" s="76">
        <v>-11.696058091286304</v>
      </c>
      <c r="C35" s="76">
        <v>-1.7763251385533607</v>
      </c>
      <c r="D35" s="76">
        <v>-4.4941119923095414</v>
      </c>
      <c r="E35" s="76">
        <v>-4.6041666666666714</v>
      </c>
      <c r="F35" s="76">
        <v>-4.8089127062473551</v>
      </c>
      <c r="G35" s="76">
        <v>-3.7815126050420105</v>
      </c>
      <c r="H35" s="76">
        <v>-5.0967339296858682</v>
      </c>
      <c r="I35" s="76">
        <v>-6.5372059931363538</v>
      </c>
      <c r="J35" s="76">
        <v>-5.1232417086075657</v>
      </c>
      <c r="K35" s="76">
        <v>-3.3732556861883296</v>
      </c>
      <c r="L35" s="76">
        <v>-4.1178623718887195</v>
      </c>
      <c r="M35" s="76">
        <v>-3.9104024297646163</v>
      </c>
      <c r="N35" s="76">
        <v>0.13836726625815743</v>
      </c>
      <c r="O35" s="76">
        <v>-2.3155013117371936</v>
      </c>
      <c r="P35" s="76">
        <v>-6.9284712482468507</v>
      </c>
      <c r="Q35" s="76">
        <v>-1.8641810918774979</v>
      </c>
      <c r="R35" s="76">
        <v>-4.822740338549977</v>
      </c>
      <c r="S35" s="76">
        <v>-4.807138744962586</v>
      </c>
      <c r="T35" s="77">
        <v>-4.317443291163201</v>
      </c>
      <c r="U35" s="76">
        <v>-4.8414476811298925</v>
      </c>
      <c r="V35" s="76">
        <v>-4.1588756241395544</v>
      </c>
      <c r="W35" s="73">
        <v>2012</v>
      </c>
    </row>
    <row r="36" spans="1:23" ht="12" customHeight="1">
      <c r="A36" s="92">
        <v>2013</v>
      </c>
      <c r="B36" s="76">
        <v>1.2922173274596105</v>
      </c>
      <c r="C36" s="76">
        <v>3.9351851851851904</v>
      </c>
      <c r="D36" s="76">
        <v>1.7111222949169616</v>
      </c>
      <c r="E36" s="76">
        <v>-7.1776952755332388</v>
      </c>
      <c r="F36" s="76">
        <v>2.2222222222222143</v>
      </c>
      <c r="G36" s="76">
        <v>-1.310043668122276</v>
      </c>
      <c r="H36" s="76">
        <v>0.63568610258657543</v>
      </c>
      <c r="I36" s="76">
        <v>-1.7911517105498831</v>
      </c>
      <c r="J36" s="76">
        <v>2.2442872687703925</v>
      </c>
      <c r="K36" s="76">
        <v>-0.85285421878553791</v>
      </c>
      <c r="L36" s="76">
        <v>-1.0307310555449476</v>
      </c>
      <c r="M36" s="76">
        <v>-2.8842354800474084</v>
      </c>
      <c r="N36" s="76">
        <v>0.4145282273983355</v>
      </c>
      <c r="O36" s="76">
        <v>14.105558150397002</v>
      </c>
      <c r="P36" s="76">
        <v>-3.3453887884267601</v>
      </c>
      <c r="Q36" s="76">
        <v>6.9369063772048776</v>
      </c>
      <c r="R36" s="76">
        <v>1.661073825503351</v>
      </c>
      <c r="S36" s="76">
        <v>-2.6912609615966119</v>
      </c>
      <c r="T36" s="77">
        <v>0.45996340076166575</v>
      </c>
      <c r="U36" s="76">
        <v>-2.1478521478521486</v>
      </c>
      <c r="V36" s="76">
        <v>1.2434877687970385</v>
      </c>
      <c r="W36" s="92">
        <v>2013</v>
      </c>
    </row>
    <row r="37" spans="1:23" ht="12" customHeight="1">
      <c r="A37" s="113">
        <v>2014</v>
      </c>
      <c r="B37" s="76">
        <v>-9.3940272542766081</v>
      </c>
      <c r="C37" s="76">
        <v>1.5590200445434306</v>
      </c>
      <c r="D37" s="76">
        <v>7.5457694210786741</v>
      </c>
      <c r="E37" s="76">
        <v>-19.033801270488595</v>
      </c>
      <c r="F37" s="76">
        <v>-2.85507246376811</v>
      </c>
      <c r="G37" s="76">
        <v>-5.4203539823008811</v>
      </c>
      <c r="H37" s="76">
        <v>-5.4018732302330648</v>
      </c>
      <c r="I37" s="76">
        <v>-13.970454130950202</v>
      </c>
      <c r="J37" s="76">
        <v>-4.0175601968870609</v>
      </c>
      <c r="K37" s="76">
        <v>0.73402913178117046</v>
      </c>
      <c r="L37" s="76">
        <v>-3.6644165863066576</v>
      </c>
      <c r="M37" s="76">
        <v>-3.2682397613235707</v>
      </c>
      <c r="N37" s="76">
        <v>-1.8675054059366971</v>
      </c>
      <c r="O37" s="76">
        <v>18.000409332787541</v>
      </c>
      <c r="P37" s="76">
        <v>-2.2139070782663026</v>
      </c>
      <c r="Q37" s="76">
        <v>-8.3267248215701812</v>
      </c>
      <c r="R37" s="76">
        <v>-3.5484403366892252</v>
      </c>
      <c r="S37" s="76">
        <v>-6.2771908017402041</v>
      </c>
      <c r="T37" s="77">
        <v>-3.999277930943947</v>
      </c>
      <c r="U37" s="76">
        <v>-8.510172828702693</v>
      </c>
      <c r="V37" s="76">
        <v>-2.689367469241688</v>
      </c>
      <c r="W37" s="113">
        <v>2014</v>
      </c>
    </row>
    <row r="38" spans="1:23" ht="12" customHeight="1">
      <c r="A38" s="123">
        <v>2015</v>
      </c>
      <c r="B38" s="76">
        <v>4.8319999999999936</v>
      </c>
      <c r="C38" s="76">
        <v>-2.8919956140350962</v>
      </c>
      <c r="D38" s="76">
        <v>-14.354727398205654</v>
      </c>
      <c r="E38" s="76">
        <v>-4.8333979077876847</v>
      </c>
      <c r="F38" s="76">
        <v>-6.8476801432194634</v>
      </c>
      <c r="G38" s="76">
        <v>-3.3249791144528018</v>
      </c>
      <c r="H38" s="76">
        <v>-3.8452682477550013</v>
      </c>
      <c r="I38" s="76">
        <v>-38.149247403010392</v>
      </c>
      <c r="J38" s="76">
        <v>-6.5973665973665874</v>
      </c>
      <c r="K38" s="76">
        <v>-8.5164522372765674</v>
      </c>
      <c r="L38" s="76">
        <v>-7.687687687687685</v>
      </c>
      <c r="M38" s="76">
        <v>-7.3881957100799127</v>
      </c>
      <c r="N38" s="76">
        <v>-4.3469551282051384</v>
      </c>
      <c r="O38" s="76">
        <v>2.0379845633509603</v>
      </c>
      <c r="P38" s="76">
        <v>-8.8647959183673493</v>
      </c>
      <c r="Q38" s="76">
        <v>-9.9653979238754289</v>
      </c>
      <c r="R38" s="76">
        <v>-4.0725530458589958</v>
      </c>
      <c r="S38" s="76">
        <v>-6.25</v>
      </c>
      <c r="T38" s="77">
        <v>-7.8573992717824268</v>
      </c>
      <c r="U38" s="76">
        <v>-4.7146500876773558</v>
      </c>
      <c r="V38" s="76">
        <v>-8.71542663155833</v>
      </c>
      <c r="W38" s="123">
        <v>2015</v>
      </c>
    </row>
    <row r="39" spans="1:23" ht="12" customHeight="1">
      <c r="A39" s="150">
        <v>2016</v>
      </c>
      <c r="B39" s="76">
        <v>0.4578754578754598</v>
      </c>
      <c r="C39" s="76">
        <v>-3.4721242060691537</v>
      </c>
      <c r="D39" s="76">
        <v>-12.624227773301101</v>
      </c>
      <c r="E39" s="76">
        <v>-2.300254452926211</v>
      </c>
      <c r="F39" s="76">
        <v>0.27226137091606972</v>
      </c>
      <c r="G39" s="76">
        <v>2.7480124438299356</v>
      </c>
      <c r="H39" s="76">
        <v>-4.8132183908045931</v>
      </c>
      <c r="I39" s="76">
        <v>0.44558697514996481</v>
      </c>
      <c r="J39" s="76">
        <v>0.14838996883810296</v>
      </c>
      <c r="K39" s="76">
        <v>0.42314872433104256</v>
      </c>
      <c r="L39" s="76">
        <v>-0.21687269572761636</v>
      </c>
      <c r="M39" s="76">
        <v>-1.7408416590977964</v>
      </c>
      <c r="N39" s="76">
        <v>0.27225130890052185</v>
      </c>
      <c r="O39" s="76">
        <v>2.0482746897841224</v>
      </c>
      <c r="P39" s="76">
        <v>-1.9244226731980518</v>
      </c>
      <c r="Q39" s="76">
        <v>-7.3597232897770937</v>
      </c>
      <c r="R39" s="76">
        <v>0.67784516589368593</v>
      </c>
      <c r="S39" s="76">
        <v>8.8417329796627087E-2</v>
      </c>
      <c r="T39" s="77">
        <v>-1.0648856732062484</v>
      </c>
      <c r="U39" s="76">
        <v>-3.8772010539964015</v>
      </c>
      <c r="V39" s="76">
        <v>-0.26342137884999772</v>
      </c>
      <c r="W39" s="150">
        <v>2016</v>
      </c>
    </row>
    <row r="40" spans="1:23" ht="12" customHeight="1">
      <c r="A40" s="152">
        <v>2017</v>
      </c>
      <c r="B40" s="76">
        <v>13.582497721057422</v>
      </c>
      <c r="C40" s="76">
        <v>-4.5035823950870082</v>
      </c>
      <c r="D40" s="76">
        <v>-1.7829695665539447</v>
      </c>
      <c r="E40" s="76">
        <v>0.53130534430670195</v>
      </c>
      <c r="F40" s="76">
        <v>0.28749401054145096</v>
      </c>
      <c r="G40" s="76">
        <v>1.9007569386038767</v>
      </c>
      <c r="H40" s="76">
        <v>-4.628930817610069</v>
      </c>
      <c r="I40" s="76">
        <v>-2.2009895922197558</v>
      </c>
      <c r="J40" s="76">
        <v>-3.2449251740998619</v>
      </c>
      <c r="K40" s="76">
        <v>1.5119593506010602</v>
      </c>
      <c r="L40" s="76">
        <v>-4.2164746794175159</v>
      </c>
      <c r="M40" s="76">
        <v>0.8781389616391948</v>
      </c>
      <c r="N40" s="76">
        <v>1.5873015873015817</v>
      </c>
      <c r="O40" s="76">
        <v>-0.42475222786707434</v>
      </c>
      <c r="P40" s="76">
        <v>-1.8194791295041028</v>
      </c>
      <c r="Q40" s="76">
        <v>0.31113876789048334</v>
      </c>
      <c r="R40" s="76">
        <v>-2.4273564847625835</v>
      </c>
      <c r="S40" s="76">
        <v>-0.40636042402827854</v>
      </c>
      <c r="T40" s="77">
        <v>-0.42660116073018628</v>
      </c>
      <c r="U40" s="76">
        <v>0.57436254460012037</v>
      </c>
      <c r="V40" s="76">
        <v>-0.70152375261429256</v>
      </c>
      <c r="W40" s="152">
        <v>2017</v>
      </c>
    </row>
    <row r="41" spans="1:23" ht="12" customHeight="1">
      <c r="A41" s="154">
        <v>2018</v>
      </c>
      <c r="B41" s="76">
        <v>-17.335473515248793</v>
      </c>
      <c r="C41" s="76">
        <v>-5.9562088500995145</v>
      </c>
      <c r="D41" s="76">
        <v>-2.942097026604074</v>
      </c>
      <c r="E41" s="76">
        <v>-5.6476683937823822</v>
      </c>
      <c r="F41" s="76">
        <v>-2.611880872750433</v>
      </c>
      <c r="G41" s="76">
        <v>-0.87487619676460326</v>
      </c>
      <c r="H41" s="76">
        <v>-3.7457135320495922</v>
      </c>
      <c r="I41" s="76">
        <v>-0.90718771807397047</v>
      </c>
      <c r="J41" s="76">
        <v>-4.4563552833078148</v>
      </c>
      <c r="K41" s="76">
        <v>-1.8679037968502001</v>
      </c>
      <c r="L41" s="76">
        <v>-9.1672339459950081</v>
      </c>
      <c r="M41" s="76">
        <v>-1.145387904703739</v>
      </c>
      <c r="N41" s="76">
        <v>-4.8519736842105345</v>
      </c>
      <c r="O41" s="76">
        <v>1.9237203077952358</v>
      </c>
      <c r="P41" s="76">
        <v>-2.9796511627907023</v>
      </c>
      <c r="Q41" s="76">
        <v>-4.2183622828784024</v>
      </c>
      <c r="R41" s="76">
        <v>2.1790448520065269</v>
      </c>
      <c r="S41" s="76">
        <v>-6.7766542487138537</v>
      </c>
      <c r="T41" s="77">
        <v>-3.3558690043501969</v>
      </c>
      <c r="U41" s="76">
        <v>-7.2510166998356027</v>
      </c>
      <c r="V41" s="76">
        <v>-2.2722896206431784</v>
      </c>
      <c r="W41" s="154">
        <v>2018</v>
      </c>
    </row>
    <row r="42" spans="1:23" ht="12" customHeight="1">
      <c r="A42" s="164">
        <v>2019</v>
      </c>
      <c r="B42" s="76">
        <v>-1.2621359223301027</v>
      </c>
      <c r="C42" s="76">
        <v>-4.5913383262780769</v>
      </c>
      <c r="D42" s="76">
        <v>-6.7720090293453694</v>
      </c>
      <c r="E42" s="76">
        <v>0.72487644151564723</v>
      </c>
      <c r="F42" s="76">
        <v>-4.1046606704824171</v>
      </c>
      <c r="G42" s="76">
        <v>-1.1990008326394559</v>
      </c>
      <c r="H42" s="76">
        <v>-1.0687859687585615</v>
      </c>
      <c r="I42" s="76">
        <v>8.0809859154929597</v>
      </c>
      <c r="J42" s="76">
        <v>0.1121974675428703</v>
      </c>
      <c r="K42" s="76">
        <v>-3.0355809902960971</v>
      </c>
      <c r="L42" s="76">
        <v>-1.8236322757931589</v>
      </c>
      <c r="M42" s="76">
        <v>-1.7148153869921146</v>
      </c>
      <c r="N42" s="76">
        <v>-10.047536732929998</v>
      </c>
      <c r="O42" s="76">
        <v>4.2671918595109162</v>
      </c>
      <c r="P42" s="76">
        <v>-1.4606741573033588</v>
      </c>
      <c r="Q42" s="76">
        <v>-0.56131260794472837</v>
      </c>
      <c r="R42" s="76">
        <v>-1.6527456904211846</v>
      </c>
      <c r="S42" s="76">
        <v>-4.814462416745954</v>
      </c>
      <c r="T42" s="77">
        <v>-1.1155712309281114</v>
      </c>
      <c r="U42" s="76">
        <v>-2.1690456199272319</v>
      </c>
      <c r="V42" s="76">
        <v>-0.83743842364532384</v>
      </c>
      <c r="W42" s="164">
        <v>2019</v>
      </c>
    </row>
    <row r="43" spans="1:23" ht="12" customHeight="1">
      <c r="A43" s="166">
        <v>2020</v>
      </c>
      <c r="B43" s="76">
        <v>-6.4568993772533503</v>
      </c>
      <c r="C43" s="76">
        <v>-10.460750853242317</v>
      </c>
      <c r="D43" s="76">
        <v>-11.345555171221037</v>
      </c>
      <c r="E43" s="76">
        <v>-4.3615745284047591</v>
      </c>
      <c r="F43" s="76">
        <v>-5.7469304229195046</v>
      </c>
      <c r="G43" s="76">
        <v>-5.1575931232091676</v>
      </c>
      <c r="H43" s="76">
        <v>-7.3684210526315752</v>
      </c>
      <c r="I43" s="76">
        <v>-9.773578758755491</v>
      </c>
      <c r="J43" s="76">
        <v>-7.2686519372398379</v>
      </c>
      <c r="K43" s="76">
        <v>-4.1570438799076186</v>
      </c>
      <c r="L43" s="76">
        <v>-6.8447837150127242</v>
      </c>
      <c r="M43" s="76">
        <v>-5.8943728387299501</v>
      </c>
      <c r="N43" s="76">
        <v>-7.4705741052125916</v>
      </c>
      <c r="O43" s="76">
        <v>-2.8254368015110884</v>
      </c>
      <c r="P43" s="76">
        <v>-6.3093880653743781</v>
      </c>
      <c r="Q43" s="76">
        <v>-7.164567954841516</v>
      </c>
      <c r="R43" s="76">
        <v>-2.9815684857246083</v>
      </c>
      <c r="S43" s="76">
        <v>-9.1163534586165582</v>
      </c>
      <c r="T43" s="77">
        <v>-6.1639718995398596</v>
      </c>
      <c r="U43" s="76">
        <v>-7.3332379726314798</v>
      </c>
      <c r="V43" s="76">
        <v>-5.8594138102334767</v>
      </c>
      <c r="W43" s="166">
        <v>2020</v>
      </c>
    </row>
    <row r="44" spans="1:23" ht="12" customHeight="1">
      <c r="A44" s="169">
        <v>2021</v>
      </c>
      <c r="B44" s="76">
        <v>-6.5872459705676221</v>
      </c>
      <c r="C44" s="76">
        <v>-6.5370688012197462</v>
      </c>
      <c r="D44" s="76">
        <v>-2.3410066328521282</v>
      </c>
      <c r="E44" s="76">
        <v>-4.4920761600729691</v>
      </c>
      <c r="F44" s="76">
        <v>9.0464990048857885E-2</v>
      </c>
      <c r="G44" s="76">
        <v>-0.49760085303003621</v>
      </c>
      <c r="H44" s="76">
        <v>-3.1997607655502378</v>
      </c>
      <c r="I44" s="76">
        <v>-4.5315038815670619</v>
      </c>
      <c r="J44" s="76">
        <v>0.81146408839778417</v>
      </c>
      <c r="K44" s="76">
        <v>5.3547523427027954E-2</v>
      </c>
      <c r="L44" s="76">
        <v>-4.5615951925703371</v>
      </c>
      <c r="M44" s="76">
        <v>-4.0086854852179812</v>
      </c>
      <c r="N44" s="76">
        <v>-0.80477673935618554</v>
      </c>
      <c r="O44" s="76">
        <v>-8.7470640641451354</v>
      </c>
      <c r="P44" s="76">
        <v>-1.6227180527383354</v>
      </c>
      <c r="Q44" s="76">
        <v>2.3386342376042535E-2</v>
      </c>
      <c r="R44" s="76">
        <v>-0.74501769417022956</v>
      </c>
      <c r="S44" s="76">
        <v>-6.4892212934447855</v>
      </c>
      <c r="T44" s="77">
        <v>-3.3673887249703398</v>
      </c>
      <c r="U44" s="76">
        <v>-5.0681759711860082</v>
      </c>
      <c r="V44" s="76">
        <v>-2.9313210733226072</v>
      </c>
      <c r="W44" s="169">
        <v>2021</v>
      </c>
    </row>
    <row r="46" spans="1:23">
      <c r="A46" s="97"/>
      <c r="B46" s="187" t="s">
        <v>98</v>
      </c>
      <c r="C46" s="188"/>
      <c r="D46" s="188"/>
      <c r="E46" s="188"/>
      <c r="F46" s="188"/>
      <c r="G46" s="188"/>
      <c r="H46" s="188"/>
      <c r="I46" s="188"/>
      <c r="J46" s="188"/>
      <c r="K46" s="188"/>
      <c r="L46" s="187" t="s">
        <v>55</v>
      </c>
      <c r="M46" s="188"/>
      <c r="N46" s="188"/>
      <c r="O46" s="188"/>
      <c r="P46" s="188"/>
      <c r="Q46" s="188"/>
      <c r="R46" s="188"/>
      <c r="S46" s="188"/>
      <c r="T46" s="188"/>
      <c r="U46" s="188"/>
      <c r="V46" s="188"/>
      <c r="W46" s="97"/>
    </row>
    <row r="47" spans="1:23">
      <c r="A47" s="97">
        <v>2003</v>
      </c>
      <c r="B47" s="76">
        <v>3.4442546783464638</v>
      </c>
      <c r="C47" s="76">
        <v>6.0648632765871486</v>
      </c>
      <c r="D47" s="76">
        <v>4.5194938754522251</v>
      </c>
      <c r="E47" s="76">
        <v>9.7680568563715493</v>
      </c>
      <c r="F47" s="76">
        <v>6.513874350357189</v>
      </c>
      <c r="G47" s="76">
        <v>5.2715185572879371</v>
      </c>
      <c r="H47" s="76">
        <v>4.6627366719923602</v>
      </c>
      <c r="I47" s="76">
        <v>5.7939874754375333</v>
      </c>
      <c r="J47" s="76">
        <v>6.7425118909885589</v>
      </c>
      <c r="K47" s="76">
        <v>6.1419940131856832</v>
      </c>
      <c r="L47" s="76">
        <v>5.2347896350981582</v>
      </c>
      <c r="M47" s="76">
        <v>5.869281765926579</v>
      </c>
      <c r="N47" s="76">
        <v>3.8693919526931486</v>
      </c>
      <c r="O47" s="76">
        <v>7.2925275007804897</v>
      </c>
      <c r="P47" s="76">
        <v>3.4313995555800414</v>
      </c>
      <c r="Q47" s="76">
        <v>4.8757644206930744</v>
      </c>
      <c r="R47" s="76">
        <v>5.404660900225883</v>
      </c>
      <c r="S47" s="76">
        <v>5.0988926229959786</v>
      </c>
      <c r="T47" s="104">
        <v>100</v>
      </c>
      <c r="U47" s="76">
        <v>23.796668686757389</v>
      </c>
      <c r="V47" s="76">
        <v>76.203331313242614</v>
      </c>
      <c r="W47" s="97">
        <v>2003</v>
      </c>
    </row>
    <row r="48" spans="1:23" hidden="1" outlineLevel="1">
      <c r="A48" s="97">
        <v>2004</v>
      </c>
      <c r="B48" s="76">
        <v>3.5325730764189283</v>
      </c>
      <c r="C48" s="76">
        <v>6.6923908769170275</v>
      </c>
      <c r="D48" s="76">
        <v>4.1478240922794596</v>
      </c>
      <c r="E48" s="76">
        <v>9.8898938261895406</v>
      </c>
      <c r="F48" s="76">
        <v>6.5252654345261512</v>
      </c>
      <c r="G48" s="76">
        <v>5.6109909555642945</v>
      </c>
      <c r="H48" s="76">
        <v>4.4189933149823046</v>
      </c>
      <c r="I48" s="76">
        <v>6.0206121378948749</v>
      </c>
      <c r="J48" s="76">
        <v>6.7145104207628785</v>
      </c>
      <c r="K48" s="76">
        <v>6.1516909162406606</v>
      </c>
      <c r="L48" s="76">
        <v>5.1268187180495479</v>
      </c>
      <c r="M48" s="76">
        <v>6.0140581989775859</v>
      </c>
      <c r="N48" s="76">
        <v>3.8553545680954251</v>
      </c>
      <c r="O48" s="76">
        <v>7.2289946257700883</v>
      </c>
      <c r="P48" s="76">
        <v>3.3318586970769433</v>
      </c>
      <c r="Q48" s="76">
        <v>4.2403984794861707</v>
      </c>
      <c r="R48" s="76">
        <v>5.4250229387862108</v>
      </c>
      <c r="S48" s="76">
        <v>5.0727487219819105</v>
      </c>
      <c r="T48" s="104">
        <v>100</v>
      </c>
      <c r="U48" s="76">
        <v>24.262681871804954</v>
      </c>
      <c r="V48" s="76">
        <v>75.737318128195042</v>
      </c>
      <c r="W48" s="97">
        <v>2004</v>
      </c>
    </row>
    <row r="49" spans="1:23" hidden="1" outlineLevel="1">
      <c r="A49" s="97">
        <v>2005</v>
      </c>
      <c r="B49" s="76">
        <v>3.762135922330097</v>
      </c>
      <c r="C49" s="76">
        <v>6.4304627411423523</v>
      </c>
      <c r="D49" s="76">
        <v>4.1813768755516332</v>
      </c>
      <c r="E49" s="76">
        <v>9.8734396671289879</v>
      </c>
      <c r="F49" s="76">
        <v>6.7669587693859539</v>
      </c>
      <c r="G49" s="76">
        <v>5.7787479510780484</v>
      </c>
      <c r="H49" s="76">
        <v>4.2026541419745298</v>
      </c>
      <c r="I49" s="76">
        <v>6.4446475854242848</v>
      </c>
      <c r="J49" s="76">
        <v>7.3083469928130125</v>
      </c>
      <c r="K49" s="76">
        <v>5.985216240070609</v>
      </c>
      <c r="L49" s="76">
        <v>5.0419240953221536</v>
      </c>
      <c r="M49" s="76">
        <v>5.8354873282057751</v>
      </c>
      <c r="N49" s="76">
        <v>3.7361303744798886</v>
      </c>
      <c r="O49" s="76">
        <v>7.1215798764342448</v>
      </c>
      <c r="P49" s="76">
        <v>3.5808851342831924</v>
      </c>
      <c r="Q49" s="76">
        <v>3.853549363258101</v>
      </c>
      <c r="R49" s="76">
        <v>5.4682574706846552</v>
      </c>
      <c r="S49" s="76">
        <v>4.62819947043248</v>
      </c>
      <c r="T49" s="104">
        <v>100</v>
      </c>
      <c r="U49" s="76">
        <v>24.247415206153068</v>
      </c>
      <c r="V49" s="76">
        <v>75.752584793846935</v>
      </c>
      <c r="W49" s="97">
        <v>2005</v>
      </c>
    </row>
    <row r="50" spans="1:23" hidden="1" outlineLevel="1">
      <c r="A50" s="97">
        <v>2006</v>
      </c>
      <c r="B50" s="76">
        <v>3.9794766231671441</v>
      </c>
      <c r="C50" s="76">
        <v>6.3113992303733681</v>
      </c>
      <c r="D50" s="76">
        <v>4.0378514973923325</v>
      </c>
      <c r="E50" s="76">
        <v>9.2232301275798232</v>
      </c>
      <c r="F50" s="76">
        <v>6.0026268693401335</v>
      </c>
      <c r="G50" s="76">
        <v>5.3374605393531143</v>
      </c>
      <c r="H50" s="76">
        <v>3.9049718494849959</v>
      </c>
      <c r="I50" s="76">
        <v>6.2653138033534823</v>
      </c>
      <c r="J50" s="76">
        <v>6.8774818922676335</v>
      </c>
      <c r="K50" s="76">
        <v>6.6002012396979861</v>
      </c>
      <c r="L50" s="76">
        <v>4.9465025001344154</v>
      </c>
      <c r="M50" s="76">
        <v>6.6777783751814619</v>
      </c>
      <c r="N50" s="76">
        <v>4.1853248638559677</v>
      </c>
      <c r="O50" s="76">
        <v>7.322206263009531</v>
      </c>
      <c r="P50" s="76">
        <v>3.6991236087961719</v>
      </c>
      <c r="Q50" s="76">
        <v>4.1085158188228252</v>
      </c>
      <c r="R50" s="76">
        <v>5.5940027497638125</v>
      </c>
      <c r="S50" s="76">
        <v>4.9265321484257987</v>
      </c>
      <c r="T50" s="104">
        <v>100</v>
      </c>
      <c r="U50" s="76">
        <v>23.551957478512669</v>
      </c>
      <c r="V50" s="76">
        <v>76.448042521487324</v>
      </c>
      <c r="W50" s="97">
        <v>2006</v>
      </c>
    </row>
    <row r="51" spans="1:23" hidden="1" outlineLevel="1" collapsed="1">
      <c r="A51" s="97">
        <v>2007</v>
      </c>
      <c r="B51" s="76">
        <v>3.9249186515178578</v>
      </c>
      <c r="C51" s="76">
        <v>6.1452080113693723</v>
      </c>
      <c r="D51" s="76">
        <v>3.8814292481769397</v>
      </c>
      <c r="E51" s="76">
        <v>8.9106681059588251</v>
      </c>
      <c r="F51" s="76">
        <v>5.9005801175767081</v>
      </c>
      <c r="G51" s="76">
        <v>5.4819946104203714</v>
      </c>
      <c r="H51" s="76">
        <v>3.8565781605535578</v>
      </c>
      <c r="I51" s="76">
        <v>6.3564422561681173</v>
      </c>
      <c r="J51" s="76">
        <v>6.6010701499607816</v>
      </c>
      <c r="K51" s="76">
        <v>7.0538259025992689</v>
      </c>
      <c r="L51" s="76">
        <v>4.8467386830476755</v>
      </c>
      <c r="M51" s="76">
        <v>6.624368044607702</v>
      </c>
      <c r="N51" s="76">
        <v>4.0771315632110712</v>
      </c>
      <c r="O51" s="76">
        <v>7.4467837256439919</v>
      </c>
      <c r="P51" s="76">
        <v>3.259375461104165</v>
      </c>
      <c r="Q51" s="76">
        <v>4.2666211063393567</v>
      </c>
      <c r="R51" s="76">
        <v>5.5705266100786694</v>
      </c>
      <c r="S51" s="76">
        <v>5.7957395916655665</v>
      </c>
      <c r="T51" s="104">
        <v>100</v>
      </c>
      <c r="U51" s="76">
        <v>22.862224017022996</v>
      </c>
      <c r="V51" s="76">
        <v>77.137775982977004</v>
      </c>
      <c r="W51" s="97">
        <v>2007</v>
      </c>
    </row>
    <row r="52" spans="1:23" hidden="1" outlineLevel="1">
      <c r="A52" s="97">
        <v>2008</v>
      </c>
      <c r="B52" s="76">
        <v>3.8459480735866221</v>
      </c>
      <c r="C52" s="76">
        <v>6.0654697758313656</v>
      </c>
      <c r="D52" s="76">
        <v>3.7221317802795806</v>
      </c>
      <c r="E52" s="76">
        <v>9.3695304916729718</v>
      </c>
      <c r="F52" s="76">
        <v>5.7001352807649095</v>
      </c>
      <c r="G52" s="76">
        <v>5.4440954149756564</v>
      </c>
      <c r="H52" s="76">
        <v>3.8795771902873</v>
      </c>
      <c r="I52" s="76">
        <v>7.6147020383830508</v>
      </c>
      <c r="J52" s="76">
        <v>6.3925893655561419</v>
      </c>
      <c r="K52" s="76">
        <v>6.7632739473704326</v>
      </c>
      <c r="L52" s="76">
        <v>4.8402999105771212</v>
      </c>
      <c r="M52" s="76">
        <v>6.6891370310075748</v>
      </c>
      <c r="N52" s="76">
        <v>4.1256811806877156</v>
      </c>
      <c r="O52" s="76">
        <v>7.1897522909835754</v>
      </c>
      <c r="P52" s="76">
        <v>3.3384541306491182</v>
      </c>
      <c r="Q52" s="76">
        <v>4.3091127263277764</v>
      </c>
      <c r="R52" s="76">
        <v>5.0520104861700252</v>
      </c>
      <c r="S52" s="76">
        <v>5.6580988848890623</v>
      </c>
      <c r="T52" s="104">
        <v>100</v>
      </c>
      <c r="U52" s="76">
        <v>23.003080121370541</v>
      </c>
      <c r="V52" s="76">
        <v>76.99691987862947</v>
      </c>
      <c r="W52" s="97">
        <v>2008</v>
      </c>
    </row>
    <row r="53" spans="1:23" hidden="1" outlineLevel="1">
      <c r="A53" s="97">
        <v>2009</v>
      </c>
      <c r="B53" s="76">
        <v>3.6117480714144423</v>
      </c>
      <c r="C53" s="76">
        <v>5.8183576436457409</v>
      </c>
      <c r="D53" s="76">
        <v>3.4784137612729764</v>
      </c>
      <c r="E53" s="76">
        <v>9.6315723924717389</v>
      </c>
      <c r="F53" s="76">
        <v>5.727514487285621</v>
      </c>
      <c r="G53" s="76">
        <v>5.2842877969801982</v>
      </c>
      <c r="H53" s="76">
        <v>3.8835449343951236</v>
      </c>
      <c r="I53" s="76">
        <v>8.8967684744943174</v>
      </c>
      <c r="J53" s="76">
        <v>6.4051751294881276</v>
      </c>
      <c r="K53" s="76">
        <v>6.8154345453080243</v>
      </c>
      <c r="L53" s="76">
        <v>4.5993010937809071</v>
      </c>
      <c r="M53" s="76">
        <v>6.474040102857896</v>
      </c>
      <c r="N53" s="76">
        <v>4.2095546487520057</v>
      </c>
      <c r="O53" s="76">
        <v>7.0359489813112184</v>
      </c>
      <c r="P53" s="76">
        <v>3.1165063480318538</v>
      </c>
      <c r="Q53" s="76">
        <v>4.2066242243532921</v>
      </c>
      <c r="R53" s="76">
        <v>4.8754935933596579</v>
      </c>
      <c r="S53" s="76">
        <v>5.9297137707968561</v>
      </c>
      <c r="T53" s="104">
        <v>100</v>
      </c>
      <c r="U53" s="76">
        <v>22.540091868804897</v>
      </c>
      <c r="V53" s="76">
        <v>77.459908131195093</v>
      </c>
      <c r="W53" s="97">
        <v>2009</v>
      </c>
    </row>
    <row r="54" spans="1:23" collapsed="1">
      <c r="A54" s="97">
        <v>2010</v>
      </c>
      <c r="B54" s="76">
        <v>3.5949322411523785</v>
      </c>
      <c r="C54" s="76">
        <v>5.8015985646742205</v>
      </c>
      <c r="D54" s="76">
        <v>3.2971315543725233</v>
      </c>
      <c r="E54" s="76">
        <v>10.669353000433834</v>
      </c>
      <c r="F54" s="76">
        <v>5.7332147032655136</v>
      </c>
      <c r="G54" s="76">
        <v>5.145701743420811</v>
      </c>
      <c r="H54" s="76">
        <v>3.9192041000904432</v>
      </c>
      <c r="I54" s="76">
        <v>9.0134341198702916</v>
      </c>
      <c r="J54" s="76">
        <v>6.5097024199063211</v>
      </c>
      <c r="K54" s="76">
        <v>6.7398545556151976</v>
      </c>
      <c r="L54" s="76">
        <v>4.5971602314756943</v>
      </c>
      <c r="M54" s="76">
        <v>6.269255939469252</v>
      </c>
      <c r="N54" s="76">
        <v>4.2228872695721229</v>
      </c>
      <c r="O54" s="76">
        <v>6.778090693177055</v>
      </c>
      <c r="P54" s="76">
        <v>2.9191820407803113</v>
      </c>
      <c r="Q54" s="76">
        <v>4.1625918218784239</v>
      </c>
      <c r="R54" s="76">
        <v>4.7478988507099427</v>
      </c>
      <c r="S54" s="76">
        <v>5.8788061501356648</v>
      </c>
      <c r="T54" s="104">
        <v>100</v>
      </c>
      <c r="U54" s="76">
        <v>23.363015360632954</v>
      </c>
      <c r="V54" s="76">
        <v>76.636984639367043</v>
      </c>
      <c r="W54" s="97">
        <v>2010</v>
      </c>
    </row>
    <row r="55" spans="1:23" hidden="1" outlineLevel="1">
      <c r="A55" s="97">
        <v>2011</v>
      </c>
      <c r="B55" s="76">
        <v>3.0412972836546044</v>
      </c>
      <c r="C55" s="76">
        <v>5.5502097990346089</v>
      </c>
      <c r="D55" s="76">
        <v>3.2818563270972017</v>
      </c>
      <c r="E55" s="76">
        <v>11.357541723191469</v>
      </c>
      <c r="F55" s="76">
        <v>5.5928005804965775</v>
      </c>
      <c r="G55" s="76">
        <v>5.2560179196769408</v>
      </c>
      <c r="H55" s="76">
        <v>3.7913682682903747</v>
      </c>
      <c r="I55" s="76">
        <v>9.4228160393728118</v>
      </c>
      <c r="J55" s="76">
        <v>6.1117771397924088</v>
      </c>
      <c r="K55" s="76">
        <v>7.1781241126920525</v>
      </c>
      <c r="L55" s="76">
        <v>4.3095561094109849</v>
      </c>
      <c r="M55" s="76">
        <v>6.2324510206013182</v>
      </c>
      <c r="N55" s="76">
        <v>3.9901252484462253</v>
      </c>
      <c r="O55" s="76">
        <v>6.9146922421680284</v>
      </c>
      <c r="P55" s="76">
        <v>2.8117802946651103</v>
      </c>
      <c r="Q55" s="76">
        <v>4.7386187967315516</v>
      </c>
      <c r="R55" s="76">
        <v>4.9389532132378458</v>
      </c>
      <c r="S55" s="76">
        <v>5.4800138814398842</v>
      </c>
      <c r="T55" s="104">
        <v>100</v>
      </c>
      <c r="U55" s="76">
        <v>23.230905132977885</v>
      </c>
      <c r="V55" s="76">
        <v>76.769094867022119</v>
      </c>
      <c r="W55" s="97">
        <v>2011</v>
      </c>
    </row>
    <row r="56" spans="1:23" hidden="1" outlineLevel="1">
      <c r="A56" s="97">
        <v>2012</v>
      </c>
      <c r="B56" s="76">
        <v>2.8067659132499134</v>
      </c>
      <c r="C56" s="76">
        <v>5.6976111578218509</v>
      </c>
      <c r="D56" s="76">
        <v>3.2757966928796343</v>
      </c>
      <c r="E56" s="76">
        <v>11.323507591869033</v>
      </c>
      <c r="F56" s="76">
        <v>5.564073396310401</v>
      </c>
      <c r="G56" s="76">
        <v>5.2854575729099693</v>
      </c>
      <c r="H56" s="76">
        <v>3.7604893087360072</v>
      </c>
      <c r="I56" s="76">
        <v>9.2042138582521389</v>
      </c>
      <c r="J56" s="76">
        <v>6.0603063125443066</v>
      </c>
      <c r="K56" s="76">
        <v>7.2489572514301726</v>
      </c>
      <c r="L56" s="76">
        <v>4.3185452627066949</v>
      </c>
      <c r="M56" s="76">
        <v>6.2589643404718327</v>
      </c>
      <c r="N56" s="76">
        <v>4.1759401223271837</v>
      </c>
      <c r="O56" s="76">
        <v>7.0593666023707078</v>
      </c>
      <c r="P56" s="76">
        <v>2.7350511894752461</v>
      </c>
      <c r="Q56" s="76">
        <v>4.8601150732809071</v>
      </c>
      <c r="R56" s="76">
        <v>4.9128707321496279</v>
      </c>
      <c r="S56" s="76">
        <v>5.4519676212143695</v>
      </c>
      <c r="T56" s="104">
        <v>100</v>
      </c>
      <c r="U56" s="76">
        <v>23.103681355820431</v>
      </c>
      <c r="V56" s="76">
        <v>76.896318644179559</v>
      </c>
      <c r="W56" s="97">
        <v>2012</v>
      </c>
    </row>
    <row r="57" spans="1:23" hidden="1" outlineLevel="1">
      <c r="A57" s="97">
        <v>2013</v>
      </c>
      <c r="B57" s="76">
        <v>2.8300183799396086</v>
      </c>
      <c r="C57" s="76">
        <v>5.8947092030983326</v>
      </c>
      <c r="D57" s="76">
        <v>3.316594459761061</v>
      </c>
      <c r="E57" s="76">
        <v>10.462616515688591</v>
      </c>
      <c r="F57" s="76">
        <v>5.6616778259157146</v>
      </c>
      <c r="G57" s="76">
        <v>5.1923329394774846</v>
      </c>
      <c r="H57" s="76">
        <v>3.7670670867795719</v>
      </c>
      <c r="I57" s="76">
        <v>8.9979650781147438</v>
      </c>
      <c r="J57" s="76">
        <v>6.1679466981751352</v>
      </c>
      <c r="K57" s="76">
        <v>7.1542273861100165</v>
      </c>
      <c r="L57" s="76">
        <v>4.2544636996192731</v>
      </c>
      <c r="M57" s="76">
        <v>6.050610476565577</v>
      </c>
      <c r="N57" s="76">
        <v>4.1740514638309048</v>
      </c>
      <c r="O57" s="76">
        <v>8.0182486543258502</v>
      </c>
      <c r="P57" s="76">
        <v>2.6314493895234343</v>
      </c>
      <c r="Q57" s="76">
        <v>5.1734606800577652</v>
      </c>
      <c r="R57" s="76">
        <v>4.9716095575685966</v>
      </c>
      <c r="S57" s="76">
        <v>5.280950505448339</v>
      </c>
      <c r="T57" s="104">
        <v>100</v>
      </c>
      <c r="U57" s="76">
        <v>22.503938558487594</v>
      </c>
      <c r="V57" s="76">
        <v>77.49606144151241</v>
      </c>
      <c r="W57" s="97">
        <v>2013</v>
      </c>
    </row>
    <row r="58" spans="1:23" hidden="1" outlineLevel="1">
      <c r="A58" s="113">
        <v>2014</v>
      </c>
      <c r="B58" s="76">
        <v>2.6709858288175865</v>
      </c>
      <c r="C58" s="76">
        <v>6.2360040342569958</v>
      </c>
      <c r="D58" s="76">
        <v>3.7154481273184157</v>
      </c>
      <c r="E58" s="76">
        <v>8.8240824629480858</v>
      </c>
      <c r="F58" s="76">
        <v>5.7291577633805701</v>
      </c>
      <c r="G58" s="76">
        <v>5.1154720593514416</v>
      </c>
      <c r="H58" s="76">
        <v>3.7120292654575291</v>
      </c>
      <c r="I58" s="76">
        <v>8.0633856989008361</v>
      </c>
      <c r="J58" s="76">
        <v>6.1667720815740443</v>
      </c>
      <c r="K58" s="76">
        <v>7.5069659310415568</v>
      </c>
      <c r="L58" s="76">
        <v>4.26930374878203</v>
      </c>
      <c r="M58" s="76">
        <v>6.0966854134258703</v>
      </c>
      <c r="N58" s="76">
        <v>4.266739602386366</v>
      </c>
      <c r="O58" s="76">
        <v>9.8557240294705881</v>
      </c>
      <c r="P58" s="76">
        <v>2.6803876989350246</v>
      </c>
      <c r="Q58" s="76">
        <v>4.9402553889810079</v>
      </c>
      <c r="R58" s="76">
        <v>4.9949571787551923</v>
      </c>
      <c r="S58" s="76">
        <v>5.155643686216858</v>
      </c>
      <c r="T58" s="104">
        <v>100</v>
      </c>
      <c r="U58" s="76">
        <v>21.446520453341083</v>
      </c>
      <c r="V58" s="76">
        <v>78.55347954665892</v>
      </c>
      <c r="W58" s="113">
        <v>2014</v>
      </c>
    </row>
    <row r="59" spans="1:23" collapsed="1">
      <c r="A59" s="123">
        <v>2015</v>
      </c>
      <c r="B59" s="76">
        <v>3.0388200918324753</v>
      </c>
      <c r="C59" s="76">
        <v>6.5720513890821399</v>
      </c>
      <c r="D59" s="76">
        <v>3.4534576318352577</v>
      </c>
      <c r="E59" s="76">
        <v>9.1136774732155281</v>
      </c>
      <c r="F59" s="76">
        <v>5.7919391493901022</v>
      </c>
      <c r="G59" s="76">
        <v>5.3670980010203611</v>
      </c>
      <c r="H59" s="76">
        <v>3.8736607764018367</v>
      </c>
      <c r="I59" s="76">
        <v>5.4125504382913592</v>
      </c>
      <c r="J59" s="76">
        <v>6.251101525903251</v>
      </c>
      <c r="K59" s="76">
        <v>7.4532721116831322</v>
      </c>
      <c r="L59" s="76">
        <v>4.2771671072770276</v>
      </c>
      <c r="M59" s="76">
        <v>6.1277306247391126</v>
      </c>
      <c r="N59" s="76">
        <v>4.4292936320207783</v>
      </c>
      <c r="O59" s="76">
        <v>10.91415054960345</v>
      </c>
      <c r="P59" s="76">
        <v>2.6510829738880388</v>
      </c>
      <c r="Q59" s="76">
        <v>4.8272343583321744</v>
      </c>
      <c r="R59" s="76">
        <v>5.2001298641064881</v>
      </c>
      <c r="S59" s="76">
        <v>5.2455823013774872</v>
      </c>
      <c r="T59" s="104">
        <v>100</v>
      </c>
      <c r="U59" s="76">
        <v>22.178006585965402</v>
      </c>
      <c r="V59" s="76">
        <v>77.821993414034594</v>
      </c>
      <c r="W59" s="123">
        <v>2015</v>
      </c>
    </row>
    <row r="60" spans="1:23">
      <c r="A60" s="150">
        <v>2016</v>
      </c>
      <c r="B60" s="76">
        <v>3.0855921317869432</v>
      </c>
      <c r="C60" s="76">
        <v>6.4121436005137964</v>
      </c>
      <c r="D60" s="76">
        <v>3.0499639029787073</v>
      </c>
      <c r="E60" s="76">
        <v>8.9998781139540771</v>
      </c>
      <c r="F60" s="76">
        <v>5.8702194886411583</v>
      </c>
      <c r="G60" s="76">
        <v>5.5739426385516193</v>
      </c>
      <c r="H60" s="76">
        <v>3.7269002503351869</v>
      </c>
      <c r="I60" s="76">
        <v>5.4951855011860449</v>
      </c>
      <c r="J60" s="76">
        <v>6.3277609533363961</v>
      </c>
      <c r="K60" s="76">
        <v>7.5653731119382703</v>
      </c>
      <c r="L60" s="76">
        <v>4.313828440702439</v>
      </c>
      <c r="M60" s="76">
        <v>6.0858640314278487</v>
      </c>
      <c r="N60" s="76">
        <v>4.4891568298377038</v>
      </c>
      <c r="O60" s="76">
        <v>11.257582718433857</v>
      </c>
      <c r="P60" s="76">
        <v>2.6280506670917054</v>
      </c>
      <c r="Q60" s="76">
        <v>4.5200971338027509</v>
      </c>
      <c r="R60" s="76">
        <v>5.2917295629916463</v>
      </c>
      <c r="S60" s="76">
        <v>5.3067309224898507</v>
      </c>
      <c r="T60" s="104">
        <v>100</v>
      </c>
      <c r="U60" s="76">
        <v>21.547577749233522</v>
      </c>
      <c r="V60" s="76">
        <v>78.452422250766475</v>
      </c>
      <c r="W60" s="150">
        <v>2016</v>
      </c>
    </row>
    <row r="61" spans="1:23">
      <c r="A61" s="152">
        <v>2017</v>
      </c>
      <c r="B61" s="76">
        <v>3.5197077267848065</v>
      </c>
      <c r="C61" s="76">
        <v>6.1496017024161507</v>
      </c>
      <c r="D61" s="76">
        <v>3.0084179205664676</v>
      </c>
      <c r="E61" s="76">
        <v>9.0864578821491122</v>
      </c>
      <c r="F61" s="76">
        <v>5.9123180354418938</v>
      </c>
      <c r="G61" s="76">
        <v>5.7042240259128834</v>
      </c>
      <c r="H61" s="76">
        <v>3.5696126249976459</v>
      </c>
      <c r="I61" s="76">
        <v>5.3972618218112656</v>
      </c>
      <c r="J61" s="76">
        <v>6.1486601005630783</v>
      </c>
      <c r="K61" s="76">
        <v>7.7126607785164127</v>
      </c>
      <c r="L61" s="76">
        <v>4.1496393664902733</v>
      </c>
      <c r="M61" s="76">
        <v>6.1656089339183815</v>
      </c>
      <c r="N61" s="76">
        <v>4.5799514133443822</v>
      </c>
      <c r="O61" s="76">
        <v>11.257791755334175</v>
      </c>
      <c r="P61" s="76">
        <v>2.5912882996553739</v>
      </c>
      <c r="Q61" s="76">
        <v>4.5535865614583528</v>
      </c>
      <c r="R61" s="76">
        <v>5.1854014048699648</v>
      </c>
      <c r="S61" s="76">
        <v>5.3078096457693826</v>
      </c>
      <c r="T61" s="104">
        <v>100</v>
      </c>
      <c r="U61" s="76">
        <v>21.764185231916535</v>
      </c>
      <c r="V61" s="76">
        <v>78.235814768083472</v>
      </c>
      <c r="W61" s="152">
        <v>2017</v>
      </c>
    </row>
    <row r="62" spans="1:23">
      <c r="A62" s="154">
        <v>2018</v>
      </c>
      <c r="B62" s="76">
        <v>3.0105808764784974</v>
      </c>
      <c r="C62" s="76">
        <v>5.9841384282624368</v>
      </c>
      <c r="D62" s="76">
        <v>3.0212981546795534</v>
      </c>
      <c r="E62" s="76">
        <v>8.8709834564196495</v>
      </c>
      <c r="F62" s="76">
        <v>5.9578323817689354</v>
      </c>
      <c r="G62" s="76">
        <v>5.8506595997583739</v>
      </c>
      <c r="H62" s="76">
        <v>3.5552134686958046</v>
      </c>
      <c r="I62" s="76">
        <v>5.5340127438180797</v>
      </c>
      <c r="J62" s="76">
        <v>6.078645336035386</v>
      </c>
      <c r="K62" s="76">
        <v>7.8314074709172035</v>
      </c>
      <c r="L62" s="76">
        <v>3.9001149671661564</v>
      </c>
      <c r="M62" s="76">
        <v>6.3066310723123991</v>
      </c>
      <c r="N62" s="76">
        <v>4.5090512285898017</v>
      </c>
      <c r="O62" s="76">
        <v>11.872795650733647</v>
      </c>
      <c r="P62" s="76">
        <v>2.6013757088018084</v>
      </c>
      <c r="Q62" s="76">
        <v>4.5129484206629122</v>
      </c>
      <c r="R62" s="76">
        <v>5.4823749488493538</v>
      </c>
      <c r="S62" s="76">
        <v>5.1199360860500009</v>
      </c>
      <c r="T62" s="104">
        <v>100</v>
      </c>
      <c r="U62" s="76">
        <v>20.887000915840137</v>
      </c>
      <c r="V62" s="76">
        <v>79.112999084159867</v>
      </c>
      <c r="W62" s="154">
        <v>2018</v>
      </c>
    </row>
    <row r="63" spans="1:23">
      <c r="A63" s="164">
        <v>2019</v>
      </c>
      <c r="B63" s="76">
        <v>3.006118648576749</v>
      </c>
      <c r="C63" s="76">
        <v>5.7737972076892001</v>
      </c>
      <c r="D63" s="76">
        <v>2.8484723084350643</v>
      </c>
      <c r="E63" s="76">
        <v>9.0360911589961876</v>
      </c>
      <c r="F63" s="76">
        <v>5.7777383661927422</v>
      </c>
      <c r="G63" s="76">
        <v>5.8457233503788437</v>
      </c>
      <c r="H63" s="76">
        <v>3.55689554944676</v>
      </c>
      <c r="I63" s="76">
        <v>6.0486930133112624</v>
      </c>
      <c r="J63" s="76">
        <v>6.1541190032810142</v>
      </c>
      <c r="K63" s="76">
        <v>7.6793473441518127</v>
      </c>
      <c r="L63" s="76">
        <v>3.8721882297301295</v>
      </c>
      <c r="M63" s="76">
        <v>6.2684125998837352</v>
      </c>
      <c r="N63" s="76">
        <v>4.1017607125614575</v>
      </c>
      <c r="O63" s="76">
        <v>12.519089986501534</v>
      </c>
      <c r="P63" s="76">
        <v>2.5922970057048267</v>
      </c>
      <c r="Q63" s="76">
        <v>4.538244016828747</v>
      </c>
      <c r="R63" s="76">
        <v>5.4525927896505175</v>
      </c>
      <c r="S63" s="76">
        <v>4.9284187086794162</v>
      </c>
      <c r="T63" s="104">
        <v>100</v>
      </c>
      <c r="U63" s="76">
        <v>20.664479323697201</v>
      </c>
      <c r="V63" s="76">
        <v>79.335520676302792</v>
      </c>
      <c r="W63" s="164">
        <v>2019</v>
      </c>
    </row>
    <row r="64" spans="1:23">
      <c r="A64" s="166">
        <v>2020</v>
      </c>
      <c r="B64" s="76">
        <v>2.9967344624463181</v>
      </c>
      <c r="C64" s="76">
        <v>5.50941335825362</v>
      </c>
      <c r="D64" s="76">
        <v>2.6911809485809086</v>
      </c>
      <c r="E64" s="76">
        <v>9.2096559110429776</v>
      </c>
      <c r="F64" s="76">
        <v>5.8034167392925013</v>
      </c>
      <c r="G64" s="76">
        <v>5.908417946806388</v>
      </c>
      <c r="H64" s="76">
        <v>3.5112403792643616</v>
      </c>
      <c r="I64" s="76">
        <v>5.816016884194168</v>
      </c>
      <c r="J64" s="76">
        <v>6.0816699392043008</v>
      </c>
      <c r="K64" s="76">
        <v>7.8435902012873147</v>
      </c>
      <c r="L64" s="76">
        <v>3.8440942070833817</v>
      </c>
      <c r="M64" s="76">
        <v>6.2864222938563792</v>
      </c>
      <c r="N64" s="76">
        <v>4.0446465134349046</v>
      </c>
      <c r="O64" s="76">
        <v>12.964499091739556</v>
      </c>
      <c r="P64" s="76">
        <v>2.5882797652172997</v>
      </c>
      <c r="Q64" s="76">
        <v>4.4898516332937826</v>
      </c>
      <c r="R64" s="76">
        <v>5.6375148314205612</v>
      </c>
      <c r="S64" s="76">
        <v>4.773354893581276</v>
      </c>
      <c r="T64" s="104">
        <v>100</v>
      </c>
      <c r="U64" s="76">
        <v>20.406984680323824</v>
      </c>
      <c r="V64" s="76">
        <v>79.593015319676169</v>
      </c>
      <c r="W64" s="166">
        <v>2020</v>
      </c>
    </row>
    <row r="65" spans="1:23">
      <c r="A65" s="169">
        <v>2021</v>
      </c>
      <c r="B65" s="76">
        <v>2.8968814517005321</v>
      </c>
      <c r="C65" s="76">
        <v>5.328697163968271</v>
      </c>
      <c r="D65" s="76">
        <v>2.7197652939258936</v>
      </c>
      <c r="E65" s="76">
        <v>9.1024665869825068</v>
      </c>
      <c r="F65" s="76">
        <v>6.0110833423883516</v>
      </c>
      <c r="G65" s="76">
        <v>6.0838856894490929</v>
      </c>
      <c r="H65" s="76">
        <v>3.5173313050092361</v>
      </c>
      <c r="I65" s="76">
        <v>5.7459524068238625</v>
      </c>
      <c r="J65" s="76">
        <v>6.3446702162338369</v>
      </c>
      <c r="K65" s="76">
        <v>8.1212648049549063</v>
      </c>
      <c r="L65" s="76">
        <v>3.7965880691078993</v>
      </c>
      <c r="M65" s="76">
        <v>6.2447028142996857</v>
      </c>
      <c r="N65" s="76">
        <v>4.1519069868521132</v>
      </c>
      <c r="O65" s="76">
        <v>12.242746930348799</v>
      </c>
      <c r="P65" s="76">
        <v>2.6350103227208521</v>
      </c>
      <c r="Q65" s="76">
        <v>4.6473975877431277</v>
      </c>
      <c r="R65" s="76">
        <v>5.7905030968162556</v>
      </c>
      <c r="S65" s="76">
        <v>4.6191459306747795</v>
      </c>
      <c r="T65" s="104">
        <v>100</v>
      </c>
      <c r="U65" s="76">
        <v>20.047810496577203</v>
      </c>
      <c r="V65" s="76">
        <v>79.952189503422801</v>
      </c>
      <c r="W65" s="169">
        <v>2021</v>
      </c>
    </row>
    <row r="67" spans="1:23">
      <c r="A67" s="73"/>
      <c r="B67" s="187" t="s">
        <v>99</v>
      </c>
      <c r="C67" s="188"/>
      <c r="D67" s="188"/>
      <c r="E67" s="188"/>
      <c r="F67" s="188"/>
      <c r="G67" s="188"/>
      <c r="H67" s="188"/>
      <c r="I67" s="188"/>
      <c r="J67" s="188"/>
      <c r="K67" s="188"/>
      <c r="L67" s="187" t="s">
        <v>100</v>
      </c>
      <c r="M67" s="188"/>
      <c r="N67" s="188"/>
      <c r="O67" s="188"/>
      <c r="P67" s="188"/>
      <c r="Q67" s="188"/>
      <c r="R67" s="188"/>
      <c r="S67" s="188"/>
      <c r="T67" s="188"/>
      <c r="U67" s="188"/>
      <c r="V67" s="188"/>
      <c r="W67" s="73"/>
    </row>
    <row r="68" spans="1:23">
      <c r="A68" s="73">
        <v>2003</v>
      </c>
      <c r="B68" s="76">
        <f>B6/'T1'!B18*100</f>
        <v>10.221543995421968</v>
      </c>
      <c r="C68" s="76">
        <f>C6/'T1'!C18*100</f>
        <v>9.7577190131481757</v>
      </c>
      <c r="D68" s="76">
        <f>D6/'T1'!D18*100</f>
        <v>11.562132957481793</v>
      </c>
      <c r="E68" s="76">
        <f>E6/'T1'!E18*100</f>
        <v>11.273247496423462</v>
      </c>
      <c r="F68" s="76">
        <f>F6/'T1'!F18*100</f>
        <v>11.482866346169409</v>
      </c>
      <c r="G68" s="76">
        <f>G6/'T1'!G18*100</f>
        <v>9.5155221852054428</v>
      </c>
      <c r="H68" s="76">
        <f>H6/'T1'!H18*100</f>
        <v>10.866913479851913</v>
      </c>
      <c r="I68" s="76">
        <f>I6/'T1'!I18*100</f>
        <v>12.830157987840831</v>
      </c>
      <c r="J68" s="76">
        <f>J6/'T1'!J18*100</f>
        <v>10.898863062902604</v>
      </c>
      <c r="K68" s="76">
        <f>K6/'T1'!K18*100</f>
        <v>10.115078104916147</v>
      </c>
      <c r="L68" s="76">
        <f>L6/'T1'!L18*100</f>
        <v>11.731418223722118</v>
      </c>
      <c r="M68" s="76">
        <f>M6/'T1'!M18*100</f>
        <v>9.2099765139835448</v>
      </c>
      <c r="N68" s="76">
        <f>N6/'T1'!N18*100</f>
        <v>9.1982625019099391</v>
      </c>
      <c r="O68" s="76">
        <f>O6/'T1'!O18*100</f>
        <v>10.854026868568148</v>
      </c>
      <c r="P68" s="76">
        <f>P6/'T1'!P18*100</f>
        <v>10.741283665315745</v>
      </c>
      <c r="Q68" s="76">
        <f>Q6/'T1'!Q18*100</f>
        <v>11.039960081500269</v>
      </c>
      <c r="R68" s="76">
        <f>R6/'T1'!R18*100</f>
        <v>9.5141111434390453</v>
      </c>
      <c r="S68" s="76">
        <f>S6/'T1'!S18*100</f>
        <v>10.539601799305331</v>
      </c>
      <c r="T68" s="77">
        <f>T6/'T1'!T18*100</f>
        <v>10.601476532018784</v>
      </c>
      <c r="U68" s="76">
        <f>U6/'T1'!U18*100</f>
        <v>10.739178359204713</v>
      </c>
      <c r="V68" s="76">
        <f>V6/'T1'!V18*100</f>
        <v>10.559195877600356</v>
      </c>
      <c r="W68" s="73">
        <v>2003</v>
      </c>
    </row>
    <row r="69" spans="1:23" hidden="1" outlineLevel="1">
      <c r="A69" s="73">
        <v>2004</v>
      </c>
      <c r="B69" s="76">
        <f>B7/'T1'!B19*100</f>
        <v>11.702445246560099</v>
      </c>
      <c r="C69" s="76">
        <f>C7/'T1'!C19*100</f>
        <v>11.74837846777789</v>
      </c>
      <c r="D69" s="76">
        <f>D7/'T1'!D19*100</f>
        <v>11.996208979978675</v>
      </c>
      <c r="E69" s="76">
        <f>E7/'T1'!E19*100</f>
        <v>12.415793316946241</v>
      </c>
      <c r="F69" s="76">
        <f>F7/'T1'!F19*100</f>
        <v>12.708821980757262</v>
      </c>
      <c r="G69" s="76">
        <f>G7/'T1'!G19*100</f>
        <v>11.209492635024549</v>
      </c>
      <c r="H69" s="76">
        <f>H7/'T1'!H19*100</f>
        <v>11.773693630767887</v>
      </c>
      <c r="I69" s="76">
        <f>I7/'T1'!I19*100</f>
        <v>14.757324444265949</v>
      </c>
      <c r="J69" s="76">
        <f>J7/'T1'!J19*100</f>
        <v>12.172699053927611</v>
      </c>
      <c r="K69" s="76">
        <f>K7/'T1'!K19*100</f>
        <v>11.251460936797628</v>
      </c>
      <c r="L69" s="76">
        <f>L7/'T1'!L19*100</f>
        <v>13.125</v>
      </c>
      <c r="M69" s="76">
        <f>M7/'T1'!M19*100</f>
        <v>10.43927134142006</v>
      </c>
      <c r="N69" s="76">
        <f>N7/'T1'!N19*100</f>
        <v>10.360846304572775</v>
      </c>
      <c r="O69" s="76">
        <f>O7/'T1'!O19*100</f>
        <v>12.117882941031063</v>
      </c>
      <c r="P69" s="76">
        <f>P7/'T1'!P19*100</f>
        <v>11.791823717019426</v>
      </c>
      <c r="Q69" s="76">
        <f>Q7/'T1'!Q19*100</f>
        <v>11.164315603295801</v>
      </c>
      <c r="R69" s="76">
        <f>R7/'T1'!R19*100</f>
        <v>10.694962611237624</v>
      </c>
      <c r="S69" s="76">
        <f>S7/'T1'!S19*100</f>
        <v>12.003024017678872</v>
      </c>
      <c r="T69" s="77">
        <f>T7/'T1'!T19*100</f>
        <v>11.852404242489564</v>
      </c>
      <c r="U69" s="76">
        <f>U7/'T1'!U19*100</f>
        <v>12.048035929312983</v>
      </c>
      <c r="V69" s="76">
        <f>V7/'T1'!V19*100</f>
        <v>11.791069713577304</v>
      </c>
      <c r="W69" s="73">
        <v>2004</v>
      </c>
    </row>
    <row r="70" spans="1:23" hidden="1" outlineLevel="1">
      <c r="A70" s="73">
        <v>2005</v>
      </c>
      <c r="B70" s="76">
        <f>B8/'T1'!B20*100</f>
        <v>13.260742757145636</v>
      </c>
      <c r="C70" s="76">
        <f>C8/'T1'!C20*100</f>
        <v>12.149908428998971</v>
      </c>
      <c r="D70" s="76">
        <f>D8/'T1'!D20*100</f>
        <v>12.932316166613859</v>
      </c>
      <c r="E70" s="76">
        <f>E8/'T1'!E20*100</f>
        <v>12.734923716495736</v>
      </c>
      <c r="F70" s="76">
        <f>F8/'T1'!F20*100</f>
        <v>13.72075929950147</v>
      </c>
      <c r="G70" s="76">
        <f>G8/'T1'!G20*100</f>
        <v>11.61001250771837</v>
      </c>
      <c r="H70" s="76">
        <f>H8/'T1'!H20*100</f>
        <v>11.651991522646334</v>
      </c>
      <c r="I70" s="76">
        <f>I8/'T1'!I20*100</f>
        <v>16.416082863279605</v>
      </c>
      <c r="J70" s="76">
        <f>J8/'T1'!J20*100</f>
        <v>13.910095843770151</v>
      </c>
      <c r="K70" s="76">
        <f>K8/'T1'!K20*100</f>
        <v>11.475930011181287</v>
      </c>
      <c r="L70" s="76">
        <f>L8/'T1'!L20*100</f>
        <v>13.635394910702869</v>
      </c>
      <c r="M70" s="76">
        <f>M8/'T1'!M20*100</f>
        <v>10.665111187924877</v>
      </c>
      <c r="N70" s="76">
        <f>N8/'T1'!N20*100</f>
        <v>10.710251660416573</v>
      </c>
      <c r="O70" s="76">
        <f>O8/'T1'!O20*100</f>
        <v>12.420285871357889</v>
      </c>
      <c r="P70" s="76">
        <f>P8/'T1'!P20*100</f>
        <v>13.32473168729107</v>
      </c>
      <c r="Q70" s="76">
        <f>Q8/'T1'!Q20*100</f>
        <v>10.658238884045335</v>
      </c>
      <c r="R70" s="76">
        <f>R8/'T1'!R20*100</f>
        <v>11.316231510624766</v>
      </c>
      <c r="S70" s="76">
        <f>S8/'T1'!S20*100</f>
        <v>11.689888535031848</v>
      </c>
      <c r="T70" s="77">
        <f>T8/'T1'!T20*100</f>
        <v>12.420339460828696</v>
      </c>
      <c r="U70" s="76">
        <f>U8/'T1'!U20*100</f>
        <v>12.684376726277341</v>
      </c>
      <c r="V70" s="76">
        <f>V8/'T1'!V20*100</f>
        <v>12.33813157404971</v>
      </c>
      <c r="W70" s="73">
        <v>2005</v>
      </c>
    </row>
    <row r="71" spans="1:23" hidden="1" outlineLevel="1">
      <c r="A71" s="73">
        <v>2006</v>
      </c>
      <c r="B71" s="76">
        <f>B9/'T1'!B21*100</f>
        <v>14.104483706748702</v>
      </c>
      <c r="C71" s="76">
        <f>C9/'T1'!C21*100</f>
        <v>12.344510546241214</v>
      </c>
      <c r="D71" s="76">
        <f>D9/'T1'!D21*100</f>
        <v>12.97576146517253</v>
      </c>
      <c r="E71" s="76">
        <f>E9/'T1'!E21*100</f>
        <v>12.12635320730328</v>
      </c>
      <c r="F71" s="76">
        <f>F9/'T1'!F21*100</f>
        <v>12.569562839772253</v>
      </c>
      <c r="G71" s="76">
        <f>G9/'T1'!G21*100</f>
        <v>10.806985894465093</v>
      </c>
      <c r="H71" s="76">
        <f>H9/'T1'!H21*100</f>
        <v>11.428057634814664</v>
      </c>
      <c r="I71" s="76">
        <f>I9/'T1'!I21*100</f>
        <v>16.187093189395142</v>
      </c>
      <c r="J71" s="76">
        <f>J9/'T1'!J21*100</f>
        <v>13.640656896499195</v>
      </c>
      <c r="K71" s="76">
        <f>K9/'T1'!K21*100</f>
        <v>12.789866936564165</v>
      </c>
      <c r="L71" s="76">
        <f>L9/'T1'!L21*100</f>
        <v>13.695425642770559</v>
      </c>
      <c r="M71" s="76">
        <f>M9/'T1'!M21*100</f>
        <v>12.36049305486444</v>
      </c>
      <c r="N71" s="76">
        <f>N9/'T1'!N21*100</f>
        <v>12.094644085854439</v>
      </c>
      <c r="O71" s="76">
        <f>O9/'T1'!O21*100</f>
        <v>12.958784187918004</v>
      </c>
      <c r="P71" s="76">
        <f>P9/'T1'!P21*100</f>
        <v>13.981304070138767</v>
      </c>
      <c r="Q71" s="76">
        <f>Q9/'T1'!Q21*100</f>
        <v>11.585946976260614</v>
      </c>
      <c r="R71" s="76">
        <f>R9/'T1'!R21*100</f>
        <v>11.465319102043388</v>
      </c>
      <c r="S71" s="76">
        <f>S9/'T1'!S21*100</f>
        <v>12.79473369239976</v>
      </c>
      <c r="T71" s="77">
        <f>T9/'T1'!T21*100</f>
        <v>12.673811887934896</v>
      </c>
      <c r="U71" s="76">
        <f>U9/'T1'!U21*100</f>
        <v>12.62709247019581</v>
      </c>
      <c r="V71" s="76">
        <f>V9/'T1'!V21*100</f>
        <v>12.688274851005515</v>
      </c>
      <c r="W71" s="73">
        <v>2006</v>
      </c>
    </row>
    <row r="72" spans="1:23" hidden="1" outlineLevel="1" collapsed="1">
      <c r="A72" s="73">
        <v>2007</v>
      </c>
      <c r="B72" s="76">
        <f>B10/'T1'!B22*100</f>
        <v>13.455445808152072</v>
      </c>
      <c r="C72" s="76">
        <f>C10/'T1'!C22*100</f>
        <v>12.009956440572497</v>
      </c>
      <c r="D72" s="76">
        <f>D10/'T1'!D22*100</f>
        <v>12.144627496719638</v>
      </c>
      <c r="E72" s="76">
        <f>E10/'T1'!E22*100</f>
        <v>11.296086635491017</v>
      </c>
      <c r="F72" s="76">
        <f>F10/'T1'!F22*100</f>
        <v>12.014547754585704</v>
      </c>
      <c r="G72" s="76">
        <f>G10/'T1'!G22*100</f>
        <v>10.635829441012506</v>
      </c>
      <c r="H72" s="76">
        <f>H10/'T1'!H22*100</f>
        <v>11.206390756871418</v>
      </c>
      <c r="I72" s="76">
        <f>I10/'T1'!I22*100</f>
        <v>15.796584000771979</v>
      </c>
      <c r="J72" s="76">
        <f>J10/'T1'!J22*100</f>
        <v>12.827090815802974</v>
      </c>
      <c r="K72" s="76">
        <f>K10/'T1'!K22*100</f>
        <v>12.998368585248576</v>
      </c>
      <c r="L72" s="76">
        <f>L10/'T1'!L22*100</f>
        <v>13.058944152664727</v>
      </c>
      <c r="M72" s="76">
        <f>M10/'T1'!M22*100</f>
        <v>11.937248974907986</v>
      </c>
      <c r="N72" s="76">
        <f>N10/'T1'!N22*100</f>
        <v>11.631513647642679</v>
      </c>
      <c r="O72" s="76">
        <f>O10/'T1'!O22*100</f>
        <v>12.6332292531257</v>
      </c>
      <c r="P72" s="76">
        <f>P10/'T1'!P22*100</f>
        <v>12.066933095655674</v>
      </c>
      <c r="Q72" s="76">
        <f>Q10/'T1'!Q22*100</f>
        <v>11.841538063626174</v>
      </c>
      <c r="R72" s="76">
        <f>R10/'T1'!R22*100</f>
        <v>10.752349687457841</v>
      </c>
      <c r="S72" s="76">
        <f>S10/'T1'!S22*100</f>
        <v>14.469627934932239</v>
      </c>
      <c r="T72" s="77">
        <f>T10/'T1'!T22*100</f>
        <v>12.289132019866161</v>
      </c>
      <c r="U72" s="76">
        <f>U10/'T1'!U22*100</f>
        <v>11.958468906518481</v>
      </c>
      <c r="V72" s="76">
        <f>V10/'T1'!V22*100</f>
        <v>12.390676554791145</v>
      </c>
      <c r="W72" s="73">
        <v>2007</v>
      </c>
    </row>
    <row r="73" spans="1:23" hidden="1" outlineLevel="1">
      <c r="A73" s="73">
        <v>2008</v>
      </c>
      <c r="B73" s="76">
        <f>B11/'T1'!B23*100</f>
        <v>13.127413127413126</v>
      </c>
      <c r="C73" s="76">
        <f>C11/'T1'!C23*100</f>
        <v>12.045961658141193</v>
      </c>
      <c r="D73" s="76">
        <f>D11/'T1'!D23*100</f>
        <v>11.564948943243886</v>
      </c>
      <c r="E73" s="76">
        <f>E11/'T1'!E23*100</f>
        <v>11.704219973267138</v>
      </c>
      <c r="F73" s="76">
        <f>F11/'T1'!F23*100</f>
        <v>11.696254940091587</v>
      </c>
      <c r="G73" s="76">
        <f>G11/'T1'!G23*100</f>
        <v>10.515515663290916</v>
      </c>
      <c r="H73" s="76">
        <f>H11/'T1'!H23*100</f>
        <v>11.286772063237942</v>
      </c>
      <c r="I73" s="76">
        <f>I11/'T1'!I23*100</f>
        <v>18.178666569353719</v>
      </c>
      <c r="J73" s="76">
        <f>J11/'T1'!J23*100</f>
        <v>12.417786355875585</v>
      </c>
      <c r="K73" s="76">
        <f>K11/'T1'!K23*100</f>
        <v>12.655349455829985</v>
      </c>
      <c r="L73" s="76">
        <f>L11/'T1'!L23*100</f>
        <v>13.024700244740146</v>
      </c>
      <c r="M73" s="76">
        <f>M11/'T1'!M23*100</f>
        <v>12.200460026486375</v>
      </c>
      <c r="N73" s="76">
        <f>N11/'T1'!N23*100</f>
        <v>11.803551123939474</v>
      </c>
      <c r="O73" s="76">
        <f>O11/'T1'!O23*100</f>
        <v>12.32040653281469</v>
      </c>
      <c r="P73" s="76">
        <f>P11/'T1'!P23*100</f>
        <v>12.272765586805653</v>
      </c>
      <c r="Q73" s="76">
        <f>Q11/'T1'!Q23*100</f>
        <v>12.128121840514552</v>
      </c>
      <c r="R73" s="76">
        <f>R11/'T1'!R23*100</f>
        <v>9.7781065088757408</v>
      </c>
      <c r="S73" s="76">
        <f>S11/'T1'!S23*100</f>
        <v>14.32995876967151</v>
      </c>
      <c r="T73" s="77">
        <f>T11/'T1'!T23*100</f>
        <v>12.303790469097352</v>
      </c>
      <c r="U73" s="76">
        <f>U11/'T1'!U23*100</f>
        <v>11.987827756379874</v>
      </c>
      <c r="V73" s="76">
        <f>V11/'T1'!V23*100</f>
        <v>12.401442251468287</v>
      </c>
      <c r="W73" s="73">
        <v>2008</v>
      </c>
    </row>
    <row r="74" spans="1:23" hidden="1" outlineLevel="1">
      <c r="A74" s="73">
        <v>2009</v>
      </c>
      <c r="B74" s="76">
        <f>B12/'T1'!B24*100</f>
        <v>12.769043487269807</v>
      </c>
      <c r="C74" s="76">
        <f>C12/'T1'!C24*100</f>
        <v>12.223162754905733</v>
      </c>
      <c r="D74" s="76">
        <f>D12/'T1'!D24*100</f>
        <v>11.211069396236217</v>
      </c>
      <c r="E74" s="76">
        <f>E12/'T1'!E24*100</f>
        <v>12.342399008627568</v>
      </c>
      <c r="F74" s="76">
        <f>F12/'T1'!F24*100</f>
        <v>12.096175269216486</v>
      </c>
      <c r="G74" s="76">
        <f>G12/'T1'!G24*100</f>
        <v>10.506613062984327</v>
      </c>
      <c r="H74" s="76">
        <f>H12/'T1'!H24*100</f>
        <v>11.619903551074092</v>
      </c>
      <c r="I74" s="76">
        <f>I12/'T1'!I24*100</f>
        <v>20.911971345915415</v>
      </c>
      <c r="J74" s="76">
        <f>J12/'T1'!J24*100</f>
        <v>12.74917246307071</v>
      </c>
      <c r="K74" s="76">
        <f>K12/'T1'!K24*100</f>
        <v>13.082732143610516</v>
      </c>
      <c r="L74" s="76">
        <f>L12/'T1'!L24*100</f>
        <v>12.772883562898008</v>
      </c>
      <c r="M74" s="76">
        <f>M12/'T1'!M24*100</f>
        <v>12.386639193754116</v>
      </c>
      <c r="N74" s="76">
        <f>N12/'T1'!N24*100</f>
        <v>12.380952380952383</v>
      </c>
      <c r="O74" s="76">
        <f>O12/'T1'!O24*100</f>
        <v>12.409070353382001</v>
      </c>
      <c r="P74" s="76">
        <f>P12/'T1'!P24*100</f>
        <v>11.84793204289096</v>
      </c>
      <c r="Q74" s="76">
        <f>Q12/'T1'!Q24*100</f>
        <v>12.074440121964042</v>
      </c>
      <c r="R74" s="76">
        <f>R12/'T1'!R24*100</f>
        <v>9.8388527498521583</v>
      </c>
      <c r="S74" s="76">
        <f>S12/'T1'!S24*100</f>
        <v>15.319970472999831</v>
      </c>
      <c r="T74" s="77">
        <f>T12/'T1'!T24*100</f>
        <v>12.669907959173823</v>
      </c>
      <c r="U74" s="76">
        <f>U12/'T1'!U24*100</f>
        <v>12.187170732093767</v>
      </c>
      <c r="V74" s="76">
        <f>V12/'T1'!V24*100</f>
        <v>12.817646873416463</v>
      </c>
      <c r="W74" s="73">
        <v>2009</v>
      </c>
    </row>
    <row r="75" spans="1:23" collapsed="1">
      <c r="A75" s="73">
        <v>2010</v>
      </c>
      <c r="B75" s="76">
        <f>B13/'T1'!B25*100</f>
        <v>12.567477250526965</v>
      </c>
      <c r="C75" s="76">
        <f>C13/'T1'!C25*100</f>
        <v>12.128199216047959</v>
      </c>
      <c r="D75" s="76">
        <f>D13/'T1'!D25*100</f>
        <v>10.628614771973071</v>
      </c>
      <c r="E75" s="76">
        <f>E13/'T1'!E25*100</f>
        <v>13.388449578785167</v>
      </c>
      <c r="F75" s="76">
        <f>F13/'T1'!F25*100</f>
        <v>12.049514743153861</v>
      </c>
      <c r="G75" s="76">
        <f>G13/'T1'!G25*100</f>
        <v>10.036860146580038</v>
      </c>
      <c r="H75" s="76">
        <f>H13/'T1'!H25*100</f>
        <v>11.639841890327794</v>
      </c>
      <c r="I75" s="76">
        <f>I13/'T1'!I25*100</f>
        <v>21.000513962652047</v>
      </c>
      <c r="J75" s="76">
        <f>J13/'T1'!J25*100</f>
        <v>12.932205618125248</v>
      </c>
      <c r="K75" s="76">
        <f>K13/'T1'!K25*100</f>
        <v>12.70074408679627</v>
      </c>
      <c r="L75" s="76">
        <f>L13/'T1'!L25*100</f>
        <v>12.749816461375316</v>
      </c>
      <c r="M75" s="76">
        <f>M13/'T1'!M25*100</f>
        <v>11.881602051339224</v>
      </c>
      <c r="N75" s="76">
        <f>N13/'T1'!N25*100</f>
        <v>12.285543148076842</v>
      </c>
      <c r="O75" s="76">
        <f>O13/'T1'!O25*100</f>
        <v>11.976094582304794</v>
      </c>
      <c r="P75" s="76">
        <f>P13/'T1'!P25*100</f>
        <v>11.033601067229927</v>
      </c>
      <c r="Q75" s="76">
        <f>Q13/'T1'!Q25*100</f>
        <v>11.986025831039592</v>
      </c>
      <c r="R75" s="76">
        <f>R13/'T1'!R25*100</f>
        <v>9.5321749656770827</v>
      </c>
      <c r="S75" s="76">
        <f>S13/'T1'!S25*100</f>
        <v>15.128292461398729</v>
      </c>
      <c r="T75" s="77">
        <f>T13/'T1'!T25*100</f>
        <v>12.56848125036967</v>
      </c>
      <c r="U75" s="76">
        <f>U13/'T1'!U25*100</f>
        <v>12.483400256166462</v>
      </c>
      <c r="V75" s="76">
        <f>V13/'T1'!V25*100</f>
        <v>12.594649594091303</v>
      </c>
      <c r="W75" s="73">
        <v>2010</v>
      </c>
    </row>
    <row r="76" spans="1:23" hidden="1" outlineLevel="1">
      <c r="A76" s="73">
        <v>2011</v>
      </c>
      <c r="B76" s="76">
        <f>B14/'T1'!B26*100</f>
        <v>10.10667575288968</v>
      </c>
      <c r="C76" s="76">
        <f>C14/'T1'!C26*100</f>
        <v>11.081889763779527</v>
      </c>
      <c r="D76" s="76">
        <f>D14/'T1'!D26*100</f>
        <v>9.9721995877869904</v>
      </c>
      <c r="E76" s="76">
        <f>E14/'T1'!E26*100</f>
        <v>13.203014688353839</v>
      </c>
      <c r="F76" s="76">
        <f>F14/'T1'!F26*100</f>
        <v>10.984261726253177</v>
      </c>
      <c r="G76" s="76">
        <f>G14/'T1'!G26*100</f>
        <v>9.5015398654043572</v>
      </c>
      <c r="H76" s="76">
        <f>H14/'T1'!H26*100</f>
        <v>10.533812508217558</v>
      </c>
      <c r="I76" s="76">
        <f>I14/'T1'!I26*100</f>
        <v>20.158269496844731</v>
      </c>
      <c r="J76" s="76">
        <f>J14/'T1'!J26*100</f>
        <v>11.734508449936397</v>
      </c>
      <c r="K76" s="76">
        <f>K14/'T1'!K26*100</f>
        <v>12.408480469016295</v>
      </c>
      <c r="L76" s="76">
        <f>L14/'T1'!L26*100</f>
        <v>11.034148508653246</v>
      </c>
      <c r="M76" s="76">
        <f>M14/'T1'!M26*100</f>
        <v>10.967840437492193</v>
      </c>
      <c r="N76" s="76">
        <f>N14/'T1'!N26*100</f>
        <v>10.960892644350558</v>
      </c>
      <c r="O76" s="76">
        <f>O14/'T1'!O26*100</f>
        <v>11.243924023034204</v>
      </c>
      <c r="P76" s="76">
        <f>P14/'T1'!P26*100</f>
        <v>9.9614395886889469</v>
      </c>
      <c r="Q76" s="76">
        <f>Q14/'T1'!Q26*100</f>
        <v>12.772380365228852</v>
      </c>
      <c r="R76" s="76">
        <f>R14/'T1'!R26*100</f>
        <v>9.0492637176837807</v>
      </c>
      <c r="S76" s="76">
        <f>S14/'T1'!S26*100</f>
        <v>13.256759077292934</v>
      </c>
      <c r="T76" s="77">
        <f>T14/'T1'!T26*100</f>
        <v>11.722837750000693</v>
      </c>
      <c r="U76" s="76">
        <f>U14/'T1'!U26*100</f>
        <v>11.667491928935016</v>
      </c>
      <c r="V76" s="76">
        <f>V14/'T1'!V26*100</f>
        <v>11.739689447136783</v>
      </c>
      <c r="W76" s="73">
        <v>2011</v>
      </c>
    </row>
    <row r="77" spans="1:23" hidden="1" outlineLevel="1">
      <c r="A77" s="73">
        <v>2012</v>
      </c>
      <c r="B77" s="76">
        <f>B15/'T1'!B27*100</f>
        <v>8.9201508959446709</v>
      </c>
      <c r="C77" s="76">
        <f>C15/'T1'!C27*100</f>
        <v>11.196242002105775</v>
      </c>
      <c r="D77" s="76">
        <f>D15/'T1'!D27*100</f>
        <v>9.8048407391872896</v>
      </c>
      <c r="E77" s="76">
        <f>E15/'T1'!E27*100</f>
        <v>12.422792754501307</v>
      </c>
      <c r="F77" s="76">
        <f>F15/'T1'!F27*100</f>
        <v>10.408795817977147</v>
      </c>
      <c r="G77" s="76">
        <f>G15/'T1'!G27*100</f>
        <v>8.9118681288134649</v>
      </c>
      <c r="H77" s="76">
        <f>H15/'T1'!H27*100</f>
        <v>10.145894493372477</v>
      </c>
      <c r="I77" s="76">
        <f>I15/'T1'!I27*100</f>
        <v>18.673177584159742</v>
      </c>
      <c r="J77" s="76">
        <f>J15/'T1'!J27*100</f>
        <v>11.175799954396901</v>
      </c>
      <c r="K77" s="76">
        <f>K15/'T1'!K27*100</f>
        <v>11.845685497992942</v>
      </c>
      <c r="L77" s="76">
        <f>L15/'T1'!L27*100</f>
        <v>10.458338323950972</v>
      </c>
      <c r="M77" s="76">
        <f>M15/'T1'!M27*100</f>
        <v>10.696776738419926</v>
      </c>
      <c r="N77" s="76">
        <f>N15/'T1'!N27*100</f>
        <v>10.916456569052082</v>
      </c>
      <c r="O77" s="76">
        <f>O15/'T1'!O27*100</f>
        <v>10.973437720231153</v>
      </c>
      <c r="P77" s="76">
        <f>P15/'T1'!P27*100</f>
        <v>9.3528018942383593</v>
      </c>
      <c r="Q77" s="76">
        <f>Q15/'T1'!Q27*100</f>
        <v>12.456162589259305</v>
      </c>
      <c r="R77" s="76">
        <f>R15/'T1'!R27*100</f>
        <v>8.3980329439614483</v>
      </c>
      <c r="S77" s="76">
        <f>S15/'T1'!S27*100</f>
        <v>12.7322078272085</v>
      </c>
      <c r="T77" s="77">
        <f>T15/'T1'!T27*100</f>
        <v>11.192846262362146</v>
      </c>
      <c r="U77" s="76">
        <f>U15/'T1'!U27*100</f>
        <v>11.165777616655445</v>
      </c>
      <c r="V77" s="76">
        <f>V15/'T1'!V27*100</f>
        <v>11.201004759640554</v>
      </c>
      <c r="W77" s="73">
        <v>2012</v>
      </c>
    </row>
    <row r="78" spans="1:23" hidden="1" outlineLevel="1">
      <c r="A78" s="92">
        <v>2013</v>
      </c>
      <c r="B78" s="76">
        <f>B16/'T1'!B28*100</f>
        <v>9.0567722283493506</v>
      </c>
      <c r="C78" s="76">
        <f>C16/'T1'!C28*100</f>
        <v>11.697468045265815</v>
      </c>
      <c r="D78" s="76">
        <f>D16/'T1'!D28*100</f>
        <v>10.56372997412644</v>
      </c>
      <c r="E78" s="76">
        <f>E16/'T1'!E28*100</f>
        <v>11.671609548916226</v>
      </c>
      <c r="F78" s="76">
        <f>F16/'T1'!F28*100</f>
        <v>10.583471378612186</v>
      </c>
      <c r="G78" s="76">
        <f>G16/'T1'!G28*100</f>
        <v>8.786936236391913</v>
      </c>
      <c r="H78" s="76">
        <f>H16/'T1'!H28*100</f>
        <v>10.270463748014585</v>
      </c>
      <c r="I78" s="76">
        <f>I16/'T1'!I28*100</f>
        <v>18.217157286198418</v>
      </c>
      <c r="J78" s="76">
        <f>J16/'T1'!J28*100</f>
        <v>11.363224089974604</v>
      </c>
      <c r="K78" s="76">
        <f>K16/'T1'!K28*100</f>
        <v>11.634020068317676</v>
      </c>
      <c r="L78" s="76">
        <f>L16/'T1'!L28*100</f>
        <v>10.296074187334934</v>
      </c>
      <c r="M78" s="76">
        <f>M16/'T1'!M28*100</f>
        <v>10.530675197075288</v>
      </c>
      <c r="N78" s="76">
        <f>N16/'T1'!N28*100</f>
        <v>11.038298795703591</v>
      </c>
      <c r="O78" s="76">
        <f>O16/'T1'!O28*100</f>
        <v>12.116853486757268</v>
      </c>
      <c r="P78" s="76">
        <f>P16/'T1'!P28*100</f>
        <v>9.1456111332915064</v>
      </c>
      <c r="Q78" s="76">
        <f>Q16/'T1'!Q28*100</f>
        <v>13.299443131960849</v>
      </c>
      <c r="R78" s="76">
        <f>R16/'T1'!R28*100</f>
        <v>8.4798186194928071</v>
      </c>
      <c r="S78" s="76">
        <f>S16/'T1'!S28*100</f>
        <v>12.513366904516554</v>
      </c>
      <c r="T78" s="77">
        <f>T16/'T1'!T28*100</f>
        <v>11.256428444759708</v>
      </c>
      <c r="U78" s="76">
        <f>U16/'T1'!U28*100</f>
        <v>11.103284104158568</v>
      </c>
      <c r="V78" s="76">
        <f>V16/'T1'!V28*100</f>
        <v>11.301694428489375</v>
      </c>
      <c r="W78" s="92">
        <v>2013</v>
      </c>
    </row>
    <row r="79" spans="1:23" hidden="1" outlineLevel="1">
      <c r="A79" s="113">
        <v>2014</v>
      </c>
      <c r="B79" s="76">
        <f>B17/'T1'!B29*100</f>
        <v>8.2280147446024223</v>
      </c>
      <c r="C79" s="76">
        <f>C17/'T1'!C29*100</f>
        <v>11.826301201108716</v>
      </c>
      <c r="D79" s="76">
        <f>D17/'T1'!D29*100</f>
        <v>11.394794096830848</v>
      </c>
      <c r="E79" s="76">
        <f>E17/'T1'!E29*100</f>
        <v>9.6712849769084492</v>
      </c>
      <c r="F79" s="76">
        <f>F17/'T1'!F29*100</f>
        <v>10.289354516847036</v>
      </c>
      <c r="G79" s="76">
        <f>G17/'T1'!G29*100</f>
        <v>8.2373343242908472</v>
      </c>
      <c r="H79" s="76">
        <f>H17/'T1'!H29*100</f>
        <v>9.8126934634763554</v>
      </c>
      <c r="I79" s="76">
        <f>I17/'T1'!I29*100</f>
        <v>15.684383780278974</v>
      </c>
      <c r="J79" s="76">
        <f>J17/'T1'!J29*100</f>
        <v>10.876119267991198</v>
      </c>
      <c r="K79" s="76">
        <f>K17/'T1'!K29*100</f>
        <v>11.718791695575598</v>
      </c>
      <c r="L79" s="76">
        <f>L17/'T1'!L29*100</f>
        <v>9.9414855505134945</v>
      </c>
      <c r="M79" s="76">
        <f>M17/'T1'!M29*100</f>
        <v>10.094248839578853</v>
      </c>
      <c r="N79" s="76">
        <f>N17/'T1'!N29*100</f>
        <v>10.875816993464053</v>
      </c>
      <c r="O79" s="76">
        <f>O17/'T1'!O29*100</f>
        <v>13.695912961885192</v>
      </c>
      <c r="P79" s="76">
        <f>P17/'T1'!P29*100</f>
        <v>8.9882487818859271</v>
      </c>
      <c r="Q79" s="76">
        <f>Q17/'T1'!Q29*100</f>
        <v>12.283236994219655</v>
      </c>
      <c r="R79" s="76">
        <f>R17/'T1'!R29*100</f>
        <v>8.1315745533478054</v>
      </c>
      <c r="S79" s="76">
        <f>S17/'T1'!S29*100</f>
        <v>11.892510005717554</v>
      </c>
      <c r="T79" s="77">
        <f>T17/'T1'!T29*100</f>
        <v>10.797127730358811</v>
      </c>
      <c r="U79" s="76">
        <f>U17/'T1'!U29*100</f>
        <v>10.259597417518838</v>
      </c>
      <c r="V79" s="76">
        <f>V17/'T1'!V29*100</f>
        <v>10.953813442157152</v>
      </c>
      <c r="W79" s="113">
        <v>2014</v>
      </c>
    </row>
    <row r="80" spans="1:23" collapsed="1">
      <c r="A80" s="123">
        <v>2015</v>
      </c>
      <c r="B80" s="76">
        <f>B18/'T1'!B30*100</f>
        <v>8.512407431466805</v>
      </c>
      <c r="C80" s="76">
        <f>C18/'T1'!C30*100</f>
        <v>11.357989066833388</v>
      </c>
      <c r="D80" s="76">
        <f>D18/'T1'!D30*100</f>
        <v>9.8380149565309285</v>
      </c>
      <c r="E80" s="76">
        <f>E18/'T1'!E30*100</f>
        <v>9.0468780213810174</v>
      </c>
      <c r="F80" s="76">
        <f>F18/'T1'!F30*100</f>
        <v>9.5441900278193881</v>
      </c>
      <c r="G80" s="76">
        <f>G18/'T1'!G30*100</f>
        <v>7.9226629787350564</v>
      </c>
      <c r="H80" s="76">
        <f>H18/'T1'!H30*100</f>
        <v>9.4969526062039478</v>
      </c>
      <c r="I80" s="76">
        <f>I18/'T1'!I30*100</f>
        <v>10.239357035061243</v>
      </c>
      <c r="J80" s="76">
        <f>J18/'T1'!J30*100</f>
        <v>10.149554949771826</v>
      </c>
      <c r="K80" s="76">
        <f>K18/'T1'!K30*100</f>
        <v>10.689246896992112</v>
      </c>
      <c r="L80" s="76">
        <f>L18/'T1'!L30*100</f>
        <v>9.2761728494407336</v>
      </c>
      <c r="M80" s="76">
        <f>M18/'T1'!M30*100</f>
        <v>9.2962384430278195</v>
      </c>
      <c r="N80" s="76">
        <f>N18/'T1'!N30*100</f>
        <v>10.38946910356832</v>
      </c>
      <c r="O80" s="76">
        <f>O18/'T1'!O30*100</f>
        <v>13.704661401914878</v>
      </c>
      <c r="P80" s="76">
        <f>P18/'T1'!P30*100</f>
        <v>8.2121717142692958</v>
      </c>
      <c r="Q80" s="76">
        <f>Q18/'T1'!Q30*100</f>
        <v>11.299533166865704</v>
      </c>
      <c r="R80" s="76">
        <f>R18/'T1'!R30*100</f>
        <v>7.6727252819445964</v>
      </c>
      <c r="S80" s="76">
        <f>S18/'T1'!S30*100</f>
        <v>11.108055550099197</v>
      </c>
      <c r="T80" s="77">
        <f>T18/'T1'!T30*100</f>
        <v>9.9295568380894128</v>
      </c>
      <c r="U80" s="76">
        <f>U18/'T1'!U30*100</f>
        <v>9.6677018131237169</v>
      </c>
      <c r="V80" s="76">
        <f>V18/'T1'!V30*100</f>
        <v>10.006798745214041</v>
      </c>
      <c r="W80" s="123">
        <v>2015</v>
      </c>
    </row>
    <row r="81" spans="1:23" hidden="1" outlineLevel="1">
      <c r="A81" s="150">
        <v>2016</v>
      </c>
      <c r="B81" s="76">
        <f>B19/'T1'!B31*100</f>
        <v>8.4736598177043092</v>
      </c>
      <c r="C81" s="76">
        <f>C19/'T1'!C31*100</f>
        <v>10.989169907124722</v>
      </c>
      <c r="D81" s="76">
        <f>D19/'T1'!D31*100</f>
        <v>8.6511355778947934</v>
      </c>
      <c r="E81" s="76">
        <f>E19/'T1'!E31*100</f>
        <v>8.6524247340905003</v>
      </c>
      <c r="F81" s="76">
        <f>F19/'T1'!F31*100</f>
        <v>9.3758423432867115</v>
      </c>
      <c r="G81" s="76">
        <f>G19/'T1'!G31*100</f>
        <v>7.9805084973286453</v>
      </c>
      <c r="H81" s="76">
        <f>H19/'T1'!H31*100</f>
        <v>9.014218654330227</v>
      </c>
      <c r="I81" s="76">
        <f>I19/'T1'!I31*100</f>
        <v>10.133826682343178</v>
      </c>
      <c r="J81" s="76">
        <f>J19/'T1'!J31*100</f>
        <v>9.9105713740289847</v>
      </c>
      <c r="K81" s="76">
        <f>K19/'T1'!K31*100</f>
        <v>10.615289489955666</v>
      </c>
      <c r="L81" s="76">
        <f>L19/'T1'!L31*100</f>
        <v>9.2016319347226112</v>
      </c>
      <c r="M81" s="76">
        <f>M19/'T1'!M31*100</f>
        <v>9.0514837126282899</v>
      </c>
      <c r="N81" s="76">
        <f>N19/'T1'!N31*100</f>
        <v>10.346392376342459</v>
      </c>
      <c r="O81" s="76">
        <f>O19/'T1'!O31*100</f>
        <v>13.75923909929525</v>
      </c>
      <c r="P81" s="76">
        <f>P19/'T1'!P31*100</f>
        <v>8.0152126047296335</v>
      </c>
      <c r="Q81" s="76">
        <f>Q19/'T1'!Q31*100</f>
        <v>10.55940073593832</v>
      </c>
      <c r="R81" s="76">
        <f>R19/'T1'!R31*100</f>
        <v>7.5236279776583981</v>
      </c>
      <c r="S81" s="76">
        <f>S19/'T1'!S31*100</f>
        <v>11.076537701324881</v>
      </c>
      <c r="T81" s="77">
        <f>T19/'T1'!T31*100</f>
        <v>9.7055317445151186</v>
      </c>
      <c r="U81" s="76">
        <f>U19/'T1'!U31*100</f>
        <v>9.2070156321360166</v>
      </c>
      <c r="V81" s="76">
        <f>V19/'T1'!V31*100</f>
        <v>9.852045646143484</v>
      </c>
      <c r="W81" s="150">
        <v>2016</v>
      </c>
    </row>
    <row r="82" spans="1:23" collapsed="1">
      <c r="A82" s="152">
        <v>2017</v>
      </c>
      <c r="B82" s="76">
        <f>B20/'T1'!B32*100</f>
        <v>9.391251915684748</v>
      </c>
      <c r="C82" s="76">
        <f>C20/'T1'!C32*100</f>
        <v>10.44375149916047</v>
      </c>
      <c r="D82" s="76">
        <f>D20/'T1'!D32*100</f>
        <v>8.4467944481163233</v>
      </c>
      <c r="E82" s="76">
        <f>E20/'T1'!E32*100</f>
        <v>8.5620996220254479</v>
      </c>
      <c r="F82" s="76">
        <f>F20/'T1'!F32*100</f>
        <v>9.3163001869491691</v>
      </c>
      <c r="G82" s="76">
        <f>G20/'T1'!G32*100</f>
        <v>7.8070028480482501</v>
      </c>
      <c r="H82" s="76">
        <f>H20/'T1'!H32*100</f>
        <v>8.5340597001485765</v>
      </c>
      <c r="I82" s="76">
        <f>I20/'T1'!I32*100</f>
        <v>9.8562487103652252</v>
      </c>
      <c r="J82" s="76">
        <f>J20/'T1'!J32*100</f>
        <v>9.4788793729133403</v>
      </c>
      <c r="K82" s="76">
        <f>K20/'T1'!K32*100</f>
        <v>10.590349606950769</v>
      </c>
      <c r="L82" s="76">
        <f>L20/'T1'!L32*100</f>
        <v>8.7407524940994481</v>
      </c>
      <c r="M82" s="76">
        <f>M20/'T1'!M32*100</f>
        <v>8.9987081878899478</v>
      </c>
      <c r="N82" s="76">
        <f>N20/'T1'!N32*100</f>
        <v>10.372992685163464</v>
      </c>
      <c r="O82" s="76">
        <f>O20/'T1'!O32*100</f>
        <v>13.552789680110633</v>
      </c>
      <c r="P82" s="76">
        <f>P20/'T1'!P32*100</f>
        <v>7.8696025164426642</v>
      </c>
      <c r="Q82" s="76">
        <f>Q20/'T1'!Q32*100</f>
        <v>10.614574187884109</v>
      </c>
      <c r="R82" s="76">
        <f>R20/'T1'!R32*100</f>
        <v>7.1721605042782892</v>
      </c>
      <c r="S82" s="76">
        <f>S20/'T1'!S32*100</f>
        <v>10.849982676983485</v>
      </c>
      <c r="T82" s="77">
        <f>T20/'T1'!T32*100</f>
        <v>9.5313654096929099</v>
      </c>
      <c r="U82" s="76">
        <f>U20/'T1'!U32*100</f>
        <v>9.1407013117463993</v>
      </c>
      <c r="V82" s="76">
        <f>V20/'T1'!V32*100</f>
        <v>9.6460513973121813</v>
      </c>
      <c r="W82" s="152">
        <v>2017</v>
      </c>
    </row>
    <row r="83" spans="1:23">
      <c r="A83" s="154">
        <v>2018</v>
      </c>
      <c r="B83" s="76">
        <f>B21/'T1'!B33*100</f>
        <v>7.8892945591952399</v>
      </c>
      <c r="C83" s="76">
        <f>C21/'T1'!C33*100</f>
        <v>9.8182457598670023</v>
      </c>
      <c r="D83" s="76">
        <f>D21/'T1'!D33*100</f>
        <v>8.0959715949142357</v>
      </c>
      <c r="E83" s="76">
        <f>E21/'T1'!E33*100</f>
        <v>7.9161522544297407</v>
      </c>
      <c r="F83" s="76">
        <f>F21/'T1'!F33*100</f>
        <v>8.9983371838074095</v>
      </c>
      <c r="G83" s="76">
        <f>G21/'T1'!G33*100</f>
        <v>7.6455908940439503</v>
      </c>
      <c r="H83" s="76">
        <f>H21/'T1'!H33*100</f>
        <v>8.179780318314279</v>
      </c>
      <c r="I83" s="76">
        <f>I21/'T1'!I33*100</f>
        <v>9.6028673350352491</v>
      </c>
      <c r="J83" s="76">
        <f>J21/'T1'!J33*100</f>
        <v>8.9477533810432099</v>
      </c>
      <c r="K83" s="76">
        <f>K21/'T1'!K33*100</f>
        <v>10.222041356156371</v>
      </c>
      <c r="L83" s="76">
        <f>L21/'T1'!L33*100</f>
        <v>8.0431593964114221</v>
      </c>
      <c r="M83" s="76">
        <f>M21/'T1'!M33*100</f>
        <v>8.8807485457139705</v>
      </c>
      <c r="N83" s="76">
        <f>N21/'T1'!N33*100</f>
        <v>9.8516295208293432</v>
      </c>
      <c r="O83" s="76">
        <f>O21/'T1'!O33*100</f>
        <v>13.617772612475692</v>
      </c>
      <c r="P83" s="76">
        <f>P21/'T1'!P33*100</f>
        <v>7.6642650055974952</v>
      </c>
      <c r="Q83" s="76">
        <f>Q21/'T1'!Q33*100</f>
        <v>10.195008143680944</v>
      </c>
      <c r="R83" s="76">
        <f>R21/'T1'!R33*100</f>
        <v>7.0202360456121964</v>
      </c>
      <c r="S83" s="76">
        <f>S21/'T1'!S33*100</f>
        <v>10.167950156727681</v>
      </c>
      <c r="T83" s="77">
        <f>T21/'T1'!T33*100</f>
        <v>9.1242618173671932</v>
      </c>
      <c r="U83" s="76">
        <f>U21/'T1'!U33*100</f>
        <v>8.4055754866788206</v>
      </c>
      <c r="V83" s="76">
        <f>V21/'T1'!V33*100</f>
        <v>9.3349857331067803</v>
      </c>
      <c r="W83" s="154">
        <v>2018</v>
      </c>
    </row>
    <row r="84" spans="1:23">
      <c r="A84" s="164">
        <v>2019</v>
      </c>
      <c r="B84" s="76">
        <f>B22/'T1'!B34*100</f>
        <v>7.7473908737716162</v>
      </c>
      <c r="C84" s="76">
        <f>C22/'T1'!C34*100</f>
        <v>9.4420185940093138</v>
      </c>
      <c r="D84" s="76">
        <f>D22/'T1'!D34*100</f>
        <v>7.5024653552706697</v>
      </c>
      <c r="E84" s="76">
        <f>E22/'T1'!E34*100</f>
        <v>7.8257530506015875</v>
      </c>
      <c r="F84" s="76">
        <f>F22/'T1'!F34*100</f>
        <v>8.5408838008680714</v>
      </c>
      <c r="G84" s="76">
        <f>G22/'T1'!G34*100</f>
        <v>7.5945316300145924</v>
      </c>
      <c r="H84" s="76">
        <f>H22/'T1'!H34*100</f>
        <v>8.0652368185880263</v>
      </c>
      <c r="I84" s="76">
        <f>I22/'T1'!I34*100</f>
        <v>10.2451561222276</v>
      </c>
      <c r="J84" s="76">
        <f>J22/'T1'!J34*100</f>
        <v>8.9086033774532183</v>
      </c>
      <c r="K84" s="76">
        <f>K22/'T1'!K34*100</f>
        <v>9.8134018282088071</v>
      </c>
      <c r="L84" s="76">
        <f>L22/'T1'!L34*100</f>
        <v>7.8941025228989243</v>
      </c>
      <c r="M84" s="76">
        <f>M22/'T1'!M34*100</f>
        <v>8.7036226332494255</v>
      </c>
      <c r="N84" s="76">
        <f>N22/'T1'!N34*100</f>
        <v>8.8663131216322704</v>
      </c>
      <c r="O84" s="76">
        <f>O22/'T1'!O34*100</f>
        <v>14.09725843494469</v>
      </c>
      <c r="P84" s="76">
        <f>P22/'T1'!P34*100</f>
        <v>7.5300515168860906</v>
      </c>
      <c r="Q84" s="76">
        <f>Q22/'T1'!Q34*100</f>
        <v>10.139121246808136</v>
      </c>
      <c r="R84" s="76">
        <f>R22/'T1'!R34*100</f>
        <v>6.8877963781193596</v>
      </c>
      <c r="S84" s="76">
        <f>S22/'T1'!S34*100</f>
        <v>9.6657004830917863</v>
      </c>
      <c r="T84" s="77">
        <f>T22/'T1'!T34*100</f>
        <v>8.9769943127039866</v>
      </c>
      <c r="U84" s="76">
        <f>U22/'T1'!U34*100</f>
        <v>8.1553692527841708</v>
      </c>
      <c r="V84" s="76">
        <f>V22/'T1'!V34*100</f>
        <v>9.218911362434195</v>
      </c>
      <c r="W84" s="164">
        <v>2019</v>
      </c>
    </row>
    <row r="85" spans="1:23">
      <c r="A85" s="166">
        <v>2020</v>
      </c>
      <c r="B85" s="76">
        <f>B23/'T1'!B35*100</f>
        <v>7.2385107030536684</v>
      </c>
      <c r="C85" s="76">
        <f>C23/'T1'!C35*100</f>
        <v>8.5490835030549892</v>
      </c>
      <c r="D85" s="76">
        <f>D23/'T1'!D35*100</f>
        <v>6.7716452218024266</v>
      </c>
      <c r="E85" s="76">
        <f>E23/'T1'!E35*100</f>
        <v>7.4620135781252666</v>
      </c>
      <c r="F85" s="76">
        <f>F23/'T1'!F35*100</f>
        <v>8.0767488418991391</v>
      </c>
      <c r="G85" s="76">
        <f>G23/'T1'!G35*100</f>
        <v>7.189767964836963</v>
      </c>
      <c r="H85" s="76">
        <f>H23/'T1'!H35*100</f>
        <v>7.5987911014156833</v>
      </c>
      <c r="I85" s="76">
        <f>I23/'T1'!I35*100</f>
        <v>9.3100260526094623</v>
      </c>
      <c r="J85" s="76">
        <f>J23/'T1'!J35*100</f>
        <v>8.3438976604817334</v>
      </c>
      <c r="K85" s="76">
        <f>K23/'T1'!K35*100</f>
        <v>9.4776507606227085</v>
      </c>
      <c r="L85" s="76">
        <f>L23/'T1'!L35*100</f>
        <v>7.4166362789190057</v>
      </c>
      <c r="M85" s="76">
        <f>M23/'T1'!M35*100</f>
        <v>8.1635714090921496</v>
      </c>
      <c r="N85" s="76">
        <f>N23/'T1'!N35*100</f>
        <v>8.3347758352085854</v>
      </c>
      <c r="O85" s="76">
        <f>O23/'T1'!O35*100</f>
        <v>13.831384146614687</v>
      </c>
      <c r="P85" s="76">
        <f>P23/'T1'!P35*100</f>
        <v>6.9948921679909182</v>
      </c>
      <c r="Q85" s="76">
        <f>Q23/'T1'!Q35*100</f>
        <v>9.648449839794214</v>
      </c>
      <c r="R85" s="76">
        <f>R23/'T1'!R35*100</f>
        <v>6.7362583591583745</v>
      </c>
      <c r="S85" s="76">
        <f>S23/'T1'!S35*100</f>
        <v>8.8730140141312397</v>
      </c>
      <c r="T85" s="77">
        <f>T23/'T1'!T35*100</f>
        <v>8.4783001558795785</v>
      </c>
      <c r="U85" s="76">
        <f>U23/'T1'!U35*100</f>
        <v>7.5860480729447204</v>
      </c>
      <c r="V85" s="76">
        <f>V23/'T1'!V35*100</f>
        <v>8.7419228724416431</v>
      </c>
      <c r="W85" s="166">
        <v>2020</v>
      </c>
    </row>
    <row r="86" spans="1:23">
      <c r="A86" s="169">
        <v>2021</v>
      </c>
      <c r="B86" s="76">
        <f>B24/'T1'!B36*100</f>
        <v>6.8481890572823012</v>
      </c>
      <c r="C86" s="76">
        <f>C24/'T1'!C36*100</f>
        <v>7.968023917070159</v>
      </c>
      <c r="D86" s="76">
        <f>D24/'T1'!D36*100</f>
        <v>6.6560297832735014</v>
      </c>
      <c r="E86" s="76">
        <f>E24/'T1'!E36*100</f>
        <v>7.129725773230974</v>
      </c>
      <c r="F86" s="76">
        <f>F24/'T1'!F36*100</f>
        <v>7.9609722402106797</v>
      </c>
      <c r="G86" s="76">
        <f>G24/'T1'!G36*100</f>
        <v>6.875590976631095</v>
      </c>
      <c r="H86" s="76">
        <f>H24/'T1'!H36*100</f>
        <v>7.4168270552653297</v>
      </c>
      <c r="I86" s="76">
        <f>I24/'T1'!I36*100</f>
        <v>8.8634116089237533</v>
      </c>
      <c r="J86" s="76">
        <f>J24/'T1'!J36*100</f>
        <v>8.2915607560244808</v>
      </c>
      <c r="K86" s="76">
        <f>K24/'T1'!K36*100</f>
        <v>9.3410988351747246</v>
      </c>
      <c r="L86" s="76">
        <f>L24/'T1'!L36*100</f>
        <v>7.1166693824344147</v>
      </c>
      <c r="M86" s="76">
        <f>M24/'T1'!M36*100</f>
        <v>7.68932298635269</v>
      </c>
      <c r="N86" s="76">
        <f>N24/'T1'!N36*100</f>
        <v>8.2618002551406509</v>
      </c>
      <c r="O86" s="76">
        <f>O24/'T1'!O36*100</f>
        <v>12.675216559793</v>
      </c>
      <c r="P86" s="76">
        <f>P24/'T1'!P36*100</f>
        <v>6.8469943812293526</v>
      </c>
      <c r="Q86" s="76">
        <f>Q24/'T1'!Q36*100</f>
        <v>9.7164796219728284</v>
      </c>
      <c r="R86" s="76">
        <f>R24/'T1'!R36*100</f>
        <v>6.4240422402777444</v>
      </c>
      <c r="S86" s="76">
        <f>S24/'T1'!S36*100</f>
        <v>8.3215879727507627</v>
      </c>
      <c r="T86" s="77">
        <f>T24/'T1'!T36*100</f>
        <v>8.1249564088098793</v>
      </c>
      <c r="U86" s="76">
        <f>U24/'T1'!U36*100</f>
        <v>7.2190159444390094</v>
      </c>
      <c r="V86" s="76">
        <f>V24/'T1'!V36*100</f>
        <v>8.388932719801895</v>
      </c>
      <c r="W86" s="169">
        <v>2021</v>
      </c>
    </row>
    <row r="87" spans="1:23">
      <c r="L87" s="7" t="s">
        <v>92</v>
      </c>
    </row>
    <row r="88" spans="1:23" ht="24" customHeight="1">
      <c r="L88" s="189" t="s">
        <v>125</v>
      </c>
      <c r="M88" s="189"/>
      <c r="N88" s="189"/>
      <c r="O88" s="189"/>
      <c r="P88" s="189"/>
      <c r="Q88" s="189"/>
      <c r="R88" s="189"/>
      <c r="S88" s="189"/>
      <c r="T88" s="189"/>
      <c r="U88" s="189"/>
      <c r="V88" s="189"/>
      <c r="W88" s="189"/>
    </row>
  </sheetData>
  <mergeCells count="10">
    <mergeCell ref="L88:W88"/>
    <mergeCell ref="B67:K67"/>
    <mergeCell ref="L67:V67"/>
    <mergeCell ref="A1:K1"/>
    <mergeCell ref="B5:K5"/>
    <mergeCell ref="L5:V5"/>
    <mergeCell ref="B26:K26"/>
    <mergeCell ref="L26:V26"/>
    <mergeCell ref="B46:K46"/>
    <mergeCell ref="L46:V46"/>
  </mergeCells>
  <hyperlinks>
    <hyperlink ref="A1:K1" location="Inhaltsverzeichnis!A16" display="3  Marginal Beschäftigte in den kreisfreien Städten und Landkreisen Brandenburgs 2003 bis 2014" xr:uid="{00000000-0004-0000-06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j/21 –  Brandenburg </oddFooter>
  </headerFooter>
  <rowBreaks count="1" manualBreakCount="1">
    <brk id="99"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17"/>
  <sheetViews>
    <sheetView zoomScaleNormal="100" workbookViewId="0">
      <pane ySplit="3" topLeftCell="A4" activePane="bottomLeft" state="frozen"/>
      <selection activeCell="F1" sqref="F1"/>
      <selection pane="bottomLeft" activeCell="A2" sqref="A2"/>
    </sheetView>
  </sheetViews>
  <sheetFormatPr baseColWidth="10" defaultRowHeight="12.75" outlineLevelRow="1"/>
  <cols>
    <col min="1" max="1" width="5.5703125" customWidth="1"/>
    <col min="2" max="11" width="8.28515625" customWidth="1"/>
    <col min="12" max="22" width="7.7109375" customWidth="1"/>
    <col min="23" max="23" width="5.7109375" customWidth="1"/>
  </cols>
  <sheetData>
    <row r="1" spans="1:24" ht="24" customHeight="1">
      <c r="A1" s="193" t="s">
        <v>118</v>
      </c>
      <c r="B1" s="190"/>
      <c r="C1" s="190"/>
      <c r="D1" s="190"/>
      <c r="E1" s="190"/>
      <c r="F1" s="190"/>
      <c r="G1" s="190"/>
      <c r="H1" s="190"/>
      <c r="I1" s="190"/>
      <c r="J1" s="190"/>
      <c r="K1" s="190"/>
      <c r="L1" s="194" t="s">
        <v>118</v>
      </c>
      <c r="M1" s="195"/>
      <c r="N1" s="195"/>
      <c r="O1" s="195"/>
      <c r="P1" s="195"/>
      <c r="Q1" s="195"/>
      <c r="R1" s="195"/>
      <c r="S1" s="195"/>
      <c r="T1" s="195"/>
      <c r="U1" s="195"/>
      <c r="V1" s="195"/>
      <c r="W1" s="195"/>
      <c r="X1" s="80"/>
    </row>
    <row r="2" spans="1:24" ht="12" customHeight="1">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c r="X3" s="80"/>
    </row>
    <row r="4" spans="1:24" ht="12" customHeight="1">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c r="A5" s="83"/>
      <c r="B5" s="191" t="s">
        <v>87</v>
      </c>
      <c r="C5" s="191"/>
      <c r="D5" s="191"/>
      <c r="E5" s="191"/>
      <c r="F5" s="191"/>
      <c r="G5" s="191"/>
      <c r="H5" s="191"/>
      <c r="I5" s="191"/>
      <c r="J5" s="191"/>
      <c r="K5" s="191"/>
      <c r="L5" s="191" t="s">
        <v>87</v>
      </c>
      <c r="M5" s="191"/>
      <c r="N5" s="191"/>
      <c r="O5" s="191"/>
      <c r="P5" s="191"/>
      <c r="Q5" s="191"/>
      <c r="R5" s="191"/>
      <c r="S5" s="191"/>
      <c r="T5" s="191"/>
      <c r="U5" s="192"/>
      <c r="V5" s="192"/>
      <c r="W5" s="84"/>
      <c r="X5" s="80"/>
    </row>
    <row r="6" spans="1:24" ht="12" customHeight="1">
      <c r="A6" s="117">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7">
        <v>1996</v>
      </c>
      <c r="X6" s="80"/>
    </row>
    <row r="7" spans="1:24" ht="12" customHeight="1">
      <c r="A7" s="117">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7">
        <v>1997</v>
      </c>
      <c r="X7" s="80"/>
    </row>
    <row r="8" spans="1:24" ht="12" customHeight="1">
      <c r="A8" s="117">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7">
        <v>1998</v>
      </c>
      <c r="X8" s="80"/>
    </row>
    <row r="9" spans="1:24" ht="12" customHeight="1">
      <c r="A9" s="117">
        <v>1999</v>
      </c>
      <c r="B9" s="74">
        <v>3.008</v>
      </c>
      <c r="C9" s="74">
        <v>4.6689999999999996</v>
      </c>
      <c r="D9" s="74">
        <v>3.06</v>
      </c>
      <c r="E9" s="74">
        <v>5.67</v>
      </c>
      <c r="F9" s="74">
        <v>6.7409999999999997</v>
      </c>
      <c r="G9" s="74">
        <v>6.1639999999999997</v>
      </c>
      <c r="H9" s="74">
        <v>5.3259999999999996</v>
      </c>
      <c r="I9" s="74">
        <v>5.4050000000000002</v>
      </c>
      <c r="J9" s="74">
        <v>7.39</v>
      </c>
      <c r="K9" s="74">
        <v>7.2450000000000001</v>
      </c>
      <c r="L9" s="74">
        <v>4.8019999999999996</v>
      </c>
      <c r="M9" s="74">
        <v>7.49</v>
      </c>
      <c r="N9" s="74">
        <v>5.29</v>
      </c>
      <c r="O9" s="74">
        <v>8.5129999999999999</v>
      </c>
      <c r="P9" s="74">
        <v>3.9769999999999999</v>
      </c>
      <c r="Q9" s="74">
        <v>5.64</v>
      </c>
      <c r="R9" s="74">
        <v>6.2190000000000003</v>
      </c>
      <c r="S9" s="74">
        <v>5.6710000000000003</v>
      </c>
      <c r="T9" s="75">
        <v>102.28</v>
      </c>
      <c r="U9" s="74">
        <v>16.407</v>
      </c>
      <c r="V9" s="74">
        <v>85.873000000000005</v>
      </c>
      <c r="W9" s="117">
        <v>1999</v>
      </c>
      <c r="X9" s="80"/>
    </row>
    <row r="10" spans="1:24" ht="12" customHeight="1">
      <c r="A10" s="73">
        <v>2000</v>
      </c>
      <c r="B10" s="74">
        <v>3.1520000000000001</v>
      </c>
      <c r="C10" s="74">
        <v>4.8710000000000004</v>
      </c>
      <c r="D10" s="74">
        <v>3.2989999999999999</v>
      </c>
      <c r="E10" s="74">
        <v>6.2629999999999999</v>
      </c>
      <c r="F10" s="74">
        <v>7.1139999999999999</v>
      </c>
      <c r="G10" s="74">
        <v>6.5659999999999998</v>
      </c>
      <c r="H10" s="74">
        <v>5.69</v>
      </c>
      <c r="I10" s="74">
        <v>5.8520000000000003</v>
      </c>
      <c r="J10" s="74">
        <v>7.8769999999999998</v>
      </c>
      <c r="K10" s="74">
        <v>7.7039999999999997</v>
      </c>
      <c r="L10" s="74">
        <v>5.0410000000000004</v>
      </c>
      <c r="M10" s="74">
        <v>7.9820000000000002</v>
      </c>
      <c r="N10" s="74">
        <v>5.4329999999999998</v>
      </c>
      <c r="O10" s="74">
        <v>9.3079999999999998</v>
      </c>
      <c r="P10" s="74">
        <v>4.1390000000000002</v>
      </c>
      <c r="Q10" s="74">
        <v>5.8310000000000004</v>
      </c>
      <c r="R10" s="74">
        <v>6.7229999999999999</v>
      </c>
      <c r="S10" s="74">
        <v>5.81</v>
      </c>
      <c r="T10" s="75">
        <v>108.655</v>
      </c>
      <c r="U10" s="74">
        <v>17.585000000000001</v>
      </c>
      <c r="V10" s="74">
        <v>91.07</v>
      </c>
      <c r="W10" s="73">
        <v>2000</v>
      </c>
      <c r="X10" s="89"/>
    </row>
    <row r="11" spans="1:24" ht="12" customHeight="1">
      <c r="A11" s="73">
        <v>2001</v>
      </c>
      <c r="B11" s="74">
        <v>3.17</v>
      </c>
      <c r="C11" s="74">
        <v>4.9130000000000003</v>
      </c>
      <c r="D11" s="74">
        <v>3.3980000000000001</v>
      </c>
      <c r="E11" s="74">
        <v>6.657</v>
      </c>
      <c r="F11" s="74">
        <v>7.3029999999999999</v>
      </c>
      <c r="G11" s="74">
        <v>6.8620000000000001</v>
      </c>
      <c r="H11" s="74">
        <v>5.77</v>
      </c>
      <c r="I11" s="74">
        <v>6.0819999999999999</v>
      </c>
      <c r="J11" s="74">
        <v>8.0679999999999996</v>
      </c>
      <c r="K11" s="74">
        <v>8.0280000000000005</v>
      </c>
      <c r="L11" s="74">
        <v>5.1539999999999999</v>
      </c>
      <c r="M11" s="74">
        <v>8.0459999999999994</v>
      </c>
      <c r="N11" s="74">
        <v>5.4489999999999998</v>
      </c>
      <c r="O11" s="74">
        <v>9.657</v>
      </c>
      <c r="P11" s="74">
        <v>4.3</v>
      </c>
      <c r="Q11" s="74">
        <v>5.8879999999999999</v>
      </c>
      <c r="R11" s="74">
        <v>6.9859999999999998</v>
      </c>
      <c r="S11" s="74">
        <v>5.9119999999999999</v>
      </c>
      <c r="T11" s="75">
        <v>111.643</v>
      </c>
      <c r="U11" s="74">
        <v>18.138000000000002</v>
      </c>
      <c r="V11" s="74">
        <v>93.504999999999995</v>
      </c>
      <c r="W11" s="73">
        <v>2001</v>
      </c>
      <c r="X11" s="89"/>
    </row>
    <row r="12" spans="1:24" ht="12" customHeight="1">
      <c r="A12" s="73">
        <v>2002</v>
      </c>
      <c r="B12" s="74">
        <v>3.117</v>
      </c>
      <c r="C12" s="74">
        <v>4.8600000000000003</v>
      </c>
      <c r="D12" s="74">
        <v>3.335</v>
      </c>
      <c r="E12" s="74">
        <v>6.8339999999999996</v>
      </c>
      <c r="F12" s="74">
        <v>7.3890000000000002</v>
      </c>
      <c r="G12" s="74">
        <v>7.1109999999999998</v>
      </c>
      <c r="H12" s="74">
        <v>5.5049999999999999</v>
      </c>
      <c r="I12" s="74">
        <v>6.1559999999999997</v>
      </c>
      <c r="J12" s="74">
        <v>8.1690000000000005</v>
      </c>
      <c r="K12" s="74">
        <v>8.2159999999999993</v>
      </c>
      <c r="L12" s="74">
        <v>4.944</v>
      </c>
      <c r="M12" s="74">
        <v>7.9649999999999999</v>
      </c>
      <c r="N12" s="74">
        <v>5.4550000000000001</v>
      </c>
      <c r="O12" s="74">
        <v>9.8070000000000004</v>
      </c>
      <c r="P12" s="74">
        <v>4.3090000000000002</v>
      </c>
      <c r="Q12" s="74">
        <v>5.7009999999999996</v>
      </c>
      <c r="R12" s="74">
        <v>7.0510000000000002</v>
      </c>
      <c r="S12" s="74">
        <v>5.77</v>
      </c>
      <c r="T12" s="75">
        <v>111.694</v>
      </c>
      <c r="U12" s="74">
        <v>18.146000000000001</v>
      </c>
      <c r="V12" s="74">
        <v>93.548000000000002</v>
      </c>
      <c r="W12" s="73">
        <v>2002</v>
      </c>
      <c r="X12" s="89"/>
    </row>
    <row r="13" spans="1:24" ht="12" customHeight="1">
      <c r="A13" s="73">
        <v>2003</v>
      </c>
      <c r="B13" s="74">
        <v>3.1640000000000001</v>
      </c>
      <c r="C13" s="74">
        <v>4.9729999999999999</v>
      </c>
      <c r="D13" s="74">
        <v>3.38</v>
      </c>
      <c r="E13" s="74">
        <v>7.2060000000000004</v>
      </c>
      <c r="F13" s="74">
        <v>7.4850000000000003</v>
      </c>
      <c r="G13" s="74">
        <v>7.2750000000000004</v>
      </c>
      <c r="H13" s="74">
        <v>5.633</v>
      </c>
      <c r="I13" s="74">
        <v>6.2210000000000001</v>
      </c>
      <c r="J13" s="74">
        <v>8.2479999999999993</v>
      </c>
      <c r="K13" s="74">
        <v>8.5150000000000006</v>
      </c>
      <c r="L13" s="74">
        <v>5.1109999999999998</v>
      </c>
      <c r="M13" s="74">
        <v>8.2059999999999995</v>
      </c>
      <c r="N13" s="74">
        <v>5.3940000000000001</v>
      </c>
      <c r="O13" s="74">
        <v>10.114000000000001</v>
      </c>
      <c r="P13" s="74">
        <v>4.2729999999999997</v>
      </c>
      <c r="Q13" s="74">
        <v>5.782</v>
      </c>
      <c r="R13" s="74">
        <v>7.1719999999999997</v>
      </c>
      <c r="S13" s="74">
        <v>5.8250000000000002</v>
      </c>
      <c r="T13" s="75">
        <v>113.977</v>
      </c>
      <c r="U13" s="74">
        <v>18.722999999999999</v>
      </c>
      <c r="V13" s="74">
        <v>95.254000000000005</v>
      </c>
      <c r="W13" s="73">
        <v>2003</v>
      </c>
      <c r="X13" s="89"/>
    </row>
    <row r="14" spans="1:24" ht="12" customHeight="1">
      <c r="A14" s="73">
        <v>2004</v>
      </c>
      <c r="B14" s="74">
        <v>3.444</v>
      </c>
      <c r="C14" s="74">
        <v>5.734</v>
      </c>
      <c r="D14" s="74">
        <v>3.6349999999999998</v>
      </c>
      <c r="E14" s="74">
        <v>8.2360000000000007</v>
      </c>
      <c r="F14" s="74">
        <v>7.7969999999999997</v>
      </c>
      <c r="G14" s="74">
        <v>7.7350000000000003</v>
      </c>
      <c r="H14" s="74">
        <v>5.7519999999999998</v>
      </c>
      <c r="I14" s="74">
        <v>6.7050000000000001</v>
      </c>
      <c r="J14" s="74">
        <v>8.9250000000000007</v>
      </c>
      <c r="K14" s="74">
        <v>9.0449999999999999</v>
      </c>
      <c r="L14" s="74">
        <v>5.2530000000000001</v>
      </c>
      <c r="M14" s="74">
        <v>8.5370000000000008</v>
      </c>
      <c r="N14" s="74">
        <v>5.657</v>
      </c>
      <c r="O14" s="74">
        <v>10.016</v>
      </c>
      <c r="P14" s="74">
        <v>4.3369999999999997</v>
      </c>
      <c r="Q14" s="74">
        <v>5.516</v>
      </c>
      <c r="R14" s="74">
        <v>7.5780000000000003</v>
      </c>
      <c r="S14" s="74">
        <v>5.9660000000000002</v>
      </c>
      <c r="T14" s="75">
        <v>119.86799999999999</v>
      </c>
      <c r="U14" s="74">
        <v>21.048999999999999</v>
      </c>
      <c r="V14" s="74">
        <v>98.819000000000003</v>
      </c>
      <c r="W14" s="73">
        <v>2004</v>
      </c>
      <c r="X14" s="89"/>
    </row>
    <row r="15" spans="1:24" ht="12" customHeight="1">
      <c r="A15" s="73">
        <v>2005</v>
      </c>
      <c r="B15" s="74">
        <v>3.62</v>
      </c>
      <c r="C15" s="74">
        <v>6.008</v>
      </c>
      <c r="D15" s="74">
        <v>3.7080000000000002</v>
      </c>
      <c r="E15" s="74">
        <v>8.7210000000000001</v>
      </c>
      <c r="F15" s="74">
        <v>8.3759999999999994</v>
      </c>
      <c r="G15" s="74">
        <v>8.27</v>
      </c>
      <c r="H15" s="74">
        <v>6.2050000000000001</v>
      </c>
      <c r="I15" s="74">
        <v>7.226</v>
      </c>
      <c r="J15" s="74">
        <v>9.5609999999999999</v>
      </c>
      <c r="K15" s="74">
        <v>9.7959999999999994</v>
      </c>
      <c r="L15" s="74">
        <v>5.64</v>
      </c>
      <c r="M15" s="74">
        <v>9.0640000000000001</v>
      </c>
      <c r="N15" s="74">
        <v>6.0389999999999997</v>
      </c>
      <c r="O15" s="74">
        <v>10.638999999999999</v>
      </c>
      <c r="P15" s="74">
        <v>4.7190000000000003</v>
      </c>
      <c r="Q15" s="74">
        <v>5.9770000000000003</v>
      </c>
      <c r="R15" s="74">
        <v>7.992</v>
      </c>
      <c r="S15" s="74">
        <v>6.39</v>
      </c>
      <c r="T15" s="75">
        <v>127.95099999999999</v>
      </c>
      <c r="U15" s="74">
        <v>22.056999999999999</v>
      </c>
      <c r="V15" s="74">
        <v>105.89400000000001</v>
      </c>
      <c r="W15" s="73">
        <v>2005</v>
      </c>
      <c r="X15" s="89"/>
    </row>
    <row r="16" spans="1:24" ht="12" customHeight="1">
      <c r="A16" s="73">
        <v>2006</v>
      </c>
      <c r="B16" s="74">
        <v>3.7250000000000001</v>
      </c>
      <c r="C16" s="74">
        <v>6.0830000000000002</v>
      </c>
      <c r="D16" s="74">
        <v>3.62</v>
      </c>
      <c r="E16" s="74">
        <v>9.2940000000000005</v>
      </c>
      <c r="F16" s="74">
        <v>8.5579999999999998</v>
      </c>
      <c r="G16" s="74">
        <v>8.4589999999999996</v>
      </c>
      <c r="H16" s="74">
        <v>6.2110000000000003</v>
      </c>
      <c r="I16" s="74">
        <v>7.4340000000000002</v>
      </c>
      <c r="J16" s="74">
        <v>9.5190000000000001</v>
      </c>
      <c r="K16" s="74">
        <v>9.9760000000000009</v>
      </c>
      <c r="L16" s="74">
        <v>5.7469999999999999</v>
      </c>
      <c r="M16" s="74">
        <v>9.0679999999999996</v>
      </c>
      <c r="N16" s="74">
        <v>6.008</v>
      </c>
      <c r="O16" s="74">
        <v>10.856</v>
      </c>
      <c r="P16" s="74">
        <v>4.6340000000000003</v>
      </c>
      <c r="Q16" s="74">
        <v>5.8810000000000002</v>
      </c>
      <c r="R16" s="74">
        <v>8.141</v>
      </c>
      <c r="S16" s="74">
        <v>6.1790000000000003</v>
      </c>
      <c r="T16" s="75">
        <v>129.393</v>
      </c>
      <c r="U16" s="74">
        <v>22.722000000000001</v>
      </c>
      <c r="V16" s="74">
        <v>106.67100000000001</v>
      </c>
      <c r="W16" s="73">
        <v>2006</v>
      </c>
      <c r="X16" s="89"/>
    </row>
    <row r="17" spans="1:24" ht="12" customHeight="1">
      <c r="A17" s="73">
        <v>2007</v>
      </c>
      <c r="B17" s="74">
        <v>3.7429999999999999</v>
      </c>
      <c r="C17" s="74">
        <v>6.1219999999999999</v>
      </c>
      <c r="D17" s="74">
        <v>3.7090000000000001</v>
      </c>
      <c r="E17" s="74">
        <v>9.5589999999999993</v>
      </c>
      <c r="F17" s="74">
        <v>8.8360000000000003</v>
      </c>
      <c r="G17" s="74">
        <v>8.5269999999999992</v>
      </c>
      <c r="H17" s="74">
        <v>6.0739999999999998</v>
      </c>
      <c r="I17" s="74">
        <v>7.4269999999999996</v>
      </c>
      <c r="J17" s="74">
        <v>9.6199999999999992</v>
      </c>
      <c r="K17" s="74">
        <v>10.037000000000001</v>
      </c>
      <c r="L17" s="74">
        <v>5.7880000000000003</v>
      </c>
      <c r="M17" s="74">
        <v>9.1850000000000005</v>
      </c>
      <c r="N17" s="74">
        <v>5.9219999999999997</v>
      </c>
      <c r="O17" s="74">
        <v>11.170999999999999</v>
      </c>
      <c r="P17" s="74">
        <v>4.6820000000000004</v>
      </c>
      <c r="Q17" s="74">
        <v>5.9740000000000002</v>
      </c>
      <c r="R17" s="74">
        <v>8.1869999999999994</v>
      </c>
      <c r="S17" s="74">
        <v>6.2590000000000003</v>
      </c>
      <c r="T17" s="75">
        <v>130.822</v>
      </c>
      <c r="U17" s="74">
        <v>23.132999999999999</v>
      </c>
      <c r="V17" s="74">
        <v>107.68899999999999</v>
      </c>
      <c r="W17" s="73">
        <v>2007</v>
      </c>
      <c r="X17" s="89"/>
    </row>
    <row r="18" spans="1:24" ht="12" customHeight="1">
      <c r="A18" s="73">
        <v>2008</v>
      </c>
      <c r="B18" s="74">
        <v>3.9340000000000002</v>
      </c>
      <c r="C18" s="74">
        <v>6.3869999999999996</v>
      </c>
      <c r="D18" s="74">
        <v>3.8769999999999998</v>
      </c>
      <c r="E18" s="74">
        <v>10.087</v>
      </c>
      <c r="F18" s="74">
        <v>9.1920000000000002</v>
      </c>
      <c r="G18" s="74">
        <v>8.7799999999999994</v>
      </c>
      <c r="H18" s="74">
        <v>6.2249999999999996</v>
      </c>
      <c r="I18" s="74">
        <v>7.5759999999999996</v>
      </c>
      <c r="J18" s="74">
        <v>9.9390000000000001</v>
      </c>
      <c r="K18" s="74">
        <v>10.301</v>
      </c>
      <c r="L18" s="74">
        <v>5.9020000000000001</v>
      </c>
      <c r="M18" s="74">
        <v>9.4149999999999991</v>
      </c>
      <c r="N18" s="74">
        <v>6.0949999999999998</v>
      </c>
      <c r="O18" s="74">
        <v>11.388</v>
      </c>
      <c r="P18" s="74">
        <v>4.7359999999999998</v>
      </c>
      <c r="Q18" s="74">
        <v>6.1580000000000004</v>
      </c>
      <c r="R18" s="74">
        <v>8.5649999999999995</v>
      </c>
      <c r="S18" s="74">
        <v>6.4420000000000002</v>
      </c>
      <c r="T18" s="75">
        <v>134.999</v>
      </c>
      <c r="U18" s="74">
        <v>24.285</v>
      </c>
      <c r="V18" s="74">
        <v>110.714</v>
      </c>
      <c r="W18" s="73">
        <v>2008</v>
      </c>
      <c r="X18" s="89"/>
    </row>
    <row r="19" spans="1:24" ht="12" customHeight="1">
      <c r="A19" s="73">
        <v>2009</v>
      </c>
      <c r="B19" s="74">
        <v>3.9820000000000002</v>
      </c>
      <c r="C19" s="74">
        <v>6.5670000000000002</v>
      </c>
      <c r="D19" s="74">
        <v>3.8849999999999998</v>
      </c>
      <c r="E19" s="74">
        <v>10.255000000000001</v>
      </c>
      <c r="F19" s="74">
        <v>9.5470000000000006</v>
      </c>
      <c r="G19" s="74">
        <v>9.0380000000000003</v>
      </c>
      <c r="H19" s="74">
        <v>6.4219999999999997</v>
      </c>
      <c r="I19" s="74">
        <v>7.8860000000000001</v>
      </c>
      <c r="J19" s="74">
        <v>10.263</v>
      </c>
      <c r="K19" s="74">
        <v>10.612</v>
      </c>
      <c r="L19" s="74">
        <v>5.9210000000000003</v>
      </c>
      <c r="M19" s="74">
        <v>9.423</v>
      </c>
      <c r="N19" s="74">
        <v>6.1989999999999998</v>
      </c>
      <c r="O19" s="74">
        <v>11.702999999999999</v>
      </c>
      <c r="P19" s="74">
        <v>4.8979999999999997</v>
      </c>
      <c r="Q19" s="74">
        <v>6.32</v>
      </c>
      <c r="R19" s="74">
        <v>8.7279999999999998</v>
      </c>
      <c r="S19" s="74">
        <v>6.6609999999999996</v>
      </c>
      <c r="T19" s="75">
        <v>138.31</v>
      </c>
      <c r="U19" s="74">
        <v>24.689</v>
      </c>
      <c r="V19" s="74">
        <v>113.621</v>
      </c>
      <c r="W19" s="73">
        <v>2009</v>
      </c>
      <c r="X19" s="89"/>
    </row>
    <row r="20" spans="1:24" ht="12" customHeight="1">
      <c r="A20" s="73">
        <v>2010</v>
      </c>
      <c r="B20" s="74">
        <v>4.0119999999999996</v>
      </c>
      <c r="C20" s="74">
        <v>6.5090000000000003</v>
      </c>
      <c r="D20" s="74">
        <v>3.7989999999999999</v>
      </c>
      <c r="E20" s="74">
        <v>10.323</v>
      </c>
      <c r="F20" s="74">
        <v>9.6340000000000003</v>
      </c>
      <c r="G20" s="74">
        <v>8.9930000000000003</v>
      </c>
      <c r="H20" s="74">
        <v>6.3579999999999997</v>
      </c>
      <c r="I20" s="74">
        <v>7.6829999999999998</v>
      </c>
      <c r="J20" s="74">
        <v>10.186999999999999</v>
      </c>
      <c r="K20" s="74">
        <v>10.685</v>
      </c>
      <c r="L20" s="74">
        <v>5.86</v>
      </c>
      <c r="M20" s="74">
        <v>9.3450000000000006</v>
      </c>
      <c r="N20" s="74">
        <v>6.1289999999999996</v>
      </c>
      <c r="O20" s="74">
        <v>11.81</v>
      </c>
      <c r="P20" s="74">
        <v>5.0060000000000002</v>
      </c>
      <c r="Q20" s="74">
        <v>6.2990000000000004</v>
      </c>
      <c r="R20" s="74">
        <v>8.6359999999999992</v>
      </c>
      <c r="S20" s="74">
        <v>6.62</v>
      </c>
      <c r="T20" s="75">
        <v>137.88800000000001</v>
      </c>
      <c r="U20" s="74">
        <v>24.643000000000001</v>
      </c>
      <c r="V20" s="74">
        <v>113.245</v>
      </c>
      <c r="W20" s="73">
        <v>2010</v>
      </c>
      <c r="X20" s="89"/>
    </row>
    <row r="21" spans="1:24" ht="12" customHeight="1">
      <c r="A21" s="73">
        <v>2011</v>
      </c>
      <c r="B21" s="74">
        <v>3.9369999999999998</v>
      </c>
      <c r="C21" s="74">
        <v>6.3019999999999996</v>
      </c>
      <c r="D21" s="74">
        <v>3.6160000000000001</v>
      </c>
      <c r="E21" s="74">
        <v>10.057</v>
      </c>
      <c r="F21" s="74">
        <v>9.4469999999999992</v>
      </c>
      <c r="G21" s="74">
        <v>8.89</v>
      </c>
      <c r="H21" s="74">
        <v>6.1760000000000002</v>
      </c>
      <c r="I21" s="74">
        <v>7.585</v>
      </c>
      <c r="J21" s="74">
        <v>10.105</v>
      </c>
      <c r="K21" s="74">
        <v>10.706</v>
      </c>
      <c r="L21" s="74">
        <v>5.782</v>
      </c>
      <c r="M21" s="74">
        <v>9.1950000000000003</v>
      </c>
      <c r="N21" s="74">
        <v>5.9980000000000002</v>
      </c>
      <c r="O21" s="74">
        <v>11.673999999999999</v>
      </c>
      <c r="P21" s="74">
        <v>4.9059999999999997</v>
      </c>
      <c r="Q21" s="74">
        <v>6.149</v>
      </c>
      <c r="R21" s="74">
        <v>8.5839999999999996</v>
      </c>
      <c r="S21" s="74">
        <v>6.3959999999999999</v>
      </c>
      <c r="T21" s="75">
        <v>135.505</v>
      </c>
      <c r="U21" s="74">
        <v>23.911999999999999</v>
      </c>
      <c r="V21" s="74">
        <v>111.593</v>
      </c>
      <c r="W21" s="73">
        <v>2011</v>
      </c>
      <c r="X21" s="89"/>
    </row>
    <row r="22" spans="1:24" ht="12" customHeight="1">
      <c r="A22" s="73">
        <v>2012</v>
      </c>
      <c r="B22" s="74">
        <v>3.855</v>
      </c>
      <c r="C22" s="74">
        <v>6.1529999999999996</v>
      </c>
      <c r="D22" s="74">
        <v>3.5289999999999999</v>
      </c>
      <c r="E22" s="74">
        <v>9.9079999999999995</v>
      </c>
      <c r="F22" s="74">
        <v>9.3870000000000005</v>
      </c>
      <c r="G22" s="74">
        <v>9.0180000000000007</v>
      </c>
      <c r="H22" s="74">
        <v>6.0430000000000001</v>
      </c>
      <c r="I22" s="74">
        <v>7.609</v>
      </c>
      <c r="J22" s="74">
        <v>10.125</v>
      </c>
      <c r="K22" s="74">
        <v>10.743</v>
      </c>
      <c r="L22" s="74">
        <v>5.73</v>
      </c>
      <c r="M22" s="74">
        <v>9.0310000000000006</v>
      </c>
      <c r="N22" s="74">
        <v>5.8579999999999997</v>
      </c>
      <c r="O22" s="74">
        <v>11.551</v>
      </c>
      <c r="P22" s="74">
        <v>4.7590000000000003</v>
      </c>
      <c r="Q22" s="74">
        <v>6.0940000000000003</v>
      </c>
      <c r="R22" s="74">
        <v>8.57</v>
      </c>
      <c r="S22" s="74">
        <v>6.1879999999999997</v>
      </c>
      <c r="T22" s="75">
        <v>134.15100000000001</v>
      </c>
      <c r="U22" s="74">
        <v>23.445</v>
      </c>
      <c r="V22" s="74">
        <v>110.706</v>
      </c>
      <c r="W22" s="73">
        <v>2012</v>
      </c>
      <c r="X22" s="89"/>
    </row>
    <row r="23" spans="1:24" ht="12" customHeight="1">
      <c r="A23" s="92">
        <v>2013</v>
      </c>
      <c r="B23" s="74">
        <v>3.6619999999999999</v>
      </c>
      <c r="C23" s="74">
        <v>5.9770000000000003</v>
      </c>
      <c r="D23" s="74">
        <v>3.391</v>
      </c>
      <c r="E23" s="74">
        <v>9.7560000000000002</v>
      </c>
      <c r="F23" s="74">
        <v>9.2449999999999992</v>
      </c>
      <c r="G23" s="74">
        <v>8.8379999999999992</v>
      </c>
      <c r="H23" s="74">
        <v>5.8029999999999999</v>
      </c>
      <c r="I23" s="74">
        <v>7.4720000000000004</v>
      </c>
      <c r="J23" s="74">
        <v>9.9019999999999992</v>
      </c>
      <c r="K23" s="74">
        <v>10.557</v>
      </c>
      <c r="L23" s="74">
        <v>5.5960000000000001</v>
      </c>
      <c r="M23" s="74">
        <v>8.7050000000000001</v>
      </c>
      <c r="N23" s="74">
        <v>5.6859999999999999</v>
      </c>
      <c r="O23" s="74">
        <v>11.371</v>
      </c>
      <c r="P23" s="74">
        <v>4.6130000000000004</v>
      </c>
      <c r="Q23" s="74">
        <v>5.9450000000000003</v>
      </c>
      <c r="R23" s="74">
        <v>8.3539999999999992</v>
      </c>
      <c r="S23" s="74">
        <v>5.9290000000000003</v>
      </c>
      <c r="T23" s="75">
        <v>130.80199999999999</v>
      </c>
      <c r="U23" s="74">
        <v>22.786000000000001</v>
      </c>
      <c r="V23" s="74">
        <v>108.01600000000001</v>
      </c>
      <c r="W23" s="92">
        <v>2013</v>
      </c>
      <c r="X23" s="89"/>
    </row>
    <row r="24" spans="1:24" ht="12" customHeight="1">
      <c r="A24" s="114">
        <v>2014</v>
      </c>
      <c r="B24" s="74">
        <v>3.5960000000000001</v>
      </c>
      <c r="C24" s="74">
        <v>5.9729999999999999</v>
      </c>
      <c r="D24" s="74">
        <v>3.3170000000000002</v>
      </c>
      <c r="E24" s="74">
        <v>9.5090000000000003</v>
      </c>
      <c r="F24" s="74">
        <v>9.1020000000000003</v>
      </c>
      <c r="G24" s="74">
        <v>8.6989999999999998</v>
      </c>
      <c r="H24" s="74">
        <v>5.6390000000000002</v>
      </c>
      <c r="I24" s="74">
        <v>7.4</v>
      </c>
      <c r="J24" s="74">
        <v>9.7309999999999999</v>
      </c>
      <c r="K24" s="74">
        <v>10.372999999999999</v>
      </c>
      <c r="L24" s="74">
        <v>5.4560000000000004</v>
      </c>
      <c r="M24" s="74">
        <v>8.5549999999999997</v>
      </c>
      <c r="N24" s="74">
        <v>5.6429999999999998</v>
      </c>
      <c r="O24" s="74">
        <v>11.198</v>
      </c>
      <c r="P24" s="74">
        <v>4.5369999999999999</v>
      </c>
      <c r="Q24" s="74">
        <v>5.7930000000000001</v>
      </c>
      <c r="R24" s="74">
        <v>8.2940000000000005</v>
      </c>
      <c r="S24" s="74">
        <v>5.7789999999999999</v>
      </c>
      <c r="T24" s="75">
        <v>128.59399999999999</v>
      </c>
      <c r="U24" s="74">
        <v>22.395</v>
      </c>
      <c r="V24" s="74">
        <v>106.199</v>
      </c>
      <c r="W24" s="114">
        <v>2014</v>
      </c>
      <c r="X24" s="89"/>
    </row>
    <row r="25" spans="1:24" ht="12" customHeight="1">
      <c r="A25" s="123">
        <v>2015</v>
      </c>
      <c r="B25" s="74">
        <v>3.6869999999999998</v>
      </c>
      <c r="C25" s="74">
        <v>6.0369999999999999</v>
      </c>
      <c r="D25" s="74">
        <v>3.3969999999999998</v>
      </c>
      <c r="E25" s="74">
        <v>9.7390000000000008</v>
      </c>
      <c r="F25" s="74">
        <v>9.2829999999999995</v>
      </c>
      <c r="G25" s="74">
        <v>8.9120000000000008</v>
      </c>
      <c r="H25" s="74">
        <v>5.7009999999999996</v>
      </c>
      <c r="I25" s="74">
        <v>7.5650000000000004</v>
      </c>
      <c r="J25" s="74">
        <v>9.8420000000000005</v>
      </c>
      <c r="K25" s="74">
        <v>10.48</v>
      </c>
      <c r="L25" s="74">
        <v>5.56</v>
      </c>
      <c r="M25" s="74">
        <v>8.6259999999999994</v>
      </c>
      <c r="N25" s="74">
        <v>5.7320000000000002</v>
      </c>
      <c r="O25" s="74">
        <v>11.294</v>
      </c>
      <c r="P25" s="74">
        <v>4.6520000000000001</v>
      </c>
      <c r="Q25" s="74">
        <v>5.8630000000000004</v>
      </c>
      <c r="R25" s="74">
        <v>8.4809999999999999</v>
      </c>
      <c r="S25" s="74">
        <v>5.8789999999999996</v>
      </c>
      <c r="T25" s="75">
        <v>130.72999999999999</v>
      </c>
      <c r="U25" s="74">
        <v>22.86</v>
      </c>
      <c r="V25" s="74">
        <v>107.87</v>
      </c>
      <c r="W25" s="123">
        <v>2015</v>
      </c>
      <c r="X25" s="89"/>
    </row>
    <row r="26" spans="1:24" ht="12" customHeight="1">
      <c r="A26" s="150">
        <v>2016</v>
      </c>
      <c r="B26" s="74">
        <v>3.714</v>
      </c>
      <c r="C26" s="74">
        <v>6.008</v>
      </c>
      <c r="D26" s="74">
        <v>3.4239999999999999</v>
      </c>
      <c r="E26" s="74">
        <v>10.029</v>
      </c>
      <c r="F26" s="74">
        <v>9.4510000000000005</v>
      </c>
      <c r="G26" s="74">
        <v>9.0419999999999998</v>
      </c>
      <c r="H26" s="74">
        <v>5.7939999999999996</v>
      </c>
      <c r="I26" s="74">
        <v>7.7190000000000003</v>
      </c>
      <c r="J26" s="74">
        <v>10.183</v>
      </c>
      <c r="K26" s="74">
        <v>10.606999999999999</v>
      </c>
      <c r="L26" s="74">
        <v>5.6269999999999998</v>
      </c>
      <c r="M26" s="74">
        <v>8.6809999999999992</v>
      </c>
      <c r="N26" s="74">
        <v>5.8129999999999997</v>
      </c>
      <c r="O26" s="74">
        <v>11.581</v>
      </c>
      <c r="P26" s="74">
        <v>4.6929999999999996</v>
      </c>
      <c r="Q26" s="74">
        <v>5.8250000000000002</v>
      </c>
      <c r="R26" s="74">
        <v>8.7089999999999996</v>
      </c>
      <c r="S26" s="74">
        <v>5.9850000000000003</v>
      </c>
      <c r="T26" s="75">
        <v>132.88499999999999</v>
      </c>
      <c r="U26" s="74">
        <v>23.175000000000001</v>
      </c>
      <c r="V26" s="74">
        <v>109.71</v>
      </c>
      <c r="W26" s="150">
        <v>2016</v>
      </c>
      <c r="X26" s="89"/>
    </row>
    <row r="27" spans="1:24" ht="12" customHeight="1">
      <c r="A27" s="152">
        <v>2017</v>
      </c>
      <c r="B27" s="74">
        <v>3.6309999999999998</v>
      </c>
      <c r="C27" s="74">
        <v>5.82</v>
      </c>
      <c r="D27" s="74">
        <v>3.3650000000000002</v>
      </c>
      <c r="E27" s="74">
        <v>10.068</v>
      </c>
      <c r="F27" s="74">
        <v>9.2279999999999998</v>
      </c>
      <c r="G27" s="74">
        <v>8.9969999999999999</v>
      </c>
      <c r="H27" s="74">
        <v>5.66</v>
      </c>
      <c r="I27" s="74">
        <v>7.4880000000000004</v>
      </c>
      <c r="J27" s="74">
        <v>10.058999999999999</v>
      </c>
      <c r="K27" s="74">
        <v>10.337999999999999</v>
      </c>
      <c r="L27" s="74">
        <v>5.5110000000000001</v>
      </c>
      <c r="M27" s="74">
        <v>8.5359999999999996</v>
      </c>
      <c r="N27" s="74">
        <v>5.681</v>
      </c>
      <c r="O27" s="74">
        <v>11.343999999999999</v>
      </c>
      <c r="P27" s="74">
        <v>4.5789999999999997</v>
      </c>
      <c r="Q27" s="74">
        <v>5.6760000000000002</v>
      </c>
      <c r="R27" s="74">
        <v>8.6120000000000001</v>
      </c>
      <c r="S27" s="74">
        <v>5.923</v>
      </c>
      <c r="T27" s="75">
        <v>130.51599999999999</v>
      </c>
      <c r="U27" s="74">
        <v>22.884</v>
      </c>
      <c r="V27" s="74">
        <v>107.63200000000001</v>
      </c>
      <c r="W27" s="152">
        <v>2017</v>
      </c>
      <c r="X27" s="89"/>
    </row>
    <row r="28" spans="1:24" ht="12" customHeight="1">
      <c r="A28" s="154">
        <v>2018</v>
      </c>
      <c r="B28" s="74">
        <v>3.5590000000000002</v>
      </c>
      <c r="C28" s="74">
        <v>5.702</v>
      </c>
      <c r="D28" s="74">
        <v>3.2130000000000001</v>
      </c>
      <c r="E28" s="74">
        <v>10.035</v>
      </c>
      <c r="F28" s="74">
        <v>9.1530000000000005</v>
      </c>
      <c r="G28" s="74">
        <v>9.0679999999999996</v>
      </c>
      <c r="H28" s="74">
        <v>5.5579999999999998</v>
      </c>
      <c r="I28" s="74">
        <v>7.4379999999999997</v>
      </c>
      <c r="J28" s="74">
        <v>9.9600000000000009</v>
      </c>
      <c r="K28" s="74">
        <v>10.332000000000001</v>
      </c>
      <c r="L28" s="74">
        <v>5.4470000000000001</v>
      </c>
      <c r="M28" s="74">
        <v>8.4309999999999992</v>
      </c>
      <c r="N28" s="74">
        <v>5.5720000000000001</v>
      </c>
      <c r="O28" s="74">
        <v>11.305999999999999</v>
      </c>
      <c r="P28" s="74">
        <v>4.4560000000000004</v>
      </c>
      <c r="Q28" s="74">
        <v>5.5709999999999997</v>
      </c>
      <c r="R28" s="74">
        <v>8.5850000000000009</v>
      </c>
      <c r="S28" s="74">
        <v>5.8849999999999998</v>
      </c>
      <c r="T28" s="75">
        <v>129.27099999999999</v>
      </c>
      <c r="U28" s="74">
        <v>22.509</v>
      </c>
      <c r="V28" s="74">
        <v>106.762</v>
      </c>
      <c r="W28" s="154">
        <v>2018</v>
      </c>
      <c r="X28" s="80"/>
    </row>
    <row r="29" spans="1:24" ht="12" customHeight="1">
      <c r="A29" s="164">
        <v>2019</v>
      </c>
      <c r="B29" s="74">
        <v>3.5350000000000001</v>
      </c>
      <c r="C29" s="74">
        <v>5.6239999999999997</v>
      </c>
      <c r="D29" s="74">
        <v>3.165</v>
      </c>
      <c r="E29" s="74">
        <v>9.9610000000000003</v>
      </c>
      <c r="F29" s="74">
        <v>9.1319999999999997</v>
      </c>
      <c r="G29" s="74">
        <v>9.0630000000000006</v>
      </c>
      <c r="H29" s="74">
        <v>5.508</v>
      </c>
      <c r="I29" s="74">
        <v>7.49</v>
      </c>
      <c r="J29" s="74">
        <v>9.8160000000000007</v>
      </c>
      <c r="K29" s="74">
        <v>10.45</v>
      </c>
      <c r="L29" s="74">
        <v>5.3449999999999998</v>
      </c>
      <c r="M29" s="74">
        <v>8.3610000000000007</v>
      </c>
      <c r="N29" s="74">
        <v>5.5259999999999998</v>
      </c>
      <c r="O29" s="74">
        <v>11.253</v>
      </c>
      <c r="P29" s="74">
        <v>4.3319999999999999</v>
      </c>
      <c r="Q29" s="74">
        <v>5.5430000000000001</v>
      </c>
      <c r="R29" s="74">
        <v>8.5939999999999994</v>
      </c>
      <c r="S29" s="74">
        <v>5.7939999999999996</v>
      </c>
      <c r="T29" s="75">
        <v>128.49199999999999</v>
      </c>
      <c r="U29" s="74">
        <v>22.285</v>
      </c>
      <c r="V29" s="74">
        <v>106.20699999999999</v>
      </c>
      <c r="W29" s="164">
        <v>2019</v>
      </c>
      <c r="X29" s="80"/>
    </row>
    <row r="30" spans="1:24" ht="12" customHeight="1">
      <c r="A30" s="166">
        <v>2020</v>
      </c>
      <c r="B30" s="74">
        <v>3.5049999999999999</v>
      </c>
      <c r="C30" s="74">
        <v>5.58</v>
      </c>
      <c r="D30" s="74">
        <v>3.0219999999999998</v>
      </c>
      <c r="E30" s="74">
        <v>9.8859999999999992</v>
      </c>
      <c r="F30" s="74">
        <v>8.9269999999999996</v>
      </c>
      <c r="G30" s="74">
        <v>8.8840000000000003</v>
      </c>
      <c r="H30" s="74">
        <v>5.367</v>
      </c>
      <c r="I30" s="74">
        <v>7.3840000000000003</v>
      </c>
      <c r="J30" s="74">
        <v>9.5519999999999996</v>
      </c>
      <c r="K30" s="74">
        <v>10.217000000000001</v>
      </c>
      <c r="L30" s="74">
        <v>5.2210000000000001</v>
      </c>
      <c r="M30" s="74">
        <v>8.2490000000000006</v>
      </c>
      <c r="N30" s="74">
        <v>5.4119999999999999</v>
      </c>
      <c r="O30" s="74">
        <v>10.978</v>
      </c>
      <c r="P30" s="74">
        <v>4.2309999999999999</v>
      </c>
      <c r="Q30" s="74">
        <v>5.4109999999999996</v>
      </c>
      <c r="R30" s="74">
        <v>8.5109999999999992</v>
      </c>
      <c r="S30" s="74">
        <v>5.6440000000000001</v>
      </c>
      <c r="T30" s="75">
        <v>125.98099999999999</v>
      </c>
      <c r="U30" s="74">
        <v>21.992999999999999</v>
      </c>
      <c r="V30" s="74">
        <v>103.988</v>
      </c>
      <c r="W30" s="166">
        <v>2020</v>
      </c>
      <c r="X30" s="80"/>
    </row>
    <row r="31" spans="1:24" ht="12" customHeight="1">
      <c r="A31" s="169">
        <v>2021</v>
      </c>
      <c r="B31" s="74">
        <v>3.4039999999999999</v>
      </c>
      <c r="C31" s="74">
        <v>5.4240000000000004</v>
      </c>
      <c r="D31" s="74">
        <v>2.9260000000000002</v>
      </c>
      <c r="E31" s="74">
        <v>9.6059999999999999</v>
      </c>
      <c r="F31" s="74">
        <v>8.7560000000000002</v>
      </c>
      <c r="G31" s="74">
        <v>8.6920000000000002</v>
      </c>
      <c r="H31" s="74">
        <v>5.1269999999999998</v>
      </c>
      <c r="I31" s="74">
        <v>7.2140000000000004</v>
      </c>
      <c r="J31" s="74">
        <v>9.3689999999999998</v>
      </c>
      <c r="K31" s="74">
        <v>9.82</v>
      </c>
      <c r="L31" s="74">
        <v>5.0490000000000004</v>
      </c>
      <c r="M31" s="74">
        <v>8.157</v>
      </c>
      <c r="N31" s="74">
        <v>5.173</v>
      </c>
      <c r="O31" s="74">
        <v>10.696999999999999</v>
      </c>
      <c r="P31" s="74">
        <v>4.0990000000000002</v>
      </c>
      <c r="Q31" s="74">
        <v>5.2539999999999996</v>
      </c>
      <c r="R31" s="74">
        <v>8.5459999999999994</v>
      </c>
      <c r="S31" s="74">
        <v>5.4390000000000001</v>
      </c>
      <c r="T31" s="75">
        <v>122.752</v>
      </c>
      <c r="U31" s="74">
        <v>21.36</v>
      </c>
      <c r="V31" s="74">
        <v>101.392</v>
      </c>
      <c r="W31" s="169">
        <v>2021</v>
      </c>
      <c r="X31" s="80"/>
    </row>
    <row r="32" spans="1:24" ht="12" customHeight="1">
      <c r="A32" s="155"/>
      <c r="B32" s="74"/>
      <c r="C32" s="85"/>
      <c r="D32" s="86"/>
      <c r="E32" s="87"/>
      <c r="F32" s="87"/>
      <c r="G32" s="87"/>
      <c r="H32" s="87"/>
      <c r="I32" s="87"/>
      <c r="J32" s="87"/>
      <c r="K32" s="87"/>
      <c r="L32" s="87"/>
      <c r="M32" s="87"/>
      <c r="N32" s="87"/>
      <c r="O32" s="87"/>
      <c r="P32" s="87"/>
      <c r="Q32" s="87"/>
      <c r="R32" s="87"/>
      <c r="S32" s="87"/>
      <c r="T32" s="88"/>
      <c r="U32" s="87"/>
      <c r="V32" s="87"/>
      <c r="W32" s="155"/>
      <c r="X32" s="80"/>
    </row>
    <row r="33" spans="1:24" ht="12" customHeight="1">
      <c r="A33" s="73"/>
      <c r="B33" s="191" t="s">
        <v>57</v>
      </c>
      <c r="C33" s="191"/>
      <c r="D33" s="191"/>
      <c r="E33" s="191"/>
      <c r="F33" s="191"/>
      <c r="G33" s="191"/>
      <c r="H33" s="191"/>
      <c r="I33" s="191"/>
      <c r="J33" s="191"/>
      <c r="K33" s="191"/>
      <c r="L33" s="191" t="s">
        <v>57</v>
      </c>
      <c r="M33" s="191"/>
      <c r="N33" s="191"/>
      <c r="O33" s="191"/>
      <c r="P33" s="191"/>
      <c r="Q33" s="191"/>
      <c r="R33" s="191"/>
      <c r="S33" s="191"/>
      <c r="T33" s="191"/>
      <c r="U33" s="192"/>
      <c r="V33" s="192"/>
      <c r="W33" s="73"/>
      <c r="X33" s="80"/>
    </row>
    <row r="34" spans="1:24" ht="12" hidden="1" customHeight="1" outlineLevel="1">
      <c r="A34" s="117">
        <v>1997</v>
      </c>
      <c r="B34" s="76">
        <v>6.3306451612903203</v>
      </c>
      <c r="C34" s="76">
        <v>3.9872798434442274</v>
      </c>
      <c r="D34" s="76">
        <v>1.1282437006393309</v>
      </c>
      <c r="E34" s="76">
        <v>7.7996195307545833</v>
      </c>
      <c r="F34" s="76">
        <v>4.5429156581642189</v>
      </c>
      <c r="G34" s="76">
        <v>6.6497659906396223</v>
      </c>
      <c r="H34" s="76">
        <v>3.0058503126891196</v>
      </c>
      <c r="I34" s="76">
        <v>8.5923623445825825</v>
      </c>
      <c r="J34" s="76">
        <v>6.6264049656097939</v>
      </c>
      <c r="K34" s="76">
        <v>6.2163978494623677</v>
      </c>
      <c r="L34" s="76">
        <v>5.073494547178754</v>
      </c>
      <c r="M34" s="76">
        <v>4.7068403908794778</v>
      </c>
      <c r="N34" s="76">
        <v>4.0519007511950775</v>
      </c>
      <c r="O34" s="76">
        <v>5.3019760645699847</v>
      </c>
      <c r="P34" s="76">
        <v>3.5806359209395566</v>
      </c>
      <c r="Q34" s="76">
        <v>5.2294129432979304</v>
      </c>
      <c r="R34" s="76">
        <v>6.3556067588325504</v>
      </c>
      <c r="S34" s="76">
        <v>2.2315789473684333</v>
      </c>
      <c r="T34" s="77">
        <v>5.2083333333333286</v>
      </c>
      <c r="U34" s="76">
        <v>5.1511677890815406</v>
      </c>
      <c r="V34" s="76">
        <v>5.2193771626297689</v>
      </c>
      <c r="W34" s="117">
        <v>1997</v>
      </c>
      <c r="X34" s="80"/>
    </row>
    <row r="35" spans="1:24" ht="12" hidden="1" customHeight="1" outlineLevel="1">
      <c r="A35" s="117">
        <v>1998</v>
      </c>
      <c r="B35" s="76">
        <v>6.3708759954493672</v>
      </c>
      <c r="C35" s="76">
        <v>4.2813455657492341</v>
      </c>
      <c r="D35" s="76">
        <v>7.3633320937151296</v>
      </c>
      <c r="E35" s="76">
        <v>3.9215686274509949</v>
      </c>
      <c r="F35" s="76">
        <v>9.5280498664292139</v>
      </c>
      <c r="G35" s="76">
        <v>5.1380508319619764</v>
      </c>
      <c r="H35" s="76">
        <v>2.2718370544457542</v>
      </c>
      <c r="I35" s="76">
        <v>3.1690860764669821</v>
      </c>
      <c r="J35" s="76">
        <v>6.7809943360604024</v>
      </c>
      <c r="K35" s="76">
        <v>5.8525782980069607</v>
      </c>
      <c r="L35" s="76">
        <v>3.474729241877256</v>
      </c>
      <c r="M35" s="76">
        <v>8.2594493700419918</v>
      </c>
      <c r="N35" s="76">
        <v>6.2130824764821853</v>
      </c>
      <c r="O35" s="76">
        <v>3.7795691819743524</v>
      </c>
      <c r="P35" s="76">
        <v>4.120575221238937</v>
      </c>
      <c r="Q35" s="76">
        <v>3.7319116527037295</v>
      </c>
      <c r="R35" s="76">
        <v>2.4914244448456486</v>
      </c>
      <c r="S35" s="76">
        <v>7.2281713344316358</v>
      </c>
      <c r="T35" s="77">
        <v>5.2095966834991003</v>
      </c>
      <c r="U35" s="76">
        <v>5.0964093479593799</v>
      </c>
      <c r="V35" s="76">
        <v>5.2314492048249832</v>
      </c>
      <c r="W35" s="117">
        <v>1998</v>
      </c>
      <c r="X35" s="80"/>
    </row>
    <row r="36" spans="1:24" ht="12" hidden="1" customHeight="1" outlineLevel="1">
      <c r="A36" s="117">
        <v>1999</v>
      </c>
      <c r="B36" s="76">
        <v>7.2370766488413381</v>
      </c>
      <c r="C36" s="76">
        <v>5.3237085495150041</v>
      </c>
      <c r="D36" s="76">
        <v>5.9923796328368581</v>
      </c>
      <c r="E36" s="76">
        <v>6.9811320754717059</v>
      </c>
      <c r="F36" s="76">
        <v>9.6097560975609895</v>
      </c>
      <c r="G36" s="76">
        <v>7.2000000000000028</v>
      </c>
      <c r="H36" s="76">
        <v>1.991574109536586</v>
      </c>
      <c r="I36" s="76">
        <v>7.1145461751882806</v>
      </c>
      <c r="J36" s="76">
        <v>8.8846323854427425</v>
      </c>
      <c r="K36" s="76">
        <v>8.2635983263598405</v>
      </c>
      <c r="L36" s="76">
        <v>4.7099869167030164</v>
      </c>
      <c r="M36" s="76">
        <v>7.6149425287356252</v>
      </c>
      <c r="N36" s="76">
        <v>8.9598352214212014</v>
      </c>
      <c r="O36" s="76">
        <v>8.404431427479949</v>
      </c>
      <c r="P36" s="76">
        <v>5.6308100929614966</v>
      </c>
      <c r="Q36" s="76">
        <v>3.5242290748898739</v>
      </c>
      <c r="R36" s="76">
        <v>9.5472961070988163</v>
      </c>
      <c r="S36" s="76">
        <v>8.911081236796619</v>
      </c>
      <c r="T36" s="77">
        <v>7.1858985779109901</v>
      </c>
      <c r="U36" s="76">
        <v>6.3662884927066443</v>
      </c>
      <c r="V36" s="76">
        <v>7.3439335983399587</v>
      </c>
      <c r="W36" s="117">
        <v>1999</v>
      </c>
      <c r="X36" s="80"/>
    </row>
    <row r="37" spans="1:24" ht="12" hidden="1" customHeight="1" outlineLevel="1">
      <c r="A37" s="117">
        <v>2000</v>
      </c>
      <c r="B37" s="76">
        <v>4.7872340425531945</v>
      </c>
      <c r="C37" s="76">
        <v>4.3264082244592004</v>
      </c>
      <c r="D37" s="76">
        <v>7.8104575163398664</v>
      </c>
      <c r="E37" s="76">
        <v>10.458553791887113</v>
      </c>
      <c r="F37" s="76">
        <v>5.5333036641447961</v>
      </c>
      <c r="G37" s="76">
        <v>6.5217391304347956</v>
      </c>
      <c r="H37" s="76">
        <v>6.8343972962823898</v>
      </c>
      <c r="I37" s="76">
        <v>8.2701202590194356</v>
      </c>
      <c r="J37" s="76">
        <v>6.5899864682002658</v>
      </c>
      <c r="K37" s="76">
        <v>6.3354037267080656</v>
      </c>
      <c r="L37" s="76">
        <v>4.9770928779675074</v>
      </c>
      <c r="M37" s="76">
        <v>6.568758344459269</v>
      </c>
      <c r="N37" s="76">
        <v>2.7032136105860047</v>
      </c>
      <c r="O37" s="76">
        <v>9.3386585222600758</v>
      </c>
      <c r="P37" s="76">
        <v>4.0734221775207402</v>
      </c>
      <c r="Q37" s="76">
        <v>3.3865248226950371</v>
      </c>
      <c r="R37" s="76">
        <v>8.1041968162084004</v>
      </c>
      <c r="S37" s="76">
        <v>2.4510668312466919</v>
      </c>
      <c r="T37" s="77">
        <v>6.2328901055924888</v>
      </c>
      <c r="U37" s="76">
        <v>7.1798622539159993</v>
      </c>
      <c r="V37" s="76">
        <v>6.0519604532274514</v>
      </c>
      <c r="W37" s="117">
        <v>2000</v>
      </c>
      <c r="X37" s="80"/>
    </row>
    <row r="38" spans="1:24" ht="12" hidden="1" customHeight="1" outlineLevel="1">
      <c r="A38" s="73">
        <v>2001</v>
      </c>
      <c r="B38" s="76">
        <v>0.5710659898477104</v>
      </c>
      <c r="C38" s="76">
        <v>0.86224594539108068</v>
      </c>
      <c r="D38" s="76">
        <v>3.0009093664746729</v>
      </c>
      <c r="E38" s="76">
        <v>6.2909148970142041</v>
      </c>
      <c r="F38" s="76">
        <v>2.6567332021366354</v>
      </c>
      <c r="G38" s="76">
        <v>4.5080718854705992</v>
      </c>
      <c r="H38" s="76">
        <v>1.4059753954305734</v>
      </c>
      <c r="I38" s="76">
        <v>3.9302802460697137</v>
      </c>
      <c r="J38" s="76">
        <v>2.4247810079979644</v>
      </c>
      <c r="K38" s="76">
        <v>4.2056074766355209</v>
      </c>
      <c r="L38" s="76">
        <v>2.2416187264431784</v>
      </c>
      <c r="M38" s="76">
        <v>0.80180405913306174</v>
      </c>
      <c r="N38" s="76">
        <v>0.29449659488311397</v>
      </c>
      <c r="O38" s="76">
        <v>3.7494628276751172</v>
      </c>
      <c r="P38" s="76">
        <v>3.8898284609809082</v>
      </c>
      <c r="Q38" s="76">
        <v>0.97753387069113273</v>
      </c>
      <c r="R38" s="76">
        <v>3.9119440725866355</v>
      </c>
      <c r="S38" s="76">
        <v>1.7555938037865815</v>
      </c>
      <c r="T38" s="77">
        <v>2.7499884956973801</v>
      </c>
      <c r="U38" s="76">
        <v>3.1447256184248005</v>
      </c>
      <c r="V38" s="76">
        <v>2.6737674316459845</v>
      </c>
      <c r="W38" s="73">
        <v>2001</v>
      </c>
      <c r="X38" s="80"/>
    </row>
    <row r="39" spans="1:24" ht="12" hidden="1" customHeight="1" outlineLevel="1">
      <c r="A39" s="73">
        <v>2002</v>
      </c>
      <c r="B39" s="76">
        <v>-1.6719242902208151</v>
      </c>
      <c r="C39" s="76">
        <v>-1.0787706085894513</v>
      </c>
      <c r="D39" s="76">
        <v>-1.854031783401993</v>
      </c>
      <c r="E39" s="76">
        <v>2.658855340243349</v>
      </c>
      <c r="F39" s="76">
        <v>1.1775982472956343</v>
      </c>
      <c r="G39" s="76">
        <v>3.6286796852229628</v>
      </c>
      <c r="H39" s="76">
        <v>-4.5927209705372576</v>
      </c>
      <c r="I39" s="76">
        <v>1.2167050312397123</v>
      </c>
      <c r="J39" s="76">
        <v>1.2518591968269703</v>
      </c>
      <c r="K39" s="76">
        <v>2.3418036870951511</v>
      </c>
      <c r="L39" s="76">
        <v>-4.0745052386495928</v>
      </c>
      <c r="M39" s="76">
        <v>-1.0067114093959759</v>
      </c>
      <c r="N39" s="76">
        <v>0.11011194714627948</v>
      </c>
      <c r="O39" s="76">
        <v>1.5532774153463862</v>
      </c>
      <c r="P39" s="76">
        <v>0.2093023255814046</v>
      </c>
      <c r="Q39" s="76">
        <v>-3.1759510869565162</v>
      </c>
      <c r="R39" s="76">
        <v>0.93043229315775022</v>
      </c>
      <c r="S39" s="76">
        <v>-2.4018944519621073</v>
      </c>
      <c r="T39" s="77">
        <v>4.5681323504382476E-2</v>
      </c>
      <c r="U39" s="76">
        <v>4.4106296173779924E-2</v>
      </c>
      <c r="V39" s="76">
        <v>4.5986845623218642E-2</v>
      </c>
      <c r="W39" s="73">
        <v>2002</v>
      </c>
      <c r="X39" s="80"/>
    </row>
    <row r="40" spans="1:24" ht="12" hidden="1" customHeight="1" outlineLevel="1">
      <c r="A40" s="73">
        <v>2003</v>
      </c>
      <c r="B40" s="76">
        <v>1.5078601219120884</v>
      </c>
      <c r="C40" s="76">
        <v>2.3251028806584344</v>
      </c>
      <c r="D40" s="76">
        <v>1.3493253373313365</v>
      </c>
      <c r="E40" s="76">
        <v>5.4433713784021194</v>
      </c>
      <c r="F40" s="76">
        <v>1.299228583028821</v>
      </c>
      <c r="G40" s="76">
        <v>2.3062860357193244</v>
      </c>
      <c r="H40" s="76">
        <v>2.3251589464123441</v>
      </c>
      <c r="I40" s="76">
        <v>1.0558804418453462</v>
      </c>
      <c r="J40" s="76">
        <v>0.96707063288039308</v>
      </c>
      <c r="K40" s="76">
        <v>3.6392405063291164</v>
      </c>
      <c r="L40" s="76">
        <v>3.3778317152103625</v>
      </c>
      <c r="M40" s="76">
        <v>3.0257376020087889</v>
      </c>
      <c r="N40" s="76">
        <v>-1.1182401466544434</v>
      </c>
      <c r="O40" s="76">
        <v>3.1304170490465992</v>
      </c>
      <c r="P40" s="76">
        <v>-0.83546066372707628</v>
      </c>
      <c r="Q40" s="76">
        <v>1.4208033678302172</v>
      </c>
      <c r="R40" s="76">
        <v>1.7160686427457108</v>
      </c>
      <c r="S40" s="76">
        <v>0.95320623916809666</v>
      </c>
      <c r="T40" s="77">
        <v>2.0439772951098547</v>
      </c>
      <c r="U40" s="76">
        <v>3.1797641353466446</v>
      </c>
      <c r="V40" s="76">
        <v>1.8236627186043393</v>
      </c>
      <c r="W40" s="73">
        <v>2003</v>
      </c>
      <c r="X40" s="80"/>
    </row>
    <row r="41" spans="1:24" ht="12" hidden="1" customHeight="1" outlineLevel="1">
      <c r="A41" s="73">
        <v>2004</v>
      </c>
      <c r="B41" s="76">
        <v>8.849557522123888</v>
      </c>
      <c r="C41" s="76">
        <v>15.302634224814</v>
      </c>
      <c r="D41" s="76">
        <v>7.5443786982248611</v>
      </c>
      <c r="E41" s="76">
        <v>14.29364418540105</v>
      </c>
      <c r="F41" s="76">
        <v>4.1683366733466869</v>
      </c>
      <c r="G41" s="76">
        <v>6.3230240549828238</v>
      </c>
      <c r="H41" s="76">
        <v>2.1125510385229944</v>
      </c>
      <c r="I41" s="76">
        <v>7.7800996624336989</v>
      </c>
      <c r="J41" s="76">
        <v>8.2080504364694349</v>
      </c>
      <c r="K41" s="76">
        <v>6.2243100411039336</v>
      </c>
      <c r="L41" s="76">
        <v>2.7783212678536415</v>
      </c>
      <c r="M41" s="76">
        <v>4.0336339263953249</v>
      </c>
      <c r="N41" s="76">
        <v>4.8757879124953689</v>
      </c>
      <c r="O41" s="76">
        <v>-0.96895392525212287</v>
      </c>
      <c r="P41" s="76">
        <v>1.4977767376550588</v>
      </c>
      <c r="Q41" s="76">
        <v>-4.600484261501208</v>
      </c>
      <c r="R41" s="76">
        <v>5.6609035136642376</v>
      </c>
      <c r="S41" s="76">
        <v>2.4206008583690988</v>
      </c>
      <c r="T41" s="77">
        <v>5.1685866446739226</v>
      </c>
      <c r="U41" s="76">
        <v>12.423222774128078</v>
      </c>
      <c r="V41" s="76">
        <v>3.7426249816280688</v>
      </c>
      <c r="W41" s="73">
        <v>2004</v>
      </c>
      <c r="X41" s="80"/>
    </row>
    <row r="42" spans="1:24" ht="12" hidden="1" customHeight="1" outlineLevel="1">
      <c r="A42" s="73">
        <v>2005</v>
      </c>
      <c r="B42" s="76">
        <v>5.1103368176538879</v>
      </c>
      <c r="C42" s="76">
        <v>4.7785141262643833</v>
      </c>
      <c r="D42" s="76">
        <v>2.0082530949106001</v>
      </c>
      <c r="E42" s="76">
        <v>5.8887809616318521</v>
      </c>
      <c r="F42" s="76">
        <v>7.4259330511735442</v>
      </c>
      <c r="G42" s="76">
        <v>6.916612798965744</v>
      </c>
      <c r="H42" s="76">
        <v>7.8755215577190398</v>
      </c>
      <c r="I42" s="76">
        <v>7.7703206562266871</v>
      </c>
      <c r="J42" s="76">
        <v>7.1260504201680703</v>
      </c>
      <c r="K42" s="76">
        <v>8.3029297954671222</v>
      </c>
      <c r="L42" s="76">
        <v>7.3672187321530487</v>
      </c>
      <c r="M42" s="76">
        <v>6.1731287337472196</v>
      </c>
      <c r="N42" s="76">
        <v>6.7526957751458383</v>
      </c>
      <c r="O42" s="76">
        <v>6.2200479233226957</v>
      </c>
      <c r="P42" s="76">
        <v>8.8079317500576479</v>
      </c>
      <c r="Q42" s="76">
        <v>8.357505438723706</v>
      </c>
      <c r="R42" s="76">
        <v>5.4631828978622252</v>
      </c>
      <c r="S42" s="76">
        <v>7.1069393228293762</v>
      </c>
      <c r="T42" s="77">
        <v>6.7432509093336108</v>
      </c>
      <c r="U42" s="76">
        <v>4.788826072497514</v>
      </c>
      <c r="V42" s="76">
        <v>7.1595543367166243</v>
      </c>
      <c r="W42" s="73">
        <v>2005</v>
      </c>
      <c r="X42" s="80"/>
    </row>
    <row r="43" spans="1:24" ht="12" hidden="1" customHeight="1" outlineLevel="1">
      <c r="A43" s="73">
        <v>2006</v>
      </c>
      <c r="B43" s="76">
        <v>2.9005524861878342</v>
      </c>
      <c r="C43" s="76">
        <v>1.2483355525965294</v>
      </c>
      <c r="D43" s="76">
        <v>-2.3732470334412028</v>
      </c>
      <c r="E43" s="76">
        <v>6.5703474372204909</v>
      </c>
      <c r="F43" s="76">
        <v>2.1728748806112606</v>
      </c>
      <c r="G43" s="76">
        <v>2.2853688029020702</v>
      </c>
      <c r="H43" s="76">
        <v>9.6696212731671949E-2</v>
      </c>
      <c r="I43" s="76">
        <v>2.8784943260448301</v>
      </c>
      <c r="J43" s="76">
        <v>-0.43928459366175332</v>
      </c>
      <c r="K43" s="76">
        <v>1.8374846876276081</v>
      </c>
      <c r="L43" s="76">
        <v>1.8971631205673845</v>
      </c>
      <c r="M43" s="76">
        <v>4.4130626654890648E-2</v>
      </c>
      <c r="N43" s="76">
        <v>-0.51333002152674112</v>
      </c>
      <c r="O43" s="76">
        <v>2.0396653820847774</v>
      </c>
      <c r="P43" s="76">
        <v>-1.8012290739563497</v>
      </c>
      <c r="Q43" s="76">
        <v>-1.6061569349171805</v>
      </c>
      <c r="R43" s="76">
        <v>1.8643643643643628</v>
      </c>
      <c r="S43" s="76">
        <v>-3.3020344287949968</v>
      </c>
      <c r="T43" s="77">
        <v>1.1269939273628182</v>
      </c>
      <c r="U43" s="76">
        <v>3.0149158997143672</v>
      </c>
      <c r="V43" s="76">
        <v>0.73375262054507573</v>
      </c>
      <c r="W43" s="73">
        <v>2006</v>
      </c>
      <c r="X43" s="80"/>
    </row>
    <row r="44" spans="1:24" ht="12" hidden="1" customHeight="1" outlineLevel="1">
      <c r="A44" s="73">
        <v>2007</v>
      </c>
      <c r="B44" s="76">
        <v>0.48322147651008152</v>
      </c>
      <c r="C44" s="76">
        <v>0.64113102087786444</v>
      </c>
      <c r="D44" s="76">
        <v>2.4585635359116083</v>
      </c>
      <c r="E44" s="76">
        <v>2.8513019152141226</v>
      </c>
      <c r="F44" s="76">
        <v>3.2484225286281827</v>
      </c>
      <c r="G44" s="76">
        <v>0.80387752689443914</v>
      </c>
      <c r="H44" s="76">
        <v>-2.2057639671550504</v>
      </c>
      <c r="I44" s="76">
        <v>-9.4161958568733439E-2</v>
      </c>
      <c r="J44" s="76">
        <v>1.0610358230906485</v>
      </c>
      <c r="K44" s="76">
        <v>0.61146752205291932</v>
      </c>
      <c r="L44" s="76">
        <v>0.71341569514528658</v>
      </c>
      <c r="M44" s="76">
        <v>1.2902514336126956</v>
      </c>
      <c r="N44" s="76">
        <v>-1.4314247669773579</v>
      </c>
      <c r="O44" s="76">
        <v>2.9016212232866536</v>
      </c>
      <c r="P44" s="76">
        <v>1.0358221838584427</v>
      </c>
      <c r="Q44" s="76">
        <v>1.5813637136541416</v>
      </c>
      <c r="R44" s="76">
        <v>0.56504114973590447</v>
      </c>
      <c r="S44" s="76">
        <v>1.2947078815342365</v>
      </c>
      <c r="T44" s="77">
        <v>1.1043874089015588</v>
      </c>
      <c r="U44" s="76">
        <v>1.8088196461579145</v>
      </c>
      <c r="V44" s="76">
        <v>0.95433623009064661</v>
      </c>
      <c r="W44" s="73">
        <v>2007</v>
      </c>
      <c r="X44" s="80"/>
    </row>
    <row r="45" spans="1:24" ht="12" hidden="1" customHeight="1" outlineLevel="1" collapsed="1">
      <c r="A45" s="73">
        <v>2008</v>
      </c>
      <c r="B45" s="76">
        <v>5.1028586695164364</v>
      </c>
      <c r="C45" s="76">
        <v>4.3286507677229764</v>
      </c>
      <c r="D45" s="76">
        <v>4.5295227824211395</v>
      </c>
      <c r="E45" s="76">
        <v>5.5235903337169248</v>
      </c>
      <c r="F45" s="76">
        <v>4.0289723856948854</v>
      </c>
      <c r="G45" s="76">
        <v>2.9670458543450167</v>
      </c>
      <c r="H45" s="76">
        <v>2.4860059269015551</v>
      </c>
      <c r="I45" s="76">
        <v>2.0061936178806974</v>
      </c>
      <c r="J45" s="76">
        <v>3.3160083160083076</v>
      </c>
      <c r="K45" s="76">
        <v>2.6302680083690291</v>
      </c>
      <c r="L45" s="76">
        <v>1.9695922598479569</v>
      </c>
      <c r="M45" s="76">
        <v>2.5040827436037034</v>
      </c>
      <c r="N45" s="76">
        <v>2.921310368118867</v>
      </c>
      <c r="O45" s="76">
        <v>1.9425297645689739</v>
      </c>
      <c r="P45" s="76">
        <v>1.1533532678342624</v>
      </c>
      <c r="Q45" s="76">
        <v>3.08001339136257</v>
      </c>
      <c r="R45" s="76">
        <v>4.617075851960422</v>
      </c>
      <c r="S45" s="76">
        <v>2.9237897427704098</v>
      </c>
      <c r="T45" s="77">
        <v>3.192888046353076</v>
      </c>
      <c r="U45" s="76">
        <v>4.9798988458046978</v>
      </c>
      <c r="V45" s="76">
        <v>2.8090148483131969</v>
      </c>
      <c r="W45" s="73">
        <v>2008</v>
      </c>
      <c r="X45" s="80"/>
    </row>
    <row r="46" spans="1:24" ht="12" hidden="1" customHeight="1" outlineLevel="1">
      <c r="A46" s="73">
        <v>2009</v>
      </c>
      <c r="B46" s="76">
        <v>1.2201321809862691</v>
      </c>
      <c r="C46" s="76">
        <v>2.8182245185533077</v>
      </c>
      <c r="D46" s="76">
        <v>0.20634511220013962</v>
      </c>
      <c r="E46" s="76">
        <v>1.665510062456633</v>
      </c>
      <c r="F46" s="76">
        <v>3.8620539599651948</v>
      </c>
      <c r="G46" s="76">
        <v>2.9384965831435181</v>
      </c>
      <c r="H46" s="76">
        <v>3.1646586345381422</v>
      </c>
      <c r="I46" s="76">
        <v>4.0918690601900778</v>
      </c>
      <c r="J46" s="76">
        <v>3.2598853003320301</v>
      </c>
      <c r="K46" s="76">
        <v>3.0191243568585548</v>
      </c>
      <c r="L46" s="76">
        <v>0.32192477126397989</v>
      </c>
      <c r="M46" s="76">
        <v>8.4970791290487568E-2</v>
      </c>
      <c r="N46" s="76">
        <v>1.7063166529942606</v>
      </c>
      <c r="O46" s="76">
        <v>2.7660695468914724</v>
      </c>
      <c r="P46" s="76">
        <v>3.4206081081081123</v>
      </c>
      <c r="Q46" s="76">
        <v>2.6307242611237456</v>
      </c>
      <c r="R46" s="76">
        <v>1.9030939871570496</v>
      </c>
      <c r="S46" s="76">
        <v>3.3995653523750491</v>
      </c>
      <c r="T46" s="77">
        <v>2.4526107600796934</v>
      </c>
      <c r="U46" s="76">
        <v>1.6635783405394307</v>
      </c>
      <c r="V46" s="76">
        <v>2.6256841953140651</v>
      </c>
      <c r="W46" s="73">
        <v>2009</v>
      </c>
      <c r="X46" s="80"/>
    </row>
    <row r="47" spans="1:24" ht="12" hidden="1" customHeight="1" outlineLevel="1">
      <c r="A47" s="73">
        <v>2010</v>
      </c>
      <c r="B47" s="76">
        <v>0.7533902561526844</v>
      </c>
      <c r="C47" s="76">
        <v>-0.8832038982792767</v>
      </c>
      <c r="D47" s="76">
        <v>-2.2136422136422027</v>
      </c>
      <c r="E47" s="76">
        <v>0.66309117503655557</v>
      </c>
      <c r="F47" s="76">
        <v>0.91128103069027588</v>
      </c>
      <c r="G47" s="76">
        <v>-0.49789776499224558</v>
      </c>
      <c r="H47" s="76">
        <v>-0.99657427592649128</v>
      </c>
      <c r="I47" s="76">
        <v>-2.5741820948516363</v>
      </c>
      <c r="J47" s="76">
        <v>-0.74052421319302653</v>
      </c>
      <c r="K47" s="76">
        <v>0.68790049001130171</v>
      </c>
      <c r="L47" s="76">
        <v>-1.0302313798344898</v>
      </c>
      <c r="M47" s="76">
        <v>-0.82776185928048562</v>
      </c>
      <c r="N47" s="76">
        <v>-1.1292143894176405</v>
      </c>
      <c r="O47" s="76">
        <v>0.91429547979151948</v>
      </c>
      <c r="P47" s="76">
        <v>2.204981625153124</v>
      </c>
      <c r="Q47" s="76">
        <v>-0.33227848101266488</v>
      </c>
      <c r="R47" s="76">
        <v>-1.0540788267644388</v>
      </c>
      <c r="S47" s="76">
        <v>-0.61552319471550732</v>
      </c>
      <c r="T47" s="77">
        <v>-0.30511170558888523</v>
      </c>
      <c r="U47" s="76">
        <v>-0.1863177933492608</v>
      </c>
      <c r="V47" s="76">
        <v>-0.3309247410249867</v>
      </c>
      <c r="W47" s="73">
        <v>2010</v>
      </c>
      <c r="X47" s="80"/>
    </row>
    <row r="48" spans="1:24" ht="12" hidden="1" customHeight="1" outlineLevel="1">
      <c r="A48" s="73">
        <v>2011</v>
      </c>
      <c r="B48" s="76">
        <v>-1.8693918245264172</v>
      </c>
      <c r="C48" s="76">
        <v>-3.1802120141342698</v>
      </c>
      <c r="D48" s="76">
        <v>-4.8170571202948054</v>
      </c>
      <c r="E48" s="76">
        <v>-2.5767703187057975</v>
      </c>
      <c r="F48" s="76">
        <v>-1.9410421424122859</v>
      </c>
      <c r="G48" s="76">
        <v>-1.1453352607583582</v>
      </c>
      <c r="H48" s="76">
        <v>-2.8625353884869469</v>
      </c>
      <c r="I48" s="76">
        <v>-1.2755434075231022</v>
      </c>
      <c r="J48" s="76">
        <v>-0.80494748208501221</v>
      </c>
      <c r="K48" s="76">
        <v>0.19653720168460609</v>
      </c>
      <c r="L48" s="76">
        <v>-1.331058020477812</v>
      </c>
      <c r="M48" s="76">
        <v>-1.6051364365971068</v>
      </c>
      <c r="N48" s="76">
        <v>-2.1373796704193211</v>
      </c>
      <c r="O48" s="76">
        <v>-1.1515664690939929</v>
      </c>
      <c r="P48" s="76">
        <v>-1.9976028765481431</v>
      </c>
      <c r="Q48" s="76">
        <v>-2.3813303698999846</v>
      </c>
      <c r="R48" s="76">
        <v>-0.60213061602594564</v>
      </c>
      <c r="S48" s="76">
        <v>-3.3836858006042263</v>
      </c>
      <c r="T48" s="77">
        <v>-1.7282142028312819</v>
      </c>
      <c r="U48" s="76">
        <v>-2.9663596153065726</v>
      </c>
      <c r="V48" s="76">
        <v>-1.4587840522760445</v>
      </c>
      <c r="W48" s="73">
        <v>2011</v>
      </c>
      <c r="X48" s="80"/>
    </row>
    <row r="49" spans="1:24" ht="12" hidden="1" customHeight="1" outlineLevel="1">
      <c r="A49" s="73">
        <v>2012</v>
      </c>
      <c r="B49" s="76">
        <v>-2.0828041656083371</v>
      </c>
      <c r="C49" s="76">
        <v>-2.3643287845128498</v>
      </c>
      <c r="D49" s="76">
        <v>-2.4059734513274407</v>
      </c>
      <c r="E49" s="76">
        <v>-1.4815551357263672</v>
      </c>
      <c r="F49" s="76">
        <v>-0.63512226103524938</v>
      </c>
      <c r="G49" s="76">
        <v>1.4398200224971873</v>
      </c>
      <c r="H49" s="76">
        <v>-2.1534974093264196</v>
      </c>
      <c r="I49" s="76">
        <v>0.31641397495056367</v>
      </c>
      <c r="J49" s="76">
        <v>0.19792182088073673</v>
      </c>
      <c r="K49" s="76">
        <v>0.3456005977956238</v>
      </c>
      <c r="L49" s="76">
        <v>-0.89934278796263811</v>
      </c>
      <c r="M49" s="76">
        <v>-1.7835780315388803</v>
      </c>
      <c r="N49" s="76">
        <v>-2.3341113704568102</v>
      </c>
      <c r="O49" s="76">
        <v>-1.0536234366969381</v>
      </c>
      <c r="P49" s="76">
        <v>-2.9963310232368485</v>
      </c>
      <c r="Q49" s="76">
        <v>-0.89445438282646705</v>
      </c>
      <c r="R49" s="76">
        <v>-0.16309412861137673</v>
      </c>
      <c r="S49" s="76">
        <v>-3.2520325203252014</v>
      </c>
      <c r="T49" s="77">
        <v>-0.99922512084424397</v>
      </c>
      <c r="U49" s="76">
        <v>-1.9529943124790918</v>
      </c>
      <c r="V49" s="76">
        <v>-0.79485272373715077</v>
      </c>
      <c r="W49" s="73">
        <v>2012</v>
      </c>
      <c r="X49" s="80"/>
    </row>
    <row r="50" spans="1:24" ht="12" hidden="1" customHeight="1" outlineLevel="1">
      <c r="A50" s="92">
        <v>2013</v>
      </c>
      <c r="B50" s="76">
        <v>-5.0064850843061066</v>
      </c>
      <c r="C50" s="76">
        <v>-2.8603933040793095</v>
      </c>
      <c r="D50" s="76">
        <v>-3.9104562198923247</v>
      </c>
      <c r="E50" s="76">
        <v>-1.5341138473960427</v>
      </c>
      <c r="F50" s="76">
        <v>-1.5127303717907665</v>
      </c>
      <c r="G50" s="76">
        <v>-1.9960079840319338</v>
      </c>
      <c r="H50" s="76">
        <v>-3.9715373159026939</v>
      </c>
      <c r="I50" s="76">
        <v>-1.8004994085950727</v>
      </c>
      <c r="J50" s="76">
        <v>-2.2024691358024597</v>
      </c>
      <c r="K50" s="76">
        <v>-1.7313599553197463</v>
      </c>
      <c r="L50" s="76">
        <v>-2.338568935427574</v>
      </c>
      <c r="M50" s="76">
        <v>-3.6097885062562227</v>
      </c>
      <c r="N50" s="76">
        <v>-2.936155684533972</v>
      </c>
      <c r="O50" s="76">
        <v>-1.5583066401177348</v>
      </c>
      <c r="P50" s="76">
        <v>-3.0678714015549389</v>
      </c>
      <c r="Q50" s="76">
        <v>-2.4450278962914354</v>
      </c>
      <c r="R50" s="76">
        <v>-2.5204200700116672</v>
      </c>
      <c r="S50" s="76">
        <v>-4.1855203619909531</v>
      </c>
      <c r="T50" s="77">
        <v>-2.4964405781544627</v>
      </c>
      <c r="U50" s="76">
        <v>-2.8108338664960542</v>
      </c>
      <c r="V50" s="76">
        <v>-2.429859266887064</v>
      </c>
      <c r="W50" s="92">
        <v>2013</v>
      </c>
      <c r="X50" s="80"/>
    </row>
    <row r="51" spans="1:24" ht="12" hidden="1" customHeight="1" outlineLevel="1">
      <c r="A51" s="114">
        <v>2014</v>
      </c>
      <c r="B51" s="76">
        <v>-1.802293828509022</v>
      </c>
      <c r="C51" s="76">
        <v>-6.6923205621549187E-2</v>
      </c>
      <c r="D51" s="76">
        <v>-2.1822471247419628</v>
      </c>
      <c r="E51" s="76">
        <v>-2.531775317753187</v>
      </c>
      <c r="F51" s="76">
        <v>-1.5467820443482907</v>
      </c>
      <c r="G51" s="76">
        <v>-1.5727540167458756</v>
      </c>
      <c r="H51" s="76">
        <v>-2.8261244184042766</v>
      </c>
      <c r="I51" s="76">
        <v>-0.96359743040684975</v>
      </c>
      <c r="J51" s="76">
        <v>-1.7269238537669196</v>
      </c>
      <c r="K51" s="76">
        <v>-1.7429193899782121</v>
      </c>
      <c r="L51" s="76">
        <v>-2.5017869907076431</v>
      </c>
      <c r="M51" s="76">
        <v>-1.7231476163124597</v>
      </c>
      <c r="N51" s="76">
        <v>-0.75624340485403252</v>
      </c>
      <c r="O51" s="76">
        <v>-1.5214141236478724</v>
      </c>
      <c r="P51" s="76">
        <v>-1.6475178842401874</v>
      </c>
      <c r="Q51" s="76">
        <v>-2.5567703952901581</v>
      </c>
      <c r="R51" s="76">
        <v>-0.71821881733301041</v>
      </c>
      <c r="S51" s="76">
        <v>-2.5299375948726492</v>
      </c>
      <c r="T51" s="77">
        <v>-1.6880475833702917</v>
      </c>
      <c r="U51" s="76">
        <v>-1.7159659440007005</v>
      </c>
      <c r="V51" s="76">
        <v>-1.6821581987853733</v>
      </c>
      <c r="W51" s="114">
        <v>2014</v>
      </c>
      <c r="X51" s="80"/>
    </row>
    <row r="52" spans="1:24" ht="12" hidden="1" customHeight="1" outlineLevel="1">
      <c r="A52" s="171">
        <v>2015</v>
      </c>
      <c r="B52" s="76">
        <v>2.530589543937694</v>
      </c>
      <c r="C52" s="76">
        <v>1.0714883643060347</v>
      </c>
      <c r="D52" s="76">
        <v>2.4118179077479596</v>
      </c>
      <c r="E52" s="76">
        <v>2.4187611736249863</v>
      </c>
      <c r="F52" s="76">
        <v>1.9885739397934543</v>
      </c>
      <c r="G52" s="76">
        <v>2.4485573054374044</v>
      </c>
      <c r="H52" s="76">
        <v>1.0994857244192247</v>
      </c>
      <c r="I52" s="76">
        <v>2.2297297297297263</v>
      </c>
      <c r="J52" s="76">
        <v>1.1406844106463865</v>
      </c>
      <c r="K52" s="76">
        <v>1.0315241492336042</v>
      </c>
      <c r="L52" s="76">
        <v>1.9061583577712611</v>
      </c>
      <c r="M52" s="76">
        <v>0.82992402104031271</v>
      </c>
      <c r="N52" s="76">
        <v>1.5771752613857899</v>
      </c>
      <c r="O52" s="76">
        <v>0.85729594570457834</v>
      </c>
      <c r="P52" s="76">
        <v>2.5347145690985258</v>
      </c>
      <c r="Q52" s="76">
        <v>1.2083549110996046</v>
      </c>
      <c r="R52" s="76">
        <v>2.2546419098143247</v>
      </c>
      <c r="S52" s="76">
        <v>1.7304031839418599</v>
      </c>
      <c r="T52" s="77">
        <v>1.6610417282299466</v>
      </c>
      <c r="U52" s="76">
        <v>2.0763563295378447</v>
      </c>
      <c r="V52" s="76">
        <v>1.5734611437019197</v>
      </c>
      <c r="W52" s="171">
        <v>2015</v>
      </c>
      <c r="X52" s="80"/>
    </row>
    <row r="53" spans="1:24" ht="12" customHeight="1" collapsed="1">
      <c r="A53" s="150">
        <v>2016</v>
      </c>
      <c r="B53" s="76">
        <v>0.73230268510984331</v>
      </c>
      <c r="C53" s="76">
        <v>-0.48037104522113339</v>
      </c>
      <c r="D53" s="76">
        <v>0.79481895790402746</v>
      </c>
      <c r="E53" s="76">
        <v>2.9777184515864121</v>
      </c>
      <c r="F53" s="76">
        <v>1.809759775934495</v>
      </c>
      <c r="G53" s="76">
        <v>1.4587073608617516</v>
      </c>
      <c r="H53" s="76">
        <v>1.6312927556569008</v>
      </c>
      <c r="I53" s="76">
        <v>2.0356906807667059</v>
      </c>
      <c r="J53" s="76">
        <v>3.4647429384271504</v>
      </c>
      <c r="K53" s="76">
        <v>1.2118320610686908</v>
      </c>
      <c r="L53" s="76">
        <v>1.2050359712230119</v>
      </c>
      <c r="M53" s="76">
        <v>0.63760723394388208</v>
      </c>
      <c r="N53" s="76">
        <v>1.4131193300767677</v>
      </c>
      <c r="O53" s="76">
        <v>2.541172303878156</v>
      </c>
      <c r="P53" s="76">
        <v>0.88134135855545992</v>
      </c>
      <c r="Q53" s="76">
        <v>-0.64813235544943382</v>
      </c>
      <c r="R53" s="76">
        <v>2.6883622214361651</v>
      </c>
      <c r="S53" s="76">
        <v>1.803027725803716</v>
      </c>
      <c r="T53" s="77">
        <v>1.6484357071827418</v>
      </c>
      <c r="U53" s="76">
        <v>1.3779527559055111</v>
      </c>
      <c r="V53" s="76">
        <v>1.7057569296375306</v>
      </c>
      <c r="W53" s="150">
        <v>2016</v>
      </c>
      <c r="X53" s="80"/>
    </row>
    <row r="54" spans="1:24" ht="12" customHeight="1">
      <c r="A54" s="152">
        <v>2017</v>
      </c>
      <c r="B54" s="76">
        <v>-2.2347872913300932</v>
      </c>
      <c r="C54" s="76">
        <v>-3.1291611185086481</v>
      </c>
      <c r="D54" s="76">
        <v>-1.7231308411215025</v>
      </c>
      <c r="E54" s="76">
        <v>0.38887227041580275</v>
      </c>
      <c r="F54" s="76">
        <v>-2.3595386731562797</v>
      </c>
      <c r="G54" s="76">
        <v>-0.4976775049767781</v>
      </c>
      <c r="H54" s="76">
        <v>-2.3127373144632486</v>
      </c>
      <c r="I54" s="76">
        <v>-2.9926156237854684</v>
      </c>
      <c r="J54" s="76">
        <v>-1.2177158008445446</v>
      </c>
      <c r="K54" s="76">
        <v>-2.5360610917318809</v>
      </c>
      <c r="L54" s="76">
        <v>-2.0614892482672786</v>
      </c>
      <c r="M54" s="76">
        <v>-1.6703144798986216</v>
      </c>
      <c r="N54" s="76">
        <v>-2.2707724066746948</v>
      </c>
      <c r="O54" s="76">
        <v>-2.0464554010879823</v>
      </c>
      <c r="P54" s="76">
        <v>-2.429149797570858</v>
      </c>
      <c r="Q54" s="76">
        <v>-2.5579399141630859</v>
      </c>
      <c r="R54" s="76">
        <v>-1.1137903318406188</v>
      </c>
      <c r="S54" s="76">
        <v>-1.0359231411863021</v>
      </c>
      <c r="T54" s="77">
        <v>-1.7827444783083024</v>
      </c>
      <c r="U54" s="76">
        <v>-1.2556634304207108</v>
      </c>
      <c r="V54" s="76">
        <v>-1.8940844043387131</v>
      </c>
      <c r="W54" s="152">
        <v>2017</v>
      </c>
      <c r="X54" s="80"/>
    </row>
    <row r="55" spans="1:24" ht="12" customHeight="1">
      <c r="A55" s="154">
        <v>2018</v>
      </c>
      <c r="B55" s="76">
        <v>-1.982924814100798</v>
      </c>
      <c r="C55" s="76">
        <v>-2.0274914089347078</v>
      </c>
      <c r="D55" s="76">
        <v>-4.5170876671619595</v>
      </c>
      <c r="E55" s="76">
        <v>-0.32777115613825458</v>
      </c>
      <c r="F55" s="76">
        <v>-0.81274382314694549</v>
      </c>
      <c r="G55" s="76">
        <v>0.78915193953538676</v>
      </c>
      <c r="H55" s="76">
        <v>-1.8021201413427548</v>
      </c>
      <c r="I55" s="76">
        <v>-0.66773504273504614</v>
      </c>
      <c r="J55" s="76">
        <v>-0.98419325976738037</v>
      </c>
      <c r="K55" s="76">
        <v>-5.8038305281485236E-2</v>
      </c>
      <c r="L55" s="76">
        <v>-1.1613137361640327</v>
      </c>
      <c r="M55" s="76">
        <v>-1.2300843486410429</v>
      </c>
      <c r="N55" s="76">
        <v>-1.9186762893856724</v>
      </c>
      <c r="O55" s="76">
        <v>-0.334978843441462</v>
      </c>
      <c r="P55" s="76">
        <v>-2.6861760209652772</v>
      </c>
      <c r="Q55" s="76">
        <v>-1.8498942917547652</v>
      </c>
      <c r="R55" s="76">
        <v>-0.31351602415234936</v>
      </c>
      <c r="S55" s="76">
        <v>-0.64156677359446235</v>
      </c>
      <c r="T55" s="77">
        <v>-0.95390603450917411</v>
      </c>
      <c r="U55" s="76">
        <v>-1.6386995280545307</v>
      </c>
      <c r="V55" s="76">
        <v>-0.80830979634309585</v>
      </c>
      <c r="W55" s="154">
        <v>2018</v>
      </c>
      <c r="X55" s="80"/>
    </row>
    <row r="56" spans="1:24" ht="12" customHeight="1">
      <c r="A56" s="164">
        <v>2019</v>
      </c>
      <c r="B56" s="76">
        <v>-0.67434672660860429</v>
      </c>
      <c r="C56" s="76">
        <v>-1.3679410733076054</v>
      </c>
      <c r="D56" s="76">
        <v>-1.4939309056956063</v>
      </c>
      <c r="E56" s="76">
        <v>-0.73741903338316206</v>
      </c>
      <c r="F56" s="76">
        <v>-0.22943297279580577</v>
      </c>
      <c r="G56" s="76">
        <v>-5.5138950154386634E-2</v>
      </c>
      <c r="H56" s="76">
        <v>-0.89960417416337179</v>
      </c>
      <c r="I56" s="76">
        <v>0.69911266469479472</v>
      </c>
      <c r="J56" s="76">
        <v>-1.4457831325301242</v>
      </c>
      <c r="K56" s="76">
        <v>1.1420828493999124</v>
      </c>
      <c r="L56" s="76">
        <v>-1.8725904167431651</v>
      </c>
      <c r="M56" s="76">
        <v>-0.83026924445498196</v>
      </c>
      <c r="N56" s="76">
        <v>-0.82555635319454268</v>
      </c>
      <c r="O56" s="76">
        <v>-0.46877764019104973</v>
      </c>
      <c r="P56" s="76">
        <v>-2.7827648114901251</v>
      </c>
      <c r="Q56" s="76">
        <v>-0.50260276431521334</v>
      </c>
      <c r="R56" s="76">
        <v>0.10483401281304339</v>
      </c>
      <c r="S56" s="76">
        <v>-1.5463041631265924</v>
      </c>
      <c r="T56" s="77">
        <v>-0.60261002080899573</v>
      </c>
      <c r="U56" s="76">
        <v>-0.99515749255853336</v>
      </c>
      <c r="V56" s="76">
        <v>-0.51984788595193265</v>
      </c>
      <c r="W56" s="164">
        <v>2019</v>
      </c>
      <c r="X56" s="80"/>
    </row>
    <row r="57" spans="1:24" ht="12" customHeight="1">
      <c r="A57" s="166">
        <v>2020</v>
      </c>
      <c r="B57" s="76">
        <v>-0.84865629420085043</v>
      </c>
      <c r="C57" s="76">
        <v>-0.78236130867709619</v>
      </c>
      <c r="D57" s="76">
        <v>-4.5181674565560712</v>
      </c>
      <c r="E57" s="76">
        <v>-0.75293645216343918</v>
      </c>
      <c r="F57" s="76">
        <v>-2.244853263250107</v>
      </c>
      <c r="G57" s="76">
        <v>-1.9750634447754578</v>
      </c>
      <c r="H57" s="76">
        <v>-2.5599128540305003</v>
      </c>
      <c r="I57" s="76">
        <v>-1.4152202937249569</v>
      </c>
      <c r="J57" s="76">
        <v>-2.6894865525672316</v>
      </c>
      <c r="K57" s="76">
        <v>-2.2296650717703415</v>
      </c>
      <c r="L57" s="76">
        <v>-2.3199251637043972</v>
      </c>
      <c r="M57" s="76">
        <v>-1.3395526850855219</v>
      </c>
      <c r="N57" s="76">
        <v>-2.0629750271444038</v>
      </c>
      <c r="O57" s="76">
        <v>-2.4437927663734058</v>
      </c>
      <c r="P57" s="76">
        <v>-2.3314866112650066</v>
      </c>
      <c r="Q57" s="76">
        <v>-2.3813819231463071</v>
      </c>
      <c r="R57" s="76">
        <v>-0.965790086106594</v>
      </c>
      <c r="S57" s="76">
        <v>-2.588885053503617</v>
      </c>
      <c r="T57" s="77">
        <v>-1.9542072658219922</v>
      </c>
      <c r="U57" s="76">
        <v>-1.3102984070002179</v>
      </c>
      <c r="V57" s="76">
        <v>-2.0893161467699883</v>
      </c>
      <c r="W57" s="166">
        <v>2020</v>
      </c>
      <c r="X57" s="80"/>
    </row>
    <row r="58" spans="1:24" ht="12" customHeight="1">
      <c r="A58" s="169">
        <v>2021</v>
      </c>
      <c r="B58" s="76">
        <v>-2.8815977175463559</v>
      </c>
      <c r="C58" s="76">
        <v>-2.7956989247311839</v>
      </c>
      <c r="D58" s="76">
        <v>-3.1767041694242266</v>
      </c>
      <c r="E58" s="76">
        <v>-2.8322880841594156</v>
      </c>
      <c r="F58" s="76">
        <v>-1.9155371345356826</v>
      </c>
      <c r="G58" s="76">
        <v>-2.1611886537595666</v>
      </c>
      <c r="H58" s="76">
        <v>-4.4717719396310684</v>
      </c>
      <c r="I58" s="76">
        <v>-2.3022751895991291</v>
      </c>
      <c r="J58" s="76">
        <v>-1.9158291457286367</v>
      </c>
      <c r="K58" s="76">
        <v>-3.8856807281981105</v>
      </c>
      <c r="L58" s="76">
        <v>-3.2943880482666117</v>
      </c>
      <c r="M58" s="76">
        <v>-1.1152867014183556</v>
      </c>
      <c r="N58" s="76">
        <v>-4.4161123429416165</v>
      </c>
      <c r="O58" s="76">
        <v>-2.5596647841136786</v>
      </c>
      <c r="P58" s="76">
        <v>-3.1198298274639598</v>
      </c>
      <c r="Q58" s="76">
        <v>-2.9014969506560675</v>
      </c>
      <c r="R58" s="76">
        <v>0.41123252261779442</v>
      </c>
      <c r="S58" s="76">
        <v>-3.6321757618710109</v>
      </c>
      <c r="T58" s="77">
        <v>-2.5630849096292252</v>
      </c>
      <c r="U58" s="76">
        <v>-2.878188514527352</v>
      </c>
      <c r="V58" s="76">
        <v>-2.4964418971419775</v>
      </c>
      <c r="W58" s="169">
        <v>2021</v>
      </c>
      <c r="X58" s="80"/>
    </row>
    <row r="59" spans="1:24" ht="12" customHeight="1">
      <c r="A59" s="80"/>
      <c r="B59" s="80"/>
      <c r="C59" s="80"/>
      <c r="D59" s="80"/>
      <c r="E59" s="80"/>
      <c r="F59" s="80"/>
      <c r="G59" s="80"/>
      <c r="H59" s="80"/>
      <c r="I59" s="80"/>
      <c r="J59" s="80"/>
      <c r="K59" s="80"/>
      <c r="L59" s="80"/>
      <c r="M59" s="80"/>
      <c r="N59" s="80"/>
      <c r="O59" s="80"/>
      <c r="P59" s="80"/>
      <c r="Q59" s="80"/>
      <c r="R59" s="80"/>
      <c r="S59" s="80"/>
      <c r="T59" s="80"/>
      <c r="U59" s="80"/>
      <c r="V59" s="80"/>
      <c r="W59" s="80"/>
      <c r="X59" s="80"/>
    </row>
    <row r="60" spans="1:24" ht="12" customHeight="1">
      <c r="A60" s="97"/>
      <c r="B60" s="191" t="s">
        <v>55</v>
      </c>
      <c r="C60" s="192"/>
      <c r="D60" s="192"/>
      <c r="E60" s="192"/>
      <c r="F60" s="192"/>
      <c r="G60" s="192"/>
      <c r="H60" s="192"/>
      <c r="I60" s="192"/>
      <c r="J60" s="192"/>
      <c r="K60" s="192"/>
      <c r="L60" s="191" t="s">
        <v>55</v>
      </c>
      <c r="M60" s="192"/>
      <c r="N60" s="192"/>
      <c r="O60" s="192"/>
      <c r="P60" s="192"/>
      <c r="Q60" s="192"/>
      <c r="R60" s="192"/>
      <c r="S60" s="192"/>
      <c r="T60" s="192"/>
      <c r="U60" s="192"/>
      <c r="V60" s="192"/>
      <c r="W60" s="97"/>
      <c r="X60" s="80"/>
    </row>
    <row r="61" spans="1:24" ht="12" customHeight="1">
      <c r="A61" s="117">
        <v>1996</v>
      </c>
      <c r="B61" s="76">
        <v>2.8767631774313287</v>
      </c>
      <c r="C61" s="76">
        <v>4.7420193021529329</v>
      </c>
      <c r="D61" s="76">
        <v>3.0844005196733479</v>
      </c>
      <c r="E61" s="76">
        <v>5.4878897550111354</v>
      </c>
      <c r="F61" s="76">
        <v>6.2302802524127694</v>
      </c>
      <c r="G61" s="76">
        <v>5.9484038604305862</v>
      </c>
      <c r="H61" s="76">
        <v>5.750046399406088</v>
      </c>
      <c r="I61" s="76">
        <v>5.2245731254639942</v>
      </c>
      <c r="J61" s="76">
        <v>6.9146714922049002</v>
      </c>
      <c r="K61" s="76">
        <v>6.9042316258351892</v>
      </c>
      <c r="L61" s="76">
        <v>4.8928173719376389</v>
      </c>
      <c r="M61" s="76">
        <v>7.122308834446919</v>
      </c>
      <c r="N61" s="76">
        <v>5.0958147735708978</v>
      </c>
      <c r="O61" s="76">
        <v>8.335653303637713</v>
      </c>
      <c r="P61" s="76">
        <v>4.0495081662954711</v>
      </c>
      <c r="Q61" s="76">
        <v>5.7894858945805501</v>
      </c>
      <c r="R61" s="76">
        <v>6.0412026726057908</v>
      </c>
      <c r="S61" s="76">
        <v>5.5099294729027468</v>
      </c>
      <c r="T61" s="104">
        <v>100</v>
      </c>
      <c r="U61" s="76">
        <v>16.191072754268745</v>
      </c>
      <c r="V61" s="76">
        <v>83.808927245731255</v>
      </c>
      <c r="W61" s="117">
        <v>1996</v>
      </c>
      <c r="X61" s="80"/>
    </row>
    <row r="62" spans="1:24" ht="12" hidden="1" customHeight="1" outlineLevel="1">
      <c r="A62" s="117">
        <v>1997</v>
      </c>
      <c r="B62" s="76">
        <v>2.9074511014575846</v>
      </c>
      <c r="C62" s="76">
        <v>4.6869831749321929</v>
      </c>
      <c r="D62" s="76">
        <v>2.9647842289796911</v>
      </c>
      <c r="E62" s="76">
        <v>5.6230567377450438</v>
      </c>
      <c r="F62" s="76">
        <v>6.1908752122428279</v>
      </c>
      <c r="G62" s="76">
        <v>6.0299014311230676</v>
      </c>
      <c r="H62" s="76">
        <v>5.6296720986129793</v>
      </c>
      <c r="I62" s="76">
        <v>5.3926216675119623</v>
      </c>
      <c r="J62" s="76">
        <v>7.007872279432843</v>
      </c>
      <c r="K62" s="76">
        <v>6.9703852345145423</v>
      </c>
      <c r="L62" s="76">
        <v>4.8865465611149084</v>
      </c>
      <c r="M62" s="76">
        <v>7.0883591699927235</v>
      </c>
      <c r="N62" s="76">
        <v>5.0398024212220776</v>
      </c>
      <c r="O62" s="76">
        <v>8.3430726146111276</v>
      </c>
      <c r="P62" s="76">
        <v>3.9868574830757018</v>
      </c>
      <c r="Q62" s="76">
        <v>5.7906458797327396</v>
      </c>
      <c r="R62" s="76">
        <v>6.1070806412489809</v>
      </c>
      <c r="S62" s="76">
        <v>5.354032062449007</v>
      </c>
      <c r="T62" s="104">
        <v>100</v>
      </c>
      <c r="U62" s="76">
        <v>16.18227524311451</v>
      </c>
      <c r="V62" s="76">
        <v>83.817724756885497</v>
      </c>
      <c r="W62" s="117">
        <v>1997</v>
      </c>
      <c r="X62" s="80"/>
    </row>
    <row r="63" spans="1:24" ht="12" hidden="1" customHeight="1" outlineLevel="1">
      <c r="A63" s="117">
        <v>1998</v>
      </c>
      <c r="B63" s="76">
        <v>2.9395428775033272</v>
      </c>
      <c r="C63" s="76">
        <v>4.6456305083680043</v>
      </c>
      <c r="D63" s="76">
        <v>3.0254760382716954</v>
      </c>
      <c r="E63" s="76">
        <v>5.5542164886872136</v>
      </c>
      <c r="F63" s="76">
        <v>6.4449870576276158</v>
      </c>
      <c r="G63" s="76">
        <v>6.0258009075380148</v>
      </c>
      <c r="H63" s="76">
        <v>5.4724751894197414</v>
      </c>
      <c r="I63" s="76">
        <v>5.2880332833803179</v>
      </c>
      <c r="J63" s="76">
        <v>7.1125410016453063</v>
      </c>
      <c r="K63" s="76">
        <v>7.0129842909990252</v>
      </c>
      <c r="L63" s="76">
        <v>4.8059692107772758</v>
      </c>
      <c r="M63" s="76">
        <v>7.2938390115590588</v>
      </c>
      <c r="N63" s="76">
        <v>5.0878718967125325</v>
      </c>
      <c r="O63" s="76">
        <v>8.2296720916340931</v>
      </c>
      <c r="P63" s="76">
        <v>3.9455896377183697</v>
      </c>
      <c r="Q63" s="76">
        <v>5.709315364220366</v>
      </c>
      <c r="R63" s="76">
        <v>5.9492994351466626</v>
      </c>
      <c r="S63" s="76">
        <v>5.4567557087913814</v>
      </c>
      <c r="T63" s="104">
        <v>100</v>
      </c>
      <c r="U63" s="76">
        <v>16.164865912830241</v>
      </c>
      <c r="V63" s="76">
        <v>83.835134087169763</v>
      </c>
      <c r="W63" s="117">
        <v>1998</v>
      </c>
      <c r="X63" s="80"/>
    </row>
    <row r="64" spans="1:24" ht="12" hidden="1" customHeight="1" outlineLevel="1">
      <c r="A64" s="117">
        <v>1999</v>
      </c>
      <c r="B64" s="76">
        <v>2.9409464215877983</v>
      </c>
      <c r="C64" s="76">
        <v>4.5649198279233483</v>
      </c>
      <c r="D64" s="76">
        <v>2.9917872506843959</v>
      </c>
      <c r="E64" s="76">
        <v>5.5436057880328509</v>
      </c>
      <c r="F64" s="76">
        <v>6.5907313257723894</v>
      </c>
      <c r="G64" s="76">
        <v>6.0265936644505285</v>
      </c>
      <c r="H64" s="76">
        <v>5.2072741493938208</v>
      </c>
      <c r="I64" s="76">
        <v>5.2845131012905746</v>
      </c>
      <c r="J64" s="76">
        <v>7.2252639812280011</v>
      </c>
      <c r="K64" s="76">
        <v>7.0834962847086427</v>
      </c>
      <c r="L64" s="76">
        <v>4.6949550254204144</v>
      </c>
      <c r="M64" s="76">
        <v>7.3230348064137667</v>
      </c>
      <c r="N64" s="76">
        <v>5.1720766523269459</v>
      </c>
      <c r="O64" s="76">
        <v>8.3232303480641381</v>
      </c>
      <c r="P64" s="76">
        <v>3.8883457176378569</v>
      </c>
      <c r="Q64" s="76">
        <v>5.5142745404771221</v>
      </c>
      <c r="R64" s="76">
        <v>6.0803676183026987</v>
      </c>
      <c r="S64" s="76">
        <v>5.5445834962847087</v>
      </c>
      <c r="T64" s="104">
        <v>100</v>
      </c>
      <c r="U64" s="76">
        <v>16.041259288228392</v>
      </c>
      <c r="V64" s="76">
        <v>83.958740711771611</v>
      </c>
      <c r="W64" s="117">
        <v>1999</v>
      </c>
      <c r="X64" s="80"/>
    </row>
    <row r="65" spans="1:24" ht="12" customHeight="1" collapsed="1">
      <c r="A65" s="97">
        <v>2000</v>
      </c>
      <c r="B65" s="76">
        <v>2.9009249459297779</v>
      </c>
      <c r="C65" s="76">
        <v>4.4829966407436386</v>
      </c>
      <c r="D65" s="76">
        <v>3.0362155446136856</v>
      </c>
      <c r="E65" s="76">
        <v>5.7641157793014592</v>
      </c>
      <c r="F65" s="76">
        <v>6.5473287009341492</v>
      </c>
      <c r="G65" s="76">
        <v>6.0429800745478808</v>
      </c>
      <c r="H65" s="76">
        <v>5.236758547696839</v>
      </c>
      <c r="I65" s="76">
        <v>5.3858543095117577</v>
      </c>
      <c r="J65" s="76">
        <v>7.2495513321982425</v>
      </c>
      <c r="K65" s="76">
        <v>7.0903317840872493</v>
      </c>
      <c r="L65" s="76">
        <v>4.6394551562284292</v>
      </c>
      <c r="M65" s="76">
        <v>7.346187474115319</v>
      </c>
      <c r="N65" s="76">
        <v>5.0002300860521833</v>
      </c>
      <c r="O65" s="76">
        <v>8.5665638948966905</v>
      </c>
      <c r="P65" s="76">
        <v>3.809304679950301</v>
      </c>
      <c r="Q65" s="76">
        <v>5.3665270811283428</v>
      </c>
      <c r="R65" s="76">
        <v>6.1874741153191293</v>
      </c>
      <c r="S65" s="76">
        <v>5.347199852744926</v>
      </c>
      <c r="T65" s="104">
        <v>100</v>
      </c>
      <c r="U65" s="76">
        <v>16.184252910588558</v>
      </c>
      <c r="V65" s="76">
        <v>83.815747089411445</v>
      </c>
      <c r="W65" s="97">
        <v>2000</v>
      </c>
      <c r="X65" s="80"/>
    </row>
    <row r="66" spans="1:24" ht="12" hidden="1" customHeight="1" outlineLevel="1">
      <c r="A66" s="97">
        <v>2001</v>
      </c>
      <c r="B66" s="76">
        <v>2.8394077550764489</v>
      </c>
      <c r="C66" s="76">
        <v>4.4006341642557079</v>
      </c>
      <c r="D66" s="76">
        <v>3.0436301425078152</v>
      </c>
      <c r="E66" s="76">
        <v>5.9627562856605429</v>
      </c>
      <c r="F66" s="76">
        <v>6.541386383382747</v>
      </c>
      <c r="G66" s="76">
        <v>6.146377291903657</v>
      </c>
      <c r="H66" s="76">
        <v>5.168259541574483</v>
      </c>
      <c r="I66" s="76">
        <v>5.4477217559542472</v>
      </c>
      <c r="J66" s="76">
        <v>7.2266062359485144</v>
      </c>
      <c r="K66" s="76">
        <v>7.1907777469254679</v>
      </c>
      <c r="L66" s="76">
        <v>4.6165008106195646</v>
      </c>
      <c r="M66" s="76">
        <v>7.2069005669858379</v>
      </c>
      <c r="N66" s="76">
        <v>4.8807359171645333</v>
      </c>
      <c r="O66" s="76">
        <v>8.6498929623890444</v>
      </c>
      <c r="P66" s="76">
        <v>3.8515625699775171</v>
      </c>
      <c r="Q66" s="76">
        <v>5.273953584192471</v>
      </c>
      <c r="R66" s="76">
        <v>6.257445607875102</v>
      </c>
      <c r="S66" s="76">
        <v>5.295450677606298</v>
      </c>
      <c r="T66" s="104">
        <v>100</v>
      </c>
      <c r="U66" s="76">
        <v>16.246428347500515</v>
      </c>
      <c r="V66" s="76">
        <v>83.753571652499488</v>
      </c>
      <c r="W66" s="97">
        <v>2001</v>
      </c>
      <c r="X66" s="80"/>
    </row>
    <row r="67" spans="1:24" ht="12" hidden="1" customHeight="1" outlineLevel="1">
      <c r="A67" s="97">
        <v>2002</v>
      </c>
      <c r="B67" s="76">
        <v>2.7906601966085911</v>
      </c>
      <c r="C67" s="76">
        <v>4.3511737425466004</v>
      </c>
      <c r="D67" s="76">
        <v>2.9858363027557435</v>
      </c>
      <c r="E67" s="76">
        <v>6.1185023367414537</v>
      </c>
      <c r="F67" s="76">
        <v>6.6153956345014056</v>
      </c>
      <c r="G67" s="76">
        <v>6.3665013340018266</v>
      </c>
      <c r="H67" s="76">
        <v>4.9286443318351925</v>
      </c>
      <c r="I67" s="76">
        <v>5.5114867405590271</v>
      </c>
      <c r="J67" s="76">
        <v>7.3137321610829584</v>
      </c>
      <c r="K67" s="76">
        <v>7.3558114133256938</v>
      </c>
      <c r="L67" s="76">
        <v>4.4263792146399989</v>
      </c>
      <c r="M67" s="76">
        <v>7.1310903002847068</v>
      </c>
      <c r="N67" s="76">
        <v>4.8838791698748363</v>
      </c>
      <c r="O67" s="76">
        <v>8.7802388669042202</v>
      </c>
      <c r="P67" s="76">
        <v>3.8578616577434777</v>
      </c>
      <c r="Q67" s="76">
        <v>5.1041237667197876</v>
      </c>
      <c r="R67" s="76">
        <v>6.3127831396493983</v>
      </c>
      <c r="S67" s="76">
        <v>5.1658996902250793</v>
      </c>
      <c r="T67" s="104">
        <v>100</v>
      </c>
      <c r="U67" s="76">
        <v>16.246172578652391</v>
      </c>
      <c r="V67" s="76">
        <v>83.753827421347609</v>
      </c>
      <c r="W67" s="97">
        <v>2002</v>
      </c>
      <c r="X67" s="80"/>
    </row>
    <row r="68" spans="1:24" ht="12" hidden="1" customHeight="1" outlineLevel="1">
      <c r="A68" s="97">
        <v>2003</v>
      </c>
      <c r="B68" s="76">
        <v>2.7759986663976064</v>
      </c>
      <c r="C68" s="76">
        <v>4.3631609886205114</v>
      </c>
      <c r="D68" s="76">
        <v>2.9655105854689983</v>
      </c>
      <c r="E68" s="76">
        <v>6.3223281890205918</v>
      </c>
      <c r="F68" s="76">
        <v>6.5671144178211387</v>
      </c>
      <c r="G68" s="76">
        <v>6.3828667187239532</v>
      </c>
      <c r="H68" s="76">
        <v>4.942225185783097</v>
      </c>
      <c r="I68" s="76">
        <v>5.4581187432552181</v>
      </c>
      <c r="J68" s="76">
        <v>7.236547724540916</v>
      </c>
      <c r="K68" s="76">
        <v>7.4708055133930529</v>
      </c>
      <c r="L68" s="76">
        <v>4.4842380480272332</v>
      </c>
      <c r="M68" s="76">
        <v>7.1996981847214787</v>
      </c>
      <c r="N68" s="76">
        <v>4.732533756810585</v>
      </c>
      <c r="O68" s="76">
        <v>8.8737201365187719</v>
      </c>
      <c r="P68" s="76">
        <v>3.7490019916298905</v>
      </c>
      <c r="Q68" s="76">
        <v>5.072953315142529</v>
      </c>
      <c r="R68" s="76">
        <v>6.2924976091667615</v>
      </c>
      <c r="S68" s="76">
        <v>5.1106802249576671</v>
      </c>
      <c r="T68" s="104">
        <v>100</v>
      </c>
      <c r="U68" s="76">
        <v>16.426998429507709</v>
      </c>
      <c r="V68" s="76">
        <v>83.573001570492295</v>
      </c>
      <c r="W68" s="97">
        <v>2003</v>
      </c>
      <c r="X68" s="80"/>
    </row>
    <row r="69" spans="1:24" ht="12" hidden="1" customHeight="1" outlineLevel="1">
      <c r="A69" s="97">
        <v>2004</v>
      </c>
      <c r="B69" s="76">
        <v>2.8731604765241765</v>
      </c>
      <c r="C69" s="76">
        <v>4.7835952881502992</v>
      </c>
      <c r="D69" s="76">
        <v>3.0325024193279275</v>
      </c>
      <c r="E69" s="76">
        <v>6.8708913137784888</v>
      </c>
      <c r="F69" s="76">
        <v>6.5046551206326964</v>
      </c>
      <c r="G69" s="76">
        <v>6.4529315580471858</v>
      </c>
      <c r="H69" s="76">
        <v>4.7986118063202854</v>
      </c>
      <c r="I69" s="76">
        <v>5.5936530183201523</v>
      </c>
      <c r="J69" s="76">
        <v>7.4456902592852137</v>
      </c>
      <c r="K69" s="76">
        <v>7.5458003804184601</v>
      </c>
      <c r="L69" s="76">
        <v>4.3823205526078688</v>
      </c>
      <c r="M69" s="76">
        <v>7.1220008676210496</v>
      </c>
      <c r="N69" s="76">
        <v>4.7193579604231326</v>
      </c>
      <c r="O69" s="76">
        <v>8.355858110588315</v>
      </c>
      <c r="P69" s="76">
        <v>3.6181466279574201</v>
      </c>
      <c r="Q69" s="76">
        <v>4.6017285680915681</v>
      </c>
      <c r="R69" s="76">
        <v>6.3219541495645206</v>
      </c>
      <c r="S69" s="76">
        <v>4.9771415223412419</v>
      </c>
      <c r="T69" s="104">
        <v>100</v>
      </c>
      <c r="U69" s="76">
        <v>17.560149497780891</v>
      </c>
      <c r="V69" s="76">
        <v>82.439850502219102</v>
      </c>
      <c r="W69" s="97">
        <v>2004</v>
      </c>
      <c r="X69" s="80"/>
    </row>
    <row r="70" spans="1:24" ht="12" hidden="1" customHeight="1" outlineLevel="1">
      <c r="A70" s="97">
        <v>2005</v>
      </c>
      <c r="B70" s="76">
        <v>2.8292080562090174</v>
      </c>
      <c r="C70" s="76">
        <v>4.6955475142828114</v>
      </c>
      <c r="D70" s="76">
        <v>2.8979843846472475</v>
      </c>
      <c r="E70" s="76">
        <v>6.8158904580659794</v>
      </c>
      <c r="F70" s="76">
        <v>6.5462559886206444</v>
      </c>
      <c r="G70" s="76">
        <v>6.4634117748200479</v>
      </c>
      <c r="H70" s="76">
        <v>4.8495127040820307</v>
      </c>
      <c r="I70" s="76">
        <v>5.647474423802862</v>
      </c>
      <c r="J70" s="76">
        <v>7.4723917749763586</v>
      </c>
      <c r="K70" s="76">
        <v>7.6560558338739053</v>
      </c>
      <c r="L70" s="76">
        <v>4.4079374135411218</v>
      </c>
      <c r="M70" s="76">
        <v>7.0839618291377162</v>
      </c>
      <c r="N70" s="76">
        <v>4.7197755390735514</v>
      </c>
      <c r="O70" s="76">
        <v>8.3149017983446782</v>
      </c>
      <c r="P70" s="76">
        <v>3.6881306125000979</v>
      </c>
      <c r="Q70" s="76">
        <v>4.6713194894920713</v>
      </c>
      <c r="R70" s="76">
        <v>6.2461411008901848</v>
      </c>
      <c r="S70" s="76">
        <v>4.9940993036396746</v>
      </c>
      <c r="T70" s="104">
        <v>100</v>
      </c>
      <c r="U70" s="76">
        <v>17.238630413205055</v>
      </c>
      <c r="V70" s="76">
        <v>82.761369586794942</v>
      </c>
      <c r="W70" s="97">
        <v>2005</v>
      </c>
      <c r="X70" s="80"/>
    </row>
    <row r="71" spans="1:24" ht="12" hidden="1" customHeight="1" outlineLevel="1">
      <c r="A71" s="97">
        <v>2006</v>
      </c>
      <c r="B71" s="76">
        <v>2.8788265207546</v>
      </c>
      <c r="C71" s="76">
        <v>4.7011816713423444</v>
      </c>
      <c r="D71" s="76">
        <v>2.7976783906393701</v>
      </c>
      <c r="E71" s="76">
        <v>7.1827687741995314</v>
      </c>
      <c r="F71" s="76">
        <v>6.613959024058488</v>
      </c>
      <c r="G71" s="76">
        <v>6.5374479299498427</v>
      </c>
      <c r="H71" s="76">
        <v>4.8001051061494824</v>
      </c>
      <c r="I71" s="76">
        <v>5.7452876121583083</v>
      </c>
      <c r="J71" s="76">
        <v>7.3566576244464539</v>
      </c>
      <c r="K71" s="76">
        <v>7.7098452002813138</v>
      </c>
      <c r="L71" s="76">
        <v>4.4415076549736074</v>
      </c>
      <c r="M71" s="76">
        <v>7.008107084618179</v>
      </c>
      <c r="N71" s="76">
        <v>4.6432187212600375</v>
      </c>
      <c r="O71" s="76">
        <v>8.3899438145803877</v>
      </c>
      <c r="P71" s="76">
        <v>3.5813374757521657</v>
      </c>
      <c r="Q71" s="76">
        <v>4.5450681257873295</v>
      </c>
      <c r="R71" s="76">
        <v>6.29168502160086</v>
      </c>
      <c r="S71" s="76">
        <v>4.7753742474476981</v>
      </c>
      <c r="T71" s="104">
        <v>100</v>
      </c>
      <c r="U71" s="76">
        <v>17.560455356935847</v>
      </c>
      <c r="V71" s="76">
        <v>82.439544643064153</v>
      </c>
      <c r="W71" s="97">
        <v>2006</v>
      </c>
      <c r="X71" s="80"/>
    </row>
    <row r="72" spans="1:24" ht="12" hidden="1" customHeight="1" outlineLevel="1">
      <c r="A72" s="97">
        <v>2007</v>
      </c>
      <c r="B72" s="76">
        <v>2.8611395636819492</v>
      </c>
      <c r="C72" s="76">
        <v>4.6796410389689802</v>
      </c>
      <c r="D72" s="76">
        <v>2.8351500512146277</v>
      </c>
      <c r="E72" s="76">
        <v>7.3068749904450323</v>
      </c>
      <c r="F72" s="76">
        <v>6.754215651801684</v>
      </c>
      <c r="G72" s="76">
        <v>6.5180168473192577</v>
      </c>
      <c r="H72" s="76">
        <v>4.6429499625445265</v>
      </c>
      <c r="I72" s="76">
        <v>5.67717967925884</v>
      </c>
      <c r="J72" s="76">
        <v>7.3535032334011099</v>
      </c>
      <c r="K72" s="76">
        <v>7.6722569598385597</v>
      </c>
      <c r="L72" s="76">
        <v>4.4243322988488174</v>
      </c>
      <c r="M72" s="76">
        <v>7.0209903533044908</v>
      </c>
      <c r="N72" s="76">
        <v>4.5267615538670869</v>
      </c>
      <c r="O72" s="76">
        <v>8.5390836403662984</v>
      </c>
      <c r="P72" s="76">
        <v>3.5789087462353422</v>
      </c>
      <c r="Q72" s="76">
        <v>4.566510219993579</v>
      </c>
      <c r="R72" s="76">
        <v>6.2581217226460391</v>
      </c>
      <c r="S72" s="76">
        <v>4.7843634862637785</v>
      </c>
      <c r="T72" s="104">
        <v>100</v>
      </c>
      <c r="U72" s="76">
        <v>17.682805644310591</v>
      </c>
      <c r="V72" s="76">
        <v>82.317194355689409</v>
      </c>
      <c r="W72" s="97">
        <v>2007</v>
      </c>
      <c r="X72" s="80"/>
    </row>
    <row r="73" spans="1:24" ht="12" hidden="1" customHeight="1" outlineLevel="1" collapsed="1">
      <c r="A73" s="97">
        <v>2008</v>
      </c>
      <c r="B73" s="76">
        <v>2.9140956599678516</v>
      </c>
      <c r="C73" s="76">
        <v>4.7311461566381974</v>
      </c>
      <c r="D73" s="76">
        <v>2.8718731249861111</v>
      </c>
      <c r="E73" s="76">
        <v>7.4719071993125867</v>
      </c>
      <c r="F73" s="76">
        <v>6.8089393254764845</v>
      </c>
      <c r="G73" s="76">
        <v>6.5037518796435529</v>
      </c>
      <c r="H73" s="76">
        <v>4.6111452677427245</v>
      </c>
      <c r="I73" s="76">
        <v>5.611893421432752</v>
      </c>
      <c r="J73" s="76">
        <v>7.3622767576056125</v>
      </c>
      <c r="K73" s="76">
        <v>7.6304268920510525</v>
      </c>
      <c r="L73" s="76">
        <v>4.3718842361795272</v>
      </c>
      <c r="M73" s="76">
        <v>6.9741257342646978</v>
      </c>
      <c r="N73" s="76">
        <v>4.5148482581352454</v>
      </c>
      <c r="O73" s="76">
        <v>8.4356180416151219</v>
      </c>
      <c r="P73" s="76">
        <v>3.5081741346232196</v>
      </c>
      <c r="Q73" s="76">
        <v>4.5615152704834845</v>
      </c>
      <c r="R73" s="76">
        <v>6.3444914406773387</v>
      </c>
      <c r="S73" s="76">
        <v>4.7718871991644383</v>
      </c>
      <c r="T73" s="104">
        <v>100</v>
      </c>
      <c r="U73" s="76">
        <v>17.989022140904748</v>
      </c>
      <c r="V73" s="76">
        <v>82.010977859095263</v>
      </c>
      <c r="W73" s="97">
        <v>2008</v>
      </c>
      <c r="X73" s="80"/>
    </row>
    <row r="74" spans="1:24" ht="12" hidden="1" customHeight="1" outlineLevel="1">
      <c r="A74" s="97">
        <v>2009</v>
      </c>
      <c r="B74" s="76">
        <v>2.8790398380449713</v>
      </c>
      <c r="C74" s="76">
        <v>4.7480297881570381</v>
      </c>
      <c r="D74" s="76">
        <v>2.8089075265707466</v>
      </c>
      <c r="E74" s="76">
        <v>7.4145036512182783</v>
      </c>
      <c r="F74" s="76">
        <v>6.9026100788084745</v>
      </c>
      <c r="G74" s="76">
        <v>6.5345961969488826</v>
      </c>
      <c r="H74" s="76">
        <v>4.643192827705878</v>
      </c>
      <c r="I74" s="76">
        <v>5.7016846215024222</v>
      </c>
      <c r="J74" s="76">
        <v>7.4202877593811003</v>
      </c>
      <c r="K74" s="76">
        <v>7.672619477984238</v>
      </c>
      <c r="L74" s="76">
        <v>4.2809630540091099</v>
      </c>
      <c r="M74" s="76">
        <v>6.8129564022847227</v>
      </c>
      <c r="N74" s="76">
        <v>4.4819608126671966</v>
      </c>
      <c r="O74" s="76">
        <v>8.4614272286891765</v>
      </c>
      <c r="P74" s="76">
        <v>3.5413202226881642</v>
      </c>
      <c r="Q74" s="76">
        <v>4.5694454486298897</v>
      </c>
      <c r="R74" s="76">
        <v>6.310462005639506</v>
      </c>
      <c r="S74" s="76">
        <v>4.8159930590702045</v>
      </c>
      <c r="T74" s="104">
        <v>100</v>
      </c>
      <c r="U74" s="76">
        <v>17.850480803991033</v>
      </c>
      <c r="V74" s="76">
        <v>82.149519196008967</v>
      </c>
      <c r="W74" s="97">
        <v>2009</v>
      </c>
      <c r="X74" s="80"/>
    </row>
    <row r="75" spans="1:24" ht="12" customHeight="1" collapsed="1">
      <c r="A75" s="97">
        <v>2010</v>
      </c>
      <c r="B75" s="76">
        <v>2.9096077976328614</v>
      </c>
      <c r="C75" s="76">
        <v>4.7204977953121379</v>
      </c>
      <c r="D75" s="76">
        <v>2.7551346019958225</v>
      </c>
      <c r="E75" s="76">
        <v>7.4865107913669071</v>
      </c>
      <c r="F75" s="76">
        <v>6.9868298909259687</v>
      </c>
      <c r="G75" s="76">
        <v>6.5219598514736603</v>
      </c>
      <c r="H75" s="76">
        <v>4.6109886284520769</v>
      </c>
      <c r="I75" s="76">
        <v>5.5719134369923413</v>
      </c>
      <c r="J75" s="76">
        <v>7.3878800185657925</v>
      </c>
      <c r="K75" s="76">
        <v>7.7490427013228125</v>
      </c>
      <c r="L75" s="76">
        <v>4.2498259456950569</v>
      </c>
      <c r="M75" s="76">
        <v>6.7772394987236018</v>
      </c>
      <c r="N75" s="76">
        <v>4.4449118124854952</v>
      </c>
      <c r="O75" s="76">
        <v>8.5649222557437934</v>
      </c>
      <c r="P75" s="76">
        <v>3.6304827106057092</v>
      </c>
      <c r="Q75" s="76">
        <v>4.5682002784868878</v>
      </c>
      <c r="R75" s="76">
        <v>6.2630540728707356</v>
      </c>
      <c r="S75" s="76">
        <v>4.8009979113483405</v>
      </c>
      <c r="T75" s="104">
        <v>100</v>
      </c>
      <c r="U75" s="76">
        <v>17.871750986307728</v>
      </c>
      <c r="V75" s="76">
        <v>82.128249013692269</v>
      </c>
      <c r="W75" s="97">
        <v>2010</v>
      </c>
      <c r="X75" s="80"/>
    </row>
    <row r="76" spans="1:24" ht="12" hidden="1" customHeight="1" outlineLevel="1">
      <c r="A76" s="97">
        <v>2011</v>
      </c>
      <c r="B76" s="76">
        <v>2.9054278439909966</v>
      </c>
      <c r="C76" s="76">
        <v>4.6507508948009297</v>
      </c>
      <c r="D76" s="76">
        <v>2.6685362163757795</v>
      </c>
      <c r="E76" s="76">
        <v>7.4218663517951367</v>
      </c>
      <c r="F76" s="76">
        <v>6.9716984613113899</v>
      </c>
      <c r="G76" s="76">
        <v>6.5606435186893481</v>
      </c>
      <c r="H76" s="76">
        <v>4.5577653961108444</v>
      </c>
      <c r="I76" s="76">
        <v>5.5975794251134641</v>
      </c>
      <c r="J76" s="76">
        <v>7.4572893989151696</v>
      </c>
      <c r="K76" s="76">
        <v>7.90081546806391</v>
      </c>
      <c r="L76" s="76">
        <v>4.2670012176672447</v>
      </c>
      <c r="M76" s="76">
        <v>6.7857274639312193</v>
      </c>
      <c r="N76" s="76">
        <v>4.4264049297073909</v>
      </c>
      <c r="O76" s="76">
        <v>8.6151802516512301</v>
      </c>
      <c r="P76" s="76">
        <v>3.6205306077266517</v>
      </c>
      <c r="Q76" s="76">
        <v>4.5378399321058263</v>
      </c>
      <c r="R76" s="76">
        <v>6.3348215932991403</v>
      </c>
      <c r="S76" s="76">
        <v>4.7201210287443267</v>
      </c>
      <c r="T76" s="104">
        <v>100</v>
      </c>
      <c r="U76" s="76">
        <v>17.64658130696284</v>
      </c>
      <c r="V76" s="76">
        <v>82.353418693037156</v>
      </c>
      <c r="W76" s="97">
        <v>2011</v>
      </c>
      <c r="X76" s="80"/>
    </row>
    <row r="77" spans="1:24" ht="12" hidden="1" customHeight="1" outlineLevel="1">
      <c r="A77" s="97">
        <v>2012</v>
      </c>
      <c r="B77" s="76">
        <v>2.8736274794820762</v>
      </c>
      <c r="C77" s="76">
        <v>4.5866225372900686</v>
      </c>
      <c r="D77" s="76">
        <v>2.6306177367295063</v>
      </c>
      <c r="E77" s="76">
        <v>7.3857071508971233</v>
      </c>
      <c r="F77" s="76">
        <v>6.9973388196882622</v>
      </c>
      <c r="G77" s="76">
        <v>6.7222756446094323</v>
      </c>
      <c r="H77" s="76">
        <v>4.5046253848275448</v>
      </c>
      <c r="I77" s="76">
        <v>5.6719666644303803</v>
      </c>
      <c r="J77" s="76">
        <v>7.5474651698459194</v>
      </c>
      <c r="K77" s="76">
        <v>8.0081400809535523</v>
      </c>
      <c r="L77" s="76">
        <v>4.2713062146387282</v>
      </c>
      <c r="M77" s="76">
        <v>6.7319662171731851</v>
      </c>
      <c r="N77" s="76">
        <v>4.3667210829587555</v>
      </c>
      <c r="O77" s="76">
        <v>8.6104464372237253</v>
      </c>
      <c r="P77" s="76">
        <v>3.5474949869922701</v>
      </c>
      <c r="Q77" s="76">
        <v>4.5426422464238057</v>
      </c>
      <c r="R77" s="76">
        <v>6.3883236054893366</v>
      </c>
      <c r="S77" s="76">
        <v>4.6127125403463261</v>
      </c>
      <c r="T77" s="104">
        <v>100</v>
      </c>
      <c r="U77" s="76">
        <v>17.476574904398774</v>
      </c>
      <c r="V77" s="76">
        <v>82.523425095601226</v>
      </c>
      <c r="W77" s="97">
        <v>2012</v>
      </c>
      <c r="X77" s="80"/>
    </row>
    <row r="78" spans="1:24" ht="12" hidden="1" customHeight="1" outlineLevel="1">
      <c r="A78" s="97">
        <v>2013</v>
      </c>
      <c r="B78" s="76">
        <v>2.7996513814773474</v>
      </c>
      <c r="C78" s="76">
        <v>4.5695019953823337</v>
      </c>
      <c r="D78" s="76">
        <v>2.5924680050763751</v>
      </c>
      <c r="E78" s="76">
        <v>7.4586015504350085</v>
      </c>
      <c r="F78" s="76">
        <v>7.0679347410590054</v>
      </c>
      <c r="G78" s="76">
        <v>6.7567774193055152</v>
      </c>
      <c r="H78" s="76">
        <v>4.4364765064754366</v>
      </c>
      <c r="I78" s="76">
        <v>5.7124508799559637</v>
      </c>
      <c r="J78" s="76">
        <v>7.570220638828153</v>
      </c>
      <c r="K78" s="76">
        <v>8.0709775079891735</v>
      </c>
      <c r="L78" s="76">
        <v>4.2782220455344717</v>
      </c>
      <c r="M78" s="76">
        <v>6.6550970168651862</v>
      </c>
      <c r="N78" s="76">
        <v>4.3470283329001091</v>
      </c>
      <c r="O78" s="76">
        <v>8.6932921514961539</v>
      </c>
      <c r="P78" s="76">
        <v>3.5267044846409079</v>
      </c>
      <c r="Q78" s="76">
        <v>4.5450375376523295</v>
      </c>
      <c r="R78" s="76">
        <v>6.386752496139203</v>
      </c>
      <c r="S78" s="76">
        <v>4.532805308787327</v>
      </c>
      <c r="T78" s="104">
        <v>100</v>
      </c>
      <c r="U78" s="76">
        <v>17.420222932371065</v>
      </c>
      <c r="V78" s="76">
        <v>82.579777067628939</v>
      </c>
      <c r="W78" s="97">
        <v>2013</v>
      </c>
      <c r="X78" s="80"/>
    </row>
    <row r="79" spans="1:24" ht="12" hidden="1" customHeight="1" outlineLevel="1">
      <c r="A79" s="114">
        <v>2014</v>
      </c>
      <c r="B79" s="76">
        <v>2.7963979656904678</v>
      </c>
      <c r="C79" s="76">
        <v>4.6448512372272424</v>
      </c>
      <c r="D79" s="76">
        <v>2.5794360545593107</v>
      </c>
      <c r="E79" s="76">
        <v>7.3945907274056335</v>
      </c>
      <c r="F79" s="76">
        <v>7.0780907351820455</v>
      </c>
      <c r="G79" s="76">
        <v>6.7647013079925973</v>
      </c>
      <c r="H79" s="76">
        <v>4.3851190568766816</v>
      </c>
      <c r="I79" s="76">
        <v>5.754545313156135</v>
      </c>
      <c r="J79" s="76">
        <v>7.5672270868003171</v>
      </c>
      <c r="K79" s="76">
        <v>8.0664727747795393</v>
      </c>
      <c r="L79" s="76">
        <v>4.242810706564847</v>
      </c>
      <c r="M79" s="76">
        <v>6.6527209667636127</v>
      </c>
      <c r="N79" s="76">
        <v>4.3882296219108197</v>
      </c>
      <c r="O79" s="76">
        <v>8.7080268130705942</v>
      </c>
      <c r="P79" s="76">
        <v>3.5281583899715385</v>
      </c>
      <c r="Q79" s="76">
        <v>4.5048758106910123</v>
      </c>
      <c r="R79" s="76">
        <v>6.4497565982860783</v>
      </c>
      <c r="S79" s="76">
        <v>4.4939888330715272</v>
      </c>
      <c r="T79" s="104">
        <v>100</v>
      </c>
      <c r="U79" s="76">
        <v>17.415275984882651</v>
      </c>
      <c r="V79" s="76">
        <v>82.584724015117345</v>
      </c>
      <c r="W79" s="114">
        <v>2014</v>
      </c>
      <c r="X79" s="80"/>
    </row>
    <row r="80" spans="1:24" ht="12" hidden="1" customHeight="1" outlineLevel="1">
      <c r="A80" s="123">
        <v>2015</v>
      </c>
      <c r="B80" s="76">
        <v>2.8203166832402662</v>
      </c>
      <c r="C80" s="76">
        <v>4.6179147862005658</v>
      </c>
      <c r="D80" s="76">
        <v>2.5984854279813354</v>
      </c>
      <c r="E80" s="76">
        <v>7.4497054998852592</v>
      </c>
      <c r="F80" s="76">
        <v>7.1008949743746648</v>
      </c>
      <c r="G80" s="76">
        <v>6.8171039547158268</v>
      </c>
      <c r="H80" s="76">
        <v>4.3608965042453915</v>
      </c>
      <c r="I80" s="76">
        <v>5.7867360208062424</v>
      </c>
      <c r="J80" s="76">
        <v>7.5284938422703283</v>
      </c>
      <c r="K80" s="76">
        <v>8.0165226038399755</v>
      </c>
      <c r="L80" s="76">
        <v>4.2530406180677733</v>
      </c>
      <c r="M80" s="76">
        <v>6.5983324409087425</v>
      </c>
      <c r="N80" s="76">
        <v>4.3846095004972083</v>
      </c>
      <c r="O80" s="76">
        <v>8.6391799892909038</v>
      </c>
      <c r="P80" s="76">
        <v>3.5584793084984323</v>
      </c>
      <c r="Q80" s="76">
        <v>4.4848160330452069</v>
      </c>
      <c r="R80" s="76">
        <v>6.4874168132792773</v>
      </c>
      <c r="S80" s="76">
        <v>4.4970549988525965</v>
      </c>
      <c r="T80" s="104">
        <v>100</v>
      </c>
      <c r="U80" s="76">
        <v>17.486422397307429</v>
      </c>
      <c r="V80" s="76">
        <v>82.513577602692564</v>
      </c>
      <c r="W80" s="123">
        <v>2015</v>
      </c>
      <c r="X80" s="80"/>
    </row>
    <row r="81" spans="1:24" ht="12" hidden="1" customHeight="1" outlineLevel="1">
      <c r="A81" s="150">
        <v>2016</v>
      </c>
      <c r="B81" s="76">
        <v>2.7948978440004515</v>
      </c>
      <c r="C81" s="76">
        <v>4.5212025435526959</v>
      </c>
      <c r="D81" s="76">
        <v>2.5766640328103247</v>
      </c>
      <c r="E81" s="76">
        <v>7.547127215261316</v>
      </c>
      <c r="F81" s="76">
        <v>7.1121646536478913</v>
      </c>
      <c r="G81" s="76">
        <v>6.8043797268314705</v>
      </c>
      <c r="H81" s="76">
        <v>4.3601610415020504</v>
      </c>
      <c r="I81" s="76">
        <v>5.8087820295744441</v>
      </c>
      <c r="J81" s="76">
        <v>7.6630168943071082</v>
      </c>
      <c r="K81" s="76">
        <v>7.9820897768747416</v>
      </c>
      <c r="L81" s="76">
        <v>4.2344884674718735</v>
      </c>
      <c r="M81" s="76">
        <v>6.5327162584189331</v>
      </c>
      <c r="N81" s="76">
        <v>4.3744591187869215</v>
      </c>
      <c r="O81" s="76">
        <v>8.7150543703202015</v>
      </c>
      <c r="P81" s="76">
        <v>3.5316250893629828</v>
      </c>
      <c r="Q81" s="76">
        <v>4.3834894833878915</v>
      </c>
      <c r="R81" s="76">
        <v>6.5537871091545323</v>
      </c>
      <c r="S81" s="76">
        <v>4.5038943447341691</v>
      </c>
      <c r="T81" s="104">
        <v>100</v>
      </c>
      <c r="U81" s="76">
        <v>17.43989163562479</v>
      </c>
      <c r="V81" s="76">
        <v>82.56010836437521</v>
      </c>
      <c r="W81" s="150">
        <v>2016</v>
      </c>
      <c r="X81" s="80"/>
    </row>
    <row r="82" spans="1:24" ht="12" hidden="1" customHeight="1" outlineLevel="1">
      <c r="A82" s="152">
        <v>2017</v>
      </c>
      <c r="B82" s="76">
        <v>2.7820343865886175</v>
      </c>
      <c r="C82" s="76">
        <v>4.4592233902356799</v>
      </c>
      <c r="D82" s="76">
        <v>2.5782279567256121</v>
      </c>
      <c r="E82" s="76">
        <v>7.7139967513561558</v>
      </c>
      <c r="F82" s="76">
        <v>7.070397499157191</v>
      </c>
      <c r="G82" s="76">
        <v>6.8934077048024758</v>
      </c>
      <c r="H82" s="76">
        <v>4.3366330564834961</v>
      </c>
      <c r="I82" s="76">
        <v>5.7372276196021943</v>
      </c>
      <c r="J82" s="76">
        <v>7.7071010450825952</v>
      </c>
      <c r="K82" s="76">
        <v>7.9208679395629655</v>
      </c>
      <c r="L82" s="76">
        <v>4.2224708081767748</v>
      </c>
      <c r="M82" s="76">
        <v>6.5401943056789964</v>
      </c>
      <c r="N82" s="76">
        <v>4.3527230377884703</v>
      </c>
      <c r="O82" s="76">
        <v>8.6916546630298193</v>
      </c>
      <c r="P82" s="76">
        <v>3.5083821140703053</v>
      </c>
      <c r="Q82" s="76">
        <v>4.3488920898587153</v>
      </c>
      <c r="R82" s="76">
        <v>6.5984247142112844</v>
      </c>
      <c r="S82" s="76">
        <v>4.538140917588648</v>
      </c>
      <c r="T82" s="104">
        <v>100</v>
      </c>
      <c r="U82" s="76">
        <v>17.533482484906067</v>
      </c>
      <c r="V82" s="76">
        <v>82.46651751509394</v>
      </c>
      <c r="W82" s="152">
        <v>2017</v>
      </c>
      <c r="X82" s="80"/>
    </row>
    <row r="83" spans="1:24" ht="12" customHeight="1" collapsed="1">
      <c r="A83" s="154">
        <v>2018</v>
      </c>
      <c r="B83" s="76">
        <v>2.753131019331482</v>
      </c>
      <c r="C83" s="76">
        <v>4.4108887530846053</v>
      </c>
      <c r="D83" s="76">
        <v>2.4854762475729282</v>
      </c>
      <c r="E83" s="76">
        <v>7.7627619497025622</v>
      </c>
      <c r="F83" s="76">
        <v>7.0804743523296025</v>
      </c>
      <c r="G83" s="76">
        <v>7.0147210124467199</v>
      </c>
      <c r="H83" s="76">
        <v>4.2994948596359581</v>
      </c>
      <c r="I83" s="76">
        <v>5.7538040241044008</v>
      </c>
      <c r="J83" s="76">
        <v>7.7047442968647264</v>
      </c>
      <c r="K83" s="76">
        <v>7.9925118549403971</v>
      </c>
      <c r="L83" s="76">
        <v>4.2136287334359608</v>
      </c>
      <c r="M83" s="76">
        <v>6.5219577476773596</v>
      </c>
      <c r="N83" s="76">
        <v>4.3103248214990213</v>
      </c>
      <c r="O83" s="76">
        <v>8.7459677731277701</v>
      </c>
      <c r="P83" s="76">
        <v>3.4470221472720102</v>
      </c>
      <c r="Q83" s="76">
        <v>4.3095512527945168</v>
      </c>
      <c r="R83" s="76">
        <v>6.641087328171051</v>
      </c>
      <c r="S83" s="76">
        <v>4.5524518260089266</v>
      </c>
      <c r="T83" s="104">
        <v>100</v>
      </c>
      <c r="U83" s="76">
        <v>17.412257969691577</v>
      </c>
      <c r="V83" s="76">
        <v>82.587742030308419</v>
      </c>
      <c r="W83" s="154">
        <v>2018</v>
      </c>
      <c r="X83" s="80"/>
    </row>
    <row r="84" spans="1:24" ht="12" customHeight="1">
      <c r="A84" s="164">
        <v>2019</v>
      </c>
      <c r="B84" s="76">
        <v>2.7511440400958813</v>
      </c>
      <c r="C84" s="76">
        <v>4.3769261899573513</v>
      </c>
      <c r="D84" s="76">
        <v>2.4631883697039503</v>
      </c>
      <c r="E84" s="76">
        <v>7.7522336020919598</v>
      </c>
      <c r="F84" s="76">
        <v>7.1070572487003076</v>
      </c>
      <c r="G84" s="76">
        <v>7.0533574074650565</v>
      </c>
      <c r="H84" s="76">
        <v>4.286648195996638</v>
      </c>
      <c r="I84" s="76">
        <v>5.8291566790150355</v>
      </c>
      <c r="J84" s="76">
        <v>7.639386109641066</v>
      </c>
      <c r="K84" s="76">
        <v>8.1328020421504839</v>
      </c>
      <c r="L84" s="76">
        <v>4.1597920493104628</v>
      </c>
      <c r="M84" s="76">
        <v>6.5070198922890139</v>
      </c>
      <c r="N84" s="76">
        <v>4.3006568502319205</v>
      </c>
      <c r="O84" s="76">
        <v>8.7577436727578366</v>
      </c>
      <c r="P84" s="76">
        <v>3.3714161192914731</v>
      </c>
      <c r="Q84" s="76">
        <v>4.3138872458985773</v>
      </c>
      <c r="R84" s="76">
        <v>6.6883541387790677</v>
      </c>
      <c r="S84" s="76">
        <v>4.5092301466239144</v>
      </c>
      <c r="T84" s="104">
        <v>100</v>
      </c>
      <c r="U84" s="76">
        <v>17.343492201849141</v>
      </c>
      <c r="V84" s="76">
        <v>82.656507798150855</v>
      </c>
      <c r="W84" s="164">
        <v>2019</v>
      </c>
      <c r="X84" s="80"/>
    </row>
    <row r="85" spans="1:24" ht="12" customHeight="1">
      <c r="A85" s="166">
        <v>2020</v>
      </c>
      <c r="B85" s="76">
        <v>2.7821655646486376</v>
      </c>
      <c r="C85" s="76">
        <v>4.4292393297401995</v>
      </c>
      <c r="D85" s="76">
        <v>2.398774418364674</v>
      </c>
      <c r="E85" s="76">
        <v>7.8472150562386389</v>
      </c>
      <c r="F85" s="76">
        <v>7.085989157095117</v>
      </c>
      <c r="G85" s="76">
        <v>7.0518570260594853</v>
      </c>
      <c r="H85" s="76">
        <v>4.2601662155404387</v>
      </c>
      <c r="I85" s="76">
        <v>5.8612012922583565</v>
      </c>
      <c r="J85" s="76">
        <v>7.5820957128455877</v>
      </c>
      <c r="K85" s="76">
        <v>8.1099530881640884</v>
      </c>
      <c r="L85" s="76">
        <v>4.1442757241171284</v>
      </c>
      <c r="M85" s="76">
        <v>6.5478127654170075</v>
      </c>
      <c r="N85" s="76">
        <v>4.2958858875544719</v>
      </c>
      <c r="O85" s="76">
        <v>8.7140124304458606</v>
      </c>
      <c r="P85" s="76">
        <v>3.3584429398083837</v>
      </c>
      <c r="Q85" s="76">
        <v>4.2950921170652716</v>
      </c>
      <c r="R85" s="76">
        <v>6.7557806335876052</v>
      </c>
      <c r="S85" s="76">
        <v>4.4800406410490465</v>
      </c>
      <c r="T85" s="104">
        <v>100</v>
      </c>
      <c r="U85" s="76">
        <v>17.457394368992148</v>
      </c>
      <c r="V85" s="76">
        <v>82.542605631007845</v>
      </c>
      <c r="W85" s="166">
        <v>2020</v>
      </c>
      <c r="X85" s="80"/>
    </row>
    <row r="86" spans="1:24" ht="12" customHeight="1">
      <c r="A86" s="169">
        <v>2021</v>
      </c>
      <c r="B86" s="76">
        <v>2.7730709071949948</v>
      </c>
      <c r="C86" s="76">
        <v>4.4186652763295102</v>
      </c>
      <c r="D86" s="76">
        <v>2.3836678832116789</v>
      </c>
      <c r="E86" s="76">
        <v>7.8255344108446296</v>
      </c>
      <c r="F86" s="76">
        <v>7.1330813347236708</v>
      </c>
      <c r="G86" s="76">
        <v>7.0809436913451513</v>
      </c>
      <c r="H86" s="76">
        <v>4.1767140250260688</v>
      </c>
      <c r="I86" s="76">
        <v>5.8768899895724713</v>
      </c>
      <c r="J86" s="76">
        <v>7.6324622002085505</v>
      </c>
      <c r="K86" s="76">
        <v>7.999869655891553</v>
      </c>
      <c r="L86" s="76">
        <v>4.1131712721584988</v>
      </c>
      <c r="M86" s="76">
        <v>6.6451055787278417</v>
      </c>
      <c r="N86" s="76">
        <v>4.2141879562043796</v>
      </c>
      <c r="O86" s="76">
        <v>8.7143183003128257</v>
      </c>
      <c r="P86" s="76">
        <v>3.3392531282586027</v>
      </c>
      <c r="Q86" s="76">
        <v>4.2801746611053186</v>
      </c>
      <c r="R86" s="76">
        <v>6.9620046923879046</v>
      </c>
      <c r="S86" s="76">
        <v>4.4308850364963499</v>
      </c>
      <c r="T86" s="104">
        <v>100</v>
      </c>
      <c r="U86" s="76">
        <v>17.400938477580812</v>
      </c>
      <c r="V86" s="76">
        <v>82.599061522419177</v>
      </c>
      <c r="W86" s="169">
        <v>2021</v>
      </c>
      <c r="X86" s="80"/>
    </row>
    <row r="87" spans="1:24" ht="12" customHeight="1">
      <c r="A87" s="80"/>
      <c r="B87" s="80"/>
      <c r="C87" s="80"/>
      <c r="D87" s="80"/>
      <c r="E87" s="80"/>
      <c r="F87" s="80"/>
      <c r="G87" s="80"/>
      <c r="H87" s="80"/>
      <c r="I87" s="80"/>
      <c r="J87" s="80"/>
      <c r="K87" s="80"/>
      <c r="L87" s="80"/>
      <c r="M87" s="80"/>
      <c r="N87" s="80"/>
      <c r="O87" s="80"/>
      <c r="P87" s="80"/>
      <c r="Q87" s="80"/>
      <c r="R87" s="80"/>
      <c r="S87" s="80"/>
      <c r="T87" s="80"/>
      <c r="U87" s="80"/>
      <c r="V87" s="80"/>
      <c r="W87" s="80"/>
      <c r="X87" s="80"/>
    </row>
    <row r="88" spans="1:24" ht="12" customHeight="1">
      <c r="A88" s="73"/>
      <c r="B88" s="191" t="s">
        <v>101</v>
      </c>
      <c r="C88" s="192"/>
      <c r="D88" s="192"/>
      <c r="E88" s="192"/>
      <c r="F88" s="192"/>
      <c r="G88" s="192"/>
      <c r="H88" s="192"/>
      <c r="I88" s="192"/>
      <c r="J88" s="192"/>
      <c r="K88" s="192"/>
      <c r="L88" s="191" t="s">
        <v>101</v>
      </c>
      <c r="M88" s="192"/>
      <c r="N88" s="192"/>
      <c r="O88" s="192"/>
      <c r="P88" s="192"/>
      <c r="Q88" s="192"/>
      <c r="R88" s="192"/>
      <c r="S88" s="192"/>
      <c r="T88" s="192"/>
      <c r="U88" s="192"/>
      <c r="V88" s="192"/>
      <c r="W88" s="73"/>
      <c r="X88" s="80"/>
    </row>
    <row r="89" spans="1:24" ht="12" customHeight="1">
      <c r="A89" s="117">
        <v>1996</v>
      </c>
      <c r="B89" s="76">
        <f>B6/'T1'!B11*100</f>
        <v>6.529408667263441</v>
      </c>
      <c r="C89" s="76">
        <f>C6/'T1'!C11*100</f>
        <v>5.4066207297879938</v>
      </c>
      <c r="D89" s="76">
        <f>D6/'T1'!D11*100</f>
        <v>5.6917182182075043</v>
      </c>
      <c r="E89" s="76">
        <f>E6/'T1'!E11*100</f>
        <v>5.1967310353918146</v>
      </c>
      <c r="F89" s="76">
        <f>F6/'T1'!F11*100</f>
        <v>8.5101326192701983</v>
      </c>
      <c r="G89" s="76">
        <f>G6/'T1'!G11*100</f>
        <v>8.4830438378825477</v>
      </c>
      <c r="H89" s="76">
        <f>H6/'T1'!H11*100</f>
        <v>9.3690935208286064</v>
      </c>
      <c r="I89" s="76">
        <f>I6/'T1'!I11*100</f>
        <v>8.9073469791357649</v>
      </c>
      <c r="J89" s="76">
        <f>J6/'T1'!J11*100</f>
        <v>7.9082478740199278</v>
      </c>
      <c r="K89" s="76">
        <f>K6/'T1'!K11*100</f>
        <v>8.6868952230833223</v>
      </c>
      <c r="L89" s="76">
        <f>L6/'T1'!L11*100</f>
        <v>7.4009088835471024</v>
      </c>
      <c r="M89" s="76">
        <f>M6/'T1'!M11*100</f>
        <v>8.5542722599161287</v>
      </c>
      <c r="N89" s="76">
        <f>N6/'T1'!N11*100</f>
        <v>9.1650671785028788</v>
      </c>
      <c r="O89" s="76">
        <f>O6/'T1'!O11*100</f>
        <v>9.7727489086235728</v>
      </c>
      <c r="P89" s="76">
        <f>P6/'T1'!P11*100</f>
        <v>8.9544964859180229</v>
      </c>
      <c r="Q89" s="76">
        <f>Q6/'T1'!Q11*100</f>
        <v>8.4360157530889239</v>
      </c>
      <c r="R89" s="76">
        <f>R6/'T1'!R11*100</f>
        <v>8.9917127071823195</v>
      </c>
      <c r="S89" s="76">
        <f>S6/'T1'!S11*100</f>
        <v>8.0735629058027669</v>
      </c>
      <c r="T89" s="77">
        <f>T6/'T1'!T11*100</f>
        <v>7.9277993478104936</v>
      </c>
      <c r="U89" s="76">
        <f>U6/'T1'!U11*100</f>
        <v>5.5532568391234456</v>
      </c>
      <c r="V89" s="76">
        <f>V6/'T1'!V11*100</f>
        <v>8.6416622611133569</v>
      </c>
      <c r="W89" s="117">
        <v>1996</v>
      </c>
      <c r="X89" s="80"/>
    </row>
    <row r="90" spans="1:24" ht="12" hidden="1" customHeight="1" outlineLevel="1">
      <c r="A90" s="117">
        <v>1997</v>
      </c>
      <c r="B90" s="76">
        <f>B7/'T1'!B12*100</f>
        <v>6.9228951720878946</v>
      </c>
      <c r="C90" s="76">
        <f>C7/'T1'!C12*100</f>
        <v>5.5444692256524633</v>
      </c>
      <c r="D90" s="76">
        <f>D7/'T1'!D12*100</f>
        <v>5.7916388464106481</v>
      </c>
      <c r="E90" s="76">
        <f>E7/'T1'!E12*100</f>
        <v>5.5801129152260485</v>
      </c>
      <c r="F90" s="76">
        <f>F7/'T1'!F12*100</f>
        <v>9.0090812822898947</v>
      </c>
      <c r="G90" s="76">
        <f>G7/'T1'!G12*100</f>
        <v>8.7177607039245064</v>
      </c>
      <c r="H90" s="76">
        <f>H7/'T1'!H12*100</f>
        <v>9.5668140598066405</v>
      </c>
      <c r="I90" s="76">
        <f>I7/'T1'!I12*100</f>
        <v>9.5935820485661605</v>
      </c>
      <c r="J90" s="76">
        <f>J7/'T1'!J12*100</f>
        <v>8.6271954828026161</v>
      </c>
      <c r="K90" s="76">
        <f>K7/'T1'!K12*100</f>
        <v>9.4574176851616389</v>
      </c>
      <c r="L90" s="76">
        <f>L7/'T1'!L12*100</f>
        <v>7.938668768359963</v>
      </c>
      <c r="M90" s="76">
        <f>M7/'T1'!M12*100</f>
        <v>8.8798342541436472</v>
      </c>
      <c r="N90" s="76">
        <f>N7/'T1'!N12*100</f>
        <v>9.3606651376146779</v>
      </c>
      <c r="O90" s="76">
        <f>O7/'T1'!O12*100</f>
        <v>9.8773006134969332</v>
      </c>
      <c r="P90" s="76">
        <f>P7/'T1'!P12*100</f>
        <v>9.5940567789864684</v>
      </c>
      <c r="Q90" s="76">
        <f>Q7/'T1'!Q12*100</f>
        <v>9.1996706896249716</v>
      </c>
      <c r="R90" s="76">
        <f>R7/'T1'!R12*100</f>
        <v>9.3844772376870029</v>
      </c>
      <c r="S90" s="76">
        <f>S7/'T1'!S12*100</f>
        <v>8.4596355527681943</v>
      </c>
      <c r="T90" s="77">
        <f>T7/'T1'!T12*100</f>
        <v>8.3408436301034765</v>
      </c>
      <c r="U90" s="76">
        <f>U7/'T1'!U12*100</f>
        <v>5.8106711746843658</v>
      </c>
      <c r="V90" s="76">
        <f>V7/'T1'!V12*100</f>
        <v>9.106394396802143</v>
      </c>
      <c r="W90" s="117">
        <v>1997</v>
      </c>
      <c r="X90" s="80"/>
    </row>
    <row r="91" spans="1:24" ht="12" hidden="1" customHeight="1" outlineLevel="1">
      <c r="A91" s="117">
        <v>1998</v>
      </c>
      <c r="B91" s="76">
        <f>B8/'T1'!B13*100</f>
        <v>7.4780058651026398</v>
      </c>
      <c r="C91" s="76">
        <f>C8/'T1'!C13*100</f>
        <v>5.9410054009140003</v>
      </c>
      <c r="D91" s="76">
        <f>D8/'T1'!D13*100</f>
        <v>6.4526943966384298</v>
      </c>
      <c r="E91" s="76">
        <f>E8/'T1'!E13*100</f>
        <v>5.7929195221387895</v>
      </c>
      <c r="F91" s="76">
        <f>F8/'T1'!F13*100</f>
        <v>9.6685951452647476</v>
      </c>
      <c r="G91" s="76">
        <f>G8/'T1'!G13*100</f>
        <v>9.2987903486642089</v>
      </c>
      <c r="H91" s="76">
        <f>H8/'T1'!H13*100</f>
        <v>9.8985878115818409</v>
      </c>
      <c r="I91" s="76">
        <f>I8/'T1'!I13*100</f>
        <v>9.8658741641575105</v>
      </c>
      <c r="J91" s="76">
        <f>J8/'T1'!J13*100</f>
        <v>9.1567728008634628</v>
      </c>
      <c r="K91" s="76">
        <f>K8/'T1'!K13*100</f>
        <v>9.974363560484111</v>
      </c>
      <c r="L91" s="76">
        <f>L8/'T1'!L13*100</f>
        <v>8.4559501419773575</v>
      </c>
      <c r="M91" s="76">
        <f>M8/'T1'!M13*100</f>
        <v>9.6477731109909755</v>
      </c>
      <c r="N91" s="76">
        <f>N8/'T1'!N13*100</f>
        <v>9.9610176446450556</v>
      </c>
      <c r="O91" s="76">
        <f>O8/'T1'!O13*100</f>
        <v>10.121540979803317</v>
      </c>
      <c r="P91" s="76">
        <f>P8/'T1'!P13*100</f>
        <v>10.14441989545724</v>
      </c>
      <c r="Q91" s="76">
        <f>Q8/'T1'!Q13*100</f>
        <v>9.7065583409054472</v>
      </c>
      <c r="R91" s="76">
        <f>R8/'T1'!R13*100</f>
        <v>9.5977953980625195</v>
      </c>
      <c r="S91" s="76">
        <f>S8/'T1'!S13*100</f>
        <v>8.8290151926207283</v>
      </c>
      <c r="T91" s="77">
        <f>T8/'T1'!T13*100</f>
        <v>8.8111181697975223</v>
      </c>
      <c r="U91" s="76">
        <f>U8/'T1'!U13*100</f>
        <v>6.2107674777237794</v>
      </c>
      <c r="V91" s="76">
        <f>V8/'T1'!V13*100</f>
        <v>9.5849033997304183</v>
      </c>
      <c r="W91" s="117">
        <v>1998</v>
      </c>
      <c r="X91" s="80"/>
    </row>
    <row r="92" spans="1:24" ht="12" hidden="1" customHeight="1" outlineLevel="1">
      <c r="A92" s="117">
        <v>1999</v>
      </c>
      <c r="B92" s="76">
        <f>B9/'T1'!B14*100</f>
        <v>8.1603863161607126</v>
      </c>
      <c r="C92" s="76">
        <f>C9/'T1'!C14*100</f>
        <v>6.3139816354956926</v>
      </c>
      <c r="D92" s="76">
        <f>D9/'T1'!D14*100</f>
        <v>6.9140042478196024</v>
      </c>
      <c r="E92" s="76">
        <f>E9/'T1'!E14*100</f>
        <v>6.1105064068713562</v>
      </c>
      <c r="F92" s="76">
        <f>F9/'T1'!F14*100</f>
        <v>10.438054536163886</v>
      </c>
      <c r="G92" s="76">
        <f>G9/'T1'!G14*100</f>
        <v>9.7752826807491626</v>
      </c>
      <c r="H92" s="76">
        <f>H9/'T1'!H14*100</f>
        <v>10.209128026222469</v>
      </c>
      <c r="I92" s="76">
        <f>I9/'T1'!I14*100</f>
        <v>10.169523415304145</v>
      </c>
      <c r="J92" s="76">
        <f>J9/'T1'!J14*100</f>
        <v>9.9765099765099752</v>
      </c>
      <c r="K92" s="76">
        <f>K9/'T1'!K14*100</f>
        <v>10.621298305283528</v>
      </c>
      <c r="L92" s="76">
        <f>L9/'T1'!L14*100</f>
        <v>9.0329376798781063</v>
      </c>
      <c r="M92" s="76">
        <f>M9/'T1'!M14*100</f>
        <v>10.169307428074891</v>
      </c>
      <c r="N92" s="76">
        <f>N9/'T1'!N14*100</f>
        <v>10.769982491143775</v>
      </c>
      <c r="O92" s="76">
        <f>O9/'T1'!O14*100</f>
        <v>10.946521107382118</v>
      </c>
      <c r="P92" s="76">
        <f>P9/'T1'!P14*100</f>
        <v>10.82117979973879</v>
      </c>
      <c r="Q92" s="76">
        <f>Q9/'T1'!Q14*100</f>
        <v>10.266305040318912</v>
      </c>
      <c r="R92" s="76">
        <f>R9/'T1'!R14*100</f>
        <v>10.315143473212805</v>
      </c>
      <c r="S92" s="76">
        <f>S9/'T1'!S14*100</f>
        <v>9.5224502132518385</v>
      </c>
      <c r="T92" s="77">
        <f>T9/'T1'!T14*100</f>
        <v>9.3978589273687358</v>
      </c>
      <c r="U92" s="76">
        <f>U9/'T1'!U14*100</f>
        <v>6.6195427201975328</v>
      </c>
      <c r="V92" s="76">
        <f>V9/'T1'!V14*100</f>
        <v>10.217186451487015</v>
      </c>
      <c r="W92" s="117">
        <v>1999</v>
      </c>
      <c r="X92" s="80"/>
    </row>
    <row r="93" spans="1:24" ht="12" customHeight="1" collapsed="1">
      <c r="A93" s="73">
        <v>2000</v>
      </c>
      <c r="B93" s="76">
        <f>B10/'T1'!B15*100</f>
        <v>8.6379830090435732</v>
      </c>
      <c r="C93" s="76">
        <f>C10/'T1'!C15*100</f>
        <v>6.6534626417156142</v>
      </c>
      <c r="D93" s="76">
        <f>D10/'T1'!D15*100</f>
        <v>7.241159814745715</v>
      </c>
      <c r="E93" s="76">
        <f>E10/'T1'!E15*100</f>
        <v>6.5385338149625198</v>
      </c>
      <c r="F93" s="76">
        <f>F10/'T1'!F15*100</f>
        <v>10.999103249945886</v>
      </c>
      <c r="G93" s="76">
        <f>G10/'T1'!G15*100</f>
        <v>10.343741138662214</v>
      </c>
      <c r="H93" s="76">
        <f>H10/'T1'!H15*100</f>
        <v>11.038898050247358</v>
      </c>
      <c r="I93" s="76">
        <f>I10/'T1'!I15*100</f>
        <v>11.168791510802352</v>
      </c>
      <c r="J93" s="76">
        <f>J10/'T1'!J15*100</f>
        <v>10.722258521180441</v>
      </c>
      <c r="K93" s="76">
        <f>K10/'T1'!K15*100</f>
        <v>11.067375377100991</v>
      </c>
      <c r="L93" s="76">
        <f>L10/'T1'!L15*100</f>
        <v>9.8903254919657062</v>
      </c>
      <c r="M93" s="76">
        <f>M10/'T1'!M15*100</f>
        <v>10.613514879131984</v>
      </c>
      <c r="N93" s="76">
        <f>N10/'T1'!N15*100</f>
        <v>11.336936335371323</v>
      </c>
      <c r="O93" s="76">
        <f>O10/'T1'!O15*100</f>
        <v>11.673961847666586</v>
      </c>
      <c r="P93" s="76">
        <f>P10/'T1'!P15*100</f>
        <v>11.248199581487622</v>
      </c>
      <c r="Q93" s="76">
        <f>Q10/'T1'!Q15*100</f>
        <v>10.896214074821541</v>
      </c>
      <c r="R93" s="76">
        <f>R10/'T1'!R15*100</f>
        <v>10.978118876551273</v>
      </c>
      <c r="S93" s="76">
        <f>S10/'T1'!S15*100</f>
        <v>9.9163679808841074</v>
      </c>
      <c r="T93" s="77">
        <f>T10/'T1'!T15*100</f>
        <v>9.9666296088381081</v>
      </c>
      <c r="U93" s="76">
        <f>U10/'T1'!U15*100</f>
        <v>7.0047202692744337</v>
      </c>
      <c r="V93" s="76">
        <f>V10/'T1'!V15*100</f>
        <v>10.852739044477518</v>
      </c>
      <c r="W93" s="73">
        <v>2000</v>
      </c>
      <c r="X93" s="80"/>
    </row>
    <row r="94" spans="1:24" ht="12" hidden="1" customHeight="1" outlineLevel="1">
      <c r="A94" s="118">
        <v>2001</v>
      </c>
      <c r="B94" s="76">
        <f>B11/'T1'!B16*100</f>
        <v>8.7337447652633902</v>
      </c>
      <c r="C94" s="76">
        <f>C11/'T1'!C16*100</f>
        <v>6.9098887498066137</v>
      </c>
      <c r="D94" s="76">
        <f>D11/'T1'!D16*100</f>
        <v>7.5055772756389016</v>
      </c>
      <c r="E94" s="76">
        <f>E11/'T1'!E16*100</f>
        <v>6.9400137611809605</v>
      </c>
      <c r="F94" s="76">
        <f>F11/'T1'!F16*100</f>
        <v>11.50622341263589</v>
      </c>
      <c r="G94" s="76">
        <f>G11/'T1'!G16*100</f>
        <v>11.012855285753261</v>
      </c>
      <c r="H94" s="76">
        <f>H11/'T1'!H16*100</f>
        <v>12.052471069891798</v>
      </c>
      <c r="I94" s="76">
        <f>I11/'T1'!I16*100</f>
        <v>11.951737148247132</v>
      </c>
      <c r="J94" s="76">
        <f>J11/'T1'!J16*100</f>
        <v>11.436833749149466</v>
      </c>
      <c r="K94" s="76">
        <f>K11/'T1'!K16*100</f>
        <v>11.877496671105193</v>
      </c>
      <c r="L94" s="76">
        <f>L11/'T1'!L16*100</f>
        <v>10.306763188417388</v>
      </c>
      <c r="M94" s="76">
        <f>M11/'T1'!M16*100</f>
        <v>11.014976863893983</v>
      </c>
      <c r="N94" s="76">
        <f>N11/'T1'!N16*100</f>
        <v>11.493113412499209</v>
      </c>
      <c r="O94" s="76">
        <f>O11/'T1'!O16*100</f>
        <v>12.593896713615022</v>
      </c>
      <c r="P94" s="76">
        <f>P11/'T1'!P16*100</f>
        <v>11.932180814163221</v>
      </c>
      <c r="Q94" s="76">
        <f>Q11/'T1'!Q16*100</f>
        <v>11.25898730304421</v>
      </c>
      <c r="R94" s="76">
        <f>R11/'T1'!R16*100</f>
        <v>11.391022191785288</v>
      </c>
      <c r="S94" s="76">
        <f>S11/'T1'!S16*100</f>
        <v>10.538700131912011</v>
      </c>
      <c r="T94" s="77">
        <f>T11/'T1'!T16*100</f>
        <v>10.491086950393264</v>
      </c>
      <c r="U94" s="76">
        <f>U11/'T1'!U16*100</f>
        <v>7.2962927206024331</v>
      </c>
      <c r="V94" s="76">
        <f>V11/'T1'!V16*100</f>
        <v>11.464875217330531</v>
      </c>
      <c r="W94" s="118">
        <v>2001</v>
      </c>
      <c r="X94" s="80"/>
    </row>
    <row r="95" spans="1:24" ht="12" hidden="1" customHeight="1" outlineLevel="1">
      <c r="A95" s="118">
        <v>2002</v>
      </c>
      <c r="B95" s="76">
        <f>B12/'T1'!B17*100</f>
        <v>8.6645910935675783</v>
      </c>
      <c r="C95" s="76">
        <f>C12/'T1'!C17*100</f>
        <v>7.1026671538180501</v>
      </c>
      <c r="D95" s="76">
        <f>D12/'T1'!D17*100</f>
        <v>7.5553340431798111</v>
      </c>
      <c r="E95" s="76">
        <f>E12/'T1'!E17*100</f>
        <v>7.278807954073427</v>
      </c>
      <c r="F95" s="76">
        <f>F12/'T1'!F17*100</f>
        <v>11.855785893074898</v>
      </c>
      <c r="G95" s="76">
        <f>G12/'T1'!G17*100</f>
        <v>11.660053126947169</v>
      </c>
      <c r="H95" s="76">
        <f>H12/'T1'!H17*100</f>
        <v>11.784980304846719</v>
      </c>
      <c r="I95" s="76">
        <f>I12/'T1'!I17*100</f>
        <v>12.207987942727955</v>
      </c>
      <c r="J95" s="76">
        <f>J12/'T1'!J17*100</f>
        <v>11.835699797160244</v>
      </c>
      <c r="K95" s="76">
        <f>K12/'T1'!K17*100</f>
        <v>12.375916971696265</v>
      </c>
      <c r="L95" s="76">
        <f>L12/'T1'!L17*100</f>
        <v>10.11394554344046</v>
      </c>
      <c r="M95" s="76">
        <f>M12/'T1'!M17*100</f>
        <v>11.178476695718075</v>
      </c>
      <c r="N95" s="76">
        <f>N12/'T1'!N17*100</f>
        <v>11.647023657015971</v>
      </c>
      <c r="O95" s="76">
        <f>O12/'T1'!O17*100</f>
        <v>13.026845370136684</v>
      </c>
      <c r="P95" s="76">
        <f>P12/'T1'!P17*100</f>
        <v>12.036649068409734</v>
      </c>
      <c r="Q95" s="76">
        <f>Q12/'T1'!Q17*100</f>
        <v>11.341662356264672</v>
      </c>
      <c r="R95" s="76">
        <f>R12/'T1'!R17*100</f>
        <v>11.404218153587371</v>
      </c>
      <c r="S95" s="76">
        <f>S12/'T1'!S17*100</f>
        <v>10.533425827887108</v>
      </c>
      <c r="T95" s="77">
        <f>T12/'T1'!T17*100</f>
        <v>10.706760863105224</v>
      </c>
      <c r="U95" s="76">
        <f>U12/'T1'!U17*100</f>
        <v>7.4850781053421827</v>
      </c>
      <c r="V95" s="76">
        <f>V12/'T1'!V17*100</f>
        <v>11.682095354410258</v>
      </c>
      <c r="W95" s="118">
        <v>2002</v>
      </c>
      <c r="X95" s="80"/>
    </row>
    <row r="96" spans="1:24" ht="12" hidden="1" customHeight="1" outlineLevel="1">
      <c r="A96" s="118">
        <v>2003</v>
      </c>
      <c r="B96" s="76">
        <f>B13/'T1'!B18*100</f>
        <v>8.6219581982178379</v>
      </c>
      <c r="C96" s="76">
        <f>C13/'T1'!C18*100</f>
        <v>7.3467277293544102</v>
      </c>
      <c r="D96" s="76">
        <f>D13/'T1'!D18*100</f>
        <v>7.9398637538172414</v>
      </c>
      <c r="E96" s="76">
        <f>E13/'T1'!E18*100</f>
        <v>7.6363058337307272</v>
      </c>
      <c r="F96" s="76">
        <f>F13/'T1'!F18*100</f>
        <v>12.115767493808576</v>
      </c>
      <c r="G96" s="76">
        <f>G13/'T1'!G18*100</f>
        <v>12.058077668937399</v>
      </c>
      <c r="H96" s="76">
        <f>H13/'T1'!H18*100</f>
        <v>12.054612767232339</v>
      </c>
      <c r="I96" s="76">
        <f>I13/'T1'!I18*100</f>
        <v>12.649193794351479</v>
      </c>
      <c r="J96" s="76">
        <f>J13/'T1'!J18*100</f>
        <v>12.242111200166237</v>
      </c>
      <c r="K96" s="76">
        <f>K13/'T1'!K18*100</f>
        <v>12.876347744559874</v>
      </c>
      <c r="L96" s="76">
        <f>L13/'T1'!L18*100</f>
        <v>10.517326528932424</v>
      </c>
      <c r="M96" s="76">
        <f>M13/'T1'!M18*100</f>
        <v>11.823696382000778</v>
      </c>
      <c r="N96" s="76">
        <f>N13/'T1'!N18*100</f>
        <v>11.773950625368345</v>
      </c>
      <c r="O96" s="76">
        <f>O13/'T1'!O18*100</f>
        <v>13.822415984474723</v>
      </c>
      <c r="P96" s="76">
        <f>P13/'T1'!P18*100</f>
        <v>12.28191198873272</v>
      </c>
      <c r="Q96" s="76">
        <f>Q13/'T1'!Q18*100</f>
        <v>12.021289866522517</v>
      </c>
      <c r="R96" s="76">
        <f>R13/'T1'!R18*100</f>
        <v>11.592797336178192</v>
      </c>
      <c r="S96" s="76">
        <f>S13/'T1'!S18*100</f>
        <v>11.055858181335056</v>
      </c>
      <c r="T96" s="77">
        <f>T13/'T1'!T18*100</f>
        <v>11.095114049638266</v>
      </c>
      <c r="U96" s="76">
        <f>U13/'T1'!U18*100</f>
        <v>7.7585135213532119</v>
      </c>
      <c r="V96" s="76">
        <f>V13/'T1'!V18*100</f>
        <v>12.119600483491316</v>
      </c>
      <c r="W96" s="118">
        <v>2003</v>
      </c>
      <c r="X96" s="80"/>
    </row>
    <row r="97" spans="1:24" ht="12" hidden="1" customHeight="1" outlineLevel="1">
      <c r="A97" s="118">
        <v>2004</v>
      </c>
      <c r="B97" s="76">
        <f>B14/'T1'!B19*100</f>
        <v>9.3467582164083911</v>
      </c>
      <c r="C97" s="76">
        <f>C14/'T1'!C19*100</f>
        <v>8.2464441344397628</v>
      </c>
      <c r="D97" s="76">
        <f>D14/'T1'!D19*100</f>
        <v>8.6127236109465688</v>
      </c>
      <c r="E97" s="76">
        <f>E14/'T1'!E19*100</f>
        <v>8.4705495161008333</v>
      </c>
      <c r="F97" s="76">
        <f>F14/'T1'!F19*100</f>
        <v>12.440763965343928</v>
      </c>
      <c r="G97" s="76">
        <f>G14/'T1'!G19*100</f>
        <v>12.659574468085106</v>
      </c>
      <c r="H97" s="76">
        <f>H14/'T1'!H19*100</f>
        <v>12.55511415724451</v>
      </c>
      <c r="I97" s="76">
        <f>I14/'T1'!I19*100</f>
        <v>13.464125785658347</v>
      </c>
      <c r="J97" s="76">
        <f>J14/'T1'!J19*100</f>
        <v>13.255409840935082</v>
      </c>
      <c r="K97" s="76">
        <f>K14/'T1'!K19*100</f>
        <v>13.552998291827745</v>
      </c>
      <c r="L97" s="76">
        <f>L14/'T1'!L19*100</f>
        <v>11.017197986577182</v>
      </c>
      <c r="M97" s="76">
        <f>M14/'T1'!M19*100</f>
        <v>12.140043514739553</v>
      </c>
      <c r="N97" s="76">
        <f>N14/'T1'!N19*100</f>
        <v>12.454591488518526</v>
      </c>
      <c r="O97" s="76">
        <f>O14/'T1'!O19*100</f>
        <v>13.754840836057019</v>
      </c>
      <c r="P97" s="76">
        <f>P14/'T1'!P19*100</f>
        <v>12.574659321542475</v>
      </c>
      <c r="Q97" s="76">
        <f>Q14/'T1'!Q19*100</f>
        <v>11.897674819895604</v>
      </c>
      <c r="R97" s="76">
        <f>R14/'T1'!R19*100</f>
        <v>12.238965066136926</v>
      </c>
      <c r="S97" s="76">
        <f>S14/'T1'!S19*100</f>
        <v>11.564929148816562</v>
      </c>
      <c r="T97" s="77">
        <f>T14/'T1'!T19*100</f>
        <v>11.639172825228888</v>
      </c>
      <c r="U97" s="76">
        <f>U14/'T1'!U19*100</f>
        <v>8.5629088423861752</v>
      </c>
      <c r="V97" s="76">
        <f>V14/'T1'!V19*100</f>
        <v>12.603644405784827</v>
      </c>
      <c r="W97" s="118">
        <v>2004</v>
      </c>
      <c r="X97" s="80"/>
    </row>
    <row r="98" spans="1:24" ht="12" hidden="1" customHeight="1" outlineLevel="1">
      <c r="A98" s="73">
        <v>2005</v>
      </c>
      <c r="B98" s="76">
        <f>B15/'T1'!B20*100</f>
        <v>10.055276242326602</v>
      </c>
      <c r="C98" s="76">
        <f>C15/'T1'!C20*100</f>
        <v>8.9456678727237531</v>
      </c>
      <c r="D98" s="76">
        <f>D15/'T1'!D20*100</f>
        <v>9.0375100538643398</v>
      </c>
      <c r="E98" s="76">
        <f>E15/'T1'!E20*100</f>
        <v>8.8643363182663677</v>
      </c>
      <c r="F98" s="76">
        <f>F15/'T1'!F20*100</f>
        <v>13.383612424900932</v>
      </c>
      <c r="G98" s="76">
        <f>G15/'T1'!G20*100</f>
        <v>13.09352290179066</v>
      </c>
      <c r="H98" s="76">
        <f>H15/'T1'!H20*100</f>
        <v>13.557211212829646</v>
      </c>
      <c r="I98" s="76">
        <f>I15/'T1'!I20*100</f>
        <v>14.505088624365175</v>
      </c>
      <c r="J98" s="76">
        <f>J15/'T1'!J20*100</f>
        <v>14.340567863088898</v>
      </c>
      <c r="K98" s="76">
        <f>K15/'T1'!K20*100</f>
        <v>14.801607687890966</v>
      </c>
      <c r="L98" s="76">
        <f>L15/'T1'!L20*100</f>
        <v>12.019947998806529</v>
      </c>
      <c r="M98" s="76">
        <f>M15/'T1'!M20*100</f>
        <v>13.054499366286437</v>
      </c>
      <c r="N98" s="76">
        <f>N15/'T1'!N20*100</f>
        <v>13.642524736818325</v>
      </c>
      <c r="O98" s="76">
        <f>O15/'T1'!O20*100</f>
        <v>14.622045079714127</v>
      </c>
      <c r="P98" s="76">
        <f>P15/'T1'!P20*100</f>
        <v>13.837898070494401</v>
      </c>
      <c r="Q98" s="76">
        <f>Q15/'T1'!Q20*100</f>
        <v>13.027462946817787</v>
      </c>
      <c r="R98" s="76">
        <f>R15/'T1'!R20*100</f>
        <v>13.033480650369377</v>
      </c>
      <c r="S98" s="76">
        <f>S15/'T1'!S20*100</f>
        <v>12.718949044585987</v>
      </c>
      <c r="T98" s="77">
        <f>T15/'T1'!T20*100</f>
        <v>12.52360085702065</v>
      </c>
      <c r="U98" s="76">
        <f>U15/'T1'!U20*100</f>
        <v>9.0928953638889567</v>
      </c>
      <c r="V98" s="76">
        <f>V15/'T1'!V20*100</f>
        <v>13.591749507447648</v>
      </c>
      <c r="W98" s="73">
        <v>2005</v>
      </c>
      <c r="X98" s="80"/>
    </row>
    <row r="99" spans="1:24" ht="12" hidden="1" customHeight="1" outlineLevel="1">
      <c r="A99" s="90">
        <v>2006</v>
      </c>
      <c r="B99" s="76">
        <f>B16/'T1'!B21*100</f>
        <v>10.140745378814691</v>
      </c>
      <c r="C99" s="76">
        <f>C16/'T1'!C21*100</f>
        <v>9.1385734030406844</v>
      </c>
      <c r="D99" s="76">
        <f>D16/'T1'!D21*100</f>
        <v>8.9351828997383613</v>
      </c>
      <c r="E99" s="76">
        <f>E16/'T1'!E21*100</f>
        <v>9.3856034900630156</v>
      </c>
      <c r="F99" s="76">
        <f>F16/'T1'!F21*100</f>
        <v>13.764596133431981</v>
      </c>
      <c r="G99" s="76">
        <f>G16/'T1'!G21*100</f>
        <v>13.155316402544285</v>
      </c>
      <c r="H99" s="76">
        <f>H16/'T1'!H21*100</f>
        <v>13.961381976757256</v>
      </c>
      <c r="I99" s="76">
        <f>I16/'T1'!I21*100</f>
        <v>14.7523416415304</v>
      </c>
      <c r="J99" s="76">
        <f>J16/'T1'!J21*100</f>
        <v>14.501386307546998</v>
      </c>
      <c r="K99" s="76">
        <f>K16/'T1'!K21*100</f>
        <v>14.848331497633435</v>
      </c>
      <c r="L99" s="76">
        <f>L16/'T1'!L21*100</f>
        <v>12.221678752950682</v>
      </c>
      <c r="M99" s="76">
        <f>M16/'T1'!M21*100</f>
        <v>12.892218889062654</v>
      </c>
      <c r="N99" s="76">
        <f>N16/'T1'!N21*100</f>
        <v>13.335404967482745</v>
      </c>
      <c r="O99" s="76">
        <f>O16/'T1'!O21*100</f>
        <v>14.757218204556576</v>
      </c>
      <c r="P99" s="76">
        <f>P16/'T1'!P21*100</f>
        <v>13.452940834930038</v>
      </c>
      <c r="Q99" s="76">
        <f>Q16/'T1'!Q21*100</f>
        <v>12.738260266851501</v>
      </c>
      <c r="R99" s="76">
        <f>R16/'T1'!R21*100</f>
        <v>12.816032240798464</v>
      </c>
      <c r="S99" s="76">
        <f>S16/'T1'!S21*100</f>
        <v>12.325952523439058</v>
      </c>
      <c r="T99" s="77">
        <f>T16/'T1'!T21*100</f>
        <v>12.595934816891537</v>
      </c>
      <c r="U99" s="76">
        <f>U16/'T1'!U21*100</f>
        <v>9.3569707826301816</v>
      </c>
      <c r="V99" s="76">
        <f>V16/'T1'!V21*100</f>
        <v>13.598623195334165</v>
      </c>
      <c r="W99" s="90">
        <v>2006</v>
      </c>
      <c r="X99" s="80"/>
    </row>
    <row r="100" spans="1:24" ht="12" hidden="1" customHeight="1" outlineLevel="1">
      <c r="A100" s="90">
        <v>2007</v>
      </c>
      <c r="B100" s="76">
        <f>B17/'T1'!B22*100</f>
        <v>9.9651233992705208</v>
      </c>
      <c r="C100" s="76">
        <f>C17/'T1'!C22*100</f>
        <v>9.2916660342707971</v>
      </c>
      <c r="D100" s="76">
        <f>D17/'T1'!D22*100</f>
        <v>9.0124896729358017</v>
      </c>
      <c r="E100" s="76">
        <f>E17/'T1'!E22*100</f>
        <v>9.4107802116662551</v>
      </c>
      <c r="F100" s="76">
        <f>F17/'T1'!F22*100</f>
        <v>13.972169512966476</v>
      </c>
      <c r="G100" s="76">
        <f>G17/'T1'!G22*100</f>
        <v>12.847672141027571</v>
      </c>
      <c r="H100" s="76">
        <f>H17/'T1'!H22*100</f>
        <v>13.706729250349776</v>
      </c>
      <c r="I100" s="76">
        <f>I17/'T1'!I22*100</f>
        <v>14.333687156228891</v>
      </c>
      <c r="J100" s="76">
        <f>J17/'T1'!J22*100</f>
        <v>14.517248664473485</v>
      </c>
      <c r="K100" s="76">
        <f>K17/'T1'!K22*100</f>
        <v>14.363605140387534</v>
      </c>
      <c r="L100" s="76">
        <f>L17/'T1'!L22*100</f>
        <v>12.111066937289451</v>
      </c>
      <c r="M100" s="76">
        <f>M17/'T1'!M22*100</f>
        <v>12.853884154106668</v>
      </c>
      <c r="N100" s="76">
        <f>N17/'T1'!N22*100</f>
        <v>13.120347394540941</v>
      </c>
      <c r="O100" s="76">
        <f>O17/'T1'!O22*100</f>
        <v>14.717468347759638</v>
      </c>
      <c r="P100" s="76">
        <f>P17/'T1'!P22*100</f>
        <v>13.461372588482218</v>
      </c>
      <c r="Q100" s="76">
        <f>Q17/'T1'!Q22*100</f>
        <v>12.876110009483577</v>
      </c>
      <c r="R100" s="76">
        <f>R17/'T1'!R22*100</f>
        <v>12.272338894635066</v>
      </c>
      <c r="S100" s="76">
        <f>S17/'T1'!S22*100</f>
        <v>12.135254086123661</v>
      </c>
      <c r="T100" s="77">
        <f>T17/'T1'!T22*100</f>
        <v>12.485254988490304</v>
      </c>
      <c r="U100" s="76">
        <f>U17/'T1'!U22*100</f>
        <v>9.396897354342606</v>
      </c>
      <c r="V100" s="76">
        <f>V17/'T1'!V22*100</f>
        <v>13.433669937066121</v>
      </c>
      <c r="W100" s="90">
        <v>2007</v>
      </c>
      <c r="X100" s="80"/>
    </row>
    <row r="101" spans="1:24" ht="12" hidden="1" customHeight="1" outlineLevel="1" collapsed="1">
      <c r="A101" s="90">
        <v>2008</v>
      </c>
      <c r="B101" s="76">
        <f>B18/'T1'!B23*100</f>
        <v>10.262965668371073</v>
      </c>
      <c r="C101" s="76">
        <f>C18/'T1'!C23*100</f>
        <v>9.6947526600992688</v>
      </c>
      <c r="D101" s="76">
        <f>D18/'T1'!D23*100</f>
        <v>9.2068392305865583</v>
      </c>
      <c r="E101" s="76">
        <f>E18/'T1'!E23*100</f>
        <v>9.6305136528546882</v>
      </c>
      <c r="F101" s="76">
        <f>F18/'T1'!F23*100</f>
        <v>14.415657737908539</v>
      </c>
      <c r="G101" s="76">
        <f>G18/'T1'!G23*100</f>
        <v>12.961705394313384</v>
      </c>
      <c r="H101" s="76">
        <f>H18/'T1'!H23*100</f>
        <v>13.841638316323127</v>
      </c>
      <c r="I101" s="76">
        <f>I18/'T1'!I23*100</f>
        <v>13.823304017808269</v>
      </c>
      <c r="J101" s="76">
        <f>J18/'T1'!J23*100</f>
        <v>14.756142825328483</v>
      </c>
      <c r="K101" s="76">
        <f>K18/'T1'!K23*100</f>
        <v>14.73191939705104</v>
      </c>
      <c r="L101" s="76">
        <f>L18/'T1'!L23*100</f>
        <v>12.138288464307017</v>
      </c>
      <c r="M101" s="76">
        <f>M18/'T1'!M23*100</f>
        <v>13.12469505820032</v>
      </c>
      <c r="N101" s="76">
        <f>N18/'T1'!N23*100</f>
        <v>13.3276480363859</v>
      </c>
      <c r="O101" s="76">
        <f>O18/'T1'!O23*100</f>
        <v>14.91493458017367</v>
      </c>
      <c r="P101" s="76">
        <f>P18/'T1'!P23*100</f>
        <v>13.306734848697705</v>
      </c>
      <c r="Q101" s="76">
        <f>Q18/'T1'!Q23*100</f>
        <v>13.246714135134555</v>
      </c>
      <c r="R101" s="76">
        <f>R18/'T1'!R23*100</f>
        <v>12.670118343195266</v>
      </c>
      <c r="S101" s="76">
        <f>S18/'T1'!S23*100</f>
        <v>12.469754747294864</v>
      </c>
      <c r="T101" s="77">
        <f>T18/'T1'!T23*100</f>
        <v>12.694987041613533</v>
      </c>
      <c r="U101" s="76">
        <f>U18/'T1'!U23*100</f>
        <v>9.672870952709081</v>
      </c>
      <c r="V101" s="76">
        <f>V18/'T1'!V23*100</f>
        <v>13.629005553086696</v>
      </c>
      <c r="W101" s="90">
        <v>2008</v>
      </c>
      <c r="X101" s="80"/>
    </row>
    <row r="102" spans="1:24" ht="12" hidden="1" customHeight="1" outlineLevel="1">
      <c r="A102" s="90">
        <v>2009</v>
      </c>
      <c r="B102" s="76">
        <f>B19/'T1'!B24*100</f>
        <v>10.313657437385066</v>
      </c>
      <c r="C102" s="76">
        <f>C19/'T1'!C24*100</f>
        <v>10.106964217006542</v>
      </c>
      <c r="D102" s="76">
        <f>D19/'T1'!D24*100</f>
        <v>9.1733371112842672</v>
      </c>
      <c r="E102" s="76">
        <f>E19/'T1'!E24*100</f>
        <v>9.6273904186107657</v>
      </c>
      <c r="F102" s="76">
        <f>F19/'T1'!F24*100</f>
        <v>14.771320708008417</v>
      </c>
      <c r="G102" s="76">
        <f>G19/'T1'!G24*100</f>
        <v>13.164947852939463</v>
      </c>
      <c r="H102" s="76">
        <f>H19/'T1'!H24*100</f>
        <v>14.077159140727751</v>
      </c>
      <c r="I102" s="76">
        <f>I19/'T1'!I24*100</f>
        <v>13.579694172751067</v>
      </c>
      <c r="J102" s="76">
        <f>J19/'T1'!J24*100</f>
        <v>14.965659040202983</v>
      </c>
      <c r="K102" s="76">
        <f>K19/'T1'!K24*100</f>
        <v>14.923568043426291</v>
      </c>
      <c r="L102" s="76">
        <f>L19/'T1'!L24*100</f>
        <v>12.046550426237513</v>
      </c>
      <c r="M102" s="76">
        <f>M19/'T1'!M24*100</f>
        <v>13.208023211807745</v>
      </c>
      <c r="N102" s="76">
        <f>N19/'T1'!N24*100</f>
        <v>13.357035121741005</v>
      </c>
      <c r="O102" s="76">
        <f>O19/'T1'!O24*100</f>
        <v>15.121131856063052</v>
      </c>
      <c r="P102" s="76">
        <f>P19/'T1'!P24*100</f>
        <v>13.641554101100123</v>
      </c>
      <c r="Q102" s="76">
        <f>Q19/'T1'!Q24*100</f>
        <v>13.289874881715907</v>
      </c>
      <c r="R102" s="76">
        <f>R19/'T1'!R24*100</f>
        <v>12.903607332939087</v>
      </c>
      <c r="S102" s="76">
        <f>S19/'T1'!S24*100</f>
        <v>12.607650521454394</v>
      </c>
      <c r="T102" s="77">
        <f>T19/'T1'!T24*100</f>
        <v>12.838005918236261</v>
      </c>
      <c r="U102" s="76">
        <f>U19/'T1'!U24*100</f>
        <v>9.7796034128989842</v>
      </c>
      <c r="V102" s="76">
        <f>V19/'T1'!V24*100</f>
        <v>13.774012176109899</v>
      </c>
      <c r="W102" s="90">
        <v>2009</v>
      </c>
      <c r="X102" s="80"/>
    </row>
    <row r="103" spans="1:24" ht="12" customHeight="1" collapsed="1">
      <c r="A103" s="73">
        <v>2010</v>
      </c>
      <c r="B103" s="76">
        <f>B20/'T1'!B25*100</f>
        <v>10.313094442445117</v>
      </c>
      <c r="C103" s="76">
        <f>C20/'T1'!C25*100</f>
        <v>10.005380063023594</v>
      </c>
      <c r="D103" s="76">
        <f>D20/'T1'!D25*100</f>
        <v>9.0049303119370432</v>
      </c>
      <c r="E103" s="76">
        <f>E20/'T1'!E25*100</f>
        <v>9.5250837354789315</v>
      </c>
      <c r="F103" s="76">
        <f>F20/'T1'!F25*100</f>
        <v>14.88842183346727</v>
      </c>
      <c r="G103" s="76">
        <f>G20/'T1'!G25*100</f>
        <v>12.898182809116074</v>
      </c>
      <c r="H103" s="76">
        <f>H20/'T1'!H25*100</f>
        <v>13.884824528837544</v>
      </c>
      <c r="I103" s="76">
        <f>I20/'T1'!I25*100</f>
        <v>13.162583518930958</v>
      </c>
      <c r="J103" s="76">
        <f>J20/'T1'!J25*100</f>
        <v>14.880874125363366</v>
      </c>
      <c r="K103" s="76">
        <f>K20/'T1'!K25*100</f>
        <v>14.805525918330586</v>
      </c>
      <c r="L103" s="76">
        <f>L20/'T1'!L25*100</f>
        <v>11.950403784974304</v>
      </c>
      <c r="M103" s="76">
        <f>M20/'T1'!M25*100</f>
        <v>13.022938208980184</v>
      </c>
      <c r="N103" s="76">
        <f>N20/'T1'!N25*100</f>
        <v>13.111282248748553</v>
      </c>
      <c r="O103" s="76">
        <f>O20/'T1'!O25*100</f>
        <v>15.343640379368587</v>
      </c>
      <c r="P103" s="76">
        <f>P20/'T1'!P25*100</f>
        <v>13.912898474194712</v>
      </c>
      <c r="Q103" s="76">
        <f>Q20/'T1'!Q25*100</f>
        <v>13.336862163878893</v>
      </c>
      <c r="R103" s="76">
        <f>R20/'T1'!R25*100</f>
        <v>12.748933406161884</v>
      </c>
      <c r="S103" s="76">
        <f>S20/'T1'!S25*100</f>
        <v>12.526491068725401</v>
      </c>
      <c r="T103" s="77">
        <f>T20/'T1'!T25*100</f>
        <v>12.743242443958124</v>
      </c>
      <c r="U103" s="76">
        <f>U20/'T1'!U25*100</f>
        <v>9.6820707050863977</v>
      </c>
      <c r="V103" s="76">
        <f>V20/'T1'!V25*100</f>
        <v>13.684766400088941</v>
      </c>
      <c r="W103" s="73">
        <v>2010</v>
      </c>
      <c r="X103" s="80"/>
    </row>
    <row r="104" spans="1:24" ht="12" hidden="1" customHeight="1" outlineLevel="1">
      <c r="A104" s="73">
        <v>2011</v>
      </c>
      <c r="B104" s="76">
        <f>B21/'T1'!B26*100</f>
        <v>10.318978848321231</v>
      </c>
      <c r="C104" s="76">
        <f>C21/'T1'!C26*100</f>
        <v>9.9244094488188974</v>
      </c>
      <c r="D104" s="76">
        <f>D21/'T1'!D26*100</f>
        <v>8.6660595312275319</v>
      </c>
      <c r="E104" s="76">
        <f>E21/'T1'!E26*100</f>
        <v>9.2210221333871232</v>
      </c>
      <c r="F104" s="76">
        <f>F21/'T1'!F26*100</f>
        <v>14.633806307701839</v>
      </c>
      <c r="G104" s="76">
        <f>G21/'T1'!G26*100</f>
        <v>12.67537355994069</v>
      </c>
      <c r="H104" s="76">
        <f>H21/'T1'!H26*100</f>
        <v>13.533768681246439</v>
      </c>
      <c r="I104" s="76">
        <f>I21/'T1'!I26*100</f>
        <v>12.798231701143994</v>
      </c>
      <c r="J104" s="76">
        <f>J21/'T1'!J26*100</f>
        <v>15.302259373674964</v>
      </c>
      <c r="K104" s="76">
        <f>K21/'T1'!K26*100</f>
        <v>14.59676869588929</v>
      </c>
      <c r="L104" s="76">
        <f>L21/'T1'!L26*100</f>
        <v>11.676326258607808</v>
      </c>
      <c r="M104" s="76">
        <f>M21/'T1'!M26*100</f>
        <v>12.762502255472125</v>
      </c>
      <c r="N104" s="76">
        <f>N21/'T1'!N26*100</f>
        <v>12.995341783122088</v>
      </c>
      <c r="O104" s="76">
        <f>O21/'T1'!O26*100</f>
        <v>14.97223326621436</v>
      </c>
      <c r="P104" s="76">
        <f>P21/'T1'!P26*100</f>
        <v>13.70850564435006</v>
      </c>
      <c r="Q104" s="76">
        <f>Q21/'T1'!Q26*100</f>
        <v>13.072131635451434</v>
      </c>
      <c r="R104" s="76">
        <f>R21/'T1'!R26*100</f>
        <v>12.404803537623375</v>
      </c>
      <c r="S104" s="76">
        <f>S21/'T1'!S26*100</f>
        <v>12.20354505733529</v>
      </c>
      <c r="T104" s="77">
        <f>T21/'T1'!T26*100</f>
        <v>12.528812894862638</v>
      </c>
      <c r="U104" s="76">
        <f>U21/'T1'!U26*100</f>
        <v>9.4721622531640559</v>
      </c>
      <c r="V104" s="76">
        <f>V21/'T1'!V26*100</f>
        <v>13.459501967188597</v>
      </c>
      <c r="W104" s="73">
        <v>2011</v>
      </c>
      <c r="X104" s="80"/>
    </row>
    <row r="105" spans="1:24" ht="12" hidden="1" customHeight="1" outlineLevel="1">
      <c r="A105" s="73">
        <v>2012</v>
      </c>
      <c r="B105" s="76">
        <f>B22/'T1'!B27*100</f>
        <v>10.099025463690664</v>
      </c>
      <c r="C105" s="76">
        <f>C22/'T1'!C27*100</f>
        <v>9.9667935530898184</v>
      </c>
      <c r="D105" s="76">
        <f>D22/'T1'!D27*100</f>
        <v>8.7069156941600259</v>
      </c>
      <c r="E105" s="76">
        <f>E22/'T1'!E27*100</f>
        <v>8.960109966630192</v>
      </c>
      <c r="F105" s="76">
        <f>F22/'T1'!F27*100</f>
        <v>14.475165384200221</v>
      </c>
      <c r="G105" s="76">
        <f>G22/'T1'!G27*100</f>
        <v>12.533878163699288</v>
      </c>
      <c r="H105" s="76">
        <f>H22/'T1'!H27*100</f>
        <v>13.439640601369984</v>
      </c>
      <c r="I105" s="76">
        <f>I22/'T1'!I27*100</f>
        <v>12.724718631369466</v>
      </c>
      <c r="J105" s="76">
        <f>J22/'T1'!J27*100</f>
        <v>15.3910465911682</v>
      </c>
      <c r="K105" s="76">
        <f>K22/'T1'!K27*100</f>
        <v>14.471025620302273</v>
      </c>
      <c r="L105" s="76">
        <f>L22/'T1'!L27*100</f>
        <v>11.438495628218948</v>
      </c>
      <c r="M105" s="76">
        <f>M22/'T1'!M27*100</f>
        <v>12.722585371351292</v>
      </c>
      <c r="N105" s="76">
        <f>N22/'T1'!N27*100</f>
        <v>12.623095653672939</v>
      </c>
      <c r="O105" s="76">
        <f>O22/'T1'!O27*100</f>
        <v>14.800814935356149</v>
      </c>
      <c r="P105" s="76">
        <f>P22/'T1'!P27*100</f>
        <v>13.41470289773368</v>
      </c>
      <c r="Q105" s="76">
        <f>Q22/'T1'!Q27*100</f>
        <v>12.874466556809057</v>
      </c>
      <c r="R105" s="76">
        <f>R22/'T1'!R27*100</f>
        <v>12.07569502177007</v>
      </c>
      <c r="S105" s="76">
        <f>S22/'T1'!S27*100</f>
        <v>11.912141220859722</v>
      </c>
      <c r="T105" s="77">
        <f>T22/'T1'!T27*100</f>
        <v>12.377231967803752</v>
      </c>
      <c r="U105" s="76">
        <f>U22/'T1'!U27*100</f>
        <v>9.3400048602285892</v>
      </c>
      <c r="V105" s="76">
        <f>V22/'T1'!V27*100</f>
        <v>13.292653055343429</v>
      </c>
      <c r="W105" s="73">
        <v>2012</v>
      </c>
      <c r="X105" s="80"/>
    </row>
    <row r="106" spans="1:24" ht="12" hidden="1" customHeight="1" outlineLevel="1">
      <c r="A106" s="92">
        <v>2013</v>
      </c>
      <c r="B106" s="76">
        <f>B23/'T1'!B28*100</f>
        <v>9.6160915918281606</v>
      </c>
      <c r="C106" s="76">
        <f>C23/'T1'!C28*100</f>
        <v>9.7321501261906711</v>
      </c>
      <c r="D106" s="76">
        <f>D23/'T1'!D28*100</f>
        <v>8.8623474374722324</v>
      </c>
      <c r="E106" s="76">
        <f>E23/'T1'!E28*100</f>
        <v>8.9301405975395429</v>
      </c>
      <c r="F106" s="76">
        <f>F23/'T1'!F28*100</f>
        <v>14.180317810908644</v>
      </c>
      <c r="G106" s="76">
        <f>G23/'T1'!G28*100</f>
        <v>12.272272828260384</v>
      </c>
      <c r="H106" s="76">
        <f>H23/'T1'!H28*100</f>
        <v>12.981812487416388</v>
      </c>
      <c r="I106" s="76">
        <f>I23/'T1'!I28*100</f>
        <v>12.412784902651341</v>
      </c>
      <c r="J106" s="76">
        <f>J23/'T1'!J28*100</f>
        <v>14.968557262063126</v>
      </c>
      <c r="K106" s="76">
        <f>K23/'T1'!K28*100</f>
        <v>14.086517933390263</v>
      </c>
      <c r="L106" s="76">
        <f>L23/'T1'!L28*100</f>
        <v>11.112214301316548</v>
      </c>
      <c r="M106" s="76">
        <f>M23/'T1'!M28*100</f>
        <v>12.431452073574773</v>
      </c>
      <c r="N106" s="76">
        <f>N23/'T1'!N28*100</f>
        <v>12.338070955842465</v>
      </c>
      <c r="O106" s="76">
        <f>O23/'T1'!O28*100</f>
        <v>14.0995436960619</v>
      </c>
      <c r="P106" s="76">
        <f>P23/'T1'!P28*100</f>
        <v>13.155193064506928</v>
      </c>
      <c r="Q106" s="76">
        <f>Q23/'T1'!Q28*100</f>
        <v>12.540077624029699</v>
      </c>
      <c r="R106" s="76">
        <f>R23/'T1'!R28*100</f>
        <v>11.691765101046855</v>
      </c>
      <c r="S106" s="76">
        <f>S23/'T1'!S28*100</f>
        <v>11.52761845507748</v>
      </c>
      <c r="T106" s="77">
        <f>T23/'T1'!T28*100</f>
        <v>12.081227463498255</v>
      </c>
      <c r="U106" s="76">
        <f>U23/'T1'!U28*100</f>
        <v>9.2248024355486464</v>
      </c>
      <c r="V106" s="76">
        <f>V23/'T1'!V28*100</f>
        <v>12.925521730806052</v>
      </c>
      <c r="W106" s="92">
        <v>2013</v>
      </c>
      <c r="X106" s="80"/>
    </row>
    <row r="107" spans="1:24" ht="12" hidden="1" customHeight="1" outlineLevel="1">
      <c r="A107" s="114">
        <v>2014</v>
      </c>
      <c r="B107" s="76">
        <f>B24/'T1'!B29*100</f>
        <v>9.4681411269089004</v>
      </c>
      <c r="C107" s="76">
        <f>C24/'T1'!C29*100</f>
        <v>9.6818115507431965</v>
      </c>
      <c r="D107" s="76">
        <f>D24/'T1'!D29*100</f>
        <v>8.6948543867467052</v>
      </c>
      <c r="E107" s="76">
        <f>E24/'T1'!E29*100</f>
        <v>8.9078117827801666</v>
      </c>
      <c r="F107" s="76">
        <f>F24/'T1'!F29*100</f>
        <v>13.971908818788856</v>
      </c>
      <c r="G107" s="76">
        <f>G24/'T1'!G29*100</f>
        <v>11.972693615205692</v>
      </c>
      <c r="H107" s="76">
        <f>H24/'T1'!H29*100</f>
        <v>12.740911453037802</v>
      </c>
      <c r="I107" s="76">
        <f>I24/'T1'!I29*100</f>
        <v>12.302781426125122</v>
      </c>
      <c r="J107" s="76">
        <f>J24/'T1'!J29*100</f>
        <v>14.668817269136847</v>
      </c>
      <c r="K107" s="76">
        <f>K24/'T1'!K29*100</f>
        <v>13.840262582056893</v>
      </c>
      <c r="L107" s="76">
        <f>L24/'T1'!L29*100</f>
        <v>10.859008040761086</v>
      </c>
      <c r="M107" s="76">
        <f>M24/'T1'!M29*100</f>
        <v>12.10658892788407</v>
      </c>
      <c r="N107" s="76">
        <f>N24/'T1'!N29*100</f>
        <v>12.294117647058824</v>
      </c>
      <c r="O107" s="76">
        <f>O24/'T1'!O29*100</f>
        <v>13.300393144323163</v>
      </c>
      <c r="P107" s="76">
        <f>P24/'T1'!P29*100</f>
        <v>13.00372599598739</v>
      </c>
      <c r="Q107" s="76">
        <f>Q24/'T1'!Q29*100</f>
        <v>12.31086365181911</v>
      </c>
      <c r="R107" s="76">
        <f>R24/'T1'!R29*100</f>
        <v>11.540602215172262</v>
      </c>
      <c r="S107" s="76">
        <f>S24/'T1'!S29*100</f>
        <v>11.393702805544056</v>
      </c>
      <c r="T107" s="77">
        <f>T24/'T1'!T29*100</f>
        <v>11.86726134940564</v>
      </c>
      <c r="U107" s="76">
        <f>U24/'T1'!U29*100</f>
        <v>9.1568501580318191</v>
      </c>
      <c r="V107" s="76">
        <f>V24/'T1'!V29*100</f>
        <v>12.657324154501854</v>
      </c>
      <c r="W107" s="114">
        <v>2014</v>
      </c>
      <c r="X107" s="80"/>
    </row>
    <row r="108" spans="1:24" ht="12" hidden="1" customHeight="1" outlineLevel="1">
      <c r="A108" s="123">
        <v>2015</v>
      </c>
      <c r="B108" s="76">
        <f>B25/'T1'!B30*100</f>
        <v>9.5803559828504614</v>
      </c>
      <c r="C108" s="76">
        <f>C25/'T1'!C30*100</f>
        <v>9.677936485035028</v>
      </c>
      <c r="D108" s="76">
        <f>D25/'T1'!D30*100</f>
        <v>8.9765610548846535</v>
      </c>
      <c r="E108" s="76">
        <f>E25/'T1'!E30*100</f>
        <v>8.9676890636366142</v>
      </c>
      <c r="F108" s="76">
        <f>F25/'T1'!F30*100</f>
        <v>14.189416404267677</v>
      </c>
      <c r="G108" s="76">
        <f>G25/'T1'!G30*100</f>
        <v>12.203037066451234</v>
      </c>
      <c r="H108" s="76">
        <f>H25/'T1'!H30*100</f>
        <v>12.965068680069134</v>
      </c>
      <c r="I108" s="76">
        <f>I25/'T1'!I30*100</f>
        <v>13.275190397641529</v>
      </c>
      <c r="J108" s="76">
        <f>J25/'T1'!J30*100</f>
        <v>14.822958868623582</v>
      </c>
      <c r="K108" s="76">
        <f>K25/'T1'!K30*100</f>
        <v>13.941917545796805</v>
      </c>
      <c r="L108" s="76">
        <f>L25/'T1'!L30*100</f>
        <v>11.185322282127624</v>
      </c>
      <c r="M108" s="76">
        <f>M25/'T1'!M30*100</f>
        <v>12.138866607562516</v>
      </c>
      <c r="N108" s="76">
        <f>N25/'T1'!N30*100</f>
        <v>12.471714534377721</v>
      </c>
      <c r="O108" s="76">
        <f>O25/'T1'!O30*100</f>
        <v>13.154890861229529</v>
      </c>
      <c r="P108" s="76">
        <f>P25/'T1'!P30*100</f>
        <v>13.367047870812025</v>
      </c>
      <c r="Q108" s="76">
        <f>Q25/'T1'!Q30*100</f>
        <v>12.730431006405386</v>
      </c>
      <c r="R108" s="76">
        <f>R25/'T1'!R30*100</f>
        <v>11.607631665389247</v>
      </c>
      <c r="S108" s="76">
        <f>S25/'T1'!S30*100</f>
        <v>11.548056335814886</v>
      </c>
      <c r="T108" s="77">
        <f>T25/'T1'!T30*100</f>
        <v>12.041101669156614</v>
      </c>
      <c r="U108" s="76">
        <f>U25/'T1'!U30*100</f>
        <v>9.2435343781842878</v>
      </c>
      <c r="V108" s="76">
        <f>V25/'T1'!V30*100</f>
        <v>12.866327126993404</v>
      </c>
      <c r="W108" s="123">
        <v>2015</v>
      </c>
      <c r="X108" s="80"/>
    </row>
    <row r="109" spans="1:24" ht="12" hidden="1" customHeight="1" outlineLevel="1">
      <c r="A109" s="150">
        <v>2016</v>
      </c>
      <c r="B109" s="76">
        <f>B26/'T1'!B31*100</f>
        <v>9.5627993202533599</v>
      </c>
      <c r="C109" s="76">
        <f>C26/'T1'!C31*100</f>
        <v>9.6538869428286773</v>
      </c>
      <c r="D109" s="76">
        <f>D26/'T1'!D31*100</f>
        <v>9.1058986224137026</v>
      </c>
      <c r="E109" s="76">
        <f>E26/'T1'!E31*100</f>
        <v>9.0400216333153054</v>
      </c>
      <c r="F109" s="76">
        <f>F26/'T1'!F31*100</f>
        <v>14.152864715924407</v>
      </c>
      <c r="G109" s="76">
        <f>G26/'T1'!G31*100</f>
        <v>12.137890299889923</v>
      </c>
      <c r="H109" s="76">
        <f>H26/'T1'!H31*100</f>
        <v>13.139215819670271</v>
      </c>
      <c r="I109" s="76">
        <f>I26/'T1'!I31*100</f>
        <v>13.346358669340896</v>
      </c>
      <c r="J109" s="76">
        <f>J26/'T1'!J31*100</f>
        <v>14.953229856532399</v>
      </c>
      <c r="K109" s="76">
        <f>K26/'T1'!K31*100</f>
        <v>13.954192046097377</v>
      </c>
      <c r="L109" s="76">
        <f>L26/'T1'!L31*100</f>
        <v>11.253549858005679</v>
      </c>
      <c r="M109" s="76">
        <f>M26/'T1'!M31*100</f>
        <v>12.105365908076751</v>
      </c>
      <c r="N109" s="76">
        <f>N26/'T1'!N31*100</f>
        <v>12.561315556323875</v>
      </c>
      <c r="O109" s="76">
        <f>O26/'T1'!O31*100</f>
        <v>13.271070876067151</v>
      </c>
      <c r="P109" s="76">
        <f>P26/'T1'!P31*100</f>
        <v>13.419690600783508</v>
      </c>
      <c r="Q109" s="76">
        <f>Q26/'T1'!Q31*100</f>
        <v>12.758454529525146</v>
      </c>
      <c r="R109" s="76">
        <f>R26/'T1'!R31*100</f>
        <v>11.609368543130225</v>
      </c>
      <c r="S109" s="76">
        <f>S26/'T1'!S31*100</f>
        <v>11.712557975694242</v>
      </c>
      <c r="T109" s="77">
        <f>T26/'T1'!T31*100</f>
        <v>12.092216974693564</v>
      </c>
      <c r="U109" s="76">
        <f>U26/'T1'!U31*100</f>
        <v>9.2843350132604741</v>
      </c>
      <c r="V109" s="76">
        <f>V26/'T1'!V31*100</f>
        <v>12.917453574405757</v>
      </c>
      <c r="W109" s="150">
        <v>2016</v>
      </c>
      <c r="X109" s="80"/>
    </row>
    <row r="110" spans="1:24" ht="12" hidden="1" customHeight="1" outlineLevel="1">
      <c r="A110" s="152">
        <v>2017</v>
      </c>
      <c r="B110" s="76">
        <f>B27/'T1'!B32*100</f>
        <v>9.122427957691631</v>
      </c>
      <c r="C110" s="76">
        <f>C27/'T1'!C32*100</f>
        <v>9.3067881986087801</v>
      </c>
      <c r="D110" s="76">
        <f>D27/'T1'!D32*100</f>
        <v>8.8962326503635154</v>
      </c>
      <c r="E110" s="76">
        <f>E27/'T1'!E32*100</f>
        <v>8.9329760616116261</v>
      </c>
      <c r="F110" s="76">
        <f>F27/'T1'!F32*100</f>
        <v>13.691800943648181</v>
      </c>
      <c r="G110" s="76">
        <f>G27/'T1'!G32*100</f>
        <v>11.594520406716754</v>
      </c>
      <c r="H110" s="76">
        <f>H27/'T1'!H32*100</f>
        <v>12.741434424384316</v>
      </c>
      <c r="I110" s="76">
        <f>I27/'T1'!I32*100</f>
        <v>12.875713597909073</v>
      </c>
      <c r="J110" s="76">
        <f>J27/'T1'!J32*100</f>
        <v>14.601538684859921</v>
      </c>
      <c r="K110" s="76">
        <f>K27/'T1'!K32*100</f>
        <v>13.366259826230865</v>
      </c>
      <c r="L110" s="76">
        <f>L27/'T1'!L32*100</f>
        <v>10.930403221007955</v>
      </c>
      <c r="M110" s="76">
        <f>M27/'T1'!M32*100</f>
        <v>11.730753373828435</v>
      </c>
      <c r="N110" s="76">
        <f>N27/'T1'!N32*100</f>
        <v>12.115331300249515</v>
      </c>
      <c r="O110" s="76">
        <f>O27/'T1'!O32*100</f>
        <v>12.859053707860072</v>
      </c>
      <c r="P110" s="76">
        <f>P27/'T1'!P32*100</f>
        <v>13.094080640549041</v>
      </c>
      <c r="Q110" s="76">
        <f>Q27/'T1'!Q32*100</f>
        <v>12.458296751536436</v>
      </c>
      <c r="R110" s="76">
        <f>R27/'T1'!R32*100</f>
        <v>11.216024380396702</v>
      </c>
      <c r="S110" s="76">
        <f>S27/'T1'!S32*100</f>
        <v>11.400469646225506</v>
      </c>
      <c r="T110" s="77">
        <f>T27/'T1'!T32*100</f>
        <v>11.713486448574224</v>
      </c>
      <c r="U110" s="76">
        <f>U27/'T1'!U32*100</f>
        <v>9.0497451249461172</v>
      </c>
      <c r="V110" s="76">
        <f>V27/'T1'!V32*100</f>
        <v>12.495472318451579</v>
      </c>
      <c r="W110" s="152">
        <v>2017</v>
      </c>
      <c r="X110" s="80"/>
    </row>
    <row r="111" spans="1:24" ht="12" customHeight="1" collapsed="1">
      <c r="A111" s="154">
        <v>2018</v>
      </c>
      <c r="B111" s="76">
        <f>B28/'T1'!B33*100</f>
        <v>9.0867311767559418</v>
      </c>
      <c r="C111" s="76">
        <f>C28/'T1'!C33*100</f>
        <v>9.114887222852758</v>
      </c>
      <c r="D111" s="76">
        <f>D28/'T1'!D33*100</f>
        <v>8.3883768895386783</v>
      </c>
      <c r="E111" s="76">
        <f>E28/'T1'!E33*100</f>
        <v>8.7247213479629266</v>
      </c>
      <c r="F111" s="76">
        <f>F28/'T1'!F33*100</f>
        <v>13.468811159998237</v>
      </c>
      <c r="G111" s="76">
        <f>G28/'T1'!G33*100</f>
        <v>11.545415191871863</v>
      </c>
      <c r="H111" s="76">
        <f>H28/'T1'!H33*100</f>
        <v>12.459089890159158</v>
      </c>
      <c r="I111" s="76">
        <f>I28/'T1'!I33*100</f>
        <v>12.57502240105496</v>
      </c>
      <c r="J111" s="76">
        <f>J28/'T1'!J33*100</f>
        <v>14.2842801210435</v>
      </c>
      <c r="K111" s="76">
        <f>K28/'T1'!K33*100</f>
        <v>13.139354477706847</v>
      </c>
      <c r="L111" s="76">
        <f>L28/'T1'!L33*100</f>
        <v>10.944563885149391</v>
      </c>
      <c r="M111" s="76">
        <f>M28/'T1'!M33*100</f>
        <v>11.567061793436503</v>
      </c>
      <c r="N111" s="76">
        <f>N28/'T1'!N33*100</f>
        <v>11.861123528535241</v>
      </c>
      <c r="O111" s="76">
        <f>O28/'T1'!O33*100</f>
        <v>12.634378562009699</v>
      </c>
      <c r="P111" s="76">
        <f>P28/'T1'!P33*100</f>
        <v>12.79099807675747</v>
      </c>
      <c r="Q111" s="76">
        <f>Q28/'T1'!Q33*100</f>
        <v>12.261742307523001</v>
      </c>
      <c r="R111" s="76">
        <f>R28/'T1'!R33*100</f>
        <v>10.71063203333583</v>
      </c>
      <c r="S111" s="76">
        <f>S28/'T1'!S33*100</f>
        <v>11.38694322975117</v>
      </c>
      <c r="T111" s="77">
        <f>T28/'T1'!T33*100</f>
        <v>11.491868989973248</v>
      </c>
      <c r="U111" s="76">
        <f>U28/'T1'!U33*100</f>
        <v>8.8255013821090404</v>
      </c>
      <c r="V111" s="76">
        <f>V28/'T1'!V33*100</f>
        <v>12.273666832979631</v>
      </c>
      <c r="W111" s="154">
        <v>2018</v>
      </c>
      <c r="X111" s="80"/>
    </row>
    <row r="112" spans="1:24" ht="12" customHeight="1">
      <c r="A112" s="164">
        <v>2019</v>
      </c>
      <c r="B112" s="76">
        <f>B29/'T1'!B34*100</f>
        <v>8.976409943881567</v>
      </c>
      <c r="C112" s="76">
        <f>C29/'T1'!C34*100</f>
        <v>9.0617598246942617</v>
      </c>
      <c r="D112" s="76">
        <f>D29/'T1'!D34*100</f>
        <v>8.2135257175481389</v>
      </c>
      <c r="E112" s="76">
        <f>E29/'T1'!E34*100</f>
        <v>8.4998720027306085</v>
      </c>
      <c r="F112" s="76">
        <f>F29/'T1'!F34*100</f>
        <v>13.300707856331382</v>
      </c>
      <c r="G112" s="76">
        <f>G29/'T1'!G34*100</f>
        <v>11.601085481682498</v>
      </c>
      <c r="H112" s="76">
        <f>H29/'T1'!H34*100</f>
        <v>12.305630026809652</v>
      </c>
      <c r="I112" s="76">
        <f>I29/'T1'!I34*100</f>
        <v>12.499791391999466</v>
      </c>
      <c r="J112" s="76">
        <f>J29/'T1'!J34*100</f>
        <v>14.000456412596989</v>
      </c>
      <c r="K112" s="76">
        <f>K29/'T1'!K34*100</f>
        <v>13.157563395532723</v>
      </c>
      <c r="L112" s="76">
        <f>L29/'T1'!L34*100</f>
        <v>10.736381166639884</v>
      </c>
      <c r="M112" s="76">
        <f>M29/'T1'!M34*100</f>
        <v>11.438382401225786</v>
      </c>
      <c r="N112" s="76">
        <f>N29/'T1'!N34*100</f>
        <v>11.769216024535172</v>
      </c>
      <c r="O112" s="76">
        <f>O29/'T1'!O34*100</f>
        <v>12.485160488622117</v>
      </c>
      <c r="P112" s="76">
        <f>P29/'T1'!P34*100</f>
        <v>12.398397252432742</v>
      </c>
      <c r="Q112" s="76">
        <f>Q29/'T1'!Q34*100</f>
        <v>12.201725807871798</v>
      </c>
      <c r="R112" s="76">
        <f>R29/'T1'!R34*100</f>
        <v>10.696371896197647</v>
      </c>
      <c r="S112" s="76">
        <f>S29/'T1'!S34*100</f>
        <v>11.196135265700482</v>
      </c>
      <c r="T112" s="77">
        <f>T29/'T1'!T34*100</f>
        <v>11.365039492654278</v>
      </c>
      <c r="U112" s="76">
        <f>U29/'T1'!U34*100</f>
        <v>8.6655415914888323</v>
      </c>
      <c r="V112" s="76">
        <f>V29/'T1'!V34*100</f>
        <v>12.159872318306613</v>
      </c>
      <c r="W112" s="164">
        <v>2019</v>
      </c>
      <c r="X112" s="80"/>
    </row>
    <row r="113" spans="1:24" ht="12" customHeight="1">
      <c r="A113" s="166">
        <v>2020</v>
      </c>
      <c r="B113" s="76">
        <f>B30/'T1'!B35*100</f>
        <v>8.8896215887186774</v>
      </c>
      <c r="C113" s="76">
        <f>C30/'T1'!C35*100</f>
        <v>9.0916496945010188</v>
      </c>
      <c r="D113" s="76">
        <f>D30/'T1'!D35*100</f>
        <v>7.984358899838834</v>
      </c>
      <c r="E113" s="76">
        <f>E30/'T1'!E35*100</f>
        <v>8.4106106753330714</v>
      </c>
      <c r="F113" s="76">
        <f>F30/'T1'!F35*100</f>
        <v>13.045257266443572</v>
      </c>
      <c r="G113" s="76">
        <f>G30/'T1'!G35*100</f>
        <v>11.351323724828784</v>
      </c>
      <c r="H113" s="76">
        <f>H30/'T1'!H35*100</f>
        <v>12.195787033880974</v>
      </c>
      <c r="I113" s="76">
        <f>I30/'T1'!I35*100</f>
        <v>12.411126985460964</v>
      </c>
      <c r="J113" s="76">
        <f>J30/'T1'!J35*100</f>
        <v>13.760516307479545</v>
      </c>
      <c r="K113" s="76">
        <f>K30/'T1'!K35*100</f>
        <v>12.96293946737379</v>
      </c>
      <c r="L113" s="76">
        <f>L30/'T1'!L35*100</f>
        <v>10.576962035573922</v>
      </c>
      <c r="M113" s="76">
        <f>M30/'T1'!M35*100</f>
        <v>11.247920586871746</v>
      </c>
      <c r="N113" s="76">
        <f>N30/'T1'!N35*100</f>
        <v>11.710230223299289</v>
      </c>
      <c r="O113" s="76">
        <f>O30/'T1'!O35*100</f>
        <v>12.297799883496886</v>
      </c>
      <c r="P113" s="76">
        <f>P30/'T1'!P35*100</f>
        <v>12.006242905788875</v>
      </c>
      <c r="Q113" s="76">
        <f>Q30/'T1'!Q35*100</f>
        <v>12.209485987634821</v>
      </c>
      <c r="R113" s="76">
        <f>R30/'T1'!R35*100</f>
        <v>10.678393536002408</v>
      </c>
      <c r="S113" s="76">
        <f>S30/'T1'!S35*100</f>
        <v>11.016122106413711</v>
      </c>
      <c r="T113" s="77">
        <f>T30/'T1'!T35*100</f>
        <v>11.21522866047718</v>
      </c>
      <c r="U113" s="76">
        <f>U30/'T1'!U35*100</f>
        <v>8.5845101758823379</v>
      </c>
      <c r="V113" s="76">
        <f>V30/'T1'!V35*100</f>
        <v>11.992494599871527</v>
      </c>
      <c r="W113" s="166">
        <v>2020</v>
      </c>
      <c r="X113" s="80"/>
    </row>
    <row r="114" spans="1:24" ht="12" customHeight="1">
      <c r="A114" s="169">
        <v>2021</v>
      </c>
      <c r="B114" s="76">
        <f>B31/'T1'!B36*100</f>
        <v>8.743899306447469</v>
      </c>
      <c r="C114" s="76">
        <f>C31/'T1'!C36*100</f>
        <v>8.812920417248888</v>
      </c>
      <c r="D114" s="76">
        <f>D31/'T1'!D36*100</f>
        <v>7.7808802021007857</v>
      </c>
      <c r="E114" s="76">
        <f>E31/'T1'!E36*100</f>
        <v>8.1757366333600014</v>
      </c>
      <c r="F114" s="76">
        <f>F31/'T1'!F36*100</f>
        <v>12.600555483601722</v>
      </c>
      <c r="G114" s="76">
        <f>G31/'T1'!G36*100</f>
        <v>10.673805459703068</v>
      </c>
      <c r="H114" s="76">
        <f>H31/'T1'!H36*100</f>
        <v>11.747319219136651</v>
      </c>
      <c r="I114" s="76">
        <f>I31/'T1'!I36*100</f>
        <v>12.091651162400899</v>
      </c>
      <c r="J114" s="76">
        <f>J31/'T1'!J36*100</f>
        <v>13.304270033086722</v>
      </c>
      <c r="K114" s="76">
        <f>K31/'T1'!K36*100</f>
        <v>12.273159026146079</v>
      </c>
      <c r="L114" s="76">
        <f>L31/'T1'!L36*100</f>
        <v>10.283933518005542</v>
      </c>
      <c r="M114" s="76">
        <f>M31/'T1'!M36*100</f>
        <v>10.913834626705915</v>
      </c>
      <c r="N114" s="76">
        <f>N31/'T1'!N36*100</f>
        <v>11.185106705009838</v>
      </c>
      <c r="O114" s="76">
        <f>O31/'T1'!O36*100</f>
        <v>12.033974575317806</v>
      </c>
      <c r="P114" s="76">
        <f>P31/'T1'!P36*100</f>
        <v>11.573538131405822</v>
      </c>
      <c r="Q114" s="76">
        <f>Q31/'T1'!Q36*100</f>
        <v>11.936026171111818</v>
      </c>
      <c r="R114" s="76">
        <f>R31/'T1'!R36*100</f>
        <v>10.302095137063914</v>
      </c>
      <c r="S114" s="76">
        <f>S31/'T1'!S36*100</f>
        <v>10.6471693680996</v>
      </c>
      <c r="T114" s="77">
        <f>T31/'T1'!T36*100</f>
        <v>10.837277508358472</v>
      </c>
      <c r="U114" s="76">
        <f>U31/'T1'!U36*100</f>
        <v>8.357624963318008</v>
      </c>
      <c r="V114" s="76">
        <f>V31/'T1'!V36*100</f>
        <v>11.559807914190728</v>
      </c>
      <c r="W114" s="169">
        <v>2021</v>
      </c>
      <c r="X114" s="80"/>
    </row>
    <row r="115" spans="1:24">
      <c r="A115" s="7"/>
      <c r="B115" s="80"/>
      <c r="C115" s="80"/>
      <c r="D115" s="80"/>
      <c r="E115" s="80"/>
      <c r="F115" s="80"/>
      <c r="G115" s="80"/>
      <c r="H115" s="80"/>
      <c r="I115" s="80"/>
      <c r="J115" s="80"/>
      <c r="K115" s="80"/>
      <c r="L115" s="7" t="s">
        <v>92</v>
      </c>
      <c r="M115" s="80"/>
      <c r="N115" s="80"/>
      <c r="O115" s="80"/>
      <c r="P115" s="80"/>
      <c r="Q115" s="80"/>
      <c r="R115" s="80"/>
      <c r="S115" s="80"/>
      <c r="T115" s="80"/>
      <c r="U115" s="80"/>
      <c r="V115" s="80"/>
      <c r="W115" s="80"/>
      <c r="X115" s="80"/>
    </row>
    <row r="116" spans="1:24" ht="24" customHeight="1">
      <c r="A116" s="189"/>
      <c r="B116" s="189"/>
      <c r="C116" s="189"/>
      <c r="D116" s="189"/>
      <c r="E116" s="189"/>
      <c r="F116" s="189"/>
      <c r="G116" s="189"/>
      <c r="H116" s="189"/>
      <c r="I116" s="189"/>
      <c r="J116" s="189"/>
      <c r="K116" s="189"/>
      <c r="L116" s="189" t="s">
        <v>126</v>
      </c>
      <c r="M116" s="189"/>
      <c r="N116" s="189"/>
      <c r="O116" s="189"/>
      <c r="P116" s="189"/>
      <c r="Q116" s="189"/>
      <c r="R116" s="189"/>
      <c r="S116" s="189"/>
      <c r="T116" s="189"/>
      <c r="U116" s="189"/>
      <c r="V116" s="189"/>
      <c r="W116" s="189"/>
      <c r="X116" s="80"/>
    </row>
    <row r="117" spans="1:24">
      <c r="A117" s="80"/>
      <c r="B117" s="80"/>
      <c r="C117" s="80"/>
      <c r="D117" s="80"/>
      <c r="E117" s="80"/>
      <c r="F117" s="80"/>
      <c r="G117" s="80"/>
      <c r="H117" s="80"/>
      <c r="I117" s="80"/>
      <c r="J117" s="80"/>
      <c r="K117" s="80"/>
      <c r="L117" s="80"/>
      <c r="M117" s="80"/>
      <c r="N117" s="80"/>
      <c r="O117" s="80"/>
      <c r="P117" s="80"/>
      <c r="Q117" s="80"/>
      <c r="R117" s="80"/>
      <c r="S117" s="80"/>
      <c r="T117" s="80"/>
      <c r="U117" s="80"/>
      <c r="V117" s="80"/>
      <c r="W117" s="80"/>
      <c r="X117" s="80"/>
    </row>
  </sheetData>
  <mergeCells count="12">
    <mergeCell ref="A116:K116"/>
    <mergeCell ref="L116:W116"/>
    <mergeCell ref="B88:K88"/>
    <mergeCell ref="L88:V88"/>
    <mergeCell ref="A1:K1"/>
    <mergeCell ref="B5:K5"/>
    <mergeCell ref="L5:V5"/>
    <mergeCell ref="B33:K33"/>
    <mergeCell ref="L33:V33"/>
    <mergeCell ref="L1:W1"/>
    <mergeCell ref="B60:K60"/>
    <mergeCell ref="L60:V60"/>
  </mergeCells>
  <hyperlinks>
    <hyperlink ref="A1:K1" location="Inhaltsverzeichnis!A18" display="Inhaltsverzeichnis!A18" xr:uid="{00000000-0004-0000-0700-000000000000}"/>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j/21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005"/>
  <sheetViews>
    <sheetView zoomScaleNormal="100" workbookViewId="0">
      <pane ySplit="4" topLeftCell="A5" activePane="bottomLeft" state="frozen"/>
      <selection activeCell="F1" sqref="F1"/>
      <selection pane="bottomLeft" activeCell="A2" sqref="A2"/>
    </sheetView>
  </sheetViews>
  <sheetFormatPr baseColWidth="10" defaultColWidth="11.42578125" defaultRowHeight="11.25" outlineLevelCol="1"/>
  <cols>
    <col min="1" max="1" width="18.85546875" style="7" customWidth="1"/>
    <col min="2" max="2" width="6.5703125" style="7" customWidth="1"/>
    <col min="3" max="6" width="6.5703125" style="7" hidden="1" customWidth="1" outlineLevel="1"/>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23" width="6.5703125" style="7" customWidth="1"/>
    <col min="24" max="16384" width="11.42578125" style="7"/>
  </cols>
  <sheetData>
    <row r="1" spans="1:24" ht="24" customHeight="1">
      <c r="A1" s="203" t="s">
        <v>119</v>
      </c>
      <c r="B1" s="203"/>
      <c r="C1" s="203"/>
      <c r="D1" s="203"/>
      <c r="E1" s="203"/>
      <c r="F1" s="203"/>
      <c r="G1" s="203"/>
      <c r="H1" s="203"/>
      <c r="I1" s="203"/>
      <c r="J1" s="203"/>
      <c r="K1" s="203"/>
      <c r="L1" s="203"/>
      <c r="M1" s="203"/>
      <c r="N1" s="203"/>
      <c r="O1" s="203"/>
      <c r="P1" s="203"/>
      <c r="Q1" s="203"/>
      <c r="R1" s="203"/>
      <c r="S1" s="203"/>
      <c r="T1" s="203"/>
      <c r="U1" s="203"/>
      <c r="V1" s="203"/>
      <c r="W1" s="203"/>
    </row>
    <row r="2" spans="1:24" ht="12" customHeight="1">
      <c r="A2" s="44"/>
      <c r="B2" s="205"/>
      <c r="C2" s="205"/>
      <c r="D2" s="205"/>
      <c r="E2" s="205"/>
      <c r="F2" s="205"/>
      <c r="G2" s="205"/>
      <c r="H2" s="205"/>
      <c r="I2" s="205"/>
      <c r="J2" s="205"/>
      <c r="K2" s="205"/>
      <c r="L2" s="205"/>
      <c r="M2" s="205"/>
      <c r="N2" s="205"/>
      <c r="O2" s="205"/>
      <c r="P2" s="205"/>
      <c r="Q2" s="205"/>
      <c r="R2" s="205"/>
      <c r="S2" s="205"/>
      <c r="T2" s="205"/>
      <c r="U2" s="205"/>
      <c r="V2" s="205"/>
      <c r="W2" s="205"/>
    </row>
    <row r="3" spans="1:24" ht="18.75" customHeight="1">
      <c r="A3" s="198" t="s">
        <v>59</v>
      </c>
      <c r="B3" s="201" t="s">
        <v>56</v>
      </c>
      <c r="C3" s="202"/>
      <c r="D3" s="202"/>
      <c r="E3" s="202"/>
      <c r="F3" s="202"/>
      <c r="G3" s="202"/>
      <c r="H3" s="202"/>
      <c r="I3" s="202"/>
      <c r="J3" s="202"/>
      <c r="K3" s="202"/>
      <c r="L3" s="202"/>
      <c r="M3" s="202"/>
      <c r="N3" s="202"/>
      <c r="O3" s="202"/>
      <c r="P3" s="202"/>
      <c r="Q3" s="202"/>
      <c r="R3" s="202"/>
      <c r="S3" s="202"/>
      <c r="T3" s="202"/>
      <c r="U3" s="202"/>
      <c r="V3" s="202"/>
      <c r="W3" s="202"/>
      <c r="X3" s="22"/>
    </row>
    <row r="4" spans="1:24" ht="24.95" customHeight="1">
      <c r="A4" s="199"/>
      <c r="B4" s="16">
        <v>2000</v>
      </c>
      <c r="C4" s="109">
        <v>2001</v>
      </c>
      <c r="D4" s="16">
        <v>2002</v>
      </c>
      <c r="E4" s="109">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c r="U4" s="53">
        <v>2019</v>
      </c>
      <c r="V4" s="53">
        <v>2020</v>
      </c>
      <c r="W4" s="53">
        <v>2021</v>
      </c>
    </row>
    <row r="5" spans="1:24" ht="12" customHeight="1">
      <c r="A5" s="27"/>
      <c r="B5" s="26"/>
      <c r="C5" s="26"/>
      <c r="D5" s="26"/>
      <c r="E5" s="26"/>
      <c r="F5" s="26"/>
      <c r="G5" s="26"/>
      <c r="H5" s="26"/>
      <c r="I5" s="26"/>
    </row>
    <row r="6" spans="1:24" ht="12" customHeight="1">
      <c r="A6" s="28"/>
      <c r="B6" s="200" t="s">
        <v>79</v>
      </c>
      <c r="C6" s="200"/>
      <c r="D6" s="200"/>
      <c r="E6" s="200"/>
      <c r="F6" s="200"/>
      <c r="G6" s="200"/>
      <c r="H6" s="200"/>
      <c r="I6" s="200"/>
      <c r="J6" s="200"/>
      <c r="K6" s="200"/>
      <c r="L6" s="200"/>
      <c r="M6" s="200"/>
      <c r="N6" s="200"/>
      <c r="O6" s="200"/>
      <c r="P6" s="200"/>
      <c r="Q6" s="200"/>
      <c r="R6" s="200"/>
      <c r="S6" s="200"/>
      <c r="T6" s="200"/>
      <c r="U6" s="200"/>
      <c r="V6" s="200"/>
      <c r="W6" s="200"/>
    </row>
    <row r="7" spans="1:24" ht="12" customHeight="1">
      <c r="A7" s="17"/>
      <c r="B7" s="196" t="s">
        <v>34</v>
      </c>
      <c r="C7" s="196"/>
      <c r="D7" s="196"/>
      <c r="E7" s="196"/>
      <c r="F7" s="196"/>
      <c r="G7" s="196"/>
      <c r="H7" s="196"/>
      <c r="I7" s="196"/>
      <c r="J7" s="196"/>
      <c r="K7" s="196"/>
      <c r="L7" s="196"/>
      <c r="M7" s="196"/>
      <c r="N7" s="196"/>
      <c r="O7" s="196"/>
      <c r="P7" s="196"/>
      <c r="Q7" s="196"/>
      <c r="R7" s="196"/>
      <c r="S7" s="196"/>
      <c r="T7" s="196"/>
      <c r="U7" s="196"/>
      <c r="V7" s="196"/>
      <c r="W7" s="196"/>
    </row>
    <row r="8" spans="1:24" ht="12" customHeight="1">
      <c r="A8" s="48" t="s">
        <v>36</v>
      </c>
      <c r="B8" s="74">
        <v>36.49</v>
      </c>
      <c r="C8" s="74">
        <v>36.295999999999999</v>
      </c>
      <c r="D8" s="74">
        <v>35.973999999999997</v>
      </c>
      <c r="E8" s="74">
        <v>36.697000000000003</v>
      </c>
      <c r="F8" s="74">
        <v>36.847000000000001</v>
      </c>
      <c r="G8" s="74">
        <v>36.000999999999998</v>
      </c>
      <c r="H8" s="74">
        <v>36.732999999999997</v>
      </c>
      <c r="I8" s="74">
        <v>37.561</v>
      </c>
      <c r="J8" s="74">
        <v>38.332000000000001</v>
      </c>
      <c r="K8" s="74">
        <v>38.609000000000002</v>
      </c>
      <c r="L8" s="74">
        <v>38.902000000000001</v>
      </c>
      <c r="M8" s="74">
        <v>38.152999999999999</v>
      </c>
      <c r="N8" s="74">
        <v>38.171999999999997</v>
      </c>
      <c r="O8" s="74">
        <v>38.082000000000001</v>
      </c>
      <c r="P8" s="74">
        <v>37.979999999999997</v>
      </c>
      <c r="Q8" s="74">
        <v>38.484999999999999</v>
      </c>
      <c r="R8" s="74">
        <v>38.838000000000001</v>
      </c>
      <c r="S8" s="74">
        <v>39.802999999999997</v>
      </c>
      <c r="T8" s="74">
        <v>39.167000000000002</v>
      </c>
      <c r="U8" s="74">
        <v>39.381</v>
      </c>
      <c r="V8" s="74">
        <v>39.427999999999997</v>
      </c>
      <c r="W8" s="74">
        <v>38.93</v>
      </c>
    </row>
    <row r="9" spans="1:24" ht="12" customHeight="1">
      <c r="A9" s="48" t="s">
        <v>37</v>
      </c>
      <c r="B9" s="74">
        <v>73.209999999999994</v>
      </c>
      <c r="C9" s="74">
        <v>71.100999999999999</v>
      </c>
      <c r="D9" s="74">
        <v>68.424999999999997</v>
      </c>
      <c r="E9" s="74">
        <v>67.69</v>
      </c>
      <c r="F9" s="74">
        <v>69.533000000000001</v>
      </c>
      <c r="G9" s="74">
        <v>67.161000000000001</v>
      </c>
      <c r="H9" s="74">
        <v>66.563999999999993</v>
      </c>
      <c r="I9" s="74">
        <v>65.887</v>
      </c>
      <c r="J9" s="74">
        <v>65.881</v>
      </c>
      <c r="K9" s="74">
        <v>64.974999999999994</v>
      </c>
      <c r="L9" s="74">
        <v>65.055000000000007</v>
      </c>
      <c r="M9" s="74">
        <v>63.5</v>
      </c>
      <c r="N9" s="74">
        <v>61.734999999999999</v>
      </c>
      <c r="O9" s="74">
        <v>61.414999999999999</v>
      </c>
      <c r="P9" s="74">
        <v>61.692999999999998</v>
      </c>
      <c r="Q9" s="74">
        <v>62.378999999999998</v>
      </c>
      <c r="R9" s="74">
        <v>62.234000000000002</v>
      </c>
      <c r="S9" s="74">
        <v>62.534999999999997</v>
      </c>
      <c r="T9" s="74">
        <v>62.557000000000002</v>
      </c>
      <c r="U9" s="74">
        <v>62.063000000000002</v>
      </c>
      <c r="V9" s="74">
        <v>61.375</v>
      </c>
      <c r="W9" s="74">
        <v>61.545999999999999</v>
      </c>
    </row>
    <row r="10" spans="1:24" ht="12" customHeight="1">
      <c r="A10" s="48" t="s">
        <v>38</v>
      </c>
      <c r="B10" s="74">
        <v>45.558999999999997</v>
      </c>
      <c r="C10" s="74">
        <v>45.273000000000003</v>
      </c>
      <c r="D10" s="74">
        <v>44.140999999999998</v>
      </c>
      <c r="E10" s="74">
        <v>42.57</v>
      </c>
      <c r="F10" s="74">
        <v>42.204999999999998</v>
      </c>
      <c r="G10" s="74">
        <v>41.029000000000003</v>
      </c>
      <c r="H10" s="74">
        <v>40.514000000000003</v>
      </c>
      <c r="I10" s="74">
        <v>41.154000000000003</v>
      </c>
      <c r="J10" s="74">
        <v>42.11</v>
      </c>
      <c r="K10" s="74">
        <v>42.350999999999999</v>
      </c>
      <c r="L10" s="74">
        <v>42.188000000000002</v>
      </c>
      <c r="M10" s="74">
        <v>41.725999999999999</v>
      </c>
      <c r="N10" s="74">
        <v>40.530999999999999</v>
      </c>
      <c r="O10" s="74">
        <v>38.262999999999998</v>
      </c>
      <c r="P10" s="74">
        <v>38.149000000000001</v>
      </c>
      <c r="Q10" s="74">
        <v>37.843000000000004</v>
      </c>
      <c r="R10" s="74">
        <v>37.601999999999997</v>
      </c>
      <c r="S10" s="74">
        <v>37.825000000000003</v>
      </c>
      <c r="T10" s="74">
        <v>38.302999999999997</v>
      </c>
      <c r="U10" s="74">
        <v>38.533999999999999</v>
      </c>
      <c r="V10" s="74">
        <v>37.848999999999997</v>
      </c>
      <c r="W10" s="74">
        <v>37.604999999999997</v>
      </c>
    </row>
    <row r="11" spans="1:24" ht="12" customHeight="1">
      <c r="A11" s="48" t="s">
        <v>33</v>
      </c>
      <c r="B11" s="74">
        <v>95.786000000000001</v>
      </c>
      <c r="C11" s="74">
        <v>95.921999999999997</v>
      </c>
      <c r="D11" s="74">
        <v>93.888999999999996</v>
      </c>
      <c r="E11" s="74">
        <v>94.364999999999995</v>
      </c>
      <c r="F11" s="74">
        <v>97.230999999999995</v>
      </c>
      <c r="G11" s="74">
        <v>98.382999999999996</v>
      </c>
      <c r="H11" s="74">
        <v>99.024000000000001</v>
      </c>
      <c r="I11" s="74">
        <v>101.575</v>
      </c>
      <c r="J11" s="74">
        <v>104.74</v>
      </c>
      <c r="K11" s="74">
        <v>106.51900000000001</v>
      </c>
      <c r="L11" s="74">
        <v>108.377</v>
      </c>
      <c r="M11" s="74">
        <v>109.066</v>
      </c>
      <c r="N11" s="74">
        <v>110.57899999999999</v>
      </c>
      <c r="O11" s="74">
        <v>109.248</v>
      </c>
      <c r="P11" s="74">
        <v>106.749</v>
      </c>
      <c r="Q11" s="74">
        <v>108.601</v>
      </c>
      <c r="R11" s="74">
        <v>110.94</v>
      </c>
      <c r="S11" s="74">
        <v>112.706</v>
      </c>
      <c r="T11" s="74">
        <v>115.018</v>
      </c>
      <c r="U11" s="74">
        <v>117.19</v>
      </c>
      <c r="V11" s="74">
        <v>117.542</v>
      </c>
      <c r="W11" s="74">
        <v>117.494</v>
      </c>
    </row>
    <row r="12" spans="1:24" ht="12" customHeight="1">
      <c r="A12" s="29"/>
      <c r="B12" s="74"/>
      <c r="C12" s="74"/>
      <c r="D12" s="74"/>
      <c r="E12" s="74"/>
      <c r="F12" s="74"/>
      <c r="G12" s="74"/>
      <c r="H12" s="74"/>
      <c r="I12" s="74"/>
      <c r="J12" s="74"/>
      <c r="K12" s="74"/>
      <c r="L12" s="74"/>
      <c r="M12" s="74"/>
      <c r="N12" s="74"/>
      <c r="O12" s="74"/>
      <c r="P12" s="74"/>
      <c r="Q12" s="74"/>
      <c r="R12" s="74"/>
      <c r="S12" s="74"/>
      <c r="T12" s="74"/>
      <c r="U12" s="74"/>
      <c r="V12" s="74"/>
      <c r="W12" s="74"/>
    </row>
    <row r="13" spans="1:24" ht="12" customHeight="1">
      <c r="A13" s="48" t="s">
        <v>40</v>
      </c>
      <c r="B13" s="74">
        <v>64.677999999999997</v>
      </c>
      <c r="C13" s="74">
        <v>63.47</v>
      </c>
      <c r="D13" s="74">
        <v>62.323999999999998</v>
      </c>
      <c r="E13" s="74">
        <v>61.779000000000003</v>
      </c>
      <c r="F13" s="74">
        <v>62.673000000000002</v>
      </c>
      <c r="G13" s="74">
        <v>62.584000000000003</v>
      </c>
      <c r="H13" s="74">
        <v>62.173999999999999</v>
      </c>
      <c r="I13" s="74">
        <v>63.24</v>
      </c>
      <c r="J13" s="74">
        <v>63.764000000000003</v>
      </c>
      <c r="K13" s="74">
        <v>64.632000000000005</v>
      </c>
      <c r="L13" s="74">
        <v>64.707999999999998</v>
      </c>
      <c r="M13" s="74">
        <v>64.555999999999997</v>
      </c>
      <c r="N13" s="74">
        <v>64.849000000000004</v>
      </c>
      <c r="O13" s="74">
        <v>65.195999999999998</v>
      </c>
      <c r="P13" s="74">
        <v>65.144999999999996</v>
      </c>
      <c r="Q13" s="74">
        <v>65.421999999999997</v>
      </c>
      <c r="R13" s="74">
        <v>66.778000000000006</v>
      </c>
      <c r="S13" s="74">
        <v>67.397999999999996</v>
      </c>
      <c r="T13" s="74">
        <v>67.956999999999994</v>
      </c>
      <c r="U13" s="74">
        <v>68.658000000000001</v>
      </c>
      <c r="V13" s="74">
        <v>68.430999999999997</v>
      </c>
      <c r="W13" s="74">
        <v>69.489000000000004</v>
      </c>
    </row>
    <row r="14" spans="1:24" ht="12" customHeight="1">
      <c r="A14" s="48" t="s">
        <v>41</v>
      </c>
      <c r="B14" s="74">
        <v>63.478000000000002</v>
      </c>
      <c r="C14" s="74">
        <v>62.308999999999997</v>
      </c>
      <c r="D14" s="74">
        <v>60.985999999999997</v>
      </c>
      <c r="E14" s="74">
        <v>60.332999999999998</v>
      </c>
      <c r="F14" s="74">
        <v>61.1</v>
      </c>
      <c r="G14" s="74">
        <v>63.161000000000001</v>
      </c>
      <c r="H14" s="74">
        <v>64.301000000000002</v>
      </c>
      <c r="I14" s="74">
        <v>66.37</v>
      </c>
      <c r="J14" s="74">
        <v>67.738</v>
      </c>
      <c r="K14" s="74">
        <v>68.652000000000001</v>
      </c>
      <c r="L14" s="74">
        <v>69.722999999999999</v>
      </c>
      <c r="M14" s="74">
        <v>70.135999999999996</v>
      </c>
      <c r="N14" s="74">
        <v>71.948999999999998</v>
      </c>
      <c r="O14" s="74">
        <v>72.016000000000005</v>
      </c>
      <c r="P14" s="74">
        <v>72.656999999999996</v>
      </c>
      <c r="Q14" s="74">
        <v>73.031000000000006</v>
      </c>
      <c r="R14" s="74">
        <v>74.494</v>
      </c>
      <c r="S14" s="74">
        <v>77.596999999999994</v>
      </c>
      <c r="T14" s="74">
        <v>78.542000000000002</v>
      </c>
      <c r="U14" s="74">
        <v>78.122</v>
      </c>
      <c r="V14" s="74">
        <v>78.263999999999996</v>
      </c>
      <c r="W14" s="74">
        <v>81.433000000000007</v>
      </c>
    </row>
    <row r="15" spans="1:24" ht="12" customHeight="1">
      <c r="A15" s="48" t="s">
        <v>42</v>
      </c>
      <c r="B15" s="74">
        <v>51.545000000000002</v>
      </c>
      <c r="C15" s="74">
        <v>47.874000000000002</v>
      </c>
      <c r="D15" s="74">
        <v>46.712000000000003</v>
      </c>
      <c r="E15" s="74">
        <v>46.728999999999999</v>
      </c>
      <c r="F15" s="74">
        <v>45.814</v>
      </c>
      <c r="G15" s="74">
        <v>45.768999999999998</v>
      </c>
      <c r="H15" s="74">
        <v>44.487000000000002</v>
      </c>
      <c r="I15" s="74">
        <v>44.314</v>
      </c>
      <c r="J15" s="74">
        <v>44.972999999999999</v>
      </c>
      <c r="K15" s="74">
        <v>45.62</v>
      </c>
      <c r="L15" s="74">
        <v>45.790999999999997</v>
      </c>
      <c r="M15" s="74">
        <v>45.634</v>
      </c>
      <c r="N15" s="74">
        <v>44.963999999999999</v>
      </c>
      <c r="O15" s="74">
        <v>44.701000000000001</v>
      </c>
      <c r="P15" s="74">
        <v>44.259</v>
      </c>
      <c r="Q15" s="74">
        <v>43.972000000000001</v>
      </c>
      <c r="R15" s="74">
        <v>44.097000000000001</v>
      </c>
      <c r="S15" s="74">
        <v>44.421999999999997</v>
      </c>
      <c r="T15" s="74">
        <v>44.61</v>
      </c>
      <c r="U15" s="74">
        <v>44.76</v>
      </c>
      <c r="V15" s="74">
        <v>44.006999999999998</v>
      </c>
      <c r="W15" s="74">
        <v>43.643999999999998</v>
      </c>
    </row>
    <row r="16" spans="1:24" ht="12" customHeight="1">
      <c r="A16" s="48" t="s">
        <v>43</v>
      </c>
      <c r="B16" s="74">
        <v>52.396000000000001</v>
      </c>
      <c r="C16" s="74">
        <v>50.887999999999998</v>
      </c>
      <c r="D16" s="74">
        <v>50.426000000000002</v>
      </c>
      <c r="E16" s="74">
        <v>49.180999999999997</v>
      </c>
      <c r="F16" s="74">
        <v>49.798999999999999</v>
      </c>
      <c r="G16" s="74">
        <v>49.817</v>
      </c>
      <c r="H16" s="74">
        <v>50.392000000000003</v>
      </c>
      <c r="I16" s="74">
        <v>51.814999999999998</v>
      </c>
      <c r="J16" s="74">
        <v>54.805999999999997</v>
      </c>
      <c r="K16" s="74">
        <v>58.072000000000003</v>
      </c>
      <c r="L16" s="74">
        <v>58.37</v>
      </c>
      <c r="M16" s="74">
        <v>59.265999999999998</v>
      </c>
      <c r="N16" s="74">
        <v>59.796999999999997</v>
      </c>
      <c r="O16" s="74">
        <v>60.195999999999998</v>
      </c>
      <c r="P16" s="74">
        <v>60.149000000000001</v>
      </c>
      <c r="Q16" s="74">
        <v>56.985999999999997</v>
      </c>
      <c r="R16" s="74">
        <v>57.835999999999999</v>
      </c>
      <c r="S16" s="74">
        <v>58.155999999999999</v>
      </c>
      <c r="T16" s="74">
        <v>59.149000000000001</v>
      </c>
      <c r="U16" s="74">
        <v>59.920999999999999</v>
      </c>
      <c r="V16" s="74">
        <v>59.494999999999997</v>
      </c>
      <c r="W16" s="74">
        <v>59.661000000000001</v>
      </c>
    </row>
    <row r="17" spans="1:23" ht="12" customHeight="1">
      <c r="A17" s="48" t="s">
        <v>44</v>
      </c>
      <c r="B17" s="74">
        <v>73.463999999999999</v>
      </c>
      <c r="C17" s="74">
        <v>70.543999999999997</v>
      </c>
      <c r="D17" s="74">
        <v>69.02</v>
      </c>
      <c r="E17" s="74">
        <v>67.373999999999995</v>
      </c>
      <c r="F17" s="74">
        <v>67.331000000000003</v>
      </c>
      <c r="G17" s="74">
        <v>66.671000000000006</v>
      </c>
      <c r="H17" s="74">
        <v>65.641999999999996</v>
      </c>
      <c r="I17" s="74">
        <v>66.266000000000005</v>
      </c>
      <c r="J17" s="74">
        <v>67.355000000000004</v>
      </c>
      <c r="K17" s="74">
        <v>68.576999999999998</v>
      </c>
      <c r="L17" s="74">
        <v>68.456999999999994</v>
      </c>
      <c r="M17" s="74">
        <v>66.036000000000001</v>
      </c>
      <c r="N17" s="74">
        <v>65.784999999999997</v>
      </c>
      <c r="O17" s="74">
        <v>66.152000000000001</v>
      </c>
      <c r="P17" s="74">
        <v>66.337999999999994</v>
      </c>
      <c r="Q17" s="74">
        <v>66.397000000000006</v>
      </c>
      <c r="R17" s="74">
        <v>68.099000000000004</v>
      </c>
      <c r="S17" s="74">
        <v>68.89</v>
      </c>
      <c r="T17" s="74">
        <v>69.727000000000004</v>
      </c>
      <c r="U17" s="74">
        <v>70.111999999999995</v>
      </c>
      <c r="V17" s="74">
        <v>69.415999999999997</v>
      </c>
      <c r="W17" s="74">
        <v>70.421000000000006</v>
      </c>
    </row>
    <row r="18" spans="1:23" ht="12" customHeight="1">
      <c r="A18" s="48" t="s">
        <v>45</v>
      </c>
      <c r="B18" s="74">
        <v>69.61</v>
      </c>
      <c r="C18" s="74">
        <v>67.59</v>
      </c>
      <c r="D18" s="74">
        <v>66.387</v>
      </c>
      <c r="E18" s="74">
        <v>66.129000000000005</v>
      </c>
      <c r="F18" s="74">
        <v>66.738</v>
      </c>
      <c r="G18" s="74">
        <v>66.182000000000002</v>
      </c>
      <c r="H18" s="74">
        <v>67.186000000000007</v>
      </c>
      <c r="I18" s="74">
        <v>69.878</v>
      </c>
      <c r="J18" s="74">
        <v>69.923000000000002</v>
      </c>
      <c r="K18" s="74">
        <v>71.108999999999995</v>
      </c>
      <c r="L18" s="74">
        <v>72.168999999999997</v>
      </c>
      <c r="M18" s="74">
        <v>73.344999999999999</v>
      </c>
      <c r="N18" s="74">
        <v>74.238</v>
      </c>
      <c r="O18" s="74">
        <v>74.944000000000003</v>
      </c>
      <c r="P18" s="74">
        <v>74.947999999999993</v>
      </c>
      <c r="Q18" s="74">
        <v>75.168999999999997</v>
      </c>
      <c r="R18" s="74">
        <v>76.013000000000005</v>
      </c>
      <c r="S18" s="74">
        <v>77.343999999999994</v>
      </c>
      <c r="T18" s="74">
        <v>78.634</v>
      </c>
      <c r="U18" s="74">
        <v>79.421999999999997</v>
      </c>
      <c r="V18" s="74">
        <v>78.816999999999993</v>
      </c>
      <c r="W18" s="74">
        <v>80.012</v>
      </c>
    </row>
    <row r="19" spans="1:23" ht="12" customHeight="1">
      <c r="A19" s="48" t="s">
        <v>46</v>
      </c>
      <c r="B19" s="74">
        <v>50.969000000000001</v>
      </c>
      <c r="C19" s="74">
        <v>50.006</v>
      </c>
      <c r="D19" s="74">
        <v>48.883000000000003</v>
      </c>
      <c r="E19" s="74">
        <v>48.595999999999997</v>
      </c>
      <c r="F19" s="74">
        <v>47.68</v>
      </c>
      <c r="G19" s="74">
        <v>46.921999999999997</v>
      </c>
      <c r="H19" s="74">
        <v>47.023000000000003</v>
      </c>
      <c r="I19" s="74">
        <v>47.790999999999997</v>
      </c>
      <c r="J19" s="74">
        <v>48.622999999999998</v>
      </c>
      <c r="K19" s="74">
        <v>49.151000000000003</v>
      </c>
      <c r="L19" s="74">
        <v>49.036000000000001</v>
      </c>
      <c r="M19" s="74">
        <v>49.518999999999998</v>
      </c>
      <c r="N19" s="74">
        <v>50.094000000000001</v>
      </c>
      <c r="O19" s="74">
        <v>50.359000000000002</v>
      </c>
      <c r="P19" s="74">
        <v>50.244</v>
      </c>
      <c r="Q19" s="74">
        <v>49.707999999999998</v>
      </c>
      <c r="R19" s="74">
        <v>50.002000000000002</v>
      </c>
      <c r="S19" s="74">
        <v>50.418999999999997</v>
      </c>
      <c r="T19" s="74">
        <v>49.768999999999998</v>
      </c>
      <c r="U19" s="74">
        <v>49.783999999999999</v>
      </c>
      <c r="V19" s="74">
        <v>49.362000000000002</v>
      </c>
      <c r="W19" s="74">
        <v>49.095999999999997</v>
      </c>
    </row>
    <row r="20" spans="1:23" ht="12" customHeight="1">
      <c r="A20" s="48" t="s">
        <v>47</v>
      </c>
      <c r="B20" s="74">
        <v>75.206000000000003</v>
      </c>
      <c r="C20" s="74">
        <v>73.046000000000006</v>
      </c>
      <c r="D20" s="74">
        <v>71.253</v>
      </c>
      <c r="E20" s="74">
        <v>69.403000000000006</v>
      </c>
      <c r="F20" s="74">
        <v>70.320999999999998</v>
      </c>
      <c r="G20" s="74">
        <v>69.432000000000002</v>
      </c>
      <c r="H20" s="74">
        <v>70.337000000000003</v>
      </c>
      <c r="I20" s="74">
        <v>71.456999999999994</v>
      </c>
      <c r="J20" s="74">
        <v>71.734999999999999</v>
      </c>
      <c r="K20" s="74">
        <v>71.343000000000004</v>
      </c>
      <c r="L20" s="74">
        <v>71.757999999999996</v>
      </c>
      <c r="M20" s="74">
        <v>72.046999999999997</v>
      </c>
      <c r="N20" s="74">
        <v>70.983999999999995</v>
      </c>
      <c r="O20" s="74">
        <v>70.024000000000001</v>
      </c>
      <c r="P20" s="74">
        <v>70.664000000000001</v>
      </c>
      <c r="Q20" s="74">
        <v>71.061000000000007</v>
      </c>
      <c r="R20" s="74">
        <v>71.712000000000003</v>
      </c>
      <c r="S20" s="74">
        <v>72.766000000000005</v>
      </c>
      <c r="T20" s="74">
        <v>72.888000000000005</v>
      </c>
      <c r="U20" s="74">
        <v>73.096000000000004</v>
      </c>
      <c r="V20" s="74">
        <v>73.337999999999994</v>
      </c>
      <c r="W20" s="74">
        <v>74.739999999999995</v>
      </c>
    </row>
    <row r="21" spans="1:23" ht="12" customHeight="1">
      <c r="A21" s="48" t="s">
        <v>48</v>
      </c>
      <c r="B21" s="74">
        <v>47.923000000000002</v>
      </c>
      <c r="C21" s="74">
        <v>47.411000000000001</v>
      </c>
      <c r="D21" s="74">
        <v>46.835999999999999</v>
      </c>
      <c r="E21" s="74">
        <v>45.813000000000002</v>
      </c>
      <c r="F21" s="74">
        <v>45.420999999999999</v>
      </c>
      <c r="G21" s="74">
        <v>44.265999999999998</v>
      </c>
      <c r="H21" s="74">
        <v>45.052999999999997</v>
      </c>
      <c r="I21" s="74">
        <v>45.136000000000003</v>
      </c>
      <c r="J21" s="74">
        <v>45.731999999999999</v>
      </c>
      <c r="K21" s="74">
        <v>46.41</v>
      </c>
      <c r="L21" s="74">
        <v>46.746000000000002</v>
      </c>
      <c r="M21" s="74">
        <v>46.155000000000001</v>
      </c>
      <c r="N21" s="74">
        <v>46.406999999999996</v>
      </c>
      <c r="O21" s="74">
        <v>46.085000000000001</v>
      </c>
      <c r="P21" s="74">
        <v>45.9</v>
      </c>
      <c r="Q21" s="74">
        <v>45.96</v>
      </c>
      <c r="R21" s="74">
        <v>46.277000000000001</v>
      </c>
      <c r="S21" s="74">
        <v>46.890999999999998</v>
      </c>
      <c r="T21" s="74">
        <v>46.976999999999997</v>
      </c>
      <c r="U21" s="74">
        <v>46.953000000000003</v>
      </c>
      <c r="V21" s="74">
        <v>46.216000000000001</v>
      </c>
      <c r="W21" s="74">
        <v>46.249000000000002</v>
      </c>
    </row>
    <row r="22" spans="1:23" ht="12" customHeight="1">
      <c r="A22" s="48" t="s">
        <v>49</v>
      </c>
      <c r="B22" s="74">
        <v>79.733000000000004</v>
      </c>
      <c r="C22" s="74">
        <v>76.680000000000007</v>
      </c>
      <c r="D22" s="74">
        <v>75.283000000000001</v>
      </c>
      <c r="E22" s="74">
        <v>73.171000000000006</v>
      </c>
      <c r="F22" s="74">
        <v>72.817999999999998</v>
      </c>
      <c r="G22" s="74">
        <v>72.760000000000005</v>
      </c>
      <c r="H22" s="74">
        <v>73.563999999999993</v>
      </c>
      <c r="I22" s="74">
        <v>75.903000000000006</v>
      </c>
      <c r="J22" s="74">
        <v>76.352999999999994</v>
      </c>
      <c r="K22" s="74">
        <v>77.394999999999996</v>
      </c>
      <c r="L22" s="74">
        <v>76.97</v>
      </c>
      <c r="M22" s="74">
        <v>77.971000000000004</v>
      </c>
      <c r="N22" s="74">
        <v>78.043000000000006</v>
      </c>
      <c r="O22" s="74">
        <v>80.647999999999996</v>
      </c>
      <c r="P22" s="74">
        <v>84.192999999999998</v>
      </c>
      <c r="Q22" s="74">
        <v>85.853999999999999</v>
      </c>
      <c r="R22" s="74">
        <v>87.265000000000001</v>
      </c>
      <c r="S22" s="74">
        <v>88.218000000000004</v>
      </c>
      <c r="T22" s="74">
        <v>89.486000000000004</v>
      </c>
      <c r="U22" s="74">
        <v>90.131</v>
      </c>
      <c r="V22" s="74">
        <v>89.268000000000001</v>
      </c>
      <c r="W22" s="74">
        <v>88.89</v>
      </c>
    </row>
    <row r="23" spans="1:23" ht="12" customHeight="1">
      <c r="A23" s="48" t="s">
        <v>50</v>
      </c>
      <c r="B23" s="74">
        <v>36.796999999999997</v>
      </c>
      <c r="C23" s="74">
        <v>36.036999999999999</v>
      </c>
      <c r="D23" s="74">
        <v>35.798999999999999</v>
      </c>
      <c r="E23" s="74">
        <v>34.790999999999997</v>
      </c>
      <c r="F23" s="74">
        <v>34.49</v>
      </c>
      <c r="G23" s="74">
        <v>34.101999999999997</v>
      </c>
      <c r="H23" s="74">
        <v>34.445999999999998</v>
      </c>
      <c r="I23" s="74">
        <v>34.780999999999999</v>
      </c>
      <c r="J23" s="74">
        <v>35.591000000000001</v>
      </c>
      <c r="K23" s="74">
        <v>35.905000000000001</v>
      </c>
      <c r="L23" s="74">
        <v>35.981000000000002</v>
      </c>
      <c r="M23" s="74">
        <v>35.787999999999997</v>
      </c>
      <c r="N23" s="74">
        <v>35.475999999999999</v>
      </c>
      <c r="O23" s="74">
        <v>35.066000000000003</v>
      </c>
      <c r="P23" s="74">
        <v>34.89</v>
      </c>
      <c r="Q23" s="74">
        <v>34.802</v>
      </c>
      <c r="R23" s="74">
        <v>34.970999999999997</v>
      </c>
      <c r="S23" s="74">
        <v>34.97</v>
      </c>
      <c r="T23" s="74">
        <v>34.837000000000003</v>
      </c>
      <c r="U23" s="74">
        <v>34.94</v>
      </c>
      <c r="V23" s="74">
        <v>35.24</v>
      </c>
      <c r="W23" s="74">
        <v>35.417000000000002</v>
      </c>
    </row>
    <row r="24" spans="1:23" ht="12" customHeight="1">
      <c r="A24" s="48" t="s">
        <v>51</v>
      </c>
      <c r="B24" s="74">
        <v>53.514000000000003</v>
      </c>
      <c r="C24" s="74">
        <v>52.295999999999999</v>
      </c>
      <c r="D24" s="74">
        <v>50.265999999999998</v>
      </c>
      <c r="E24" s="74">
        <v>48.097999999999999</v>
      </c>
      <c r="F24" s="74">
        <v>46.362000000000002</v>
      </c>
      <c r="G24" s="74">
        <v>45.88</v>
      </c>
      <c r="H24" s="74">
        <v>46.167999999999999</v>
      </c>
      <c r="I24" s="74">
        <v>46.396000000000001</v>
      </c>
      <c r="J24" s="74">
        <v>46.487000000000002</v>
      </c>
      <c r="K24" s="74">
        <v>47.555</v>
      </c>
      <c r="L24" s="74">
        <v>47.23</v>
      </c>
      <c r="M24" s="74">
        <v>47.039000000000001</v>
      </c>
      <c r="N24" s="74">
        <v>47.334000000000003</v>
      </c>
      <c r="O24" s="74">
        <v>47.408000000000001</v>
      </c>
      <c r="P24" s="74">
        <v>47.055999999999997</v>
      </c>
      <c r="Q24" s="74">
        <v>46.055</v>
      </c>
      <c r="R24" s="74">
        <v>45.655999999999999</v>
      </c>
      <c r="S24" s="74">
        <v>45.56</v>
      </c>
      <c r="T24" s="74">
        <v>45.433999999999997</v>
      </c>
      <c r="U24" s="74">
        <v>45.427999999999997</v>
      </c>
      <c r="V24" s="74">
        <v>44.317999999999998</v>
      </c>
      <c r="W24" s="74">
        <v>44.018000000000001</v>
      </c>
    </row>
    <row r="25" spans="1:23" ht="12" customHeight="1">
      <c r="A25" s="48" t="s">
        <v>52</v>
      </c>
      <c r="B25" s="74">
        <v>61.24</v>
      </c>
      <c r="C25" s="74">
        <v>61.329000000000001</v>
      </c>
      <c r="D25" s="74">
        <v>61.828000000000003</v>
      </c>
      <c r="E25" s="74">
        <v>61.866</v>
      </c>
      <c r="F25" s="74">
        <v>61.917000000000002</v>
      </c>
      <c r="G25" s="74">
        <v>61.319000000000003</v>
      </c>
      <c r="H25" s="74">
        <v>63.521999999999998</v>
      </c>
      <c r="I25" s="74">
        <v>66.710999999999999</v>
      </c>
      <c r="J25" s="74">
        <v>67.599999999999994</v>
      </c>
      <c r="K25" s="74">
        <v>67.64</v>
      </c>
      <c r="L25" s="74">
        <v>67.739000000000004</v>
      </c>
      <c r="M25" s="74">
        <v>69.198999999999998</v>
      </c>
      <c r="N25" s="74">
        <v>70.968999999999994</v>
      </c>
      <c r="O25" s="74">
        <v>71.451999999999998</v>
      </c>
      <c r="P25" s="74">
        <v>71.867999999999995</v>
      </c>
      <c r="Q25" s="74">
        <v>73.063999999999993</v>
      </c>
      <c r="R25" s="74">
        <v>75.016999999999996</v>
      </c>
      <c r="S25" s="74">
        <v>76.783000000000001</v>
      </c>
      <c r="T25" s="74">
        <v>80.153999999999996</v>
      </c>
      <c r="U25" s="74">
        <v>80.344999999999999</v>
      </c>
      <c r="V25" s="74">
        <v>79.703000000000003</v>
      </c>
      <c r="W25" s="74">
        <v>82.953999999999994</v>
      </c>
    </row>
    <row r="26" spans="1:23" ht="12" customHeight="1">
      <c r="A26" s="48" t="s">
        <v>53</v>
      </c>
      <c r="B26" s="74">
        <v>58.59</v>
      </c>
      <c r="C26" s="74">
        <v>56.097999999999999</v>
      </c>
      <c r="D26" s="74">
        <v>54.777999999999999</v>
      </c>
      <c r="E26" s="74">
        <v>52.686999999999998</v>
      </c>
      <c r="F26" s="74">
        <v>51.587000000000003</v>
      </c>
      <c r="G26" s="74">
        <v>50.24</v>
      </c>
      <c r="H26" s="74">
        <v>50.13</v>
      </c>
      <c r="I26" s="74">
        <v>51.576999999999998</v>
      </c>
      <c r="J26" s="74">
        <v>51.661000000000001</v>
      </c>
      <c r="K26" s="74">
        <v>52.832999999999998</v>
      </c>
      <c r="L26" s="74">
        <v>52.847999999999999</v>
      </c>
      <c r="M26" s="74">
        <v>52.411000000000001</v>
      </c>
      <c r="N26" s="74">
        <v>51.947000000000003</v>
      </c>
      <c r="O26" s="74">
        <v>51.433</v>
      </c>
      <c r="P26" s="74">
        <v>50.720999999999997</v>
      </c>
      <c r="Q26" s="74">
        <v>50.908999999999999</v>
      </c>
      <c r="R26" s="74">
        <v>51.098999999999997</v>
      </c>
      <c r="S26" s="74">
        <v>51.954000000000001</v>
      </c>
      <c r="T26" s="74">
        <v>51.682000000000002</v>
      </c>
      <c r="U26" s="74">
        <v>51.75</v>
      </c>
      <c r="V26" s="74">
        <v>51.234000000000002</v>
      </c>
      <c r="W26" s="74">
        <v>51.084000000000003</v>
      </c>
    </row>
    <row r="27" spans="1:23" ht="12" customHeight="1">
      <c r="A27" s="46" t="s">
        <v>54</v>
      </c>
      <c r="B27" s="156">
        <v>1090.1880000000001</v>
      </c>
      <c r="C27" s="156">
        <v>1064.17</v>
      </c>
      <c r="D27" s="156">
        <v>1043.21</v>
      </c>
      <c r="E27" s="156">
        <v>1027.2719999999999</v>
      </c>
      <c r="F27" s="156">
        <v>1029.867</v>
      </c>
      <c r="G27" s="156">
        <v>1021.679</v>
      </c>
      <c r="H27" s="156">
        <v>1027.26</v>
      </c>
      <c r="I27" s="156">
        <v>1047.8119999999999</v>
      </c>
      <c r="J27" s="156">
        <v>1063.404</v>
      </c>
      <c r="K27" s="156">
        <v>1077.348</v>
      </c>
      <c r="L27" s="156">
        <v>1082.048</v>
      </c>
      <c r="M27" s="156">
        <v>1081.547</v>
      </c>
      <c r="N27" s="156">
        <v>1083.8530000000001</v>
      </c>
      <c r="O27" s="156">
        <v>1082.6880000000001</v>
      </c>
      <c r="P27" s="156">
        <v>1083.6030000000001</v>
      </c>
      <c r="Q27" s="156">
        <v>1085.6980000000001</v>
      </c>
      <c r="R27" s="156">
        <v>1098.93</v>
      </c>
      <c r="S27" s="156">
        <v>1114.2370000000001</v>
      </c>
      <c r="T27" s="156">
        <v>1124.8910000000001</v>
      </c>
      <c r="U27" s="156">
        <v>1130.5899999999999</v>
      </c>
      <c r="V27" s="156">
        <v>1123.3030000000001</v>
      </c>
      <c r="W27" s="156">
        <v>1132.683</v>
      </c>
    </row>
    <row r="28" spans="1:23" ht="12" customHeight="1">
      <c r="A28" s="47" t="s">
        <v>0</v>
      </c>
      <c r="B28" s="54"/>
      <c r="C28" s="54"/>
      <c r="D28" s="54"/>
      <c r="E28" s="54"/>
      <c r="F28" s="54"/>
      <c r="G28" s="54"/>
      <c r="H28" s="54"/>
      <c r="I28" s="54"/>
      <c r="J28" s="54"/>
      <c r="K28" s="54"/>
      <c r="L28" s="54"/>
      <c r="M28" s="54"/>
      <c r="N28" s="54"/>
      <c r="O28" s="54"/>
      <c r="P28" s="54"/>
      <c r="Q28" s="54"/>
      <c r="R28" s="54"/>
      <c r="S28" s="54"/>
      <c r="T28" s="54"/>
      <c r="U28" s="54"/>
      <c r="V28" s="54"/>
      <c r="W28" s="54"/>
    </row>
    <row r="29" spans="1:23" ht="12" customHeight="1">
      <c r="A29" s="49" t="s">
        <v>35</v>
      </c>
      <c r="B29" s="74">
        <v>251.04499999999999</v>
      </c>
      <c r="C29" s="74">
        <v>248.59200000000001</v>
      </c>
      <c r="D29" s="74">
        <v>242.429</v>
      </c>
      <c r="E29" s="74">
        <v>241.322</v>
      </c>
      <c r="F29" s="74">
        <v>245.816</v>
      </c>
      <c r="G29" s="74">
        <v>242.57400000000001</v>
      </c>
      <c r="H29" s="74">
        <v>242.83500000000001</v>
      </c>
      <c r="I29" s="74">
        <v>246.17699999999999</v>
      </c>
      <c r="J29" s="74">
        <v>251.06299999999999</v>
      </c>
      <c r="K29" s="74">
        <v>252.45400000000001</v>
      </c>
      <c r="L29" s="74">
        <v>254.52199999999999</v>
      </c>
      <c r="M29" s="74">
        <v>252.44499999999999</v>
      </c>
      <c r="N29" s="74">
        <v>251.017</v>
      </c>
      <c r="O29" s="74">
        <v>247.00800000000001</v>
      </c>
      <c r="P29" s="74">
        <v>244.571</v>
      </c>
      <c r="Q29" s="74">
        <v>247.30799999999999</v>
      </c>
      <c r="R29" s="74">
        <v>249.614</v>
      </c>
      <c r="S29" s="74">
        <v>252.869</v>
      </c>
      <c r="T29" s="74">
        <v>255.04499999999999</v>
      </c>
      <c r="U29" s="74">
        <v>257.16800000000001</v>
      </c>
      <c r="V29" s="74">
        <v>256.19400000000002</v>
      </c>
      <c r="W29" s="74">
        <v>255.57499999999999</v>
      </c>
    </row>
    <row r="30" spans="1:23" ht="12" customHeight="1">
      <c r="A30" s="49" t="s">
        <v>39</v>
      </c>
      <c r="B30" s="74">
        <v>839.14300000000003</v>
      </c>
      <c r="C30" s="74">
        <v>815.57799999999997</v>
      </c>
      <c r="D30" s="74">
        <v>800.78099999999995</v>
      </c>
      <c r="E30" s="74">
        <v>785.95</v>
      </c>
      <c r="F30" s="74">
        <v>784.05100000000004</v>
      </c>
      <c r="G30" s="74">
        <v>779.10500000000002</v>
      </c>
      <c r="H30" s="74">
        <v>784.42499999999995</v>
      </c>
      <c r="I30" s="74">
        <v>801.63499999999999</v>
      </c>
      <c r="J30" s="74">
        <v>812.34100000000001</v>
      </c>
      <c r="K30" s="74">
        <v>824.89400000000001</v>
      </c>
      <c r="L30" s="74">
        <v>827.52599999999995</v>
      </c>
      <c r="M30" s="74">
        <v>829.10199999999998</v>
      </c>
      <c r="N30" s="74">
        <v>832.83600000000001</v>
      </c>
      <c r="O30" s="74">
        <v>835.68</v>
      </c>
      <c r="P30" s="74">
        <v>839.03200000000004</v>
      </c>
      <c r="Q30" s="74">
        <v>838.39</v>
      </c>
      <c r="R30" s="74">
        <v>849.31600000000003</v>
      </c>
      <c r="S30" s="74">
        <v>861.36800000000005</v>
      </c>
      <c r="T30" s="74">
        <v>869.846</v>
      </c>
      <c r="U30" s="74">
        <v>873.42200000000003</v>
      </c>
      <c r="V30" s="74">
        <v>867.10900000000004</v>
      </c>
      <c r="W30" s="74">
        <v>877.10799999999995</v>
      </c>
    </row>
    <row r="31" spans="1:23" ht="12" customHeight="1">
      <c r="A31" s="23"/>
      <c r="B31" s="20"/>
      <c r="C31" s="20"/>
      <c r="D31" s="20"/>
      <c r="E31" s="20"/>
      <c r="F31" s="20"/>
      <c r="G31" s="20"/>
      <c r="H31" s="20"/>
      <c r="I31" s="20"/>
    </row>
    <row r="32" spans="1:23" s="22" customFormat="1" ht="12" customHeight="1">
      <c r="A32" s="17"/>
      <c r="B32" s="196" t="s">
        <v>57</v>
      </c>
      <c r="C32" s="196"/>
      <c r="D32" s="196"/>
      <c r="E32" s="196"/>
      <c r="F32" s="196"/>
      <c r="G32" s="196"/>
      <c r="H32" s="196"/>
      <c r="I32" s="196"/>
      <c r="J32" s="196"/>
      <c r="K32" s="196"/>
      <c r="L32" s="196"/>
      <c r="M32" s="196"/>
      <c r="N32" s="196"/>
      <c r="O32" s="196"/>
      <c r="P32" s="196"/>
      <c r="Q32" s="196"/>
      <c r="R32" s="196"/>
      <c r="S32" s="196"/>
      <c r="T32" s="196"/>
      <c r="U32" s="196"/>
      <c r="V32" s="196"/>
      <c r="W32" s="196"/>
    </row>
    <row r="33" spans="1:23" ht="12" customHeight="1">
      <c r="A33" s="48" t="s">
        <v>36</v>
      </c>
      <c r="B33" s="31" t="s">
        <v>2</v>
      </c>
      <c r="C33" s="74">
        <v>-0.53165250753630744</v>
      </c>
      <c r="D33" s="74">
        <v>-0.88715009918448118</v>
      </c>
      <c r="E33" s="74">
        <v>2.0097848446099817</v>
      </c>
      <c r="F33" s="74">
        <v>0.40875275908112485</v>
      </c>
      <c r="G33" s="74">
        <v>-2.2959806768529347</v>
      </c>
      <c r="H33" s="74">
        <v>2.0332768534207446</v>
      </c>
      <c r="I33" s="74">
        <v>2.2541039392371971</v>
      </c>
      <c r="J33" s="74">
        <v>2.0526610047655822</v>
      </c>
      <c r="K33" s="74">
        <v>0.7226338307419411</v>
      </c>
      <c r="L33" s="74">
        <v>0.75889041415213399</v>
      </c>
      <c r="M33" s="74">
        <v>-1.9253508817027409</v>
      </c>
      <c r="N33" s="74">
        <v>4.9799491520971628E-2</v>
      </c>
      <c r="O33" s="74">
        <v>-0.2357749135492071</v>
      </c>
      <c r="P33" s="74">
        <v>-0.26784307546871844</v>
      </c>
      <c r="Q33" s="74">
        <v>1.3296471827277401</v>
      </c>
      <c r="R33" s="74">
        <v>0.91724048330519281</v>
      </c>
      <c r="S33" s="74">
        <v>2.4846799526237078</v>
      </c>
      <c r="T33" s="74">
        <v>-1.5978695073235656</v>
      </c>
      <c r="U33" s="74">
        <v>0.54637832869508429</v>
      </c>
      <c r="V33" s="74">
        <v>0.11934689317183711</v>
      </c>
      <c r="W33" s="74">
        <v>-1.2630617835040994</v>
      </c>
    </row>
    <row r="34" spans="1:23" ht="12" customHeight="1">
      <c r="A34" s="48" t="s">
        <v>37</v>
      </c>
      <c r="B34" s="31" t="s">
        <v>2</v>
      </c>
      <c r="C34" s="74">
        <v>-2.8807539953558177</v>
      </c>
      <c r="D34" s="74">
        <v>-3.7636601454269254</v>
      </c>
      <c r="E34" s="74">
        <v>-1.0741687979539734</v>
      </c>
      <c r="F34" s="74">
        <v>2.7227064559019141</v>
      </c>
      <c r="G34" s="74">
        <v>-3.4113298721470358</v>
      </c>
      <c r="H34" s="74">
        <v>-0.88890874168043865</v>
      </c>
      <c r="I34" s="74">
        <v>-1.0170662820743956</v>
      </c>
      <c r="J34" s="74">
        <v>-9.1065005236288243E-3</v>
      </c>
      <c r="K34" s="74">
        <v>-1.375206812282741</v>
      </c>
      <c r="L34" s="74">
        <v>0.12312427856868169</v>
      </c>
      <c r="M34" s="74">
        <v>-2.3902851433402503</v>
      </c>
      <c r="N34" s="74">
        <v>-2.7795275590551114</v>
      </c>
      <c r="O34" s="74">
        <v>-0.51834453713452433</v>
      </c>
      <c r="P34" s="74">
        <v>0.45265814540422866</v>
      </c>
      <c r="Q34" s="74">
        <v>1.111957596485837</v>
      </c>
      <c r="R34" s="74">
        <v>-0.23245002324500774</v>
      </c>
      <c r="S34" s="74">
        <v>0.48365845036475719</v>
      </c>
      <c r="T34" s="74">
        <v>3.5180299032532503E-2</v>
      </c>
      <c r="U34" s="74">
        <v>-0.78967981201144255</v>
      </c>
      <c r="V34" s="74">
        <v>-1.1085509885116664</v>
      </c>
      <c r="W34" s="74">
        <v>0.27861507128309881</v>
      </c>
    </row>
    <row r="35" spans="1:23" ht="12" customHeight="1">
      <c r="A35" s="48" t="s">
        <v>38</v>
      </c>
      <c r="B35" s="31" t="s">
        <v>2</v>
      </c>
      <c r="C35" s="74">
        <v>-0.62775741346385416</v>
      </c>
      <c r="D35" s="74">
        <v>-2.5003865438561661</v>
      </c>
      <c r="E35" s="74">
        <v>-3.559049409845727</v>
      </c>
      <c r="F35" s="74">
        <v>-0.85741132252759655</v>
      </c>
      <c r="G35" s="74">
        <v>-2.7863997156734968</v>
      </c>
      <c r="H35" s="74">
        <v>-1.2552097297033811</v>
      </c>
      <c r="I35" s="74">
        <v>1.5797008441526401</v>
      </c>
      <c r="J35" s="74">
        <v>2.3229819701608534</v>
      </c>
      <c r="K35" s="74">
        <v>0.57231061505579817</v>
      </c>
      <c r="L35" s="74">
        <v>-0.38487875138721961</v>
      </c>
      <c r="M35" s="74">
        <v>-1.0950981321702784</v>
      </c>
      <c r="N35" s="74">
        <v>-2.8639217753918444</v>
      </c>
      <c r="O35" s="74">
        <v>-5.5957168587007544</v>
      </c>
      <c r="P35" s="74">
        <v>-0.29793795572746262</v>
      </c>
      <c r="Q35" s="74">
        <v>-0.80211801095703095</v>
      </c>
      <c r="R35" s="74">
        <v>-0.63684168802684837</v>
      </c>
      <c r="S35" s="74">
        <v>0.59305356098080608</v>
      </c>
      <c r="T35" s="74">
        <v>1.2637144745538649</v>
      </c>
      <c r="U35" s="74">
        <v>0.60308592016291129</v>
      </c>
      <c r="V35" s="74">
        <v>-1.777650905693676</v>
      </c>
      <c r="W35" s="74">
        <v>-0.64466696610215024</v>
      </c>
    </row>
    <row r="36" spans="1:23" ht="12" customHeight="1">
      <c r="A36" s="48" t="s">
        <v>33</v>
      </c>
      <c r="B36" s="31" t="s">
        <v>2</v>
      </c>
      <c r="C36" s="74">
        <v>0.14198317081827838</v>
      </c>
      <c r="D36" s="74">
        <v>-2.1194303705093631</v>
      </c>
      <c r="E36" s="74">
        <v>0.50698164854243544</v>
      </c>
      <c r="F36" s="74">
        <v>3.0371430085307054</v>
      </c>
      <c r="G36" s="74">
        <v>1.1848073145395972</v>
      </c>
      <c r="H36" s="74">
        <v>0.6515353262250585</v>
      </c>
      <c r="I36" s="74">
        <v>2.5761431572144176</v>
      </c>
      <c r="J36" s="74">
        <v>3.1159241939453466</v>
      </c>
      <c r="K36" s="74">
        <v>1.6984915027687464</v>
      </c>
      <c r="L36" s="74">
        <v>1.7442897511242137</v>
      </c>
      <c r="M36" s="74">
        <v>0.63574374636685604</v>
      </c>
      <c r="N36" s="74">
        <v>1.3872334182971855</v>
      </c>
      <c r="O36" s="74">
        <v>-1.2036643485652831</v>
      </c>
      <c r="P36" s="74">
        <v>-2.2874560632688912</v>
      </c>
      <c r="Q36" s="74">
        <v>1.734910865675559</v>
      </c>
      <c r="R36" s="74">
        <v>2.1537554902809433</v>
      </c>
      <c r="S36" s="74">
        <v>1.591851451234902</v>
      </c>
      <c r="T36" s="74">
        <v>2.0513548524479575</v>
      </c>
      <c r="U36" s="74">
        <v>1.8884000765097682</v>
      </c>
      <c r="V36" s="74">
        <v>0.30036692550558541</v>
      </c>
      <c r="W36" s="74">
        <v>-4.0836466965004092E-2</v>
      </c>
    </row>
    <row r="37" spans="1:23" ht="12" customHeight="1">
      <c r="A37" s="29"/>
      <c r="B37" s="31"/>
      <c r="C37" s="74"/>
      <c r="D37" s="74"/>
      <c r="E37" s="74"/>
      <c r="F37" s="74"/>
      <c r="G37" s="74"/>
      <c r="H37" s="74"/>
      <c r="I37" s="74"/>
      <c r="J37" s="74"/>
      <c r="K37" s="74"/>
      <c r="L37" s="74"/>
      <c r="M37" s="74"/>
      <c r="N37" s="74"/>
      <c r="O37" s="74"/>
      <c r="P37" s="74"/>
      <c r="Q37" s="74"/>
      <c r="R37" s="74"/>
      <c r="S37" s="74"/>
      <c r="T37" s="74"/>
      <c r="U37" s="74"/>
      <c r="V37" s="74"/>
      <c r="W37" s="74"/>
    </row>
    <row r="38" spans="1:23" ht="12" customHeight="1">
      <c r="A38" s="48" t="s">
        <v>40</v>
      </c>
      <c r="B38" s="31" t="s">
        <v>2</v>
      </c>
      <c r="C38" s="74">
        <v>-1.8677139058103194</v>
      </c>
      <c r="D38" s="74">
        <v>-1.8055774381597587</v>
      </c>
      <c r="E38" s="74">
        <v>-0.87446248636159396</v>
      </c>
      <c r="F38" s="74">
        <v>1.4470936726071955</v>
      </c>
      <c r="G38" s="74">
        <v>-0.14200692483206012</v>
      </c>
      <c r="H38" s="74">
        <v>-0.65511951936598223</v>
      </c>
      <c r="I38" s="74">
        <v>1.714543056583139</v>
      </c>
      <c r="J38" s="74">
        <v>0.82858950031625511</v>
      </c>
      <c r="K38" s="74">
        <v>1.3612696819522085</v>
      </c>
      <c r="L38" s="74">
        <v>0.1175888104963434</v>
      </c>
      <c r="M38" s="74">
        <v>-0.2349014032268002</v>
      </c>
      <c r="N38" s="74">
        <v>0.45386950864366327</v>
      </c>
      <c r="O38" s="74">
        <v>0.53508920723525932</v>
      </c>
      <c r="P38" s="74">
        <v>-7.8225658015824706E-2</v>
      </c>
      <c r="Q38" s="74">
        <v>0.42520531122880811</v>
      </c>
      <c r="R38" s="74">
        <v>2.0726972578031848</v>
      </c>
      <c r="S38" s="74">
        <v>0.92844948935277216</v>
      </c>
      <c r="T38" s="74">
        <v>0.82940146591887753</v>
      </c>
      <c r="U38" s="74">
        <v>1.0315346469090798</v>
      </c>
      <c r="V38" s="74">
        <v>-0.33062425354656</v>
      </c>
      <c r="W38" s="74">
        <v>1.5460829156376406</v>
      </c>
    </row>
    <row r="39" spans="1:23" ht="12" customHeight="1">
      <c r="A39" s="48" t="s">
        <v>41</v>
      </c>
      <c r="B39" s="31" t="s">
        <v>2</v>
      </c>
      <c r="C39" s="74">
        <v>-1.8415829106147044</v>
      </c>
      <c r="D39" s="74">
        <v>-2.1232887704825885</v>
      </c>
      <c r="E39" s="74">
        <v>-1.0707375463221069</v>
      </c>
      <c r="F39" s="74">
        <v>1.2712777418659726</v>
      </c>
      <c r="G39" s="74">
        <v>3.3731587561374852</v>
      </c>
      <c r="H39" s="74">
        <v>1.8049112585297991</v>
      </c>
      <c r="I39" s="74">
        <v>3.21767935179858</v>
      </c>
      <c r="J39" s="74">
        <v>2.0611722163628201</v>
      </c>
      <c r="K39" s="74">
        <v>1.3493164841004983</v>
      </c>
      <c r="L39" s="74">
        <v>1.5600419507079124</v>
      </c>
      <c r="M39" s="74">
        <v>0.59234398978816216</v>
      </c>
      <c r="N39" s="74">
        <v>2.5849777574997006</v>
      </c>
      <c r="O39" s="74">
        <v>9.312151662983581E-2</v>
      </c>
      <c r="P39" s="74">
        <v>0.89007998222616891</v>
      </c>
      <c r="Q39" s="74">
        <v>0.51474737465075293</v>
      </c>
      <c r="R39" s="74">
        <v>2.003258890060394</v>
      </c>
      <c r="S39" s="74">
        <v>4.1654361425081277</v>
      </c>
      <c r="T39" s="74">
        <v>1.2178305862340153</v>
      </c>
      <c r="U39" s="74">
        <v>-0.53474574113214146</v>
      </c>
      <c r="V39" s="74">
        <v>0.18176697985201429</v>
      </c>
      <c r="W39" s="74">
        <v>4.0491158131452494</v>
      </c>
    </row>
    <row r="40" spans="1:23" ht="12" customHeight="1">
      <c r="A40" s="48" t="s">
        <v>42</v>
      </c>
      <c r="B40" s="31" t="s">
        <v>2</v>
      </c>
      <c r="C40" s="74">
        <v>-7.1219322921718913</v>
      </c>
      <c r="D40" s="74">
        <v>-2.4272047457910304</v>
      </c>
      <c r="E40" s="74">
        <v>3.6393218016783635E-2</v>
      </c>
      <c r="F40" s="74">
        <v>-1.9580988251407092</v>
      </c>
      <c r="G40" s="74">
        <v>-9.8223250534772433E-2</v>
      </c>
      <c r="H40" s="74">
        <v>-2.8010225261640045</v>
      </c>
      <c r="I40" s="74">
        <v>-0.38887764965045335</v>
      </c>
      <c r="J40" s="74">
        <v>1.4871146815904694</v>
      </c>
      <c r="K40" s="74">
        <v>1.4386409623551941</v>
      </c>
      <c r="L40" s="74">
        <v>0.37483559842175396</v>
      </c>
      <c r="M40" s="74">
        <v>-0.34286213448056913</v>
      </c>
      <c r="N40" s="74">
        <v>-1.4682035324538703</v>
      </c>
      <c r="O40" s="74">
        <v>-0.58491237434391508</v>
      </c>
      <c r="P40" s="74">
        <v>-0.98879219704257082</v>
      </c>
      <c r="Q40" s="74">
        <v>-0.64845568133034703</v>
      </c>
      <c r="R40" s="74">
        <v>0.28427180933321949</v>
      </c>
      <c r="S40" s="74">
        <v>0.73701158808989931</v>
      </c>
      <c r="T40" s="74">
        <v>0.42321372293008608</v>
      </c>
      <c r="U40" s="74">
        <v>0.33624747814391753</v>
      </c>
      <c r="V40" s="74">
        <v>-1.6823056300268178</v>
      </c>
      <c r="W40" s="74">
        <v>-0.82486877087735877</v>
      </c>
    </row>
    <row r="41" spans="1:23" ht="12" customHeight="1">
      <c r="A41" s="48" t="s">
        <v>43</v>
      </c>
      <c r="B41" s="31" t="s">
        <v>2</v>
      </c>
      <c r="C41" s="74">
        <v>-2.8780822963584995</v>
      </c>
      <c r="D41" s="74">
        <v>-0.90787612010689145</v>
      </c>
      <c r="E41" s="74">
        <v>-2.468964423115068</v>
      </c>
      <c r="F41" s="74">
        <v>1.2565828267013615</v>
      </c>
      <c r="G41" s="74">
        <v>3.614530412257011E-2</v>
      </c>
      <c r="H41" s="74">
        <v>1.1542244615291963</v>
      </c>
      <c r="I41" s="74">
        <v>2.8238609303063953</v>
      </c>
      <c r="J41" s="74">
        <v>5.77245971243849</v>
      </c>
      <c r="K41" s="74">
        <v>5.9592015472758533</v>
      </c>
      <c r="L41" s="74">
        <v>0.51315608210498453</v>
      </c>
      <c r="M41" s="74">
        <v>1.5350351207812167</v>
      </c>
      <c r="N41" s="74">
        <v>0.89596058448351812</v>
      </c>
      <c r="O41" s="74">
        <v>0.6672575547268309</v>
      </c>
      <c r="P41" s="74">
        <v>-7.8078277626431714E-2</v>
      </c>
      <c r="Q41" s="74">
        <v>-5.2586077906532154</v>
      </c>
      <c r="R41" s="74">
        <v>1.4915944267012975</v>
      </c>
      <c r="S41" s="74">
        <v>0.55328860917076383</v>
      </c>
      <c r="T41" s="74">
        <v>1.7074764426714353</v>
      </c>
      <c r="U41" s="74">
        <v>1.3051784476491406</v>
      </c>
      <c r="V41" s="74">
        <v>-0.71093606581999325</v>
      </c>
      <c r="W41" s="74">
        <v>0.27901504328093552</v>
      </c>
    </row>
    <row r="42" spans="1:23" ht="12" customHeight="1">
      <c r="A42" s="48" t="s">
        <v>44</v>
      </c>
      <c r="B42" s="31" t="s">
        <v>2</v>
      </c>
      <c r="C42" s="74">
        <v>-3.97473592507896</v>
      </c>
      <c r="D42" s="74">
        <v>-2.1603538217282789</v>
      </c>
      <c r="E42" s="74">
        <v>-2.3848159953636667</v>
      </c>
      <c r="F42" s="74">
        <v>-6.3822839671090037E-2</v>
      </c>
      <c r="G42" s="74">
        <v>-0.98023198823720747</v>
      </c>
      <c r="H42" s="74">
        <v>-1.5433996790208653</v>
      </c>
      <c r="I42" s="74">
        <v>0.95061088936961369</v>
      </c>
      <c r="J42" s="74">
        <v>1.6433766939305343</v>
      </c>
      <c r="K42" s="74">
        <v>1.814267686140596</v>
      </c>
      <c r="L42" s="74">
        <v>-0.17498578240517304</v>
      </c>
      <c r="M42" s="74">
        <v>-3.5365265787282567</v>
      </c>
      <c r="N42" s="74">
        <v>-0.380095705372824</v>
      </c>
      <c r="O42" s="74">
        <v>0.5578779356996364</v>
      </c>
      <c r="P42" s="74">
        <v>0.28117063732011616</v>
      </c>
      <c r="Q42" s="74">
        <v>8.8938466640527736E-2</v>
      </c>
      <c r="R42" s="74">
        <v>2.5633688269048207</v>
      </c>
      <c r="S42" s="74">
        <v>1.1615442223821333</v>
      </c>
      <c r="T42" s="74">
        <v>1.2149804035418867</v>
      </c>
      <c r="U42" s="74">
        <v>0.5521533982531821</v>
      </c>
      <c r="V42" s="74">
        <v>-0.99269739844820037</v>
      </c>
      <c r="W42" s="74">
        <v>1.4477930160193608</v>
      </c>
    </row>
    <row r="43" spans="1:23" ht="12" customHeight="1">
      <c r="A43" s="48" t="s">
        <v>45</v>
      </c>
      <c r="B43" s="31" t="s">
        <v>2</v>
      </c>
      <c r="C43" s="74">
        <v>-2.9018819135181673</v>
      </c>
      <c r="D43" s="74">
        <v>-1.7798490901020756</v>
      </c>
      <c r="E43" s="74">
        <v>-0.38863030412579747</v>
      </c>
      <c r="F43" s="74">
        <v>0.92092727850111089</v>
      </c>
      <c r="G43" s="74">
        <v>-0.83310857382599579</v>
      </c>
      <c r="H43" s="74">
        <v>1.5170287993714311</v>
      </c>
      <c r="I43" s="74">
        <v>4.0067871282707586</v>
      </c>
      <c r="J43" s="74">
        <v>6.4397950714109697E-2</v>
      </c>
      <c r="K43" s="74">
        <v>1.696151480914736</v>
      </c>
      <c r="L43" s="74">
        <v>1.4906692542434854</v>
      </c>
      <c r="M43" s="74">
        <v>1.6295085147362443</v>
      </c>
      <c r="N43" s="74">
        <v>1.2175335742041113</v>
      </c>
      <c r="O43" s="74">
        <v>0.950995447075627</v>
      </c>
      <c r="P43" s="74">
        <v>5.3373185311613724E-3</v>
      </c>
      <c r="Q43" s="74">
        <v>0.29487111063670568</v>
      </c>
      <c r="R43" s="74">
        <v>1.1228032832683681</v>
      </c>
      <c r="S43" s="74">
        <v>1.7510162735321586</v>
      </c>
      <c r="T43" s="74">
        <v>1.6678733967728618</v>
      </c>
      <c r="U43" s="74">
        <v>1.0021110461123612</v>
      </c>
      <c r="V43" s="74">
        <v>-0.76175367026768015</v>
      </c>
      <c r="W43" s="74">
        <v>1.5161703693365496</v>
      </c>
    </row>
    <row r="44" spans="1:23" ht="12" customHeight="1">
      <c r="A44" s="48" t="s">
        <v>46</v>
      </c>
      <c r="B44" s="31" t="s">
        <v>2</v>
      </c>
      <c r="C44" s="74">
        <v>-1.8893837430594971</v>
      </c>
      <c r="D44" s="74">
        <v>-2.2457305123385112</v>
      </c>
      <c r="E44" s="74">
        <v>-0.58711617535747962</v>
      </c>
      <c r="F44" s="74">
        <v>-1.8849288007243388</v>
      </c>
      <c r="G44" s="74">
        <v>-1.58976510067113</v>
      </c>
      <c r="H44" s="74">
        <v>0.21525084182259491</v>
      </c>
      <c r="I44" s="74">
        <v>1.6332433064670511</v>
      </c>
      <c r="J44" s="74">
        <v>1.7409135611307534</v>
      </c>
      <c r="K44" s="74">
        <v>1.0859058470271208</v>
      </c>
      <c r="L44" s="74">
        <v>-0.23397285914833788</v>
      </c>
      <c r="M44" s="74">
        <v>0.9849906191369513</v>
      </c>
      <c r="N44" s="74">
        <v>1.1611704598235093</v>
      </c>
      <c r="O44" s="74">
        <v>0.52900546971692108</v>
      </c>
      <c r="P44" s="74">
        <v>-0.22836037252527319</v>
      </c>
      <c r="Q44" s="74">
        <v>-1.0667940450601066</v>
      </c>
      <c r="R44" s="74">
        <v>0.59145409189666509</v>
      </c>
      <c r="S44" s="74">
        <v>0.83396664133434228</v>
      </c>
      <c r="T44" s="74">
        <v>-1.2891965330530155</v>
      </c>
      <c r="U44" s="74">
        <v>3.0139243304063257E-2</v>
      </c>
      <c r="V44" s="74">
        <v>-0.84766189940542347</v>
      </c>
      <c r="W44" s="74">
        <v>-0.53887605850654552</v>
      </c>
    </row>
    <row r="45" spans="1:23" ht="12" customHeight="1">
      <c r="A45" s="48" t="s">
        <v>47</v>
      </c>
      <c r="B45" s="31" t="s">
        <v>2</v>
      </c>
      <c r="C45" s="74">
        <v>-2.8721112677179974</v>
      </c>
      <c r="D45" s="74">
        <v>-2.4546176382005882</v>
      </c>
      <c r="E45" s="74">
        <v>-2.5963819067267337</v>
      </c>
      <c r="F45" s="74">
        <v>1.3227093929657201</v>
      </c>
      <c r="G45" s="74">
        <v>-1.2642027274925027</v>
      </c>
      <c r="H45" s="74">
        <v>1.3034335752966939</v>
      </c>
      <c r="I45" s="74">
        <v>1.5923340489358395</v>
      </c>
      <c r="J45" s="74">
        <v>0.3890451600263134</v>
      </c>
      <c r="K45" s="74">
        <v>-0.54645570502543706</v>
      </c>
      <c r="L45" s="74">
        <v>0.58169687285368354</v>
      </c>
      <c r="M45" s="74">
        <v>0.40274255135315684</v>
      </c>
      <c r="N45" s="74">
        <v>-1.4754257637375616</v>
      </c>
      <c r="O45" s="74">
        <v>-1.3524174461850578</v>
      </c>
      <c r="P45" s="74">
        <v>0.91397235233634433</v>
      </c>
      <c r="Q45" s="74">
        <v>0.56181365334539635</v>
      </c>
      <c r="R45" s="74">
        <v>0.91611432431291462</v>
      </c>
      <c r="S45" s="74">
        <v>1.469767960731815</v>
      </c>
      <c r="T45" s="74">
        <v>0.16766072066624815</v>
      </c>
      <c r="U45" s="74">
        <v>0.28536933377236551</v>
      </c>
      <c r="V45" s="74">
        <v>0.33107146765895834</v>
      </c>
      <c r="W45" s="74">
        <v>1.9116965284027287</v>
      </c>
    </row>
    <row r="46" spans="1:23" ht="12" customHeight="1">
      <c r="A46" s="48" t="s">
        <v>48</v>
      </c>
      <c r="B46" s="31" t="s">
        <v>2</v>
      </c>
      <c r="C46" s="74">
        <v>-1.0683805270955418</v>
      </c>
      <c r="D46" s="74">
        <v>-1.2127987175971811</v>
      </c>
      <c r="E46" s="74">
        <v>-2.1842172687676253</v>
      </c>
      <c r="F46" s="74">
        <v>-0.8556523257590527</v>
      </c>
      <c r="G46" s="74">
        <v>-2.5428766429625114</v>
      </c>
      <c r="H46" s="74">
        <v>1.7778882212081442</v>
      </c>
      <c r="I46" s="74">
        <v>0.18422746542961477</v>
      </c>
      <c r="J46" s="74">
        <v>1.3204537398085847</v>
      </c>
      <c r="K46" s="74">
        <v>1.4825505116767204</v>
      </c>
      <c r="L46" s="74">
        <v>0.72398190045248612</v>
      </c>
      <c r="M46" s="74">
        <v>-1.2642792966243093</v>
      </c>
      <c r="N46" s="74">
        <v>0.54598635034123788</v>
      </c>
      <c r="O46" s="74">
        <v>-0.69386083995949832</v>
      </c>
      <c r="P46" s="74">
        <v>-0.40143213626994623</v>
      </c>
      <c r="Q46" s="74">
        <v>0.13071895424836555</v>
      </c>
      <c r="R46" s="74">
        <v>0.68973020017406839</v>
      </c>
      <c r="S46" s="74">
        <v>1.326793007325449</v>
      </c>
      <c r="T46" s="74">
        <v>0.18340406474590054</v>
      </c>
      <c r="U46" s="74">
        <v>-5.1088830704387078E-2</v>
      </c>
      <c r="V46" s="74">
        <v>-1.5696547611441218</v>
      </c>
      <c r="W46" s="74">
        <v>7.1403842825006336E-2</v>
      </c>
    </row>
    <row r="47" spans="1:23" ht="12" customHeight="1">
      <c r="A47" s="48" t="s">
        <v>49</v>
      </c>
      <c r="B47" s="31" t="s">
        <v>2</v>
      </c>
      <c r="C47" s="74">
        <v>-3.8290293855743585</v>
      </c>
      <c r="D47" s="74">
        <v>-1.8218570683359445</v>
      </c>
      <c r="E47" s="74">
        <v>-2.8054142369459214</v>
      </c>
      <c r="F47" s="74">
        <v>-0.48243156441759538</v>
      </c>
      <c r="G47" s="74">
        <v>-7.965063583179699E-2</v>
      </c>
      <c r="H47" s="74">
        <v>1.1050027487630558</v>
      </c>
      <c r="I47" s="74">
        <v>3.1795443423413587</v>
      </c>
      <c r="J47" s="74">
        <v>0.59286194221573396</v>
      </c>
      <c r="K47" s="74">
        <v>1.3647138946734287</v>
      </c>
      <c r="L47" s="74">
        <v>-0.54913108081917983</v>
      </c>
      <c r="M47" s="74">
        <v>1.300506690918553</v>
      </c>
      <c r="N47" s="74">
        <v>9.2342024598892181E-2</v>
      </c>
      <c r="O47" s="74">
        <v>3.3379034634752713</v>
      </c>
      <c r="P47" s="74">
        <v>4.3956452732863767</v>
      </c>
      <c r="Q47" s="74">
        <v>1.9728480990106192</v>
      </c>
      <c r="R47" s="74">
        <v>1.6434877815826923</v>
      </c>
      <c r="S47" s="74">
        <v>1.0920758608835115</v>
      </c>
      <c r="T47" s="74">
        <v>1.4373483869505037</v>
      </c>
      <c r="U47" s="74">
        <v>0.72078313926201076</v>
      </c>
      <c r="V47" s="74">
        <v>-0.95749520142902611</v>
      </c>
      <c r="W47" s="74">
        <v>-0.42344401129183495</v>
      </c>
    </row>
    <row r="48" spans="1:23" ht="12" customHeight="1">
      <c r="A48" s="48" t="s">
        <v>50</v>
      </c>
      <c r="B48" s="31" t="s">
        <v>2</v>
      </c>
      <c r="C48" s="74">
        <v>-2.0653857651439012</v>
      </c>
      <c r="D48" s="74">
        <v>-0.66043233343508234</v>
      </c>
      <c r="E48" s="74">
        <v>-2.815721109528198</v>
      </c>
      <c r="F48" s="74">
        <v>-0.86516627863527162</v>
      </c>
      <c r="G48" s="74">
        <v>-1.1249637576108995</v>
      </c>
      <c r="H48" s="74">
        <v>1.008738490411119</v>
      </c>
      <c r="I48" s="74">
        <v>0.97253672414794323</v>
      </c>
      <c r="J48" s="74">
        <v>2.3288577096690659</v>
      </c>
      <c r="K48" s="74">
        <v>0.88224551150571529</v>
      </c>
      <c r="L48" s="74">
        <v>0.21166968388803298</v>
      </c>
      <c r="M48" s="74">
        <v>-0.5363942080542472</v>
      </c>
      <c r="N48" s="74">
        <v>-0.87180060355426292</v>
      </c>
      <c r="O48" s="74">
        <v>-1.1557109031457884</v>
      </c>
      <c r="P48" s="74">
        <v>-0.50191068271260519</v>
      </c>
      <c r="Q48" s="74">
        <v>-0.25222126683863166</v>
      </c>
      <c r="R48" s="74">
        <v>0.48560427561635322</v>
      </c>
      <c r="S48" s="74">
        <v>-2.859512167219691E-3</v>
      </c>
      <c r="T48" s="74">
        <v>-0.38032599370889386</v>
      </c>
      <c r="U48" s="74">
        <v>0.29566265751930132</v>
      </c>
      <c r="V48" s="74">
        <v>0.85861476817402149</v>
      </c>
      <c r="W48" s="74">
        <v>0.50227014755958521</v>
      </c>
    </row>
    <row r="49" spans="1:23" ht="12" customHeight="1">
      <c r="A49" s="48" t="s">
        <v>51</v>
      </c>
      <c r="B49" s="31" t="s">
        <v>2</v>
      </c>
      <c r="C49" s="74">
        <v>-2.2760399147886545</v>
      </c>
      <c r="D49" s="74">
        <v>-3.881750038243851</v>
      </c>
      <c r="E49" s="74">
        <v>-4.3130545497950976</v>
      </c>
      <c r="F49" s="74">
        <v>-3.6092976838953916</v>
      </c>
      <c r="G49" s="74">
        <v>-1.039644536473844</v>
      </c>
      <c r="H49" s="74">
        <v>0.62772449869224545</v>
      </c>
      <c r="I49" s="74">
        <v>0.49384855311038223</v>
      </c>
      <c r="J49" s="74">
        <v>0.19613759806880182</v>
      </c>
      <c r="K49" s="74">
        <v>2.2974164820272307</v>
      </c>
      <c r="L49" s="74">
        <v>-0.68341919882242053</v>
      </c>
      <c r="M49" s="74">
        <v>-0.40440398052085413</v>
      </c>
      <c r="N49" s="74">
        <v>0.62713918238057431</v>
      </c>
      <c r="O49" s="74">
        <v>0.15633582625595466</v>
      </c>
      <c r="P49" s="74">
        <v>-0.7424907188660228</v>
      </c>
      <c r="Q49" s="74">
        <v>-2.1272526351581007</v>
      </c>
      <c r="R49" s="74">
        <v>-0.8663554445771382</v>
      </c>
      <c r="S49" s="74">
        <v>-0.21026809181707051</v>
      </c>
      <c r="T49" s="74">
        <v>-0.27655838454785453</v>
      </c>
      <c r="U49" s="74">
        <v>-1.3205969098024184E-2</v>
      </c>
      <c r="V49" s="74">
        <v>-2.4434269613454234</v>
      </c>
      <c r="W49" s="74">
        <v>-0.67692585405478667</v>
      </c>
    </row>
    <row r="50" spans="1:23" ht="12" customHeight="1">
      <c r="A50" s="48" t="s">
        <v>52</v>
      </c>
      <c r="B50" s="31" t="s">
        <v>2</v>
      </c>
      <c r="C50" s="74">
        <v>0.14532984977138597</v>
      </c>
      <c r="D50" s="74">
        <v>0.81364444227037325</v>
      </c>
      <c r="E50" s="74">
        <v>6.1460826809863534E-2</v>
      </c>
      <c r="F50" s="74">
        <v>8.2436233149081772E-2</v>
      </c>
      <c r="G50" s="74">
        <v>-0.96580906697676028</v>
      </c>
      <c r="H50" s="74">
        <v>3.5926874215169988</v>
      </c>
      <c r="I50" s="74">
        <v>5.0203079248134515</v>
      </c>
      <c r="J50" s="74">
        <v>1.3326138118151505</v>
      </c>
      <c r="K50" s="74">
        <v>5.9171597633138617E-2</v>
      </c>
      <c r="L50" s="74">
        <v>0.14636309875812969</v>
      </c>
      <c r="M50" s="74">
        <v>2.1553314929361136</v>
      </c>
      <c r="N50" s="74">
        <v>2.5578404312201144</v>
      </c>
      <c r="O50" s="74">
        <v>0.68057884428411342</v>
      </c>
      <c r="P50" s="74">
        <v>0.58220903543637803</v>
      </c>
      <c r="Q50" s="74">
        <v>1.6641620749151258</v>
      </c>
      <c r="R50" s="74">
        <v>2.6729990145625777</v>
      </c>
      <c r="S50" s="74">
        <v>2.3541330631723412</v>
      </c>
      <c r="T50" s="74">
        <v>4.39029472669732</v>
      </c>
      <c r="U50" s="74">
        <v>0.23829128926816168</v>
      </c>
      <c r="V50" s="74">
        <v>-0.79905407928309558</v>
      </c>
      <c r="W50" s="74">
        <v>4.0788928898535914</v>
      </c>
    </row>
    <row r="51" spans="1:23" ht="12" customHeight="1">
      <c r="A51" s="48" t="s">
        <v>53</v>
      </c>
      <c r="B51" s="31" t="s">
        <v>2</v>
      </c>
      <c r="C51" s="74">
        <v>-4.2532855436081149</v>
      </c>
      <c r="D51" s="74">
        <v>-2.3530250632821037</v>
      </c>
      <c r="E51" s="74">
        <v>-3.817225893606917</v>
      </c>
      <c r="F51" s="74">
        <v>-2.0878015449731464</v>
      </c>
      <c r="G51" s="74">
        <v>-2.6111229573342172</v>
      </c>
      <c r="H51" s="74">
        <v>-0.2189490445859974</v>
      </c>
      <c r="I51" s="74">
        <v>2.8864951127069531</v>
      </c>
      <c r="J51" s="74">
        <v>0.1628632917773416</v>
      </c>
      <c r="K51" s="74">
        <v>2.2686359149068096</v>
      </c>
      <c r="L51" s="74">
        <v>2.8391346317647503E-2</v>
      </c>
      <c r="M51" s="74">
        <v>-0.82689978807145792</v>
      </c>
      <c r="N51" s="74">
        <v>-0.88531033561658035</v>
      </c>
      <c r="O51" s="74">
        <v>-0.98947003676825318</v>
      </c>
      <c r="P51" s="74">
        <v>-1.3843252386599971</v>
      </c>
      <c r="Q51" s="74">
        <v>0.37065515269809168</v>
      </c>
      <c r="R51" s="74">
        <v>0.37321495216954759</v>
      </c>
      <c r="S51" s="74">
        <v>1.6732225679563157</v>
      </c>
      <c r="T51" s="74">
        <v>-0.52354005466374076</v>
      </c>
      <c r="U51" s="74">
        <v>0.13157385550096024</v>
      </c>
      <c r="V51" s="74">
        <v>-0.99710144927536248</v>
      </c>
      <c r="W51" s="74">
        <v>-0.29277432954678773</v>
      </c>
    </row>
    <row r="52" spans="1:23" ht="12" customHeight="1">
      <c r="A52" s="46" t="s">
        <v>54</v>
      </c>
      <c r="B52" s="31" t="s">
        <v>2</v>
      </c>
      <c r="C52" s="156">
        <v>-2.3865608500552185</v>
      </c>
      <c r="D52" s="156">
        <v>-1.9696101186840451</v>
      </c>
      <c r="E52" s="156">
        <v>-1.5277844345817186</v>
      </c>
      <c r="F52" s="156">
        <v>0.25261079830853816</v>
      </c>
      <c r="G52" s="156">
        <v>-0.79505411863861752</v>
      </c>
      <c r="H52" s="156">
        <v>0.54625767976045836</v>
      </c>
      <c r="I52" s="156">
        <v>2.0006619551038654</v>
      </c>
      <c r="J52" s="156">
        <v>1.4880532003832769</v>
      </c>
      <c r="K52" s="156">
        <v>1.3112608190302097</v>
      </c>
      <c r="L52" s="156">
        <v>0.43625643710296913</v>
      </c>
      <c r="M52" s="156">
        <v>-4.6301088306620386E-2</v>
      </c>
      <c r="N52" s="156">
        <v>0.21321311047969971</v>
      </c>
      <c r="O52" s="156">
        <v>-0.10748690089891966</v>
      </c>
      <c r="P52" s="156">
        <v>8.4511881539285127E-2</v>
      </c>
      <c r="Q52" s="156">
        <v>0.19333648947078075</v>
      </c>
      <c r="R52" s="156">
        <v>1.2187551234321177</v>
      </c>
      <c r="S52" s="156">
        <v>1.3929003667203546</v>
      </c>
      <c r="T52" s="156">
        <v>0.95617000691954956</v>
      </c>
      <c r="U52" s="156">
        <v>0.50662686429174641</v>
      </c>
      <c r="V52" s="156">
        <v>-0.64453073174183828</v>
      </c>
      <c r="W52" s="156">
        <v>0.83503738528250437</v>
      </c>
    </row>
    <row r="53" spans="1:23" ht="12" customHeight="1">
      <c r="A53" s="47" t="s">
        <v>0</v>
      </c>
      <c r="B53" s="31"/>
      <c r="C53" s="54"/>
      <c r="D53" s="54"/>
      <c r="E53" s="54"/>
      <c r="F53" s="54"/>
      <c r="G53" s="54"/>
      <c r="H53" s="54"/>
      <c r="I53" s="54"/>
      <c r="J53" s="54"/>
      <c r="K53" s="54"/>
      <c r="L53" s="54"/>
      <c r="M53" s="54"/>
      <c r="N53" s="54"/>
      <c r="O53" s="54"/>
      <c r="P53" s="54"/>
      <c r="Q53" s="54"/>
      <c r="R53" s="54"/>
      <c r="S53" s="54"/>
      <c r="T53" s="54"/>
      <c r="U53" s="54"/>
      <c r="V53" s="54"/>
      <c r="W53" s="54"/>
    </row>
    <row r="54" spans="1:23" ht="12" customHeight="1">
      <c r="A54" s="49" t="s">
        <v>35</v>
      </c>
      <c r="B54" s="31" t="s">
        <v>2</v>
      </c>
      <c r="C54" s="74">
        <v>-0.97711565655559696</v>
      </c>
      <c r="D54" s="74">
        <v>-2.479162644011069</v>
      </c>
      <c r="E54" s="74">
        <v>-0.45662853866492981</v>
      </c>
      <c r="F54" s="74">
        <v>1.8622421494931984</v>
      </c>
      <c r="G54" s="74">
        <v>-1.3188726527158536</v>
      </c>
      <c r="H54" s="74">
        <v>0.10759603255088734</v>
      </c>
      <c r="I54" s="74">
        <v>1.3762431280499072</v>
      </c>
      <c r="J54" s="74">
        <v>1.9847508093769903</v>
      </c>
      <c r="K54" s="74">
        <v>0.55404420404441623</v>
      </c>
      <c r="L54" s="74">
        <v>0.81915913394124118</v>
      </c>
      <c r="M54" s="74">
        <v>-0.81603947792332576</v>
      </c>
      <c r="N54" s="74">
        <v>-0.56566776921705753</v>
      </c>
      <c r="O54" s="74">
        <v>-1.597102985056793</v>
      </c>
      <c r="P54" s="74">
        <v>-0.98660772120740603</v>
      </c>
      <c r="Q54" s="74">
        <v>1.1191024283336901</v>
      </c>
      <c r="R54" s="74">
        <v>0.93244051951413098</v>
      </c>
      <c r="S54" s="74">
        <v>1.3040133966844962</v>
      </c>
      <c r="T54" s="74">
        <v>0.86052461946700021</v>
      </c>
      <c r="U54" s="74">
        <v>0.83240212511516631</v>
      </c>
      <c r="V54" s="74">
        <v>-0.37874074534934721</v>
      </c>
      <c r="W54" s="74">
        <v>-0.24161377705956966</v>
      </c>
    </row>
    <row r="55" spans="1:23" ht="12" customHeight="1">
      <c r="A55" s="49" t="s">
        <v>39</v>
      </c>
      <c r="B55" s="31" t="s">
        <v>2</v>
      </c>
      <c r="C55" s="74">
        <v>-2.8082221981235733</v>
      </c>
      <c r="D55" s="74">
        <v>-1.8142961188261495</v>
      </c>
      <c r="E55" s="74">
        <v>-1.8520669196696673</v>
      </c>
      <c r="F55" s="74">
        <v>-0.24161842356383545</v>
      </c>
      <c r="G55" s="74">
        <v>-0.63082631104353482</v>
      </c>
      <c r="H55" s="74">
        <v>0.68283479120272261</v>
      </c>
      <c r="I55" s="74">
        <v>2.1939637313955984</v>
      </c>
      <c r="J55" s="74">
        <v>1.335520529916991</v>
      </c>
      <c r="K55" s="74">
        <v>1.5452870161668528</v>
      </c>
      <c r="L55" s="74">
        <v>0.31907129885779284</v>
      </c>
      <c r="M55" s="74">
        <v>0.19044718836629215</v>
      </c>
      <c r="N55" s="74">
        <v>0.45036678237417505</v>
      </c>
      <c r="O55" s="74">
        <v>0.3414837975303584</v>
      </c>
      <c r="P55" s="74">
        <v>0.40111047290830015</v>
      </c>
      <c r="Q55" s="74">
        <v>-7.6516747871352209E-2</v>
      </c>
      <c r="R55" s="74">
        <v>1.3032121089230628</v>
      </c>
      <c r="S55" s="74">
        <v>1.4190242501024244</v>
      </c>
      <c r="T55" s="74">
        <v>0.984248311987443</v>
      </c>
      <c r="U55" s="74">
        <v>0.41110725346784704</v>
      </c>
      <c r="V55" s="74">
        <v>-0.72278921300356558</v>
      </c>
      <c r="W55" s="74">
        <v>1.1531422231807085</v>
      </c>
    </row>
    <row r="56" spans="1:23" ht="12" customHeight="1">
      <c r="A56" s="110"/>
      <c r="B56" s="20"/>
      <c r="C56" s="20"/>
      <c r="D56" s="20"/>
      <c r="E56" s="20"/>
      <c r="F56" s="20"/>
      <c r="G56" s="20"/>
      <c r="H56" s="20"/>
      <c r="I56" s="20"/>
    </row>
    <row r="57" spans="1:23" ht="12" customHeight="1">
      <c r="A57" s="23"/>
      <c r="B57" s="51"/>
      <c r="C57" s="51"/>
      <c r="D57" s="51"/>
      <c r="E57" s="51"/>
      <c r="F57" s="51"/>
      <c r="G57" s="51"/>
      <c r="H57" s="51"/>
      <c r="I57" s="51"/>
      <c r="J57" s="51"/>
      <c r="K57" s="51"/>
      <c r="L57" s="51"/>
      <c r="M57" s="51"/>
      <c r="N57" s="51"/>
    </row>
    <row r="58" spans="1:23" s="22" customFormat="1" ht="12" customHeight="1">
      <c r="A58" s="17"/>
      <c r="B58" s="196" t="s">
        <v>55</v>
      </c>
      <c r="C58" s="196"/>
      <c r="D58" s="196"/>
      <c r="E58" s="196"/>
      <c r="F58" s="196"/>
      <c r="G58" s="196"/>
      <c r="H58" s="196"/>
      <c r="I58" s="196"/>
      <c r="J58" s="196"/>
      <c r="K58" s="196"/>
      <c r="L58" s="196"/>
      <c r="M58" s="196"/>
      <c r="N58" s="196"/>
      <c r="O58" s="196"/>
      <c r="P58" s="196"/>
      <c r="Q58" s="196"/>
      <c r="R58" s="196"/>
      <c r="S58" s="196"/>
      <c r="T58" s="196"/>
      <c r="U58" s="196"/>
      <c r="V58" s="196"/>
      <c r="W58" s="196"/>
    </row>
    <row r="59" spans="1:23" ht="12" customHeight="1">
      <c r="A59" s="48" t="s">
        <v>36</v>
      </c>
      <c r="B59" s="74">
        <v>3.3471291190143351</v>
      </c>
      <c r="C59" s="74">
        <v>3.410733247507447</v>
      </c>
      <c r="D59" s="74">
        <v>3.4483948581781236</v>
      </c>
      <c r="E59" s="74">
        <v>3.5722768653287544</v>
      </c>
      <c r="F59" s="74">
        <v>3.577840633790577</v>
      </c>
      <c r="G59" s="74">
        <v>3.5237095017123772</v>
      </c>
      <c r="H59" s="74">
        <v>3.5758230632945893</v>
      </c>
      <c r="I59" s="74">
        <v>3.584707943791444</v>
      </c>
      <c r="J59" s="74">
        <v>3.6046507254063367</v>
      </c>
      <c r="K59" s="74">
        <v>3.5837074000230196</v>
      </c>
      <c r="L59" s="74">
        <v>3.5952194357366767</v>
      </c>
      <c r="M59" s="74">
        <v>3.5276321787217757</v>
      </c>
      <c r="N59" s="74">
        <v>3.5218798121147428</v>
      </c>
      <c r="O59" s="74">
        <v>3.5173568008512146</v>
      </c>
      <c r="P59" s="74">
        <v>3.5049736850119464</v>
      </c>
      <c r="Q59" s="74">
        <v>3.5447242234949314</v>
      </c>
      <c r="R59" s="74">
        <v>3.5341650514591469</v>
      </c>
      <c r="S59" s="74">
        <v>3.5722202727067942</v>
      </c>
      <c r="T59" s="74">
        <v>3.4818484635400231</v>
      </c>
      <c r="U59" s="74">
        <v>3.4832255724887005</v>
      </c>
      <c r="V59" s="74">
        <v>3.5100057597994483</v>
      </c>
      <c r="W59" s="74">
        <v>3.4369722155272036</v>
      </c>
    </row>
    <row r="60" spans="1:23" ht="12" customHeight="1">
      <c r="A60" s="48" t="s">
        <v>37</v>
      </c>
      <c r="B60" s="74">
        <v>6.7153555166631813</v>
      </c>
      <c r="C60" s="74">
        <v>6.6813573019348409</v>
      </c>
      <c r="D60" s="74">
        <v>6.5590820640139578</v>
      </c>
      <c r="E60" s="74">
        <v>6.5892967003870444</v>
      </c>
      <c r="F60" s="74">
        <v>6.7516485138372229</v>
      </c>
      <c r="G60" s="74">
        <v>6.5735911181496336</v>
      </c>
      <c r="H60" s="74">
        <v>6.4797616961626074</v>
      </c>
      <c r="I60" s="74">
        <v>6.2880554908704989</v>
      </c>
      <c r="J60" s="74">
        <v>6.19529360431219</v>
      </c>
      <c r="K60" s="74">
        <v>6.0310131916520939</v>
      </c>
      <c r="L60" s="74">
        <v>6.0122101792157094</v>
      </c>
      <c r="M60" s="74">
        <v>5.8712196511108621</v>
      </c>
      <c r="N60" s="74">
        <v>5.69588311330042</v>
      </c>
      <c r="O60" s="74">
        <v>5.672455961458887</v>
      </c>
      <c r="P60" s="74">
        <v>5.6933212624918905</v>
      </c>
      <c r="Q60" s="74">
        <v>5.7455203933322156</v>
      </c>
      <c r="R60" s="74">
        <v>5.6631450592849406</v>
      </c>
      <c r="S60" s="74">
        <v>5.6123607455146436</v>
      </c>
      <c r="T60" s="74">
        <v>5.5611610369360225</v>
      </c>
      <c r="U60" s="74">
        <v>5.4894347199249944</v>
      </c>
      <c r="V60" s="74">
        <v>5.4637973903746362</v>
      </c>
      <c r="W60" s="74">
        <v>5.4336473664741147</v>
      </c>
    </row>
    <row r="61" spans="1:23" ht="12" customHeight="1">
      <c r="A61" s="48" t="s">
        <v>38</v>
      </c>
      <c r="B61" s="74">
        <v>4.1790039883029353</v>
      </c>
      <c r="C61" s="74">
        <v>4.254301474388491</v>
      </c>
      <c r="D61" s="74">
        <v>4.2312669548796507</v>
      </c>
      <c r="E61" s="74">
        <v>4.1439852346798123</v>
      </c>
      <c r="F61" s="74">
        <v>4.0981019879265963</v>
      </c>
      <c r="G61" s="74">
        <v>4.0158405918101474</v>
      </c>
      <c r="H61" s="74">
        <v>3.9438895703132602</v>
      </c>
      <c r="I61" s="74">
        <v>3.9276129687386669</v>
      </c>
      <c r="J61" s="74">
        <v>3.959924920350121</v>
      </c>
      <c r="K61" s="74">
        <v>3.9310417803718014</v>
      </c>
      <c r="L61" s="74">
        <v>3.8989028213166148</v>
      </c>
      <c r="M61" s="74">
        <v>3.8579923017677458</v>
      </c>
      <c r="N61" s="74">
        <v>3.73952925350578</v>
      </c>
      <c r="O61" s="74">
        <v>3.5340744517349414</v>
      </c>
      <c r="P61" s="74">
        <v>3.5205698027783234</v>
      </c>
      <c r="Q61" s="74">
        <v>3.4855917575605737</v>
      </c>
      <c r="R61" s="74">
        <v>3.4216920095001506</v>
      </c>
      <c r="S61" s="74">
        <v>3.3946996913583014</v>
      </c>
      <c r="T61" s="74">
        <v>3.4050410217523299</v>
      </c>
      <c r="U61" s="74">
        <v>3.4083089360422432</v>
      </c>
      <c r="V61" s="74">
        <v>3.3694381658377126</v>
      </c>
      <c r="W61" s="74">
        <v>3.3199933255818261</v>
      </c>
    </row>
    <row r="62" spans="1:23" ht="12" customHeight="1">
      <c r="A62" s="48" t="s">
        <v>33</v>
      </c>
      <c r="B62" s="74">
        <v>8.7861910055880266</v>
      </c>
      <c r="C62" s="74">
        <v>9.0137853914318189</v>
      </c>
      <c r="D62" s="74">
        <v>9.000009585797681</v>
      </c>
      <c r="E62" s="74">
        <v>9.1859799546760748</v>
      </c>
      <c r="F62" s="74">
        <v>9.4411220089584393</v>
      </c>
      <c r="G62" s="74">
        <v>9.6295411768275549</v>
      </c>
      <c r="H62" s="74">
        <v>9.6396238537468601</v>
      </c>
      <c r="I62" s="74">
        <v>9.6940099941592575</v>
      </c>
      <c r="J62" s="74">
        <v>9.8495021647464185</v>
      </c>
      <c r="K62" s="74">
        <v>9.8871488135681318</v>
      </c>
      <c r="L62" s="74">
        <v>10.015914266280239</v>
      </c>
      <c r="M62" s="74">
        <v>10.08425893650484</v>
      </c>
      <c r="N62" s="74">
        <v>10.202398295709843</v>
      </c>
      <c r="O62" s="74">
        <v>10.090441567653839</v>
      </c>
      <c r="P62" s="74">
        <v>9.8513016298404494</v>
      </c>
      <c r="Q62" s="74">
        <v>10.002873727316436</v>
      </c>
      <c r="R62" s="74">
        <v>10.095274494280801</v>
      </c>
      <c r="S62" s="74">
        <v>10.115083236331229</v>
      </c>
      <c r="T62" s="74">
        <v>10.22481289298252</v>
      </c>
      <c r="U62" s="74">
        <v>10.365384445289628</v>
      </c>
      <c r="V62" s="74">
        <v>10.463962083249132</v>
      </c>
      <c r="W62" s="74">
        <v>10.373069958673344</v>
      </c>
    </row>
    <row r="63" spans="1:23" ht="12" customHeight="1">
      <c r="A63" s="29"/>
      <c r="B63" s="74"/>
      <c r="C63" s="74"/>
      <c r="D63" s="74"/>
      <c r="E63" s="74"/>
      <c r="F63" s="74"/>
      <c r="G63" s="74"/>
      <c r="H63" s="74"/>
      <c r="I63" s="74"/>
      <c r="J63" s="74"/>
      <c r="K63" s="74"/>
      <c r="L63" s="74"/>
      <c r="M63" s="74"/>
      <c r="N63" s="74"/>
      <c r="O63" s="74"/>
      <c r="P63" s="74"/>
      <c r="Q63" s="74"/>
      <c r="R63" s="74"/>
      <c r="S63" s="74"/>
      <c r="T63" s="74"/>
      <c r="U63" s="74"/>
      <c r="V63" s="74"/>
      <c r="W63" s="74"/>
    </row>
    <row r="64" spans="1:23" ht="12" customHeight="1">
      <c r="A64" s="48" t="s">
        <v>40</v>
      </c>
      <c r="B64" s="74">
        <v>5.9327382066212433</v>
      </c>
      <c r="C64" s="74">
        <v>5.9642726256143286</v>
      </c>
      <c r="D64" s="74">
        <v>5.974252547425734</v>
      </c>
      <c r="E64" s="74">
        <v>6.0138892133728943</v>
      </c>
      <c r="F64" s="74">
        <v>6.0855430846895766</v>
      </c>
      <c r="G64" s="74">
        <v>6.1256030514476656</v>
      </c>
      <c r="H64" s="74">
        <v>6.0524112688121798</v>
      </c>
      <c r="I64" s="74">
        <v>6.0354338373677718</v>
      </c>
      <c r="J64" s="74">
        <v>5.9962159254620069</v>
      </c>
      <c r="K64" s="74">
        <v>5.9991757537954316</v>
      </c>
      <c r="L64" s="74">
        <v>5.9801413615662149</v>
      </c>
      <c r="M64" s="74">
        <v>5.9688575716080763</v>
      </c>
      <c r="N64" s="74">
        <v>5.9831914475486991</v>
      </c>
      <c r="O64" s="74">
        <v>6.0216793757758467</v>
      </c>
      <c r="P64" s="74">
        <v>6.0118881176962411</v>
      </c>
      <c r="Q64" s="74">
        <v>6.0258009133294896</v>
      </c>
      <c r="R64" s="74">
        <v>6.0766381844157502</v>
      </c>
      <c r="S64" s="74">
        <v>6.0488029027935708</v>
      </c>
      <c r="T64" s="74">
        <v>6.0412075481091057</v>
      </c>
      <c r="U64" s="74">
        <v>6.0727584712406797</v>
      </c>
      <c r="V64" s="74">
        <v>6.0919449160199877</v>
      </c>
      <c r="W64" s="74">
        <v>6.1349027044636495</v>
      </c>
    </row>
    <row r="65" spans="1:23" ht="12" customHeight="1">
      <c r="A65" s="48" t="s">
        <v>41</v>
      </c>
      <c r="B65" s="74">
        <v>5.8226654485281433</v>
      </c>
      <c r="C65" s="74">
        <v>5.8551735155097404</v>
      </c>
      <c r="D65" s="74">
        <v>5.845994574438512</v>
      </c>
      <c r="E65" s="74">
        <v>5.8731280517720714</v>
      </c>
      <c r="F65" s="74">
        <v>5.9328049155861873</v>
      </c>
      <c r="G65" s="74">
        <v>6.1820787155261101</v>
      </c>
      <c r="H65" s="74">
        <v>6.2594669314487081</v>
      </c>
      <c r="I65" s="74">
        <v>6.3341515462697506</v>
      </c>
      <c r="J65" s="74">
        <v>6.369921497380111</v>
      </c>
      <c r="K65" s="74">
        <v>6.3723142382962603</v>
      </c>
      <c r="L65" s="74">
        <v>6.4436143313420473</v>
      </c>
      <c r="M65" s="74">
        <v>6.484785219689944</v>
      </c>
      <c r="N65" s="74">
        <v>6.6382618307095145</v>
      </c>
      <c r="O65" s="74">
        <v>6.6515930720576932</v>
      </c>
      <c r="P65" s="74">
        <v>6.7051309381756976</v>
      </c>
      <c r="Q65" s="74">
        <v>6.7266403732898095</v>
      </c>
      <c r="R65" s="74">
        <v>6.7787757181986112</v>
      </c>
      <c r="S65" s="74">
        <v>6.9641377911521518</v>
      </c>
      <c r="T65" s="74">
        <v>6.9821876075104168</v>
      </c>
      <c r="U65" s="74">
        <v>6.9098435330225803</v>
      </c>
      <c r="V65" s="74">
        <v>6.9673097997601712</v>
      </c>
      <c r="W65" s="74">
        <v>7.1893901471108856</v>
      </c>
    </row>
    <row r="66" spans="1:23" ht="12" customHeight="1">
      <c r="A66" s="48" t="s">
        <v>42</v>
      </c>
      <c r="B66" s="74">
        <v>4.7280835965906798</v>
      </c>
      <c r="C66" s="74">
        <v>4.4987173102041966</v>
      </c>
      <c r="D66" s="74">
        <v>4.4777178132878328</v>
      </c>
      <c r="E66" s="74">
        <v>4.5488439283850823</v>
      </c>
      <c r="F66" s="74">
        <v>4.4485355876050017</v>
      </c>
      <c r="G66" s="74">
        <v>4.4797827889190245</v>
      </c>
      <c r="H66" s="74">
        <v>4.330646574382337</v>
      </c>
      <c r="I66" s="74">
        <v>4.2291937866716545</v>
      </c>
      <c r="J66" s="74">
        <v>4.2291546768678696</v>
      </c>
      <c r="K66" s="74">
        <v>4.23447205545469</v>
      </c>
      <c r="L66" s="74">
        <v>4.2318825042881647</v>
      </c>
      <c r="M66" s="74">
        <v>4.219326575729025</v>
      </c>
      <c r="N66" s="74">
        <v>4.1485330575271737</v>
      </c>
      <c r="O66" s="74">
        <v>4.1287055920080391</v>
      </c>
      <c r="P66" s="74">
        <v>4.084429445101204</v>
      </c>
      <c r="Q66" s="74">
        <v>4.0501133832796965</v>
      </c>
      <c r="R66" s="74">
        <v>4.0127214654254599</v>
      </c>
      <c r="S66" s="74">
        <v>3.9867640367354524</v>
      </c>
      <c r="T66" s="74">
        <v>3.9657175673020766</v>
      </c>
      <c r="U66" s="74">
        <v>3.9589948610902272</v>
      </c>
      <c r="V66" s="74">
        <v>3.9176428799709431</v>
      </c>
      <c r="W66" s="74">
        <v>3.8531522058687209</v>
      </c>
    </row>
    <row r="67" spans="1:23" ht="12" customHeight="1">
      <c r="A67" s="48" t="s">
        <v>43</v>
      </c>
      <c r="B67" s="74">
        <v>4.806143527538369</v>
      </c>
      <c r="C67" s="74">
        <v>4.7819427347134384</v>
      </c>
      <c r="D67" s="74">
        <v>4.8337343392030361</v>
      </c>
      <c r="E67" s="74">
        <v>4.7875343628561859</v>
      </c>
      <c r="F67" s="74">
        <v>4.8354787559947061</v>
      </c>
      <c r="G67" s="74">
        <v>4.8759933403740314</v>
      </c>
      <c r="H67" s="74">
        <v>4.9054767050211243</v>
      </c>
      <c r="I67" s="74">
        <v>4.9450664813917005</v>
      </c>
      <c r="J67" s="74">
        <v>5.1538267676254748</v>
      </c>
      <c r="K67" s="74">
        <v>5.3902731522219378</v>
      </c>
      <c r="L67" s="74">
        <v>5.3944002484178153</v>
      </c>
      <c r="M67" s="74">
        <v>5.4797433676021479</v>
      </c>
      <c r="N67" s="74">
        <v>5.5170765777277913</v>
      </c>
      <c r="O67" s="74">
        <v>5.5598658154519125</v>
      </c>
      <c r="P67" s="74">
        <v>5.5508336540227372</v>
      </c>
      <c r="Q67" s="74">
        <v>5.2487892581546616</v>
      </c>
      <c r="R67" s="74">
        <v>5.262937584741521</v>
      </c>
      <c r="S67" s="74">
        <v>5.2193563846829711</v>
      </c>
      <c r="T67" s="74">
        <v>5.2581983498845668</v>
      </c>
      <c r="U67" s="74">
        <v>5.2999761186637064</v>
      </c>
      <c r="V67" s="74">
        <v>5.2964338206165209</v>
      </c>
      <c r="W67" s="74">
        <v>5.2672283419103145</v>
      </c>
    </row>
    <row r="68" spans="1:23" ht="12" customHeight="1">
      <c r="A68" s="48" t="s">
        <v>44</v>
      </c>
      <c r="B68" s="74">
        <v>6.7386542504595539</v>
      </c>
      <c r="C68" s="74">
        <v>6.6290160406701935</v>
      </c>
      <c r="D68" s="74">
        <v>6.616117560222774</v>
      </c>
      <c r="E68" s="74">
        <v>6.5585356166623834</v>
      </c>
      <c r="F68" s="74">
        <v>6.5378344970758357</v>
      </c>
      <c r="G68" s="74">
        <v>6.5256308488282526</v>
      </c>
      <c r="H68" s="74">
        <v>6.3900083717851368</v>
      </c>
      <c r="I68" s="74">
        <v>6.324226101628919</v>
      </c>
      <c r="J68" s="74">
        <v>6.3339050821700882</v>
      </c>
      <c r="K68" s="74">
        <v>6.3653526994063192</v>
      </c>
      <c r="L68" s="74">
        <v>6.3266139764594556</v>
      </c>
      <c r="M68" s="74">
        <v>6.1056985965473531</v>
      </c>
      <c r="N68" s="74">
        <v>6.0695500220048295</v>
      </c>
      <c r="O68" s="74">
        <v>6.1099781285097832</v>
      </c>
      <c r="P68" s="74">
        <v>6.121983789265995</v>
      </c>
      <c r="Q68" s="74">
        <v>6.1156048919681165</v>
      </c>
      <c r="R68" s="74">
        <v>6.1968460229495967</v>
      </c>
      <c r="S68" s="74">
        <v>6.1827061926681663</v>
      </c>
      <c r="T68" s="74">
        <v>6.1985561267713933</v>
      </c>
      <c r="U68" s="74">
        <v>6.201363889650537</v>
      </c>
      <c r="V68" s="74">
        <v>6.1796327437921912</v>
      </c>
      <c r="W68" s="74">
        <v>6.2171852142214545</v>
      </c>
    </row>
    <row r="69" spans="1:23" ht="12" customHeight="1">
      <c r="A69" s="48" t="s">
        <v>45</v>
      </c>
      <c r="B69" s="74">
        <v>6.385137242383883</v>
      </c>
      <c r="C69" s="74">
        <v>6.3514288130655823</v>
      </c>
      <c r="D69" s="74">
        <v>6.363723507251656</v>
      </c>
      <c r="E69" s="74">
        <v>6.4373408405952848</v>
      </c>
      <c r="F69" s="74">
        <v>6.4802542464221107</v>
      </c>
      <c r="G69" s="74">
        <v>6.4777684576075263</v>
      </c>
      <c r="H69" s="74">
        <v>6.5403111188988188</v>
      </c>
      <c r="I69" s="74">
        <v>6.6689444289624475</v>
      </c>
      <c r="J69" s="74">
        <v>6.5753937355887322</v>
      </c>
      <c r="K69" s="74">
        <v>6.6003742523307238</v>
      </c>
      <c r="L69" s="74">
        <v>6.6696671497013069</v>
      </c>
      <c r="M69" s="74">
        <v>6.7814898474130105</v>
      </c>
      <c r="N69" s="74">
        <v>6.8494528317031929</v>
      </c>
      <c r="O69" s="74">
        <v>6.9220310929833895</v>
      </c>
      <c r="P69" s="74">
        <v>6.9165552328666502</v>
      </c>
      <c r="Q69" s="74">
        <v>6.9235643797814852</v>
      </c>
      <c r="R69" s="74">
        <v>6.9170010828715212</v>
      </c>
      <c r="S69" s="74">
        <v>6.9414316702819958</v>
      </c>
      <c r="T69" s="74">
        <v>6.9903661777007731</v>
      </c>
      <c r="U69" s="74">
        <v>7.0248277448058092</v>
      </c>
      <c r="V69" s="74">
        <v>7.0165396157581705</v>
      </c>
      <c r="W69" s="74">
        <v>7.0639358055166355</v>
      </c>
    </row>
    <row r="70" spans="1:23" ht="12" customHeight="1">
      <c r="A70" s="48" t="s">
        <v>46</v>
      </c>
      <c r="B70" s="74">
        <v>4.6752486727059921</v>
      </c>
      <c r="C70" s="74">
        <v>4.6990612402153786</v>
      </c>
      <c r="D70" s="74">
        <v>4.6858254809673987</v>
      </c>
      <c r="E70" s="74">
        <v>4.7305874198848992</v>
      </c>
      <c r="F70" s="74">
        <v>4.6297240323265045</v>
      </c>
      <c r="G70" s="74">
        <v>4.5926362389752553</v>
      </c>
      <c r="H70" s="74">
        <v>4.5775168895897824</v>
      </c>
      <c r="I70" s="74">
        <v>4.5610281233656416</v>
      </c>
      <c r="J70" s="74">
        <v>4.5723920541957712</v>
      </c>
      <c r="K70" s="74">
        <v>4.5622213063931065</v>
      </c>
      <c r="L70" s="74">
        <v>4.5317767788489975</v>
      </c>
      <c r="M70" s="74">
        <v>4.5785342661946267</v>
      </c>
      <c r="N70" s="74">
        <v>4.6218444752194259</v>
      </c>
      <c r="O70" s="74">
        <v>4.6512938168706031</v>
      </c>
      <c r="P70" s="74">
        <v>4.6367534973601954</v>
      </c>
      <c r="Q70" s="74">
        <v>4.578437097609096</v>
      </c>
      <c r="R70" s="74">
        <v>4.5500623333606329</v>
      </c>
      <c r="S70" s="74">
        <v>4.5249798741201381</v>
      </c>
      <c r="T70" s="74">
        <v>4.4243397804765081</v>
      </c>
      <c r="U70" s="74">
        <v>4.4033646149355645</v>
      </c>
      <c r="V70" s="74">
        <v>4.3943619842553616</v>
      </c>
      <c r="W70" s="74">
        <v>4.3344872307609448</v>
      </c>
    </row>
    <row r="71" spans="1:23" ht="12" customHeight="1">
      <c r="A71" s="48" t="s">
        <v>47</v>
      </c>
      <c r="B71" s="74">
        <v>6.8984432042913699</v>
      </c>
      <c r="C71" s="74">
        <v>6.8641288515932608</v>
      </c>
      <c r="D71" s="74">
        <v>6.8301684224652757</v>
      </c>
      <c r="E71" s="74">
        <v>6.7560490308311723</v>
      </c>
      <c r="F71" s="74">
        <v>6.8281632482640964</v>
      </c>
      <c r="G71" s="74">
        <v>6.7958722847391408</v>
      </c>
      <c r="H71" s="74">
        <v>6.8470494324708451</v>
      </c>
      <c r="I71" s="74">
        <v>6.8196394009612415</v>
      </c>
      <c r="J71" s="74">
        <v>6.7457899349635699</v>
      </c>
      <c r="K71" s="74">
        <v>6.6220942536673393</v>
      </c>
      <c r="L71" s="74">
        <v>6.6316836221683326</v>
      </c>
      <c r="M71" s="74">
        <v>6.6614765701351857</v>
      </c>
      <c r="N71" s="74">
        <v>6.5492276166601933</v>
      </c>
      <c r="O71" s="74">
        <v>6.4676065496246382</v>
      </c>
      <c r="P71" s="74">
        <v>6.5212074901970567</v>
      </c>
      <c r="Q71" s="74">
        <v>6.5451902831174049</v>
      </c>
      <c r="R71" s="74">
        <v>6.5256203761841061</v>
      </c>
      <c r="S71" s="74">
        <v>6.5305675542994894</v>
      </c>
      <c r="T71" s="74">
        <v>6.4795611308117858</v>
      </c>
      <c r="U71" s="74">
        <v>6.4652968803898858</v>
      </c>
      <c r="V71" s="74">
        <v>6.5287816377237489</v>
      </c>
      <c r="W71" s="74">
        <v>6.5984922524660465</v>
      </c>
    </row>
    <row r="72" spans="1:23" ht="12" customHeight="1">
      <c r="A72" s="48" t="s">
        <v>48</v>
      </c>
      <c r="B72" s="74">
        <v>4.3958473217463414</v>
      </c>
      <c r="C72" s="74">
        <v>4.4552092240901366</v>
      </c>
      <c r="D72" s="74">
        <v>4.4896042024137035</v>
      </c>
      <c r="E72" s="74">
        <v>4.4596757236642288</v>
      </c>
      <c r="F72" s="74">
        <v>4.4103753203083507</v>
      </c>
      <c r="G72" s="74">
        <v>4.3326720036332356</v>
      </c>
      <c r="H72" s="74">
        <v>4.3857446021455129</v>
      </c>
      <c r="I72" s="74">
        <v>4.307642974121312</v>
      </c>
      <c r="J72" s="74">
        <v>4.3005292438245482</v>
      </c>
      <c r="K72" s="74">
        <v>4.307800265095401</v>
      </c>
      <c r="L72" s="74">
        <v>4.3201410658307209</v>
      </c>
      <c r="M72" s="74">
        <v>4.2674983149137296</v>
      </c>
      <c r="N72" s="74">
        <v>4.2816691931470414</v>
      </c>
      <c r="O72" s="74">
        <v>4.2565355855057048</v>
      </c>
      <c r="P72" s="74">
        <v>4.2358686714599347</v>
      </c>
      <c r="Q72" s="74">
        <v>4.2332213930577378</v>
      </c>
      <c r="R72" s="74">
        <v>4.2110962481686736</v>
      </c>
      <c r="S72" s="74">
        <v>4.208350647124445</v>
      </c>
      <c r="T72" s="74">
        <v>4.1761379546996107</v>
      </c>
      <c r="U72" s="74">
        <v>4.1529643814291655</v>
      </c>
      <c r="V72" s="74">
        <v>4.1142950744367282</v>
      </c>
      <c r="W72" s="74">
        <v>4.0831371177990663</v>
      </c>
    </row>
    <row r="73" spans="1:23" ht="12" customHeight="1">
      <c r="A73" s="48" t="s">
        <v>49</v>
      </c>
      <c r="B73" s="74">
        <v>7.313692684197588</v>
      </c>
      <c r="C73" s="74">
        <v>7.2056156441170112</v>
      </c>
      <c r="D73" s="74">
        <v>7.2164760690560863</v>
      </c>
      <c r="E73" s="74">
        <v>7.1228457506872562</v>
      </c>
      <c r="F73" s="74">
        <v>7.0706217404771694</v>
      </c>
      <c r="G73" s="74">
        <v>7.1216106037219129</v>
      </c>
      <c r="H73" s="74">
        <v>7.1611860677919896</v>
      </c>
      <c r="I73" s="74">
        <v>7.243952159356831</v>
      </c>
      <c r="J73" s="74">
        <v>7.1800557455115834</v>
      </c>
      <c r="K73" s="74">
        <v>7.1838440318262986</v>
      </c>
      <c r="L73" s="74">
        <v>7.1133628083042524</v>
      </c>
      <c r="M73" s="74">
        <v>7.2092105105002373</v>
      </c>
      <c r="N73" s="74">
        <v>7.2005151990168406</v>
      </c>
      <c r="O73" s="74">
        <v>7.4488680026009337</v>
      </c>
      <c r="P73" s="74">
        <v>7.7697274739918578</v>
      </c>
      <c r="Q73" s="74">
        <v>7.9077238790160802</v>
      </c>
      <c r="R73" s="74">
        <v>7.9409061541681449</v>
      </c>
      <c r="S73" s="74">
        <v>7.9173461301321</v>
      </c>
      <c r="T73" s="74">
        <v>7.9550818701545305</v>
      </c>
      <c r="U73" s="74">
        <v>7.9720323017185724</v>
      </c>
      <c r="V73" s="74">
        <v>7.9469208218975647</v>
      </c>
      <c r="W73" s="74">
        <v>7.8477385111280036</v>
      </c>
    </row>
    <row r="74" spans="1:23" ht="12" customHeight="1">
      <c r="A74" s="48" t="s">
        <v>50</v>
      </c>
      <c r="B74" s="74">
        <v>3.3752893996264861</v>
      </c>
      <c r="C74" s="74">
        <v>3.386395030869128</v>
      </c>
      <c r="D74" s="74">
        <v>3.4316197122343537</v>
      </c>
      <c r="E74" s="74">
        <v>3.3867369109641845</v>
      </c>
      <c r="F74" s="74">
        <v>3.3489761299274563</v>
      </c>
      <c r="G74" s="74">
        <v>3.3378389885668587</v>
      </c>
      <c r="H74" s="74">
        <v>3.3531919864493895</v>
      </c>
      <c r="I74" s="74">
        <v>3.3193931735845741</v>
      </c>
      <c r="J74" s="74">
        <v>3.3468935606787258</v>
      </c>
      <c r="K74" s="74">
        <v>3.3327207179110183</v>
      </c>
      <c r="L74" s="74">
        <v>3.3252683799609626</v>
      </c>
      <c r="M74" s="74">
        <v>3.3089639192748903</v>
      </c>
      <c r="N74" s="74">
        <v>3.2731375933821285</v>
      </c>
      <c r="O74" s="74">
        <v>3.2387908612638174</v>
      </c>
      <c r="P74" s="74">
        <v>3.2198138986326175</v>
      </c>
      <c r="Q74" s="74">
        <v>3.2054954508528155</v>
      </c>
      <c r="R74" s="74">
        <v>3.1822773061068497</v>
      </c>
      <c r="S74" s="74">
        <v>3.1384705408274898</v>
      </c>
      <c r="T74" s="74">
        <v>3.0969222795808662</v>
      </c>
      <c r="U74" s="74">
        <v>3.0904218151584573</v>
      </c>
      <c r="V74" s="74">
        <v>3.1371767012106262</v>
      </c>
      <c r="W74" s="74">
        <v>3.1268236567512711</v>
      </c>
    </row>
    <row r="75" spans="1:23" ht="12" customHeight="1">
      <c r="A75" s="48" t="s">
        <v>51</v>
      </c>
      <c r="B75" s="74">
        <v>4.9086946471617736</v>
      </c>
      <c r="C75" s="74">
        <v>4.9142524220754202</v>
      </c>
      <c r="D75" s="74">
        <v>4.8183970629115906</v>
      </c>
      <c r="E75" s="74">
        <v>4.6821095094580603</v>
      </c>
      <c r="F75" s="74">
        <v>4.5017463420033845</v>
      </c>
      <c r="G75" s="74">
        <v>4.4906472580918271</v>
      </c>
      <c r="H75" s="74">
        <v>4.4942857699121941</v>
      </c>
      <c r="I75" s="74">
        <v>4.4278935534237052</v>
      </c>
      <c r="J75" s="74">
        <v>4.3715276602307309</v>
      </c>
      <c r="K75" s="74">
        <v>4.4140797588151646</v>
      </c>
      <c r="L75" s="74">
        <v>4.3648710593245408</v>
      </c>
      <c r="M75" s="74">
        <v>4.3492330892693518</v>
      </c>
      <c r="N75" s="74">
        <v>4.3671973966949391</v>
      </c>
      <c r="O75" s="74">
        <v>4.3787314535674176</v>
      </c>
      <c r="P75" s="74">
        <v>4.3425498083707774</v>
      </c>
      <c r="Q75" s="74">
        <v>4.2419715243097063</v>
      </c>
      <c r="R75" s="74">
        <v>4.1545867343688858</v>
      </c>
      <c r="S75" s="74">
        <v>4.0888967068944941</v>
      </c>
      <c r="T75" s="74">
        <v>4.0389691090070059</v>
      </c>
      <c r="U75" s="74">
        <v>4.0180790560680704</v>
      </c>
      <c r="V75" s="74">
        <v>3.9453290875213542</v>
      </c>
      <c r="W75" s="74">
        <v>3.8861711529174539</v>
      </c>
    </row>
    <row r="76" spans="1:23" ht="12" customHeight="1">
      <c r="A76" s="48" t="s">
        <v>52</v>
      </c>
      <c r="B76" s="74">
        <v>5.6173797546845128</v>
      </c>
      <c r="C76" s="74">
        <v>5.7630829660674516</v>
      </c>
      <c r="D76" s="74">
        <v>5.9267069909222494</v>
      </c>
      <c r="E76" s="74">
        <v>6.0223582459173421</v>
      </c>
      <c r="F76" s="74">
        <v>6.0121355475998364</v>
      </c>
      <c r="G76" s="74">
        <v>6.0017872541179758</v>
      </c>
      <c r="H76" s="74">
        <v>6.1836341335202381</v>
      </c>
      <c r="I76" s="74">
        <v>6.3666955522555577</v>
      </c>
      <c r="J76" s="74">
        <v>6.3569443033879871</v>
      </c>
      <c r="K76" s="74">
        <v>6.2783798735413257</v>
      </c>
      <c r="L76" s="74">
        <v>6.2602583249541617</v>
      </c>
      <c r="M76" s="74">
        <v>6.3981500572790644</v>
      </c>
      <c r="N76" s="74">
        <v>6.5478436651464733</v>
      </c>
      <c r="O76" s="74">
        <v>6.5995005024531537</v>
      </c>
      <c r="P76" s="74">
        <v>6.632318293692431</v>
      </c>
      <c r="Q76" s="74">
        <v>6.7296798925668089</v>
      </c>
      <c r="R76" s="74">
        <v>6.8263674665356291</v>
      </c>
      <c r="S76" s="74">
        <v>6.8910833153090403</v>
      </c>
      <c r="T76" s="74">
        <v>7.1254903808457897</v>
      </c>
      <c r="U76" s="74">
        <v>7.1064665351719016</v>
      </c>
      <c r="V76" s="74">
        <v>7.0954141491654523</v>
      </c>
      <c r="W76" s="74">
        <v>7.3236730841727118</v>
      </c>
    </row>
    <row r="77" spans="1:23" ht="12" customHeight="1">
      <c r="A77" s="48" t="s">
        <v>53</v>
      </c>
      <c r="B77" s="74">
        <v>5.3743024138955846</v>
      </c>
      <c r="C77" s="74">
        <v>5.2715261659321344</v>
      </c>
      <c r="D77" s="74">
        <v>5.2509082543303842</v>
      </c>
      <c r="E77" s="74">
        <v>5.1288266398772677</v>
      </c>
      <c r="F77" s="74">
        <v>5.00909340720695</v>
      </c>
      <c r="G77" s="74">
        <v>4.9173957769514693</v>
      </c>
      <c r="H77" s="74">
        <v>4.8799719642544241</v>
      </c>
      <c r="I77" s="74">
        <v>4.9223524830790257</v>
      </c>
      <c r="J77" s="74">
        <v>4.8580783972977351</v>
      </c>
      <c r="K77" s="74">
        <v>4.9039864556299353</v>
      </c>
      <c r="L77" s="74">
        <v>4.8840716862837876</v>
      </c>
      <c r="M77" s="74">
        <v>4.8459290257381324</v>
      </c>
      <c r="N77" s="74">
        <v>4.792808618880974</v>
      </c>
      <c r="O77" s="74">
        <v>4.7504913696281843</v>
      </c>
      <c r="P77" s="74">
        <v>4.6807733090439951</v>
      </c>
      <c r="Q77" s="74">
        <v>4.6890571779629324</v>
      </c>
      <c r="R77" s="74">
        <v>4.6498867079795803</v>
      </c>
      <c r="S77" s="74">
        <v>4.6627423070675276</v>
      </c>
      <c r="T77" s="74">
        <v>4.594400701934676</v>
      </c>
      <c r="U77" s="74">
        <v>4.5772561229092776</v>
      </c>
      <c r="V77" s="74">
        <v>4.5610133686102508</v>
      </c>
      <c r="W77" s="74">
        <v>4.5099997086563492</v>
      </c>
    </row>
    <row r="78" spans="1:23" ht="12" customHeight="1">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c r="W78" s="106">
        <v>100</v>
      </c>
    </row>
    <row r="79" spans="1:23" ht="12" customHeight="1">
      <c r="A79" s="47" t="s">
        <v>0</v>
      </c>
      <c r="B79" s="54"/>
      <c r="C79" s="54"/>
      <c r="D79" s="54"/>
      <c r="E79" s="54"/>
      <c r="F79" s="54"/>
      <c r="G79" s="54"/>
      <c r="H79" s="54"/>
      <c r="I79" s="54"/>
      <c r="J79" s="54"/>
      <c r="K79" s="54"/>
      <c r="L79" s="54"/>
      <c r="M79" s="54"/>
      <c r="N79" s="54"/>
      <c r="O79" s="54"/>
      <c r="P79" s="54"/>
      <c r="Q79" s="54"/>
      <c r="R79" s="54"/>
      <c r="S79" s="54"/>
      <c r="T79" s="54"/>
      <c r="U79" s="54"/>
      <c r="V79" s="54"/>
      <c r="W79" s="54"/>
    </row>
    <row r="80" spans="1:23" ht="12" customHeight="1">
      <c r="A80" s="49" t="s">
        <v>35</v>
      </c>
      <c r="B80" s="74">
        <v>23.027679629568478</v>
      </c>
      <c r="C80" s="74">
        <v>23.360177415262598</v>
      </c>
      <c r="D80" s="74">
        <v>23.238753462869415</v>
      </c>
      <c r="E80" s="74">
        <v>23.491538755071684</v>
      </c>
      <c r="F80" s="74">
        <v>23.868713144512835</v>
      </c>
      <c r="G80" s="74">
        <v>23.742682388499713</v>
      </c>
      <c r="H80" s="74">
        <v>23.639098183517319</v>
      </c>
      <c r="I80" s="74">
        <v>23.494386397559868</v>
      </c>
      <c r="J80" s="74">
        <v>23.609371414815065</v>
      </c>
      <c r="K80" s="74">
        <v>23.432911185615048</v>
      </c>
      <c r="L80" s="74">
        <v>23.522246702549239</v>
      </c>
      <c r="M80" s="74">
        <v>23.341103068105223</v>
      </c>
      <c r="N80" s="74">
        <v>23.159690474630786</v>
      </c>
      <c r="O80" s="74">
        <v>22.814328781698883</v>
      </c>
      <c r="P80" s="74">
        <v>22.570166380122608</v>
      </c>
      <c r="Q80" s="74">
        <v>22.778710101704156</v>
      </c>
      <c r="R80" s="74">
        <v>22.714276614525041</v>
      </c>
      <c r="S80" s="74">
        <v>22.694363945910968</v>
      </c>
      <c r="T80" s="74">
        <v>22.672863415210895</v>
      </c>
      <c r="U80" s="74">
        <v>22.746353673745567</v>
      </c>
      <c r="V80" s="74">
        <v>22.807203399260931</v>
      </c>
      <c r="W80" s="74">
        <v>22.563682866256489</v>
      </c>
    </row>
    <row r="81" spans="1:23" ht="12" customHeight="1">
      <c r="A81" s="49" t="s">
        <v>39</v>
      </c>
      <c r="B81" s="74">
        <v>76.972320370431518</v>
      </c>
      <c r="C81" s="74">
        <v>76.639822584737402</v>
      </c>
      <c r="D81" s="74">
        <v>76.761246537130589</v>
      </c>
      <c r="E81" s="74">
        <v>76.508461244928313</v>
      </c>
      <c r="F81" s="74">
        <v>76.131286855487161</v>
      </c>
      <c r="G81" s="74">
        <v>76.257317611500284</v>
      </c>
      <c r="H81" s="74">
        <v>76.360901816482681</v>
      </c>
      <c r="I81" s="74">
        <v>76.505613602440135</v>
      </c>
      <c r="J81" s="74">
        <v>76.390628585184942</v>
      </c>
      <c r="K81" s="74">
        <v>76.56708881438496</v>
      </c>
      <c r="L81" s="74">
        <v>76.477753297450761</v>
      </c>
      <c r="M81" s="74">
        <v>76.658896931894787</v>
      </c>
      <c r="N81" s="74">
        <v>76.840309525369207</v>
      </c>
      <c r="O81" s="74">
        <v>77.185671218301124</v>
      </c>
      <c r="P81" s="74">
        <v>77.429833619877385</v>
      </c>
      <c r="Q81" s="74">
        <v>77.221289898295836</v>
      </c>
      <c r="R81" s="74">
        <v>77.285723385474952</v>
      </c>
      <c r="S81" s="74">
        <v>77.305636054089035</v>
      </c>
      <c r="T81" s="74">
        <v>77.327136584789102</v>
      </c>
      <c r="U81" s="74">
        <v>77.253646326254426</v>
      </c>
      <c r="V81" s="74">
        <v>77.192796600739072</v>
      </c>
      <c r="W81" s="74">
        <v>77.436317133743515</v>
      </c>
    </row>
    <row r="82" spans="1:23" ht="12" customHeight="1">
      <c r="A82"/>
      <c r="B82"/>
      <c r="C82"/>
      <c r="D82"/>
      <c r="E82"/>
      <c r="F82"/>
      <c r="G82"/>
      <c r="H82"/>
      <c r="I82"/>
    </row>
    <row r="83" spans="1:23" ht="12" customHeight="1">
      <c r="A83" s="23"/>
      <c r="B83" s="204" t="s">
        <v>64</v>
      </c>
      <c r="C83" s="204"/>
      <c r="D83" s="204"/>
      <c r="E83" s="204"/>
      <c r="F83" s="204"/>
      <c r="G83" s="204"/>
      <c r="H83" s="204"/>
      <c r="I83" s="204"/>
      <c r="J83" s="204"/>
      <c r="K83" s="204"/>
      <c r="L83" s="204"/>
      <c r="M83" s="204"/>
      <c r="N83" s="204"/>
      <c r="O83" s="204"/>
      <c r="P83" s="204"/>
      <c r="Q83" s="204"/>
      <c r="R83" s="204"/>
      <c r="S83" s="204"/>
      <c r="T83" s="204"/>
      <c r="U83" s="204"/>
      <c r="V83" s="204"/>
      <c r="W83" s="204"/>
    </row>
    <row r="84" spans="1:23" ht="12" customHeight="1">
      <c r="A84" s="17"/>
      <c r="B84" s="196" t="s">
        <v>34</v>
      </c>
      <c r="C84" s="196"/>
      <c r="D84" s="196"/>
      <c r="E84" s="196"/>
      <c r="F84" s="196"/>
      <c r="G84" s="196"/>
      <c r="H84" s="196"/>
      <c r="I84" s="196"/>
      <c r="J84" s="196"/>
      <c r="K84" s="196"/>
      <c r="L84" s="196"/>
      <c r="M84" s="196"/>
      <c r="N84" s="196"/>
      <c r="O84" s="196"/>
      <c r="P84" s="196"/>
      <c r="Q84" s="196"/>
      <c r="R84" s="196"/>
      <c r="S84" s="196"/>
      <c r="T84" s="196"/>
      <c r="U84" s="196"/>
      <c r="V84" s="196"/>
      <c r="W84" s="196"/>
    </row>
    <row r="85" spans="1:23" ht="12" customHeight="1">
      <c r="A85" s="48" t="s">
        <v>36</v>
      </c>
      <c r="B85" s="74">
        <v>9.8000000000000004E-2</v>
      </c>
      <c r="C85" s="74">
        <v>9.0999999999999998E-2</v>
      </c>
      <c r="D85" s="74">
        <v>9.7000000000000003E-2</v>
      </c>
      <c r="E85" s="74">
        <v>0.114</v>
      </c>
      <c r="F85" s="74">
        <v>0.114</v>
      </c>
      <c r="G85" s="74">
        <v>0.121</v>
      </c>
      <c r="H85" s="74">
        <v>0.124</v>
      </c>
      <c r="I85" s="74">
        <v>0.126</v>
      </c>
      <c r="J85" s="74">
        <v>0.11799999999999999</v>
      </c>
      <c r="K85" s="74">
        <v>0.10299999999999999</v>
      </c>
      <c r="L85" s="74">
        <v>9.1999999999999998E-2</v>
      </c>
      <c r="M85" s="74">
        <v>9.8000000000000004E-2</v>
      </c>
      <c r="N85" s="74">
        <v>9.7000000000000003E-2</v>
      </c>
      <c r="O85" s="74">
        <v>9.9000000000000005E-2</v>
      </c>
      <c r="P85" s="74">
        <v>0.13</v>
      </c>
      <c r="Q85" s="74">
        <v>0.23899999999999999</v>
      </c>
      <c r="R85" s="74">
        <v>0.29599999999999999</v>
      </c>
      <c r="S85" s="74">
        <v>0.80200000000000005</v>
      </c>
      <c r="T85" s="74">
        <v>0.192</v>
      </c>
      <c r="U85" s="74">
        <v>0.247</v>
      </c>
      <c r="V85" s="74">
        <v>0.20499999999999999</v>
      </c>
      <c r="W85" s="74">
        <v>0.17499999999999999</v>
      </c>
    </row>
    <row r="86" spans="1:23" ht="12" customHeight="1">
      <c r="A86" s="48" t="s">
        <v>37</v>
      </c>
      <c r="B86" s="74">
        <v>0.19900000000000001</v>
      </c>
      <c r="C86" s="74">
        <v>0.16400000000000001</v>
      </c>
      <c r="D86" s="74">
        <v>0.191</v>
      </c>
      <c r="E86" s="74">
        <v>0.188</v>
      </c>
      <c r="F86" s="74">
        <v>0.17599999999999999</v>
      </c>
      <c r="G86" s="74">
        <v>0.16300000000000001</v>
      </c>
      <c r="H86" s="74">
        <v>0.157</v>
      </c>
      <c r="I86" s="74">
        <v>0.125</v>
      </c>
      <c r="J86" s="74">
        <v>0.109</v>
      </c>
      <c r="K86" s="74">
        <v>9.5000000000000001E-2</v>
      </c>
      <c r="L86" s="74">
        <v>0.105</v>
      </c>
      <c r="M86" s="74">
        <v>9.7000000000000003E-2</v>
      </c>
      <c r="N86" s="74">
        <v>9.4E-2</v>
      </c>
      <c r="O86" s="74">
        <v>9.4E-2</v>
      </c>
      <c r="P86" s="74">
        <v>9.4E-2</v>
      </c>
      <c r="Q86" s="74">
        <v>0.14499999999999999</v>
      </c>
      <c r="R86" s="74">
        <v>0.16300000000000001</v>
      </c>
      <c r="S86" s="74">
        <v>0.185</v>
      </c>
      <c r="T86" s="74">
        <v>0.19700000000000001</v>
      </c>
      <c r="U86" s="74">
        <v>0.187</v>
      </c>
      <c r="V86" s="74">
        <v>0.10199999999999999</v>
      </c>
      <c r="W86" s="74">
        <v>8.2000000000000003E-2</v>
      </c>
    </row>
    <row r="87" spans="1:23" ht="12" customHeight="1">
      <c r="A87" s="48" t="s">
        <v>38</v>
      </c>
      <c r="B87" s="74">
        <v>0.45800000000000002</v>
      </c>
      <c r="C87" s="74">
        <v>0.42299999999999999</v>
      </c>
      <c r="D87" s="74">
        <v>0.39700000000000002</v>
      </c>
      <c r="E87" s="74">
        <v>0.376</v>
      </c>
      <c r="F87" s="74">
        <v>0.35599999999999998</v>
      </c>
      <c r="G87" s="74">
        <v>0.35</v>
      </c>
      <c r="H87" s="74">
        <v>0.28999999999999998</v>
      </c>
      <c r="I87" s="74">
        <v>0.29699999999999999</v>
      </c>
      <c r="J87" s="74">
        <v>0.34300000000000003</v>
      </c>
      <c r="K87" s="74">
        <v>0.45800000000000002</v>
      </c>
      <c r="L87" s="74">
        <v>0.436</v>
      </c>
      <c r="M87" s="74">
        <v>0.39500000000000002</v>
      </c>
      <c r="N87" s="74">
        <v>0.38800000000000001</v>
      </c>
      <c r="O87" s="74">
        <v>0.4</v>
      </c>
      <c r="P87" s="74">
        <v>0.372</v>
      </c>
      <c r="Q87" s="74">
        <v>0.36499999999999999</v>
      </c>
      <c r="R87" s="74">
        <v>0.376</v>
      </c>
      <c r="S87" s="74">
        <v>0.33800000000000002</v>
      </c>
      <c r="T87" s="74">
        <v>0.39</v>
      </c>
      <c r="U87" s="74">
        <v>0.31</v>
      </c>
      <c r="V87" s="74">
        <v>0.34200000000000003</v>
      </c>
      <c r="W87" s="74">
        <v>0.314</v>
      </c>
    </row>
    <row r="88" spans="1:23" ht="12" customHeight="1">
      <c r="A88" s="48" t="s">
        <v>33</v>
      </c>
      <c r="B88" s="74">
        <v>0.24099999999999999</v>
      </c>
      <c r="C88" s="74">
        <v>0.23100000000000001</v>
      </c>
      <c r="D88" s="74">
        <v>0.246</v>
      </c>
      <c r="E88" s="74">
        <v>0.27200000000000002</v>
      </c>
      <c r="F88" s="74">
        <v>0.27800000000000002</v>
      </c>
      <c r="G88" s="74">
        <v>0.30199999999999999</v>
      </c>
      <c r="H88" s="74">
        <v>0.28699999999999998</v>
      </c>
      <c r="I88" s="74">
        <v>0.27800000000000002</v>
      </c>
      <c r="J88" s="74">
        <v>0.28000000000000003</v>
      </c>
      <c r="K88" s="74">
        <v>0.25</v>
      </c>
      <c r="L88" s="74">
        <v>0.27</v>
      </c>
      <c r="M88" s="74">
        <v>0.26</v>
      </c>
      <c r="N88" s="74">
        <v>0.22600000000000001</v>
      </c>
      <c r="O88" s="74">
        <v>0.22900000000000001</v>
      </c>
      <c r="P88" s="74">
        <v>0.17699999999999999</v>
      </c>
      <c r="Q88" s="74">
        <v>0.19400000000000001</v>
      </c>
      <c r="R88" s="74">
        <v>0.152</v>
      </c>
      <c r="S88" s="74">
        <v>0.14000000000000001</v>
      </c>
      <c r="T88" s="74">
        <v>0.151</v>
      </c>
      <c r="U88" s="74">
        <v>0.14000000000000001</v>
      </c>
      <c r="V88" s="74">
        <v>0.129</v>
      </c>
      <c r="W88" s="74">
        <v>0.123</v>
      </c>
    </row>
    <row r="89" spans="1:23" ht="12" customHeight="1">
      <c r="A89" s="29"/>
      <c r="B89" s="74"/>
      <c r="C89" s="74"/>
      <c r="D89" s="74"/>
      <c r="E89" s="74"/>
      <c r="F89" s="74"/>
      <c r="G89" s="74"/>
      <c r="H89" s="74"/>
      <c r="I89" s="74"/>
      <c r="J89" s="74"/>
      <c r="K89" s="74"/>
      <c r="L89" s="74"/>
      <c r="M89" s="74"/>
      <c r="N89" s="74"/>
      <c r="O89" s="74"/>
      <c r="P89" s="74"/>
      <c r="Q89" s="74"/>
      <c r="R89" s="74"/>
      <c r="S89" s="74"/>
      <c r="T89" s="74"/>
      <c r="U89" s="74"/>
      <c r="V89" s="74"/>
      <c r="W89" s="74"/>
    </row>
    <row r="90" spans="1:23" ht="12" customHeight="1">
      <c r="A90" s="48" t="s">
        <v>40</v>
      </c>
      <c r="B90" s="74">
        <v>1.39</v>
      </c>
      <c r="C90" s="74">
        <v>1.286</v>
      </c>
      <c r="D90" s="74">
        <v>1.341</v>
      </c>
      <c r="E90" s="74">
        <v>1.42</v>
      </c>
      <c r="F90" s="74">
        <v>1.4019999999999999</v>
      </c>
      <c r="G90" s="74">
        <v>1.25</v>
      </c>
      <c r="H90" s="74">
        <v>1.131</v>
      </c>
      <c r="I90" s="74">
        <v>1.2410000000000001</v>
      </c>
      <c r="J90" s="74">
        <v>1.194</v>
      </c>
      <c r="K90" s="74">
        <v>1.1910000000000001</v>
      </c>
      <c r="L90" s="74">
        <v>1.1399999999999999</v>
      </c>
      <c r="M90" s="74">
        <v>1.095</v>
      </c>
      <c r="N90" s="74">
        <v>1.079</v>
      </c>
      <c r="O90" s="74">
        <v>1.095</v>
      </c>
      <c r="P90" s="74">
        <v>1.101</v>
      </c>
      <c r="Q90" s="74">
        <v>1.1000000000000001</v>
      </c>
      <c r="R90" s="74">
        <v>1.1519999999999999</v>
      </c>
      <c r="S90" s="74">
        <v>1.1559999999999999</v>
      </c>
      <c r="T90" s="74">
        <v>1.131</v>
      </c>
      <c r="U90" s="74">
        <v>1.1120000000000001</v>
      </c>
      <c r="V90" s="74">
        <v>1.0169999999999999</v>
      </c>
      <c r="W90" s="74">
        <v>0.94399999999999995</v>
      </c>
    </row>
    <row r="91" spans="1:23" ht="12" customHeight="1">
      <c r="A91" s="48" t="s">
        <v>41</v>
      </c>
      <c r="B91" s="74">
        <v>2.504</v>
      </c>
      <c r="C91" s="74">
        <v>2.4249999999999998</v>
      </c>
      <c r="D91" s="74">
        <v>2.5259999999999998</v>
      </c>
      <c r="E91" s="74">
        <v>2.617</v>
      </c>
      <c r="F91" s="74">
        <v>2.6150000000000002</v>
      </c>
      <c r="G91" s="74">
        <v>2.4420000000000002</v>
      </c>
      <c r="H91" s="74">
        <v>2.298</v>
      </c>
      <c r="I91" s="74">
        <v>2.4489999999999998</v>
      </c>
      <c r="J91" s="74">
        <v>2.4910000000000001</v>
      </c>
      <c r="K91" s="74">
        <v>2.431</v>
      </c>
      <c r="L91" s="74">
        <v>2.339</v>
      </c>
      <c r="M91" s="74">
        <v>2.4500000000000002</v>
      </c>
      <c r="N91" s="74">
        <v>2.4780000000000002</v>
      </c>
      <c r="O91" s="74">
        <v>2.4470000000000001</v>
      </c>
      <c r="P91" s="74">
        <v>2.3620000000000001</v>
      </c>
      <c r="Q91" s="74">
        <v>2.3159999999999998</v>
      </c>
      <c r="R91" s="74">
        <v>2.2519999999999998</v>
      </c>
      <c r="S91" s="74">
        <v>2.1989999999999998</v>
      </c>
      <c r="T91" s="74">
        <v>2.2200000000000002</v>
      </c>
      <c r="U91" s="74">
        <v>2.1949999999999998</v>
      </c>
      <c r="V91" s="74">
        <v>2.0939999999999999</v>
      </c>
      <c r="W91" s="74">
        <v>2.1859999999999999</v>
      </c>
    </row>
    <row r="92" spans="1:23" ht="12" customHeight="1">
      <c r="A92" s="48" t="s">
        <v>42</v>
      </c>
      <c r="B92" s="74">
        <v>2.879</v>
      </c>
      <c r="C92" s="74">
        <v>2.4830000000000001</v>
      </c>
      <c r="D92" s="74">
        <v>2.367</v>
      </c>
      <c r="E92" s="74">
        <v>2.2989999999999999</v>
      </c>
      <c r="F92" s="74">
        <v>2.2519999999999998</v>
      </c>
      <c r="G92" s="74">
        <v>2.2320000000000002</v>
      </c>
      <c r="H92" s="74">
        <v>2.3370000000000002</v>
      </c>
      <c r="I92" s="74">
        <v>2.407</v>
      </c>
      <c r="J92" s="74">
        <v>2.3330000000000002</v>
      </c>
      <c r="K92" s="74">
        <v>2.2629999999999999</v>
      </c>
      <c r="L92" s="74">
        <v>2.2280000000000002</v>
      </c>
      <c r="M92" s="74">
        <v>2.194</v>
      </c>
      <c r="N92" s="74">
        <v>2.153</v>
      </c>
      <c r="O92" s="74">
        <v>2.1349999999999998</v>
      </c>
      <c r="P92" s="74">
        <v>2.1509999999999998</v>
      </c>
      <c r="Q92" s="74">
        <v>2.1720000000000002</v>
      </c>
      <c r="R92" s="74">
        <v>2.0840000000000001</v>
      </c>
      <c r="S92" s="74">
        <v>2.0270000000000001</v>
      </c>
      <c r="T92" s="74">
        <v>1.996</v>
      </c>
      <c r="U92" s="74">
        <v>1.9850000000000001</v>
      </c>
      <c r="V92" s="74">
        <v>1.9450000000000001</v>
      </c>
      <c r="W92" s="74">
        <v>1.8879999999999999</v>
      </c>
    </row>
    <row r="93" spans="1:23" ht="12" customHeight="1">
      <c r="A93" s="48" t="s">
        <v>43</v>
      </c>
      <c r="B93" s="74">
        <v>1.7270000000000001</v>
      </c>
      <c r="C93" s="74">
        <v>1.5669999999999999</v>
      </c>
      <c r="D93" s="74">
        <v>1.5029999999999999</v>
      </c>
      <c r="E93" s="74">
        <v>1.603</v>
      </c>
      <c r="F93" s="74">
        <v>1.7789999999999999</v>
      </c>
      <c r="G93" s="74">
        <v>1.5740000000000001</v>
      </c>
      <c r="H93" s="74">
        <v>1.6279999999999999</v>
      </c>
      <c r="I93" s="74">
        <v>1.702</v>
      </c>
      <c r="J93" s="74">
        <v>1.7649999999999999</v>
      </c>
      <c r="K93" s="74">
        <v>1.768</v>
      </c>
      <c r="L93" s="74">
        <v>1.7170000000000001</v>
      </c>
      <c r="M93" s="74">
        <v>1.82</v>
      </c>
      <c r="N93" s="74">
        <v>1.7589999999999999</v>
      </c>
      <c r="O93" s="74">
        <v>1.7350000000000001</v>
      </c>
      <c r="P93" s="74">
        <v>1.7769999999999999</v>
      </c>
      <c r="Q93" s="74">
        <v>1.766</v>
      </c>
      <c r="R93" s="74">
        <v>1.784</v>
      </c>
      <c r="S93" s="74">
        <v>1.7789999999999999</v>
      </c>
      <c r="T93" s="74">
        <v>1.681</v>
      </c>
      <c r="U93" s="74">
        <v>1.6639999999999999</v>
      </c>
      <c r="V93" s="74">
        <v>1.577</v>
      </c>
      <c r="W93" s="74">
        <v>1.538</v>
      </c>
    </row>
    <row r="94" spans="1:23" ht="12" customHeight="1">
      <c r="A94" s="48" t="s">
        <v>44</v>
      </c>
      <c r="B94" s="74">
        <v>3.5</v>
      </c>
      <c r="C94" s="74">
        <v>3.2309999999999999</v>
      </c>
      <c r="D94" s="74">
        <v>3.11</v>
      </c>
      <c r="E94" s="74">
        <v>2.996</v>
      </c>
      <c r="F94" s="74">
        <v>2.8620000000000001</v>
      </c>
      <c r="G94" s="74">
        <v>2.6150000000000002</v>
      </c>
      <c r="H94" s="74">
        <v>2.5499999999999998</v>
      </c>
      <c r="I94" s="74">
        <v>2.5369999999999999</v>
      </c>
      <c r="J94" s="74">
        <v>2.5</v>
      </c>
      <c r="K94" s="74">
        <v>2.4260000000000002</v>
      </c>
      <c r="L94" s="74">
        <v>2.3450000000000002</v>
      </c>
      <c r="M94" s="74">
        <v>2.294</v>
      </c>
      <c r="N94" s="74">
        <v>2.2999999999999998</v>
      </c>
      <c r="O94" s="74">
        <v>2.242</v>
      </c>
      <c r="P94" s="74">
        <v>2.282</v>
      </c>
      <c r="Q94" s="74">
        <v>2.3149999999999999</v>
      </c>
      <c r="R94" s="74">
        <v>2.4489999999999998</v>
      </c>
      <c r="S94" s="74">
        <v>2.387</v>
      </c>
      <c r="T94" s="74">
        <v>2.4009999999999998</v>
      </c>
      <c r="U94" s="74">
        <v>2.3159999999999998</v>
      </c>
      <c r="V94" s="74">
        <v>2.2229999999999999</v>
      </c>
      <c r="W94" s="74">
        <v>2.117</v>
      </c>
    </row>
    <row r="95" spans="1:23" ht="12" customHeight="1">
      <c r="A95" s="48" t="s">
        <v>45</v>
      </c>
      <c r="B95" s="74">
        <v>1.89</v>
      </c>
      <c r="C95" s="74">
        <v>1.704</v>
      </c>
      <c r="D95" s="74">
        <v>1.4830000000000001</v>
      </c>
      <c r="E95" s="74">
        <v>1.4450000000000001</v>
      </c>
      <c r="F95" s="74">
        <v>1.42</v>
      </c>
      <c r="G95" s="74">
        <v>1.3740000000000001</v>
      </c>
      <c r="H95" s="74">
        <v>1.357</v>
      </c>
      <c r="I95" s="74">
        <v>1.431</v>
      </c>
      <c r="J95" s="74">
        <v>1.4630000000000001</v>
      </c>
      <c r="K95" s="74">
        <v>1.4710000000000001</v>
      </c>
      <c r="L95" s="74">
        <v>1.51</v>
      </c>
      <c r="M95" s="74">
        <v>1.569</v>
      </c>
      <c r="N95" s="74">
        <v>1.591</v>
      </c>
      <c r="O95" s="74">
        <v>1.5780000000000001</v>
      </c>
      <c r="P95" s="74">
        <v>1.601</v>
      </c>
      <c r="Q95" s="74">
        <v>1.6479999999999999</v>
      </c>
      <c r="R95" s="74">
        <v>1.6639999999999999</v>
      </c>
      <c r="S95" s="74">
        <v>1.7869999999999999</v>
      </c>
      <c r="T95" s="74">
        <v>1.605</v>
      </c>
      <c r="U95" s="74">
        <v>1.6</v>
      </c>
      <c r="V95" s="74">
        <v>1.5089999999999999</v>
      </c>
      <c r="W95" s="74">
        <v>1.556</v>
      </c>
    </row>
    <row r="96" spans="1:23" ht="12" customHeight="1">
      <c r="A96" s="48" t="s">
        <v>46</v>
      </c>
      <c r="B96" s="74">
        <v>1.1080000000000001</v>
      </c>
      <c r="C96" s="74">
        <v>1.026</v>
      </c>
      <c r="D96" s="74">
        <v>1.1120000000000001</v>
      </c>
      <c r="E96" s="74">
        <v>1.2230000000000001</v>
      </c>
      <c r="F96" s="74">
        <v>1.0229999999999999</v>
      </c>
      <c r="G96" s="74">
        <v>0.97299999999999998</v>
      </c>
      <c r="H96" s="74">
        <v>0.99099999999999999</v>
      </c>
      <c r="I96" s="74">
        <v>1.077</v>
      </c>
      <c r="J96" s="74">
        <v>1.089</v>
      </c>
      <c r="K96" s="74">
        <v>1.056</v>
      </c>
      <c r="L96" s="74">
        <v>1.0589999999999999</v>
      </c>
      <c r="M96" s="74">
        <v>1.087</v>
      </c>
      <c r="N96" s="74">
        <v>1.073</v>
      </c>
      <c r="O96" s="74">
        <v>1.0569999999999999</v>
      </c>
      <c r="P96" s="74">
        <v>1.0669999999999999</v>
      </c>
      <c r="Q96" s="74">
        <v>1.0549999999999999</v>
      </c>
      <c r="R96" s="74">
        <v>1.06</v>
      </c>
      <c r="S96" s="74">
        <v>1.069</v>
      </c>
      <c r="T96" s="74">
        <v>1</v>
      </c>
      <c r="U96" s="74">
        <v>1</v>
      </c>
      <c r="V96" s="74">
        <v>0.95699999999999996</v>
      </c>
      <c r="W96" s="74">
        <v>0.95799999999999996</v>
      </c>
    </row>
    <row r="97" spans="1:23" ht="12" customHeight="1">
      <c r="A97" s="48" t="s">
        <v>47</v>
      </c>
      <c r="B97" s="74">
        <v>2.3620000000000001</v>
      </c>
      <c r="C97" s="74">
        <v>2.1869999999999998</v>
      </c>
      <c r="D97" s="74">
        <v>1.974</v>
      </c>
      <c r="E97" s="74">
        <v>1.8879999999999999</v>
      </c>
      <c r="F97" s="74">
        <v>1.798</v>
      </c>
      <c r="G97" s="74">
        <v>1.7170000000000001</v>
      </c>
      <c r="H97" s="74">
        <v>1.6879999999999999</v>
      </c>
      <c r="I97" s="74">
        <v>1.696</v>
      </c>
      <c r="J97" s="74">
        <v>1.679</v>
      </c>
      <c r="K97" s="74">
        <v>1.6439999999999999</v>
      </c>
      <c r="L97" s="74">
        <v>1.581</v>
      </c>
      <c r="M97" s="74">
        <v>1.571</v>
      </c>
      <c r="N97" s="74">
        <v>1.575</v>
      </c>
      <c r="O97" s="74">
        <v>1.61</v>
      </c>
      <c r="P97" s="74">
        <v>1.5940000000000001</v>
      </c>
      <c r="Q97" s="74">
        <v>1.6120000000000001</v>
      </c>
      <c r="R97" s="74">
        <v>1.5940000000000001</v>
      </c>
      <c r="S97" s="74">
        <v>1.579</v>
      </c>
      <c r="T97" s="74">
        <v>1.577</v>
      </c>
      <c r="U97" s="74">
        <v>1.538</v>
      </c>
      <c r="V97" s="74">
        <v>1.452</v>
      </c>
      <c r="W97" s="74">
        <v>1.421</v>
      </c>
    </row>
    <row r="98" spans="1:23" ht="12" customHeight="1">
      <c r="A98" s="48" t="s">
        <v>48</v>
      </c>
      <c r="B98" s="74">
        <v>3.282</v>
      </c>
      <c r="C98" s="74">
        <v>3.0670000000000002</v>
      </c>
      <c r="D98" s="74">
        <v>3.0470000000000002</v>
      </c>
      <c r="E98" s="74">
        <v>3.0449999999999999</v>
      </c>
      <c r="F98" s="74">
        <v>3.0609999999999999</v>
      </c>
      <c r="G98" s="74">
        <v>2.9060000000000001</v>
      </c>
      <c r="H98" s="74">
        <v>2.7829999999999999</v>
      </c>
      <c r="I98" s="74">
        <v>2.7850000000000001</v>
      </c>
      <c r="J98" s="74">
        <v>2.7810000000000001</v>
      </c>
      <c r="K98" s="74">
        <v>2.9239999999999999</v>
      </c>
      <c r="L98" s="74">
        <v>2.8519999999999999</v>
      </c>
      <c r="M98" s="74">
        <v>2.8039999999999998</v>
      </c>
      <c r="N98" s="74">
        <v>2.698</v>
      </c>
      <c r="O98" s="74">
        <v>2.6080000000000001</v>
      </c>
      <c r="P98" s="74">
        <v>2.577</v>
      </c>
      <c r="Q98" s="74">
        <v>2.61</v>
      </c>
      <c r="R98" s="74">
        <v>2.6179999999999999</v>
      </c>
      <c r="S98" s="74">
        <v>2.7240000000000002</v>
      </c>
      <c r="T98" s="74">
        <v>2.7109999999999999</v>
      </c>
      <c r="U98" s="74">
        <v>2.573</v>
      </c>
      <c r="V98" s="74">
        <v>2.4980000000000002</v>
      </c>
      <c r="W98" s="74">
        <v>2.4039999999999999</v>
      </c>
    </row>
    <row r="99" spans="1:23" ht="12" customHeight="1">
      <c r="A99" s="48" t="s">
        <v>49</v>
      </c>
      <c r="B99" s="74">
        <v>3.6760000000000002</v>
      </c>
      <c r="C99" s="74">
        <v>3.5739999999999998</v>
      </c>
      <c r="D99" s="74">
        <v>3.5209999999999999</v>
      </c>
      <c r="E99" s="74">
        <v>3.6</v>
      </c>
      <c r="F99" s="74">
        <v>3.6930000000000001</v>
      </c>
      <c r="G99" s="74">
        <v>3.5190000000000001</v>
      </c>
      <c r="H99" s="74">
        <v>3.5110000000000001</v>
      </c>
      <c r="I99" s="74">
        <v>3.5219999999999998</v>
      </c>
      <c r="J99" s="74">
        <v>3.5030000000000001</v>
      </c>
      <c r="K99" s="74">
        <v>3.524</v>
      </c>
      <c r="L99" s="74">
        <v>3.2919999999999998</v>
      </c>
      <c r="M99" s="74">
        <v>3.4220000000000002</v>
      </c>
      <c r="N99" s="74">
        <v>3.5579999999999998</v>
      </c>
      <c r="O99" s="74">
        <v>3.7149999999999999</v>
      </c>
      <c r="P99" s="74">
        <v>3.863</v>
      </c>
      <c r="Q99" s="74">
        <v>3.7410000000000001</v>
      </c>
      <c r="R99" s="74">
        <v>3.5049999999999999</v>
      </c>
      <c r="S99" s="74">
        <v>3.5859999999999999</v>
      </c>
      <c r="T99" s="74">
        <v>3.484</v>
      </c>
      <c r="U99" s="74">
        <v>3.351</v>
      </c>
      <c r="V99" s="74">
        <v>3.339</v>
      </c>
      <c r="W99" s="74">
        <v>2.9329999999999998</v>
      </c>
    </row>
    <row r="100" spans="1:23" ht="12" customHeight="1">
      <c r="A100" s="48" t="s">
        <v>50</v>
      </c>
      <c r="B100" s="74">
        <v>2.5059999999999998</v>
      </c>
      <c r="C100" s="74">
        <v>2.39</v>
      </c>
      <c r="D100" s="74">
        <v>2.3090000000000002</v>
      </c>
      <c r="E100" s="74">
        <v>2.2610000000000001</v>
      </c>
      <c r="F100" s="74">
        <v>2.2490000000000001</v>
      </c>
      <c r="G100" s="74">
        <v>2.1819999999999999</v>
      </c>
      <c r="H100" s="74">
        <v>2.1749999999999998</v>
      </c>
      <c r="I100" s="74">
        <v>2.2269999999999999</v>
      </c>
      <c r="J100" s="74">
        <v>2.2330000000000001</v>
      </c>
      <c r="K100" s="74">
        <v>2.25</v>
      </c>
      <c r="L100" s="74">
        <v>2.2509999999999999</v>
      </c>
      <c r="M100" s="74">
        <v>2.2890000000000001</v>
      </c>
      <c r="N100" s="74">
        <v>2.2490000000000001</v>
      </c>
      <c r="O100" s="74">
        <v>2.2000000000000002</v>
      </c>
      <c r="P100" s="74">
        <v>2.2000000000000002</v>
      </c>
      <c r="Q100" s="74">
        <v>2.2719999999999998</v>
      </c>
      <c r="R100" s="74">
        <v>2.2370000000000001</v>
      </c>
      <c r="S100" s="74">
        <v>2.2269999999999999</v>
      </c>
      <c r="T100" s="74">
        <v>2.125</v>
      </c>
      <c r="U100" s="74">
        <v>2.0390000000000001</v>
      </c>
      <c r="V100" s="74">
        <v>1.9490000000000001</v>
      </c>
      <c r="W100" s="74">
        <v>1.851</v>
      </c>
    </row>
    <row r="101" spans="1:23" ht="12" customHeight="1">
      <c r="A101" s="48" t="s">
        <v>51</v>
      </c>
      <c r="B101" s="74">
        <v>1.663</v>
      </c>
      <c r="C101" s="74">
        <v>1.5640000000000001</v>
      </c>
      <c r="D101" s="74">
        <v>1.5640000000000001</v>
      </c>
      <c r="E101" s="74">
        <v>1.552</v>
      </c>
      <c r="F101" s="74">
        <v>1.5720000000000001</v>
      </c>
      <c r="G101" s="74">
        <v>1.534</v>
      </c>
      <c r="H101" s="74">
        <v>1.4350000000000001</v>
      </c>
      <c r="I101" s="74">
        <v>1.4119999999999999</v>
      </c>
      <c r="J101" s="74">
        <v>1.49</v>
      </c>
      <c r="K101" s="74">
        <v>1.5389999999999999</v>
      </c>
      <c r="L101" s="74">
        <v>1.48</v>
      </c>
      <c r="M101" s="74">
        <v>1.7190000000000001</v>
      </c>
      <c r="N101" s="74">
        <v>1.8140000000000001</v>
      </c>
      <c r="O101" s="74">
        <v>1.9450000000000001</v>
      </c>
      <c r="P101" s="74">
        <v>1.786</v>
      </c>
      <c r="Q101" s="74">
        <v>1.956</v>
      </c>
      <c r="R101" s="74">
        <v>1.82</v>
      </c>
      <c r="S101" s="74">
        <v>1.917</v>
      </c>
      <c r="T101" s="74">
        <v>1.93</v>
      </c>
      <c r="U101" s="74">
        <v>1.9039999999999999</v>
      </c>
      <c r="V101" s="74">
        <v>1.7669999999999999</v>
      </c>
      <c r="W101" s="74">
        <v>1.883</v>
      </c>
    </row>
    <row r="102" spans="1:23" ht="12" customHeight="1">
      <c r="A102" s="48" t="s">
        <v>52</v>
      </c>
      <c r="B102" s="74">
        <v>2.528</v>
      </c>
      <c r="C102" s="74">
        <v>2.2949999999999999</v>
      </c>
      <c r="D102" s="74">
        <v>2.12</v>
      </c>
      <c r="E102" s="74">
        <v>2.1019999999999999</v>
      </c>
      <c r="F102" s="74">
        <v>2.0169999999999999</v>
      </c>
      <c r="G102" s="74">
        <v>1.931</v>
      </c>
      <c r="H102" s="74">
        <v>1.9319999999999999</v>
      </c>
      <c r="I102" s="74">
        <v>1.974</v>
      </c>
      <c r="J102" s="74">
        <v>1.986</v>
      </c>
      <c r="K102" s="74">
        <v>2.0219999999999998</v>
      </c>
      <c r="L102" s="74">
        <v>2.0009999999999999</v>
      </c>
      <c r="M102" s="74">
        <v>2.0049999999999999</v>
      </c>
      <c r="N102" s="74">
        <v>2.0059999999999998</v>
      </c>
      <c r="O102" s="74">
        <v>2</v>
      </c>
      <c r="P102" s="74">
        <v>2.0110000000000001</v>
      </c>
      <c r="Q102" s="74">
        <v>1.9730000000000001</v>
      </c>
      <c r="R102" s="74">
        <v>2.0329999999999999</v>
      </c>
      <c r="S102" s="74">
        <v>1.9950000000000001</v>
      </c>
      <c r="T102" s="74">
        <v>1.9770000000000001</v>
      </c>
      <c r="U102" s="74">
        <v>1.921</v>
      </c>
      <c r="V102" s="74">
        <v>1.89</v>
      </c>
      <c r="W102" s="74">
        <v>1.8240000000000001</v>
      </c>
    </row>
    <row r="103" spans="1:23" ht="12" customHeight="1">
      <c r="A103" s="48" t="s">
        <v>53</v>
      </c>
      <c r="B103" s="74">
        <v>3.5139999999999998</v>
      </c>
      <c r="C103" s="74">
        <v>3.2160000000000002</v>
      </c>
      <c r="D103" s="74">
        <v>3.302</v>
      </c>
      <c r="E103" s="74">
        <v>3.4929999999999999</v>
      </c>
      <c r="F103" s="74">
        <v>3.4750000000000001</v>
      </c>
      <c r="G103" s="74">
        <v>3.097</v>
      </c>
      <c r="H103" s="74">
        <v>2.8420000000000001</v>
      </c>
      <c r="I103" s="74">
        <v>2.7509999999999999</v>
      </c>
      <c r="J103" s="74">
        <v>2.6779999999999999</v>
      </c>
      <c r="K103" s="74">
        <v>2.6520000000000001</v>
      </c>
      <c r="L103" s="74">
        <v>2.5920000000000001</v>
      </c>
      <c r="M103" s="74">
        <v>2.6059999999999999</v>
      </c>
      <c r="N103" s="74">
        <v>2.544</v>
      </c>
      <c r="O103" s="74">
        <v>2.5129999999999999</v>
      </c>
      <c r="P103" s="74">
        <v>2.5449999999999999</v>
      </c>
      <c r="Q103" s="74">
        <v>2.577</v>
      </c>
      <c r="R103" s="74">
        <v>2.581</v>
      </c>
      <c r="S103" s="74">
        <v>2.6</v>
      </c>
      <c r="T103" s="74">
        <v>2.5409999999999999</v>
      </c>
      <c r="U103" s="74">
        <v>2.4489999999999998</v>
      </c>
      <c r="V103" s="74">
        <v>2.4430000000000001</v>
      </c>
      <c r="W103" s="74">
        <v>2.4020000000000001</v>
      </c>
    </row>
    <row r="104" spans="1:23" ht="12" customHeight="1">
      <c r="A104" s="46" t="s">
        <v>54</v>
      </c>
      <c r="B104" s="156">
        <v>35.524999999999999</v>
      </c>
      <c r="C104" s="156">
        <v>32.923999999999999</v>
      </c>
      <c r="D104" s="156">
        <v>32.21</v>
      </c>
      <c r="E104" s="156">
        <v>32.494</v>
      </c>
      <c r="F104" s="156">
        <v>32.142000000000003</v>
      </c>
      <c r="G104" s="156">
        <v>30.282</v>
      </c>
      <c r="H104" s="156">
        <v>29.515999999999998</v>
      </c>
      <c r="I104" s="156">
        <v>30.036999999999999</v>
      </c>
      <c r="J104" s="156">
        <v>30.035</v>
      </c>
      <c r="K104" s="156">
        <v>30.067</v>
      </c>
      <c r="L104" s="156">
        <v>29.29</v>
      </c>
      <c r="M104" s="156">
        <v>29.774999999999999</v>
      </c>
      <c r="N104" s="156">
        <v>29.681999999999999</v>
      </c>
      <c r="O104" s="156">
        <v>29.702000000000002</v>
      </c>
      <c r="P104" s="156">
        <v>29.69</v>
      </c>
      <c r="Q104" s="156">
        <v>30.056000000000001</v>
      </c>
      <c r="R104" s="156">
        <v>29.82</v>
      </c>
      <c r="S104" s="156">
        <v>30.497</v>
      </c>
      <c r="T104" s="156">
        <v>29.309000000000001</v>
      </c>
      <c r="U104" s="156">
        <v>28.530999999999999</v>
      </c>
      <c r="V104" s="156">
        <v>27.437999999999999</v>
      </c>
      <c r="W104" s="156">
        <v>26.599</v>
      </c>
    </row>
    <row r="105" spans="1:23"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ht="12" customHeight="1">
      <c r="A106" s="49" t="s">
        <v>35</v>
      </c>
      <c r="B106" s="74">
        <v>0.996</v>
      </c>
      <c r="C106" s="74">
        <v>0.90900000000000003</v>
      </c>
      <c r="D106" s="74">
        <v>0.93100000000000005</v>
      </c>
      <c r="E106" s="74">
        <v>0.95</v>
      </c>
      <c r="F106" s="74">
        <v>0.92400000000000004</v>
      </c>
      <c r="G106" s="74">
        <v>0.93600000000000005</v>
      </c>
      <c r="H106" s="74">
        <v>0.85799999999999998</v>
      </c>
      <c r="I106" s="74">
        <v>0.82599999999999996</v>
      </c>
      <c r="J106" s="74">
        <v>0.85</v>
      </c>
      <c r="K106" s="74">
        <v>0.90600000000000003</v>
      </c>
      <c r="L106" s="74">
        <v>0.90300000000000002</v>
      </c>
      <c r="M106" s="74">
        <v>0.85</v>
      </c>
      <c r="N106" s="74">
        <v>0.80500000000000005</v>
      </c>
      <c r="O106" s="74">
        <v>0.82199999999999995</v>
      </c>
      <c r="P106" s="74">
        <v>0.77300000000000002</v>
      </c>
      <c r="Q106" s="74">
        <v>0.94299999999999995</v>
      </c>
      <c r="R106" s="74">
        <v>0.98699999999999999</v>
      </c>
      <c r="S106" s="74">
        <v>1.4650000000000001</v>
      </c>
      <c r="T106" s="74">
        <v>0.93</v>
      </c>
      <c r="U106" s="74">
        <v>0.88400000000000001</v>
      </c>
      <c r="V106" s="74">
        <v>0.77800000000000002</v>
      </c>
      <c r="W106" s="74">
        <v>0.69399999999999995</v>
      </c>
    </row>
    <row r="107" spans="1:23" ht="12" customHeight="1">
      <c r="A107" s="49" t="s">
        <v>39</v>
      </c>
      <c r="B107" s="74">
        <v>34.529000000000003</v>
      </c>
      <c r="C107" s="74">
        <v>32.015000000000001</v>
      </c>
      <c r="D107" s="74">
        <v>31.279</v>
      </c>
      <c r="E107" s="74">
        <v>31.544</v>
      </c>
      <c r="F107" s="74">
        <v>31.218</v>
      </c>
      <c r="G107" s="74">
        <v>29.346</v>
      </c>
      <c r="H107" s="74">
        <v>28.658000000000001</v>
      </c>
      <c r="I107" s="74">
        <v>29.210999999999999</v>
      </c>
      <c r="J107" s="74">
        <v>29.184999999999999</v>
      </c>
      <c r="K107" s="74">
        <v>29.161000000000001</v>
      </c>
      <c r="L107" s="74">
        <v>28.387</v>
      </c>
      <c r="M107" s="74">
        <v>28.925000000000001</v>
      </c>
      <c r="N107" s="74">
        <v>28.876999999999999</v>
      </c>
      <c r="O107" s="74">
        <v>28.88</v>
      </c>
      <c r="P107" s="74">
        <v>28.917000000000002</v>
      </c>
      <c r="Q107" s="74">
        <v>29.113</v>
      </c>
      <c r="R107" s="74">
        <v>28.832999999999998</v>
      </c>
      <c r="S107" s="74">
        <v>29.032</v>
      </c>
      <c r="T107" s="74">
        <v>28.379000000000001</v>
      </c>
      <c r="U107" s="74">
        <v>27.646999999999998</v>
      </c>
      <c r="V107" s="74">
        <v>26.66</v>
      </c>
      <c r="W107" s="74">
        <v>25.905000000000001</v>
      </c>
    </row>
    <row r="108" spans="1:23" ht="12" customHeight="1">
      <c r="A108" s="23"/>
      <c r="B108" s="19"/>
      <c r="C108" s="19"/>
      <c r="D108" s="19"/>
      <c r="E108" s="19"/>
      <c r="F108" s="19"/>
      <c r="G108" s="19"/>
      <c r="H108" s="19"/>
      <c r="I108" s="19"/>
    </row>
    <row r="109" spans="1:23" s="22" customFormat="1" ht="12" customHeight="1">
      <c r="A109" s="17"/>
      <c r="B109" s="196" t="s">
        <v>57</v>
      </c>
      <c r="C109" s="196"/>
      <c r="D109" s="196"/>
      <c r="E109" s="196"/>
      <c r="F109" s="196"/>
      <c r="G109" s="196"/>
      <c r="H109" s="196"/>
      <c r="I109" s="196"/>
      <c r="J109" s="196"/>
      <c r="K109" s="196"/>
      <c r="L109" s="196"/>
      <c r="M109" s="196"/>
      <c r="N109" s="196"/>
      <c r="O109" s="196"/>
      <c r="P109" s="196"/>
      <c r="Q109" s="196"/>
      <c r="R109" s="196"/>
      <c r="S109" s="196"/>
      <c r="T109" s="196"/>
      <c r="U109" s="196"/>
      <c r="V109" s="196"/>
      <c r="W109" s="196"/>
    </row>
    <row r="110" spans="1:23" ht="12" customHeight="1">
      <c r="A110" s="48" t="s">
        <v>36</v>
      </c>
      <c r="B110" s="37" t="s">
        <v>2</v>
      </c>
      <c r="C110" s="74">
        <v>-7.1428571428571388</v>
      </c>
      <c r="D110" s="74">
        <v>6.5934065934065984</v>
      </c>
      <c r="E110" s="74">
        <v>17.525773195876297</v>
      </c>
      <c r="F110" s="74">
        <v>0</v>
      </c>
      <c r="G110" s="74">
        <v>6.1403508771929864</v>
      </c>
      <c r="H110" s="74">
        <v>2.4793388429751957</v>
      </c>
      <c r="I110" s="74">
        <v>1.6129032258064484</v>
      </c>
      <c r="J110" s="74">
        <v>-6.3492063492063551</v>
      </c>
      <c r="K110" s="74">
        <v>-12.711864406779654</v>
      </c>
      <c r="L110" s="74">
        <v>-10.679611650485427</v>
      </c>
      <c r="M110" s="74">
        <v>6.5217391304347956</v>
      </c>
      <c r="N110" s="74">
        <v>-1.0204081632653015</v>
      </c>
      <c r="O110" s="74">
        <v>2.0618556701030855</v>
      </c>
      <c r="P110" s="74">
        <v>31.313131313131322</v>
      </c>
      <c r="Q110" s="74">
        <v>83.84615384615384</v>
      </c>
      <c r="R110" s="74">
        <v>23.849372384937226</v>
      </c>
      <c r="S110" s="74">
        <v>170.94594594594594</v>
      </c>
      <c r="T110" s="74">
        <v>-76.059850374064837</v>
      </c>
      <c r="U110" s="74">
        <v>28.645833333333314</v>
      </c>
      <c r="V110" s="74">
        <v>-17.004048582995949</v>
      </c>
      <c r="W110" s="74">
        <v>-14.634146341463421</v>
      </c>
    </row>
    <row r="111" spans="1:23" ht="12" customHeight="1">
      <c r="A111" s="48" t="s">
        <v>37</v>
      </c>
      <c r="B111" s="37" t="s">
        <v>2</v>
      </c>
      <c r="C111" s="74">
        <v>-17.587939698492463</v>
      </c>
      <c r="D111" s="74">
        <v>16.463414634146332</v>
      </c>
      <c r="E111" s="74">
        <v>-1.5706806282722425</v>
      </c>
      <c r="F111" s="74">
        <v>-6.3829787234042499</v>
      </c>
      <c r="G111" s="74">
        <v>-7.3863636363636402</v>
      </c>
      <c r="H111" s="74">
        <v>-3.6809815950920211</v>
      </c>
      <c r="I111" s="74">
        <v>-20.382165605095537</v>
      </c>
      <c r="J111" s="74">
        <v>-12.799999999999997</v>
      </c>
      <c r="K111" s="74">
        <v>-12.844036697247702</v>
      </c>
      <c r="L111" s="74">
        <v>10.526315789473699</v>
      </c>
      <c r="M111" s="74">
        <v>-7.6190476190476204</v>
      </c>
      <c r="N111" s="74">
        <v>-3.0927835051546424</v>
      </c>
      <c r="O111" s="74">
        <v>0</v>
      </c>
      <c r="P111" s="74">
        <v>0</v>
      </c>
      <c r="Q111" s="74">
        <v>54.255319148936167</v>
      </c>
      <c r="R111" s="74">
        <v>12.413793103448285</v>
      </c>
      <c r="S111" s="74">
        <v>13.496932515337434</v>
      </c>
      <c r="T111" s="74">
        <v>6.4864864864864842</v>
      </c>
      <c r="U111" s="74">
        <v>-5.0761421319796938</v>
      </c>
      <c r="V111" s="74">
        <v>-45.45454545454546</v>
      </c>
      <c r="W111" s="74">
        <v>-19.607843137254903</v>
      </c>
    </row>
    <row r="112" spans="1:23" ht="12" customHeight="1">
      <c r="A112" s="48" t="s">
        <v>38</v>
      </c>
      <c r="B112" s="37" t="s">
        <v>2</v>
      </c>
      <c r="C112" s="74">
        <v>-7.6419213973799174</v>
      </c>
      <c r="D112" s="74">
        <v>-6.1465721040189152</v>
      </c>
      <c r="E112" s="74">
        <v>-5.2896725440806023</v>
      </c>
      <c r="F112" s="74">
        <v>-5.3191489361702082</v>
      </c>
      <c r="G112" s="74">
        <v>-1.68539325842697</v>
      </c>
      <c r="H112" s="74">
        <v>-17.142857142857139</v>
      </c>
      <c r="I112" s="74">
        <v>2.4137931034482705</v>
      </c>
      <c r="J112" s="74">
        <v>15.488215488215488</v>
      </c>
      <c r="K112" s="74">
        <v>33.527696793002917</v>
      </c>
      <c r="L112" s="74">
        <v>-4.803493449781655</v>
      </c>
      <c r="M112" s="74">
        <v>-9.4036697247706513</v>
      </c>
      <c r="N112" s="74">
        <v>-1.7721518987341796</v>
      </c>
      <c r="O112" s="74">
        <v>3.0927835051546282</v>
      </c>
      <c r="P112" s="74">
        <v>-7</v>
      </c>
      <c r="Q112" s="74">
        <v>-1.8817204301075208</v>
      </c>
      <c r="R112" s="74">
        <v>3.0136986301369859</v>
      </c>
      <c r="S112" s="74">
        <v>-10.106382978723403</v>
      </c>
      <c r="T112" s="74">
        <v>15.384615384615373</v>
      </c>
      <c r="U112" s="74">
        <v>-20.512820512820511</v>
      </c>
      <c r="V112" s="74">
        <v>10.322580645161295</v>
      </c>
      <c r="W112" s="74">
        <v>-8.1871345029239819</v>
      </c>
    </row>
    <row r="113" spans="1:23" ht="12" customHeight="1">
      <c r="A113" s="48" t="s">
        <v>33</v>
      </c>
      <c r="B113" s="37" t="s">
        <v>2</v>
      </c>
      <c r="C113" s="74">
        <v>-4.1493775933609953</v>
      </c>
      <c r="D113" s="74">
        <v>6.4935064935064872</v>
      </c>
      <c r="E113" s="74">
        <v>10.569105691056919</v>
      </c>
      <c r="F113" s="74">
        <v>2.205882352941174</v>
      </c>
      <c r="G113" s="74">
        <v>8.6330935251798451</v>
      </c>
      <c r="H113" s="74">
        <v>-4.966887417218544</v>
      </c>
      <c r="I113" s="74">
        <v>-3.1358885017421585</v>
      </c>
      <c r="J113" s="74">
        <v>0.71942446043165376</v>
      </c>
      <c r="K113" s="74">
        <v>-10.714285714285708</v>
      </c>
      <c r="L113" s="74">
        <v>8</v>
      </c>
      <c r="M113" s="74">
        <v>-3.7037037037037095</v>
      </c>
      <c r="N113" s="74">
        <v>-13.07692307692308</v>
      </c>
      <c r="O113" s="74">
        <v>1.3274336283185733</v>
      </c>
      <c r="P113" s="74">
        <v>-22.707423580786028</v>
      </c>
      <c r="Q113" s="74">
        <v>9.604519774011294</v>
      </c>
      <c r="R113" s="74">
        <v>-21.649484536082468</v>
      </c>
      <c r="S113" s="74">
        <v>-7.8947368421052602</v>
      </c>
      <c r="T113" s="74">
        <v>7.857142857142847</v>
      </c>
      <c r="U113" s="74">
        <v>-7.2847682119205359</v>
      </c>
      <c r="V113" s="74">
        <v>-7.8571428571428612</v>
      </c>
      <c r="W113" s="74">
        <v>-4.6511627906976685</v>
      </c>
    </row>
    <row r="114" spans="1:23" ht="12" customHeight="1">
      <c r="A114" s="29"/>
      <c r="B114" s="38"/>
      <c r="C114" s="74"/>
      <c r="D114" s="74"/>
      <c r="E114" s="74"/>
      <c r="F114" s="74"/>
      <c r="G114" s="74"/>
      <c r="H114" s="74"/>
      <c r="I114" s="74"/>
      <c r="J114" s="74"/>
      <c r="K114" s="74"/>
      <c r="L114" s="74"/>
      <c r="M114" s="74"/>
      <c r="N114" s="74"/>
      <c r="O114" s="74"/>
      <c r="P114" s="74"/>
      <c r="Q114" s="74"/>
      <c r="R114" s="74"/>
      <c r="S114" s="74"/>
      <c r="T114" s="74"/>
      <c r="U114" s="74"/>
      <c r="V114" s="74"/>
      <c r="W114" s="74"/>
    </row>
    <row r="115" spans="1:23" ht="12" customHeight="1">
      <c r="A115" s="48" t="s">
        <v>40</v>
      </c>
      <c r="B115" s="37" t="s">
        <v>2</v>
      </c>
      <c r="C115" s="74">
        <v>-7.4820143884892047</v>
      </c>
      <c r="D115" s="74">
        <v>4.2768273716951626</v>
      </c>
      <c r="E115" s="74">
        <v>5.8911260253542252</v>
      </c>
      <c r="F115" s="74">
        <v>-1.2676056338028161</v>
      </c>
      <c r="G115" s="74">
        <v>-10.841654778887303</v>
      </c>
      <c r="H115" s="74">
        <v>-9.519999999999996</v>
      </c>
      <c r="I115" s="74">
        <v>9.7259062776304148</v>
      </c>
      <c r="J115" s="74">
        <v>-3.7872683319903331</v>
      </c>
      <c r="K115" s="74">
        <v>-0.25125628140702361</v>
      </c>
      <c r="L115" s="74">
        <v>-4.2821158690176304</v>
      </c>
      <c r="M115" s="74">
        <v>-3.9473684210526301</v>
      </c>
      <c r="N115" s="74">
        <v>-1.4611872146118685</v>
      </c>
      <c r="O115" s="74">
        <v>1.4828544949026821</v>
      </c>
      <c r="P115" s="74">
        <v>0.54794520547945069</v>
      </c>
      <c r="Q115" s="74">
        <v>-9.0826521344240518E-2</v>
      </c>
      <c r="R115" s="74">
        <v>4.7272727272727337</v>
      </c>
      <c r="S115" s="74">
        <v>0.34722222222222854</v>
      </c>
      <c r="T115" s="74">
        <v>-2.1626297577854672</v>
      </c>
      <c r="U115" s="74">
        <v>-1.6799292661361562</v>
      </c>
      <c r="V115" s="74">
        <v>-8.5431654676258972</v>
      </c>
      <c r="W115" s="74">
        <v>-7.177974434611599</v>
      </c>
    </row>
    <row r="116" spans="1:23" ht="12" customHeight="1">
      <c r="A116" s="48" t="s">
        <v>41</v>
      </c>
      <c r="B116" s="37" t="s">
        <v>2</v>
      </c>
      <c r="C116" s="74">
        <v>-3.1549520766773185</v>
      </c>
      <c r="D116" s="74">
        <v>4.1649484536082468</v>
      </c>
      <c r="E116" s="74">
        <v>3.6025336500395895</v>
      </c>
      <c r="F116" s="74">
        <v>-7.6423385555983714E-2</v>
      </c>
      <c r="G116" s="74">
        <v>-6.6156787762906362</v>
      </c>
      <c r="H116" s="74">
        <v>-5.8968058968059012</v>
      </c>
      <c r="I116" s="74">
        <v>6.5709312445604979</v>
      </c>
      <c r="J116" s="74">
        <v>1.7149857084524314</v>
      </c>
      <c r="K116" s="74">
        <v>-2.4086712163789628</v>
      </c>
      <c r="L116" s="74">
        <v>-3.7844508432743709</v>
      </c>
      <c r="M116" s="74">
        <v>4.7456177853783572</v>
      </c>
      <c r="N116" s="74">
        <v>1.1428571428571388</v>
      </c>
      <c r="O116" s="74">
        <v>-1.2510088781275215</v>
      </c>
      <c r="P116" s="74">
        <v>-3.4736411932979223</v>
      </c>
      <c r="Q116" s="74">
        <v>-1.9475021168501314</v>
      </c>
      <c r="R116" s="74">
        <v>-2.7633851468048363</v>
      </c>
      <c r="S116" s="74">
        <v>-2.3534635879218513</v>
      </c>
      <c r="T116" s="74">
        <v>0.95497953615280551</v>
      </c>
      <c r="U116" s="74">
        <v>-1.1261261261261239</v>
      </c>
      <c r="V116" s="74">
        <v>-4.6013667425968094</v>
      </c>
      <c r="W116" s="74">
        <v>4.3935052531041094</v>
      </c>
    </row>
    <row r="117" spans="1:23" ht="12" customHeight="1">
      <c r="A117" s="48" t="s">
        <v>42</v>
      </c>
      <c r="B117" s="37" t="s">
        <v>2</v>
      </c>
      <c r="C117" s="74">
        <v>-13.754775963876341</v>
      </c>
      <c r="D117" s="74">
        <v>-4.6717680225533513</v>
      </c>
      <c r="E117" s="74">
        <v>-2.8728348119983167</v>
      </c>
      <c r="F117" s="74">
        <v>-2.044367116137451</v>
      </c>
      <c r="G117" s="74">
        <v>-0.88809946714032151</v>
      </c>
      <c r="H117" s="74">
        <v>4.7043010752688303</v>
      </c>
      <c r="I117" s="74">
        <v>2.9952931108258412</v>
      </c>
      <c r="J117" s="74">
        <v>-3.0743664312422112</v>
      </c>
      <c r="K117" s="74">
        <v>-3.0004286326618086</v>
      </c>
      <c r="L117" s="74">
        <v>-1.5466195315952262</v>
      </c>
      <c r="M117" s="74">
        <v>-1.5260323159784548</v>
      </c>
      <c r="N117" s="74">
        <v>-1.8687329079307204</v>
      </c>
      <c r="O117" s="74">
        <v>-0.83604273107292215</v>
      </c>
      <c r="P117" s="74">
        <v>0.74941451990633823</v>
      </c>
      <c r="Q117" s="74">
        <v>0.97629009762900409</v>
      </c>
      <c r="R117" s="74">
        <v>-4.0515653775322278</v>
      </c>
      <c r="S117" s="74">
        <v>-2.7351247600767863</v>
      </c>
      <c r="T117" s="74">
        <v>-1.52935372471633</v>
      </c>
      <c r="U117" s="74">
        <v>-0.55110220440882074</v>
      </c>
      <c r="V117" s="74">
        <v>-2.0151133501259437</v>
      </c>
      <c r="W117" s="74">
        <v>-2.9305912596400958</v>
      </c>
    </row>
    <row r="118" spans="1:23" ht="12" customHeight="1">
      <c r="A118" s="48" t="s">
        <v>43</v>
      </c>
      <c r="B118" s="37" t="s">
        <v>2</v>
      </c>
      <c r="C118" s="74">
        <v>-9.2646207295888843</v>
      </c>
      <c r="D118" s="74">
        <v>-4.0842373962986613</v>
      </c>
      <c r="E118" s="74">
        <v>6.6533599467731221</v>
      </c>
      <c r="F118" s="74">
        <v>10.979413599500944</v>
      </c>
      <c r="G118" s="74">
        <v>-11.523327712197869</v>
      </c>
      <c r="H118" s="74">
        <v>3.4307496823379893</v>
      </c>
      <c r="I118" s="74">
        <v>4.5454545454545467</v>
      </c>
      <c r="J118" s="74">
        <v>3.7015276145710914</v>
      </c>
      <c r="K118" s="74">
        <v>0.16997167138809743</v>
      </c>
      <c r="L118" s="74">
        <v>-2.8846153846153868</v>
      </c>
      <c r="M118" s="74">
        <v>5.9988351776354136</v>
      </c>
      <c r="N118" s="74">
        <v>-3.3516483516483504</v>
      </c>
      <c r="O118" s="74">
        <v>-1.364411597498588</v>
      </c>
      <c r="P118" s="74">
        <v>2.4207492795389101</v>
      </c>
      <c r="Q118" s="74">
        <v>-0.61902082160945326</v>
      </c>
      <c r="R118" s="74">
        <v>1.0192525481313766</v>
      </c>
      <c r="S118" s="74">
        <v>-0.28026905829597126</v>
      </c>
      <c r="T118" s="74">
        <v>-5.508712759977513</v>
      </c>
      <c r="U118" s="74">
        <v>-1.0113027959547907</v>
      </c>
      <c r="V118" s="74">
        <v>-5.2283653846153868</v>
      </c>
      <c r="W118" s="74">
        <v>-2.4730500951173155</v>
      </c>
    </row>
    <row r="119" spans="1:23" ht="12" customHeight="1">
      <c r="A119" s="48" t="s">
        <v>44</v>
      </c>
      <c r="B119" s="37" t="s">
        <v>2</v>
      </c>
      <c r="C119" s="74">
        <v>-7.6857142857142833</v>
      </c>
      <c r="D119" s="74">
        <v>-3.7449705973382805</v>
      </c>
      <c r="E119" s="74">
        <v>-3.6655948553054714</v>
      </c>
      <c r="F119" s="74">
        <v>-4.4726301735647525</v>
      </c>
      <c r="G119" s="74">
        <v>-8.6303284416491977</v>
      </c>
      <c r="H119" s="74">
        <v>-2.4856596558317392</v>
      </c>
      <c r="I119" s="74">
        <v>-0.50980392156863275</v>
      </c>
      <c r="J119" s="74">
        <v>-1.4584154513204624</v>
      </c>
      <c r="K119" s="74">
        <v>-2.9599999999999937</v>
      </c>
      <c r="L119" s="74">
        <v>-3.3388293487221716</v>
      </c>
      <c r="M119" s="74">
        <v>-2.1748400852878405</v>
      </c>
      <c r="N119" s="74">
        <v>0.26155187445509398</v>
      </c>
      <c r="O119" s="74">
        <v>-2.5217391304347814</v>
      </c>
      <c r="P119" s="74">
        <v>1.7841213202497812</v>
      </c>
      <c r="Q119" s="74">
        <v>1.4460999123575817</v>
      </c>
      <c r="R119" s="74">
        <v>5.7883369330453434</v>
      </c>
      <c r="S119" s="74">
        <v>-2.5316455696202524</v>
      </c>
      <c r="T119" s="74">
        <v>0.58651026392962535</v>
      </c>
      <c r="U119" s="74">
        <v>-3.5401915868388159</v>
      </c>
      <c r="V119" s="74">
        <v>-4.0155440414507808</v>
      </c>
      <c r="W119" s="74">
        <v>-4.7683310841205611</v>
      </c>
    </row>
    <row r="120" spans="1:23" ht="12" customHeight="1">
      <c r="A120" s="48" t="s">
        <v>45</v>
      </c>
      <c r="B120" s="37" t="s">
        <v>2</v>
      </c>
      <c r="C120" s="74">
        <v>-9.8412698412698347</v>
      </c>
      <c r="D120" s="74">
        <v>-12.96948356807512</v>
      </c>
      <c r="E120" s="74">
        <v>-2.5623735670937293</v>
      </c>
      <c r="F120" s="74">
        <v>-1.7301038062283851</v>
      </c>
      <c r="G120" s="74">
        <v>-3.2394366197183047</v>
      </c>
      <c r="H120" s="74">
        <v>-1.2372634643377012</v>
      </c>
      <c r="I120" s="74">
        <v>5.4532056005895271</v>
      </c>
      <c r="J120" s="74">
        <v>2.236198462613558</v>
      </c>
      <c r="K120" s="74">
        <v>0.54682159945318176</v>
      </c>
      <c r="L120" s="74">
        <v>2.6512576478586141</v>
      </c>
      <c r="M120" s="74">
        <v>3.9072847682119232</v>
      </c>
      <c r="N120" s="74">
        <v>1.4021669853409975</v>
      </c>
      <c r="O120" s="74">
        <v>-0.81709616593337842</v>
      </c>
      <c r="P120" s="74">
        <v>1.4575411913815088</v>
      </c>
      <c r="Q120" s="74">
        <v>2.9356652092442204</v>
      </c>
      <c r="R120" s="74">
        <v>0.97087378640776478</v>
      </c>
      <c r="S120" s="74">
        <v>7.3918269230769198</v>
      </c>
      <c r="T120" s="74">
        <v>-10.184667039731394</v>
      </c>
      <c r="U120" s="74">
        <v>-0.31152647975078196</v>
      </c>
      <c r="V120" s="74">
        <v>-5.6875</v>
      </c>
      <c r="W120" s="74">
        <v>3.1146454605699176</v>
      </c>
    </row>
    <row r="121" spans="1:23" ht="12" customHeight="1">
      <c r="A121" s="48" t="s">
        <v>46</v>
      </c>
      <c r="B121" s="37" t="s">
        <v>2</v>
      </c>
      <c r="C121" s="74">
        <v>-7.4007220216606555</v>
      </c>
      <c r="D121" s="74">
        <v>8.3820662768031156</v>
      </c>
      <c r="E121" s="74">
        <v>9.9820143884892047</v>
      </c>
      <c r="F121" s="74">
        <v>-16.353229762878158</v>
      </c>
      <c r="G121" s="74">
        <v>-4.8875855327468116</v>
      </c>
      <c r="H121" s="74">
        <v>1.849948612538526</v>
      </c>
      <c r="I121" s="74">
        <v>8.6781029263370328</v>
      </c>
      <c r="J121" s="74">
        <v>1.1142061281337163</v>
      </c>
      <c r="K121" s="74">
        <v>-3.0303030303030312</v>
      </c>
      <c r="L121" s="74">
        <v>0.28409090909092072</v>
      </c>
      <c r="M121" s="74">
        <v>2.6440037771482565</v>
      </c>
      <c r="N121" s="74">
        <v>-1.2879484820607132</v>
      </c>
      <c r="O121" s="74">
        <v>-1.4911463187325324</v>
      </c>
      <c r="P121" s="74">
        <v>0.94607379375591449</v>
      </c>
      <c r="Q121" s="74">
        <v>-1.1246485473289596</v>
      </c>
      <c r="R121" s="74">
        <v>0.47393364928909421</v>
      </c>
      <c r="S121" s="74">
        <v>0.84905660377359027</v>
      </c>
      <c r="T121" s="74">
        <v>-6.4546304957904539</v>
      </c>
      <c r="U121" s="74">
        <v>0</v>
      </c>
      <c r="V121" s="74">
        <v>-4.2999999999999972</v>
      </c>
      <c r="W121" s="74">
        <v>0.10449320794148775</v>
      </c>
    </row>
    <row r="122" spans="1:23" ht="12" customHeight="1">
      <c r="A122" s="48" t="s">
        <v>47</v>
      </c>
      <c r="B122" s="37" t="s">
        <v>2</v>
      </c>
      <c r="C122" s="74">
        <v>-7.4089754445385267</v>
      </c>
      <c r="D122" s="74">
        <v>-9.7393689986282652</v>
      </c>
      <c r="E122" s="74">
        <v>-4.3566362715298936</v>
      </c>
      <c r="F122" s="74">
        <v>-4.7669491525423808</v>
      </c>
      <c r="G122" s="74">
        <v>-4.5050055617352598</v>
      </c>
      <c r="H122" s="74">
        <v>-1.688992428654629</v>
      </c>
      <c r="I122" s="74">
        <v>0.47393364928909421</v>
      </c>
      <c r="J122" s="74">
        <v>-1.0023584905660385</v>
      </c>
      <c r="K122" s="74">
        <v>-2.0845741512805205</v>
      </c>
      <c r="L122" s="74">
        <v>-3.8321167883211729</v>
      </c>
      <c r="M122" s="74">
        <v>-0.63251106894371389</v>
      </c>
      <c r="N122" s="74">
        <v>0.25461489497135403</v>
      </c>
      <c r="O122" s="74">
        <v>2.2222222222222143</v>
      </c>
      <c r="P122" s="74">
        <v>-0.99378881987577472</v>
      </c>
      <c r="Q122" s="74">
        <v>1.1292346298619833</v>
      </c>
      <c r="R122" s="74">
        <v>-1.1166253101737027</v>
      </c>
      <c r="S122" s="74">
        <v>-0.94102885821831705</v>
      </c>
      <c r="T122" s="74">
        <v>-0.12666244458517895</v>
      </c>
      <c r="U122" s="74">
        <v>-2.4730500951173155</v>
      </c>
      <c r="V122" s="74">
        <v>-5.5916775032509776</v>
      </c>
      <c r="W122" s="74">
        <v>-2.1349862258953181</v>
      </c>
    </row>
    <row r="123" spans="1:23" ht="12" customHeight="1">
      <c r="A123" s="48" t="s">
        <v>48</v>
      </c>
      <c r="B123" s="37" t="s">
        <v>2</v>
      </c>
      <c r="C123" s="74">
        <v>-6.5508836075563721</v>
      </c>
      <c r="D123" s="74">
        <v>-0.6521030322791006</v>
      </c>
      <c r="E123" s="74">
        <v>-6.5638332786349451E-2</v>
      </c>
      <c r="F123" s="74">
        <v>0.52545155993431081</v>
      </c>
      <c r="G123" s="74">
        <v>-5.0637046716759215</v>
      </c>
      <c r="H123" s="74">
        <v>-4.232622161046109</v>
      </c>
      <c r="I123" s="74">
        <v>7.1864893999290302E-2</v>
      </c>
      <c r="J123" s="74">
        <v>-0.1436265709156288</v>
      </c>
      <c r="K123" s="74">
        <v>5.1420352391226203</v>
      </c>
      <c r="L123" s="74">
        <v>-2.4623803009575909</v>
      </c>
      <c r="M123" s="74">
        <v>-1.683029453015422</v>
      </c>
      <c r="N123" s="74">
        <v>-3.7803138373751892</v>
      </c>
      <c r="O123" s="74">
        <v>-3.3358042994810972</v>
      </c>
      <c r="P123" s="74">
        <v>-1.1886503067484568</v>
      </c>
      <c r="Q123" s="74">
        <v>1.28055878928987</v>
      </c>
      <c r="R123" s="74">
        <v>0.3065134099616813</v>
      </c>
      <c r="S123" s="74">
        <v>4.0488922841864081</v>
      </c>
      <c r="T123" s="74">
        <v>-0.47723935389133487</v>
      </c>
      <c r="U123" s="74">
        <v>-5.090372556252305</v>
      </c>
      <c r="V123" s="74">
        <v>-2.9148853478429828</v>
      </c>
      <c r="W123" s="74">
        <v>-3.7630104083266644</v>
      </c>
    </row>
    <row r="124" spans="1:23" ht="12" customHeight="1">
      <c r="A124" s="48" t="s">
        <v>49</v>
      </c>
      <c r="B124" s="37" t="s">
        <v>2</v>
      </c>
      <c r="C124" s="74">
        <v>-2.774755168661585</v>
      </c>
      <c r="D124" s="74">
        <v>-1.4829322887521101</v>
      </c>
      <c r="E124" s="74">
        <v>2.2436807725078012</v>
      </c>
      <c r="F124" s="74">
        <v>2.5833333333333428</v>
      </c>
      <c r="G124" s="74">
        <v>-4.7116165718927761</v>
      </c>
      <c r="H124" s="74">
        <v>-0.22733731173629224</v>
      </c>
      <c r="I124" s="74">
        <v>0.31330105383082696</v>
      </c>
      <c r="J124" s="74">
        <v>-0.53946621237932391</v>
      </c>
      <c r="K124" s="74">
        <v>0.5994861547245165</v>
      </c>
      <c r="L124" s="74">
        <v>-6.583427922814991</v>
      </c>
      <c r="M124" s="74">
        <v>3.9489671931956138</v>
      </c>
      <c r="N124" s="74">
        <v>3.9742840444184679</v>
      </c>
      <c r="O124" s="74">
        <v>4.4125913434513819</v>
      </c>
      <c r="P124" s="74">
        <v>3.9838492597577471</v>
      </c>
      <c r="Q124" s="74">
        <v>-3.158167227543359</v>
      </c>
      <c r="R124" s="74">
        <v>-6.3084736701416801</v>
      </c>
      <c r="S124" s="74">
        <v>2.3109843081312391</v>
      </c>
      <c r="T124" s="74">
        <v>-2.8443948689347422</v>
      </c>
      <c r="U124" s="74">
        <v>-3.8174512055109062</v>
      </c>
      <c r="V124" s="74">
        <v>-0.35810205908684623</v>
      </c>
      <c r="W124" s="74">
        <v>-12.15932914046121</v>
      </c>
    </row>
    <row r="125" spans="1:23" ht="12" customHeight="1">
      <c r="A125" s="48" t="s">
        <v>50</v>
      </c>
      <c r="B125" s="37" t="s">
        <v>2</v>
      </c>
      <c r="C125" s="74">
        <v>-4.628890662410214</v>
      </c>
      <c r="D125" s="74">
        <v>-3.3891213389121333</v>
      </c>
      <c r="E125" s="74">
        <v>-2.0788220008661824</v>
      </c>
      <c r="F125" s="74">
        <v>-0.53073861123397137</v>
      </c>
      <c r="G125" s="74">
        <v>-2.9791018230324653</v>
      </c>
      <c r="H125" s="74">
        <v>-0.32080659945003731</v>
      </c>
      <c r="I125" s="74">
        <v>2.3908045977011625</v>
      </c>
      <c r="J125" s="74">
        <v>0.26942074539739735</v>
      </c>
      <c r="K125" s="74">
        <v>0.76130765785937626</v>
      </c>
      <c r="L125" s="74">
        <v>4.4444444444451392E-2</v>
      </c>
      <c r="M125" s="74">
        <v>1.6881386050644238</v>
      </c>
      <c r="N125" s="74">
        <v>-1.74748798602009</v>
      </c>
      <c r="O125" s="74">
        <v>-2.1787461093819473</v>
      </c>
      <c r="P125" s="74">
        <v>0</v>
      </c>
      <c r="Q125" s="74">
        <v>3.2727272727272663</v>
      </c>
      <c r="R125" s="74">
        <v>-1.5404929577464799</v>
      </c>
      <c r="S125" s="74">
        <v>-0.44702726866339049</v>
      </c>
      <c r="T125" s="74">
        <v>-4.5801526717557266</v>
      </c>
      <c r="U125" s="74">
        <v>-4.0470588235294116</v>
      </c>
      <c r="V125" s="74">
        <v>-4.4139283962726807</v>
      </c>
      <c r="W125" s="74">
        <v>-5.0282195997947667</v>
      </c>
    </row>
    <row r="126" spans="1:23" ht="12" customHeight="1">
      <c r="A126" s="48" t="s">
        <v>51</v>
      </c>
      <c r="B126" s="37" t="s">
        <v>2</v>
      </c>
      <c r="C126" s="74">
        <v>-5.9530968129885764</v>
      </c>
      <c r="D126" s="74">
        <v>0</v>
      </c>
      <c r="E126" s="74">
        <v>-0.76726342710998097</v>
      </c>
      <c r="F126" s="74">
        <v>1.288659793814432</v>
      </c>
      <c r="G126" s="74">
        <v>-2.4173027989821918</v>
      </c>
      <c r="H126" s="74">
        <v>-6.4537157757496715</v>
      </c>
      <c r="I126" s="74">
        <v>-1.602787456445995</v>
      </c>
      <c r="J126" s="74">
        <v>5.5240793201133158</v>
      </c>
      <c r="K126" s="74">
        <v>3.2885906040268367</v>
      </c>
      <c r="L126" s="74">
        <v>-3.8336582196231319</v>
      </c>
      <c r="M126" s="74">
        <v>16.148648648648646</v>
      </c>
      <c r="N126" s="74">
        <v>5.526468877254203</v>
      </c>
      <c r="O126" s="74">
        <v>7.2216097023153338</v>
      </c>
      <c r="P126" s="74">
        <v>-8.1748071979434513</v>
      </c>
      <c r="Q126" s="74">
        <v>9.5184770436730162</v>
      </c>
      <c r="R126" s="74">
        <v>-6.9529652351738207</v>
      </c>
      <c r="S126" s="74">
        <v>5.3296703296703356</v>
      </c>
      <c r="T126" s="74">
        <v>0.67814293166405548</v>
      </c>
      <c r="U126" s="74">
        <v>-1.3471502590673481</v>
      </c>
      <c r="V126" s="74">
        <v>-7.1953781512604991</v>
      </c>
      <c r="W126" s="74">
        <v>6.5647990945104624</v>
      </c>
    </row>
    <row r="127" spans="1:23" ht="12" customHeight="1">
      <c r="A127" s="48" t="s">
        <v>52</v>
      </c>
      <c r="B127" s="37" t="s">
        <v>2</v>
      </c>
      <c r="C127" s="74">
        <v>-9.2167721518987378</v>
      </c>
      <c r="D127" s="74">
        <v>-7.6252723311546902</v>
      </c>
      <c r="E127" s="74">
        <v>-0.84905660377359027</v>
      </c>
      <c r="F127" s="74">
        <v>-4.0437678401522419</v>
      </c>
      <c r="G127" s="74">
        <v>-4.2637580565195776</v>
      </c>
      <c r="H127" s="74">
        <v>5.1786639047122662E-2</v>
      </c>
      <c r="I127" s="74">
        <v>2.1739130434782652</v>
      </c>
      <c r="J127" s="74">
        <v>0.60790273556230545</v>
      </c>
      <c r="K127" s="74">
        <v>1.8126888217522747</v>
      </c>
      <c r="L127" s="74">
        <v>-1.0385756676557776</v>
      </c>
      <c r="M127" s="74">
        <v>0.19990004997501387</v>
      </c>
      <c r="N127" s="74">
        <v>4.9875311720697368E-2</v>
      </c>
      <c r="O127" s="74">
        <v>-0.29910269192421879</v>
      </c>
      <c r="P127" s="74">
        <v>0.55000000000001137</v>
      </c>
      <c r="Q127" s="74">
        <v>-1.8896071606166061</v>
      </c>
      <c r="R127" s="74">
        <v>3.041054232133817</v>
      </c>
      <c r="S127" s="74">
        <v>-1.8691588785046775</v>
      </c>
      <c r="T127" s="74">
        <v>-0.90225563909774564</v>
      </c>
      <c r="U127" s="74">
        <v>-2.8325746079919156</v>
      </c>
      <c r="V127" s="74">
        <v>-1.6137428422696445</v>
      </c>
      <c r="W127" s="74">
        <v>-3.4920634920634939</v>
      </c>
    </row>
    <row r="128" spans="1:23" ht="12" customHeight="1">
      <c r="A128" s="48" t="s">
        <v>53</v>
      </c>
      <c r="B128" s="37" t="s">
        <v>2</v>
      </c>
      <c r="C128" s="74">
        <v>-8.4803642572566957</v>
      </c>
      <c r="D128" s="74">
        <v>2.6741293532338375</v>
      </c>
      <c r="E128" s="74">
        <v>5.784373107207756</v>
      </c>
      <c r="F128" s="74">
        <v>-0.51531634697967377</v>
      </c>
      <c r="G128" s="74">
        <v>-10.877697841726615</v>
      </c>
      <c r="H128" s="74">
        <v>-8.2337746206005704</v>
      </c>
      <c r="I128" s="74">
        <v>-3.2019704433497509</v>
      </c>
      <c r="J128" s="74">
        <v>-2.6535805161759356</v>
      </c>
      <c r="K128" s="74">
        <v>-0.97087378640776478</v>
      </c>
      <c r="L128" s="74">
        <v>-2.2624434389140333</v>
      </c>
      <c r="M128" s="74">
        <v>0.54012345679012697</v>
      </c>
      <c r="N128" s="74">
        <v>-2.3791250959324657</v>
      </c>
      <c r="O128" s="74">
        <v>-1.2185534591195051</v>
      </c>
      <c r="P128" s="74">
        <v>1.2733784321528105</v>
      </c>
      <c r="Q128" s="74">
        <v>1.2573673870333977</v>
      </c>
      <c r="R128" s="74">
        <v>0.15521924718665048</v>
      </c>
      <c r="S128" s="74">
        <v>0.7361487795428161</v>
      </c>
      <c r="T128" s="74">
        <v>-2.2692307692307736</v>
      </c>
      <c r="U128" s="74">
        <v>-3.6206218024399845</v>
      </c>
      <c r="V128" s="74">
        <v>-0.24499795835033922</v>
      </c>
      <c r="W128" s="74">
        <v>-1.6782644289807536</v>
      </c>
    </row>
    <row r="129" spans="1:23" ht="12" customHeight="1">
      <c r="A129" s="46" t="s">
        <v>54</v>
      </c>
      <c r="B129" s="39" t="s">
        <v>2</v>
      </c>
      <c r="C129" s="156">
        <v>-7.3216045038705175</v>
      </c>
      <c r="D129" s="156">
        <v>-2.1686307860527307</v>
      </c>
      <c r="E129" s="156">
        <v>0.8817137534927042</v>
      </c>
      <c r="F129" s="156">
        <v>-1.0832769126608071</v>
      </c>
      <c r="G129" s="156">
        <v>-5.7868209818928449</v>
      </c>
      <c r="H129" s="156">
        <v>-2.5295555115249897</v>
      </c>
      <c r="I129" s="156">
        <v>1.7651443284997868</v>
      </c>
      <c r="J129" s="156">
        <v>-6.6584545727010891E-3</v>
      </c>
      <c r="K129" s="156">
        <v>0.10654236723821953</v>
      </c>
      <c r="L129" s="156">
        <v>-2.5842285562244314</v>
      </c>
      <c r="M129" s="156">
        <v>1.6558552406964964</v>
      </c>
      <c r="N129" s="156">
        <v>-0.31234256926951787</v>
      </c>
      <c r="O129" s="156">
        <v>6.7380904251734819E-2</v>
      </c>
      <c r="P129" s="156">
        <v>-4.0401319776449895E-2</v>
      </c>
      <c r="Q129" s="156">
        <v>1.2327382957224557</v>
      </c>
      <c r="R129" s="156">
        <v>-0.78520095821133395</v>
      </c>
      <c r="S129" s="156">
        <v>2.2702883970489722</v>
      </c>
      <c r="T129" s="156">
        <v>-3.8954651277174719</v>
      </c>
      <c r="U129" s="156">
        <v>-2.6544747347231237</v>
      </c>
      <c r="V129" s="156">
        <v>-3.8309207528653104</v>
      </c>
      <c r="W129" s="156">
        <v>-3.0578030468692958</v>
      </c>
    </row>
    <row r="130" spans="1:23" ht="12" customHeight="1">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row>
    <row r="131" spans="1:23" ht="12" customHeight="1">
      <c r="A131" s="49" t="s">
        <v>35</v>
      </c>
      <c r="B131" s="37" t="s">
        <v>2</v>
      </c>
      <c r="C131" s="74">
        <v>-8.7349397590361377</v>
      </c>
      <c r="D131" s="74">
        <v>2.420242024202409</v>
      </c>
      <c r="E131" s="74">
        <v>2.0408163265306172</v>
      </c>
      <c r="F131" s="74">
        <v>-2.7368421052631646</v>
      </c>
      <c r="G131" s="74">
        <v>1.2987012987012889</v>
      </c>
      <c r="H131" s="74">
        <v>-8.3333333333333428</v>
      </c>
      <c r="I131" s="74">
        <v>-3.7296037296037241</v>
      </c>
      <c r="J131" s="74">
        <v>2.9055690072639351</v>
      </c>
      <c r="K131" s="74">
        <v>6.5882352941176521</v>
      </c>
      <c r="L131" s="74">
        <v>-0.33112582781457434</v>
      </c>
      <c r="M131" s="74">
        <v>-5.8693244739756381</v>
      </c>
      <c r="N131" s="74">
        <v>-5.294117647058826</v>
      </c>
      <c r="O131" s="74">
        <v>2.1118012422360266</v>
      </c>
      <c r="P131" s="74">
        <v>-5.9610705596107039</v>
      </c>
      <c r="Q131" s="74">
        <v>21.992238033635189</v>
      </c>
      <c r="R131" s="74">
        <v>4.6659597030752877</v>
      </c>
      <c r="S131" s="74">
        <v>48.429584599797352</v>
      </c>
      <c r="T131" s="74">
        <v>-36.518771331058019</v>
      </c>
      <c r="U131" s="74">
        <v>-4.946236559139777</v>
      </c>
      <c r="V131" s="74">
        <v>-11.990950226244351</v>
      </c>
      <c r="W131" s="74">
        <v>-10.796915167095108</v>
      </c>
    </row>
    <row r="132" spans="1:23" ht="12" customHeight="1">
      <c r="A132" s="49" t="s">
        <v>39</v>
      </c>
      <c r="B132" s="37" t="s">
        <v>2</v>
      </c>
      <c r="C132" s="74">
        <v>-7.2808363983897522</v>
      </c>
      <c r="D132" s="74">
        <v>-2.2989223801343144</v>
      </c>
      <c r="E132" s="74">
        <v>0.84721378560695371</v>
      </c>
      <c r="F132" s="74">
        <v>-1.0334770479330473</v>
      </c>
      <c r="G132" s="74">
        <v>-5.9965404574284094</v>
      </c>
      <c r="H132" s="74">
        <v>-2.3444421726981517</v>
      </c>
      <c r="I132" s="74">
        <v>1.9296531509526176</v>
      </c>
      <c r="J132" s="74">
        <v>-8.900756564308665E-2</v>
      </c>
      <c r="K132" s="74">
        <v>-8.2234024327561883E-2</v>
      </c>
      <c r="L132" s="74">
        <v>-2.6542299646788621</v>
      </c>
      <c r="M132" s="74">
        <v>1.8952337337513541</v>
      </c>
      <c r="N132" s="74">
        <v>-0.16594641313741931</v>
      </c>
      <c r="O132" s="74">
        <v>1.0388890812748741E-2</v>
      </c>
      <c r="P132" s="74">
        <v>0.12811634349030498</v>
      </c>
      <c r="Q132" s="74">
        <v>0.67780198499151822</v>
      </c>
      <c r="R132" s="74">
        <v>-0.96176965616734833</v>
      </c>
      <c r="S132" s="74">
        <v>0.69018138938021423</v>
      </c>
      <c r="T132" s="74">
        <v>-2.2492422154863618</v>
      </c>
      <c r="U132" s="74">
        <v>-2.5793720708974917</v>
      </c>
      <c r="V132" s="74">
        <v>-3.5700075957608419</v>
      </c>
      <c r="W132" s="74">
        <v>-2.8319579894973685</v>
      </c>
    </row>
    <row r="133" spans="1:23" ht="12" customHeight="1">
      <c r="A133" s="30"/>
      <c r="B133" s="19"/>
      <c r="C133" s="19"/>
      <c r="D133" s="19"/>
      <c r="E133" s="19"/>
      <c r="F133" s="19"/>
      <c r="G133" s="19"/>
      <c r="H133" s="19"/>
      <c r="I133" s="19"/>
    </row>
    <row r="134" spans="1:23" ht="12" customHeight="1">
      <c r="A134" s="23"/>
      <c r="B134" s="50"/>
      <c r="C134" s="108"/>
      <c r="D134" s="108"/>
      <c r="E134" s="108"/>
      <c r="F134" s="108"/>
      <c r="G134" s="98"/>
      <c r="H134" s="98"/>
      <c r="I134" s="98"/>
      <c r="J134" s="50"/>
      <c r="K134" s="50"/>
      <c r="L134" s="50"/>
      <c r="M134" s="50"/>
      <c r="N134" s="50"/>
    </row>
    <row r="135" spans="1:23" s="22" customFormat="1" ht="12" customHeight="1">
      <c r="A135" s="17"/>
      <c r="B135" s="196" t="s">
        <v>55</v>
      </c>
      <c r="C135" s="196"/>
      <c r="D135" s="196"/>
      <c r="E135" s="196"/>
      <c r="F135" s="196"/>
      <c r="G135" s="196"/>
      <c r="H135" s="196"/>
      <c r="I135" s="196"/>
      <c r="J135" s="196"/>
      <c r="K135" s="196"/>
      <c r="L135" s="196"/>
      <c r="M135" s="196"/>
      <c r="N135" s="196"/>
      <c r="O135" s="196"/>
      <c r="P135" s="196"/>
      <c r="Q135" s="196"/>
      <c r="R135" s="196"/>
      <c r="S135" s="196"/>
      <c r="T135" s="196"/>
      <c r="U135" s="196"/>
      <c r="V135" s="196"/>
      <c r="W135" s="196"/>
    </row>
    <row r="136" spans="1:23" ht="12" customHeight="1">
      <c r="A136" s="48" t="s">
        <v>36</v>
      </c>
      <c r="B136" s="74">
        <v>0.27586206896551724</v>
      </c>
      <c r="C136" s="74">
        <v>0.2763941197910339</v>
      </c>
      <c r="D136" s="74">
        <v>0.30114871158025458</v>
      </c>
      <c r="E136" s="74">
        <v>0.35083400012309968</v>
      </c>
      <c r="F136" s="74">
        <v>0.3546761246966586</v>
      </c>
      <c r="G136" s="74">
        <v>0.3995773066508157</v>
      </c>
      <c r="H136" s="74">
        <v>0.4201111261688576</v>
      </c>
      <c r="I136" s="74">
        <v>0.41948263807970165</v>
      </c>
      <c r="J136" s="74">
        <v>0.39287497919094388</v>
      </c>
      <c r="K136" s="74">
        <v>0.34256826420993114</v>
      </c>
      <c r="L136" s="74">
        <v>0.31410037555479686</v>
      </c>
      <c r="M136" s="74">
        <v>0.32913518052057095</v>
      </c>
      <c r="N136" s="74">
        <v>0.32679738562091504</v>
      </c>
      <c r="O136" s="74">
        <v>0.33331088815567977</v>
      </c>
      <c r="P136" s="74">
        <v>0.43785786460087572</v>
      </c>
      <c r="Q136" s="74">
        <v>0.79518232632419472</v>
      </c>
      <c r="R136" s="74">
        <v>0.99262240107310529</v>
      </c>
      <c r="S136" s="74">
        <v>2.6297668623143258</v>
      </c>
      <c r="T136" s="74">
        <v>0.6550888805486369</v>
      </c>
      <c r="U136" s="74">
        <v>0.86572500087623983</v>
      </c>
      <c r="V136" s="74">
        <v>0.74713900430060498</v>
      </c>
      <c r="W136" s="74">
        <v>0.65791947065679157</v>
      </c>
    </row>
    <row r="137" spans="1:23" ht="12" customHeight="1">
      <c r="A137" s="48" t="s">
        <v>37</v>
      </c>
      <c r="B137" s="74">
        <v>0.5601688951442646</v>
      </c>
      <c r="C137" s="74">
        <v>0.49811687522779735</v>
      </c>
      <c r="D137" s="74">
        <v>0.59298354548276933</v>
      </c>
      <c r="E137" s="74">
        <v>0.57856835108019944</v>
      </c>
      <c r="F137" s="74">
        <v>0.54757015742642023</v>
      </c>
      <c r="G137" s="74">
        <v>0.53827356185192532</v>
      </c>
      <c r="H137" s="74">
        <v>0.53191489361702127</v>
      </c>
      <c r="I137" s="74">
        <v>0.41615341079335488</v>
      </c>
      <c r="J137" s="74">
        <v>0.36290993840519392</v>
      </c>
      <c r="K137" s="74">
        <v>0.31596102038780061</v>
      </c>
      <c r="L137" s="74">
        <v>0.35848412427449639</v>
      </c>
      <c r="M137" s="74">
        <v>0.32577665827036101</v>
      </c>
      <c r="N137" s="74">
        <v>0.31669024998315476</v>
      </c>
      <c r="O137" s="74">
        <v>0.31647700491549391</v>
      </c>
      <c r="P137" s="74">
        <v>0.31660491748063319</v>
      </c>
      <c r="Q137" s="74">
        <v>0.48243279212137347</v>
      </c>
      <c r="R137" s="74">
        <v>0.54661301140174379</v>
      </c>
      <c r="S137" s="74">
        <v>0.6066170442994393</v>
      </c>
      <c r="T137" s="74">
        <v>0.67214848681292438</v>
      </c>
      <c r="U137" s="74">
        <v>0.65542742981318569</v>
      </c>
      <c r="V137" s="74">
        <v>0.37174721189591076</v>
      </c>
      <c r="W137" s="74">
        <v>0.30828226625061095</v>
      </c>
    </row>
    <row r="138" spans="1:23" ht="12" customHeight="1">
      <c r="A138" s="48" t="s">
        <v>38</v>
      </c>
      <c r="B138" s="74">
        <v>1.2892329345531317</v>
      </c>
      <c r="C138" s="74">
        <v>1.2847770623253554</v>
      </c>
      <c r="D138" s="74">
        <v>1.2325364793542377</v>
      </c>
      <c r="E138" s="74">
        <v>1.1571367021603989</v>
      </c>
      <c r="F138" s="74">
        <v>1.1075850911579863</v>
      </c>
      <c r="G138" s="74">
        <v>1.1558021266759131</v>
      </c>
      <c r="H138" s="74">
        <v>0.98251795636265082</v>
      </c>
      <c r="I138" s="74">
        <v>0.98878050404501117</v>
      </c>
      <c r="J138" s="74">
        <v>1.1420009988346929</v>
      </c>
      <c r="K138" s="74">
        <v>1.5232647088169755</v>
      </c>
      <c r="L138" s="74">
        <v>1.4885626493683852</v>
      </c>
      <c r="M138" s="74">
        <v>1.3266162888329136</v>
      </c>
      <c r="N138" s="74">
        <v>1.3071895424836601</v>
      </c>
      <c r="O138" s="74">
        <v>1.3467106592148677</v>
      </c>
      <c r="P138" s="74">
        <v>1.252947120242506</v>
      </c>
      <c r="Q138" s="74">
        <v>1.214399787064147</v>
      </c>
      <c r="R138" s="74">
        <v>1.2608987256874582</v>
      </c>
      <c r="S138" s="74">
        <v>1.1083057349903269</v>
      </c>
      <c r="T138" s="74">
        <v>1.3306492886144188</v>
      </c>
      <c r="U138" s="74">
        <v>1.0865374504924468</v>
      </c>
      <c r="V138" s="74">
        <v>1.2464465340039361</v>
      </c>
      <c r="W138" s="74">
        <v>1.1804955073499004</v>
      </c>
    </row>
    <row r="139" spans="1:23" ht="12" customHeight="1">
      <c r="A139" s="48" t="s">
        <v>33</v>
      </c>
      <c r="B139" s="74">
        <v>0.67839549612948635</v>
      </c>
      <c r="C139" s="74">
        <v>0.70161584254647069</v>
      </c>
      <c r="D139" s="74">
        <v>0.76373796957466622</v>
      </c>
      <c r="E139" s="74">
        <v>0.83707761432879924</v>
      </c>
      <c r="F139" s="74">
        <v>0.86491195320764114</v>
      </c>
      <c r="G139" s="74">
        <v>0.99729212073178786</v>
      </c>
      <c r="H139" s="74">
        <v>0.97235397750372687</v>
      </c>
      <c r="I139" s="74">
        <v>0.92552518560442121</v>
      </c>
      <c r="J139" s="74">
        <v>0.93224571333444317</v>
      </c>
      <c r="K139" s="74">
        <v>0.83147636944158054</v>
      </c>
      <c r="L139" s="74">
        <v>0.92181631956299082</v>
      </c>
      <c r="M139" s="74">
        <v>0.87321578505457598</v>
      </c>
      <c r="N139" s="74">
        <v>0.76140421804460612</v>
      </c>
      <c r="O139" s="74">
        <v>0.77099185240051171</v>
      </c>
      <c r="P139" s="74">
        <v>0.59616032334119229</v>
      </c>
      <c r="Q139" s="74">
        <v>0.64546180463135483</v>
      </c>
      <c r="R139" s="74">
        <v>0.50972501676727033</v>
      </c>
      <c r="S139" s="74">
        <v>0.45906154703741348</v>
      </c>
      <c r="T139" s="74">
        <v>0.51520010918148007</v>
      </c>
      <c r="U139" s="74">
        <v>0.49069433248045985</v>
      </c>
      <c r="V139" s="74">
        <v>0.47015088563306368</v>
      </c>
      <c r="W139" s="74">
        <v>0.46242339937591637</v>
      </c>
    </row>
    <row r="140" spans="1:23" ht="12" customHeight="1">
      <c r="A140" s="29"/>
      <c r="B140" s="74"/>
      <c r="C140" s="74"/>
      <c r="D140" s="74"/>
      <c r="E140" s="74"/>
      <c r="F140" s="74"/>
      <c r="G140" s="74"/>
      <c r="H140" s="74"/>
      <c r="I140" s="74"/>
      <c r="J140" s="74"/>
      <c r="K140" s="74"/>
      <c r="L140" s="74"/>
      <c r="M140" s="74"/>
      <c r="N140" s="74"/>
      <c r="O140" s="74"/>
      <c r="P140" s="74"/>
      <c r="Q140" s="74"/>
      <c r="R140" s="74"/>
      <c r="S140" s="74"/>
      <c r="T140" s="74"/>
      <c r="U140" s="74"/>
      <c r="V140" s="74"/>
      <c r="W140" s="74"/>
    </row>
    <row r="141" spans="1:23" ht="12" customHeight="1">
      <c r="A141" s="48" t="s">
        <v>40</v>
      </c>
      <c r="B141" s="74">
        <v>3.9127375087966225</v>
      </c>
      <c r="C141" s="74">
        <v>3.9059652533106544</v>
      </c>
      <c r="D141" s="74">
        <v>4.1633033219497051</v>
      </c>
      <c r="E141" s="74">
        <v>4.3700375453929956</v>
      </c>
      <c r="F141" s="74">
        <v>4.3618940949536427</v>
      </c>
      <c r="G141" s="74">
        <v>4.1278647381282614</v>
      </c>
      <c r="H141" s="74">
        <v>3.8318200298143381</v>
      </c>
      <c r="I141" s="74">
        <v>4.1315710623564268</v>
      </c>
      <c r="J141" s="74">
        <v>3.9753620775761611</v>
      </c>
      <c r="K141" s="74">
        <v>3.9611534240196895</v>
      </c>
      <c r="L141" s="74">
        <v>3.8921133492659612</v>
      </c>
      <c r="M141" s="74">
        <v>3.6775818639798485</v>
      </c>
      <c r="N141" s="74">
        <v>3.6351997843811068</v>
      </c>
      <c r="O141" s="74">
        <v>3.6866204296007004</v>
      </c>
      <c r="P141" s="74">
        <v>3.7083192994274166</v>
      </c>
      <c r="Q141" s="74">
        <v>3.6598349747138674</v>
      </c>
      <c r="R141" s="74">
        <v>3.8631790744466801</v>
      </c>
      <c r="S141" s="74">
        <v>3.7905367741089289</v>
      </c>
      <c r="T141" s="74">
        <v>3.8588829369818147</v>
      </c>
      <c r="U141" s="74">
        <v>3.8975149837019387</v>
      </c>
      <c r="V141" s="74">
        <v>3.7065383774327576</v>
      </c>
      <c r="W141" s="74">
        <v>3.5490056017143501</v>
      </c>
    </row>
    <row r="142" spans="1:23" ht="12" customHeight="1">
      <c r="A142" s="48" t="s">
        <v>41</v>
      </c>
      <c r="B142" s="74">
        <v>7.0485573539760731</v>
      </c>
      <c r="C142" s="74">
        <v>7.3654476977281016</v>
      </c>
      <c r="D142" s="74">
        <v>7.8422850046569392</v>
      </c>
      <c r="E142" s="74">
        <v>8.0537945466855412</v>
      </c>
      <c r="F142" s="74">
        <v>8.1357725094891418</v>
      </c>
      <c r="G142" s="74">
        <v>8.0641965524073704</v>
      </c>
      <c r="H142" s="74">
        <v>7.7856078059357641</v>
      </c>
      <c r="I142" s="74">
        <v>8.1532776242634082</v>
      </c>
      <c r="J142" s="74">
        <v>8.2936573997003489</v>
      </c>
      <c r="K142" s="74">
        <v>8.0852762164499286</v>
      </c>
      <c r="L142" s="74">
        <v>7.9856606350290198</v>
      </c>
      <c r="M142" s="74">
        <v>8.2283795130142732</v>
      </c>
      <c r="N142" s="74">
        <v>8.3484940367899725</v>
      </c>
      <c r="O142" s="74">
        <v>8.2385024577469537</v>
      </c>
      <c r="P142" s="74">
        <v>7.9555405860559105</v>
      </c>
      <c r="Q142" s="74">
        <v>7.7056161831248335</v>
      </c>
      <c r="R142" s="74">
        <v>7.5519785378940298</v>
      </c>
      <c r="S142" s="74">
        <v>7.2105452995376602</v>
      </c>
      <c r="T142" s="74">
        <v>7.5744651813436148</v>
      </c>
      <c r="U142" s="74">
        <v>7.693386141390067</v>
      </c>
      <c r="V142" s="74">
        <v>7.6317515853925215</v>
      </c>
      <c r="W142" s="74">
        <v>8.2183540734614073</v>
      </c>
    </row>
    <row r="143" spans="1:23" ht="12" customHeight="1">
      <c r="A143" s="48" t="s">
        <v>42</v>
      </c>
      <c r="B143" s="74">
        <v>8.1041520056298371</v>
      </c>
      <c r="C143" s="74">
        <v>7.5416109828696403</v>
      </c>
      <c r="D143" s="74">
        <v>7.3486494877367274</v>
      </c>
      <c r="E143" s="74">
        <v>7.0751523358158428</v>
      </c>
      <c r="F143" s="74">
        <v>7.00640905979715</v>
      </c>
      <c r="G143" s="74">
        <v>7.3707152764018238</v>
      </c>
      <c r="H143" s="74">
        <v>7.9177395311017751</v>
      </c>
      <c r="I143" s="74">
        <v>8.0134500782368416</v>
      </c>
      <c r="J143" s="74">
        <v>7.7676044614616275</v>
      </c>
      <c r="K143" s="74">
        <v>7.5265240961851863</v>
      </c>
      <c r="L143" s="74">
        <v>7.606691703653123</v>
      </c>
      <c r="M143" s="74">
        <v>7.3685978169605368</v>
      </c>
      <c r="N143" s="74">
        <v>7.2535543426992799</v>
      </c>
      <c r="O143" s="74">
        <v>7.1880681435593559</v>
      </c>
      <c r="P143" s="74">
        <v>7.2448635904344902</v>
      </c>
      <c r="Q143" s="74">
        <v>7.2265105137077459</v>
      </c>
      <c r="R143" s="74">
        <v>6.9885982562038897</v>
      </c>
      <c r="S143" s="74">
        <v>6.6465553988916941</v>
      </c>
      <c r="T143" s="74">
        <v>6.8101948207035381</v>
      </c>
      <c r="U143" s="74">
        <v>6.9573446426693772</v>
      </c>
      <c r="V143" s="74">
        <v>7.088709089583789</v>
      </c>
      <c r="W143" s="74">
        <v>7.0980112034287002</v>
      </c>
    </row>
    <row r="144" spans="1:23" ht="12" customHeight="1">
      <c r="A144" s="48" t="s">
        <v>43</v>
      </c>
      <c r="B144" s="74">
        <v>4.8613652357494725</v>
      </c>
      <c r="C144" s="74">
        <v>4.7594459968412099</v>
      </c>
      <c r="D144" s="74">
        <v>4.6662527165476559</v>
      </c>
      <c r="E144" s="74">
        <v>4.9332184403274448</v>
      </c>
      <c r="F144" s="74">
        <v>5.5348142617136453</v>
      </c>
      <c r="G144" s="74">
        <v>5.1978072782511067</v>
      </c>
      <c r="H144" s="74">
        <v>5.515652527442743</v>
      </c>
      <c r="I144" s="74">
        <v>5.6663448413623199</v>
      </c>
      <c r="J144" s="74">
        <v>5.8764774429831865</v>
      </c>
      <c r="K144" s="74">
        <v>5.8802008846908578</v>
      </c>
      <c r="L144" s="74">
        <v>5.8620689655172411</v>
      </c>
      <c r="M144" s="74">
        <v>6.1125104953820317</v>
      </c>
      <c r="N144" s="74">
        <v>5.9261505289400978</v>
      </c>
      <c r="O144" s="74">
        <v>5.8413574843444884</v>
      </c>
      <c r="P144" s="74">
        <v>5.9851801953519708</v>
      </c>
      <c r="Q144" s="74">
        <v>5.8756986957678992</v>
      </c>
      <c r="R144" s="74">
        <v>5.9825620389000669</v>
      </c>
      <c r="S144" s="74">
        <v>5.833360658425419</v>
      </c>
      <c r="T144" s="74">
        <v>5.7354396260534308</v>
      </c>
      <c r="U144" s="74">
        <v>5.8322526374820365</v>
      </c>
      <c r="V144" s="74">
        <v>5.7475034623514833</v>
      </c>
      <c r="W144" s="74">
        <v>5.7821722621151173</v>
      </c>
    </row>
    <row r="145" spans="1:23" ht="12" customHeight="1">
      <c r="A145" s="48" t="s">
        <v>44</v>
      </c>
      <c r="B145" s="74">
        <v>9.8522167487684733</v>
      </c>
      <c r="C145" s="74">
        <v>9.8135099015915443</v>
      </c>
      <c r="D145" s="74">
        <v>9.6553865259236265</v>
      </c>
      <c r="E145" s="74">
        <v>9.2201637225333908</v>
      </c>
      <c r="F145" s="74">
        <v>8.9042374463319014</v>
      </c>
      <c r="G145" s="74">
        <v>8.6354930321643231</v>
      </c>
      <c r="H145" s="74">
        <v>8.6393820300853772</v>
      </c>
      <c r="I145" s="74">
        <v>8.446249625461931</v>
      </c>
      <c r="J145" s="74">
        <v>8.3236224404860994</v>
      </c>
      <c r="K145" s="74">
        <v>8.0686466890610973</v>
      </c>
      <c r="L145" s="74">
        <v>8.0061454421304212</v>
      </c>
      <c r="M145" s="74">
        <v>7.7044500419815281</v>
      </c>
      <c r="N145" s="74">
        <v>7.7488039889495317</v>
      </c>
      <c r="O145" s="74">
        <v>7.548313244899334</v>
      </c>
      <c r="P145" s="74">
        <v>7.6860895924553727</v>
      </c>
      <c r="Q145" s="74">
        <v>7.7022890604205489</v>
      </c>
      <c r="R145" s="74">
        <v>8.2126089872568748</v>
      </c>
      <c r="S145" s="74">
        <v>7.8269993769879003</v>
      </c>
      <c r="T145" s="74">
        <v>8.1920229281108181</v>
      </c>
      <c r="U145" s="74">
        <v>8.117486243033893</v>
      </c>
      <c r="V145" s="74">
        <v>8.1019024710255856</v>
      </c>
      <c r="W145" s="74">
        <v>7.9589458250310159</v>
      </c>
    </row>
    <row r="146" spans="1:23" ht="12" customHeight="1">
      <c r="A146" s="48" t="s">
        <v>45</v>
      </c>
      <c r="B146" s="74">
        <v>5.3201970443349751</v>
      </c>
      <c r="C146" s="74">
        <v>5.175555825537602</v>
      </c>
      <c r="D146" s="74">
        <v>4.6041601986960572</v>
      </c>
      <c r="E146" s="74">
        <v>4.4469748261217452</v>
      </c>
      <c r="F146" s="74">
        <v>4.4178955883268003</v>
      </c>
      <c r="G146" s="74">
        <v>4.5373489201505839</v>
      </c>
      <c r="H146" s="74">
        <v>4.5975064371866106</v>
      </c>
      <c r="I146" s="74">
        <v>4.7641242467623268</v>
      </c>
      <c r="J146" s="74">
        <v>4.8709838521724658</v>
      </c>
      <c r="K146" s="74">
        <v>4.8924069577942593</v>
      </c>
      <c r="L146" s="74">
        <v>5.1553431205189488</v>
      </c>
      <c r="M146" s="74">
        <v>5.2695214105793449</v>
      </c>
      <c r="N146" s="74">
        <v>5.3601509332255235</v>
      </c>
      <c r="O146" s="74">
        <v>5.3127735506026532</v>
      </c>
      <c r="P146" s="74">
        <v>5.3923880094307846</v>
      </c>
      <c r="Q146" s="74">
        <v>5.4830982166622304</v>
      </c>
      <c r="R146" s="74">
        <v>5.5801475519785377</v>
      </c>
      <c r="S146" s="74">
        <v>5.8595927468275573</v>
      </c>
      <c r="T146" s="74">
        <v>5.4761336108362615</v>
      </c>
      <c r="U146" s="74">
        <v>5.6079352283481123</v>
      </c>
      <c r="V146" s="74">
        <v>5.4996719877542093</v>
      </c>
      <c r="W146" s="74">
        <v>5.849843979096959</v>
      </c>
    </row>
    <row r="147" spans="1:23" ht="12" customHeight="1">
      <c r="A147" s="48" t="s">
        <v>46</v>
      </c>
      <c r="B147" s="74">
        <v>3.118930330752991</v>
      </c>
      <c r="C147" s="74">
        <v>3.1162677681934152</v>
      </c>
      <c r="D147" s="74">
        <v>3.4523439925488981</v>
      </c>
      <c r="E147" s="74">
        <v>3.7637717732504461</v>
      </c>
      <c r="F147" s="74">
        <v>3.1827515400410675</v>
      </c>
      <c r="G147" s="74">
        <v>3.2131299121590384</v>
      </c>
      <c r="H147" s="74">
        <v>3.3575010163978862</v>
      </c>
      <c r="I147" s="74">
        <v>3.5855777873955454</v>
      </c>
      <c r="J147" s="74">
        <v>3.6257699350757449</v>
      </c>
      <c r="K147" s="74">
        <v>3.5121561845212361</v>
      </c>
      <c r="L147" s="74">
        <v>3.615568453397064</v>
      </c>
      <c r="M147" s="74">
        <v>3.6507136859781695</v>
      </c>
      <c r="N147" s="74">
        <v>3.6149855131055864</v>
      </c>
      <c r="O147" s="74">
        <v>3.5586829169752878</v>
      </c>
      <c r="P147" s="74">
        <v>3.5938026271471877</v>
      </c>
      <c r="Q147" s="74">
        <v>3.5101144530210271</v>
      </c>
      <c r="R147" s="74">
        <v>3.5546613011401744</v>
      </c>
      <c r="S147" s="74">
        <v>3.5052628127356789</v>
      </c>
      <c r="T147" s="74">
        <v>3.4119212528574838</v>
      </c>
      <c r="U147" s="74">
        <v>3.5049595177175701</v>
      </c>
      <c r="V147" s="74">
        <v>3.4878635469057513</v>
      </c>
      <c r="W147" s="74">
        <v>3.6016391593668935</v>
      </c>
    </row>
    <row r="148" spans="1:23" ht="12" customHeight="1">
      <c r="A148" s="48" t="s">
        <v>47</v>
      </c>
      <c r="B148" s="74">
        <v>6.6488388458831817</v>
      </c>
      <c r="C148" s="74">
        <v>6.642570769043858</v>
      </c>
      <c r="D148" s="74">
        <v>6.1285315119528097</v>
      </c>
      <c r="E148" s="74">
        <v>5.8103034406351943</v>
      </c>
      <c r="F148" s="74">
        <v>5.5939269491630892</v>
      </c>
      <c r="G148" s="74">
        <v>5.6700350042929797</v>
      </c>
      <c r="H148" s="74">
        <v>5.7189321046212225</v>
      </c>
      <c r="I148" s="74">
        <v>5.6463694776442388</v>
      </c>
      <c r="J148" s="74">
        <v>5.5901448310304644</v>
      </c>
      <c r="K148" s="74">
        <v>5.4677886054478337</v>
      </c>
      <c r="L148" s="74">
        <v>5.3977466712188464</v>
      </c>
      <c r="M148" s="74">
        <v>5.2762384550797643</v>
      </c>
      <c r="N148" s="74">
        <v>5.3062462098241356</v>
      </c>
      <c r="O148" s="74">
        <v>5.4205104033398426</v>
      </c>
      <c r="P148" s="74">
        <v>5.3688110474907376</v>
      </c>
      <c r="Q148" s="74">
        <v>5.3633217993079585</v>
      </c>
      <c r="R148" s="74">
        <v>5.3454057679409788</v>
      </c>
      <c r="S148" s="74">
        <v>5.177558448371971</v>
      </c>
      <c r="T148" s="74">
        <v>5.3805998157562529</v>
      </c>
      <c r="U148" s="74">
        <v>5.3906277382496235</v>
      </c>
      <c r="V148" s="74">
        <v>5.291930898753554</v>
      </c>
      <c r="W148" s="74">
        <v>5.3423061017331479</v>
      </c>
    </row>
    <row r="149" spans="1:23" ht="12" customHeight="1">
      <c r="A149" s="48" t="s">
        <v>48</v>
      </c>
      <c r="B149" s="74">
        <v>9.2385643912737514</v>
      </c>
      <c r="C149" s="74">
        <v>9.315393026363747</v>
      </c>
      <c r="D149" s="74">
        <v>9.4597950946910903</v>
      </c>
      <c r="E149" s="74">
        <v>9.3709607927617391</v>
      </c>
      <c r="F149" s="74">
        <v>9.5233650675129109</v>
      </c>
      <c r="G149" s="74">
        <v>9.5964599432005819</v>
      </c>
      <c r="H149" s="74">
        <v>9.4287843881284719</v>
      </c>
      <c r="I149" s="74">
        <v>9.2718979924759459</v>
      </c>
      <c r="J149" s="74">
        <v>9.2591976027967373</v>
      </c>
      <c r="K149" s="74">
        <v>9.7249476169887252</v>
      </c>
      <c r="L149" s="74">
        <v>9.7371116421987018</v>
      </c>
      <c r="M149" s="74">
        <v>9.4172963895885804</v>
      </c>
      <c r="N149" s="74">
        <v>9.089683983559059</v>
      </c>
      <c r="O149" s="74">
        <v>8.7805534980809377</v>
      </c>
      <c r="P149" s="74">
        <v>8.6796901313573596</v>
      </c>
      <c r="Q149" s="74">
        <v>8.6837902581847217</v>
      </c>
      <c r="R149" s="74">
        <v>8.7793427230046941</v>
      </c>
      <c r="S149" s="74">
        <v>8.9320261009279598</v>
      </c>
      <c r="T149" s="74">
        <v>9.2497185164966389</v>
      </c>
      <c r="U149" s="74">
        <v>9.0182608390873078</v>
      </c>
      <c r="V149" s="74">
        <v>9.1041621109410311</v>
      </c>
      <c r="W149" s="74">
        <v>9.0379337569081546</v>
      </c>
    </row>
    <row r="150" spans="1:23" ht="12" customHeight="1">
      <c r="A150" s="48" t="s">
        <v>49</v>
      </c>
      <c r="B150" s="74">
        <v>10.347642505277973</v>
      </c>
      <c r="C150" s="74">
        <v>10.855303122342365</v>
      </c>
      <c r="D150" s="74">
        <v>10.931387767773982</v>
      </c>
      <c r="E150" s="74">
        <v>11.078968424939989</v>
      </c>
      <c r="F150" s="74">
        <v>11.489639723725965</v>
      </c>
      <c r="G150" s="74">
        <v>11.620764810778681</v>
      </c>
      <c r="H150" s="74">
        <v>11.895243257894023</v>
      </c>
      <c r="I150" s="74">
        <v>11.725538502513565</v>
      </c>
      <c r="J150" s="74">
        <v>11.663059763609123</v>
      </c>
      <c r="K150" s="74">
        <v>11.720490903648519</v>
      </c>
      <c r="L150" s="74">
        <v>11.239330829634687</v>
      </c>
      <c r="M150" s="74">
        <v>11.492863140218304</v>
      </c>
      <c r="N150" s="74">
        <v>11.987062866383667</v>
      </c>
      <c r="O150" s="74">
        <v>12.507575247458083</v>
      </c>
      <c r="P150" s="74">
        <v>13.011114853486022</v>
      </c>
      <c r="Q150" s="74">
        <v>12.446766036731436</v>
      </c>
      <c r="R150" s="74">
        <v>11.753856472166332</v>
      </c>
      <c r="S150" s="74">
        <v>11.75853362625832</v>
      </c>
      <c r="T150" s="74">
        <v>11.887133644955474</v>
      </c>
      <c r="U150" s="74">
        <v>11.745119343871577</v>
      </c>
      <c r="V150" s="74">
        <v>12.169254318827903</v>
      </c>
      <c r="W150" s="74">
        <v>11.026730328207828</v>
      </c>
    </row>
    <row r="151" spans="1:23" ht="12" customHeight="1">
      <c r="A151" s="48" t="s">
        <v>50</v>
      </c>
      <c r="B151" s="74">
        <v>7.054187192118226</v>
      </c>
      <c r="C151" s="74">
        <v>7.2591422670392429</v>
      </c>
      <c r="D151" s="74">
        <v>7.1685811859670903</v>
      </c>
      <c r="E151" s="74">
        <v>6.9582076691081438</v>
      </c>
      <c r="F151" s="74">
        <v>6.9970754775682904</v>
      </c>
      <c r="G151" s="74">
        <v>7.2056006868766929</v>
      </c>
      <c r="H151" s="74">
        <v>7.3688846727198802</v>
      </c>
      <c r="I151" s="74">
        <v>7.4141891666944097</v>
      </c>
      <c r="J151" s="74">
        <v>7.4346595638421844</v>
      </c>
      <c r="K151" s="74">
        <v>7.4832873249742251</v>
      </c>
      <c r="L151" s="74">
        <v>7.6852167975418233</v>
      </c>
      <c r="M151" s="74">
        <v>7.6876574307304786</v>
      </c>
      <c r="N151" s="74">
        <v>7.576982683107607</v>
      </c>
      <c r="O151" s="74">
        <v>7.4069086256817727</v>
      </c>
      <c r="P151" s="74">
        <v>7.4099023240148192</v>
      </c>
      <c r="Q151" s="74">
        <v>7.5592227841362787</v>
      </c>
      <c r="R151" s="74">
        <v>7.5016767270288405</v>
      </c>
      <c r="S151" s="74">
        <v>7.3023576089451421</v>
      </c>
      <c r="T151" s="74">
        <v>7.2503326623221538</v>
      </c>
      <c r="U151" s="74">
        <v>7.1466124566261264</v>
      </c>
      <c r="V151" s="74">
        <v>7.103287411618922</v>
      </c>
      <c r="W151" s="74">
        <v>6.9589082296326934</v>
      </c>
    </row>
    <row r="152" spans="1:23" ht="12" customHeight="1">
      <c r="A152" s="48" t="s">
        <v>51</v>
      </c>
      <c r="B152" s="74">
        <v>4.6812104152005629</v>
      </c>
      <c r="C152" s="74">
        <v>4.7503341027821655</v>
      </c>
      <c r="D152" s="74">
        <v>4.8556348959950331</v>
      </c>
      <c r="E152" s="74">
        <v>4.7762663876407947</v>
      </c>
      <c r="F152" s="74">
        <v>4.890797087922345</v>
      </c>
      <c r="G152" s="74">
        <v>5.0657156066310023</v>
      </c>
      <c r="H152" s="74">
        <v>4.8617698875186344</v>
      </c>
      <c r="I152" s="74">
        <v>4.7008689283217366</v>
      </c>
      <c r="J152" s="74">
        <v>4.9608789745297148</v>
      </c>
      <c r="K152" s="74">
        <v>5.1185685302823689</v>
      </c>
      <c r="L152" s="74">
        <v>5.0529190850119496</v>
      </c>
      <c r="M152" s="74">
        <v>5.7732997481108317</v>
      </c>
      <c r="N152" s="74">
        <v>6.1114480156323694</v>
      </c>
      <c r="O152" s="74">
        <v>6.548380580432295</v>
      </c>
      <c r="P152" s="74">
        <v>6.0154934321320308</v>
      </c>
      <c r="Q152" s="74">
        <v>6.5078520095821126</v>
      </c>
      <c r="R152" s="74">
        <v>6.103286384976526</v>
      </c>
      <c r="S152" s="74">
        <v>6.2858641833622979</v>
      </c>
      <c r="T152" s="74">
        <v>6.5850080180149444</v>
      </c>
      <c r="U152" s="74">
        <v>6.6734429217342548</v>
      </c>
      <c r="V152" s="74">
        <v>6.4399737590203374</v>
      </c>
      <c r="W152" s="74">
        <v>7.0792135042670772</v>
      </c>
    </row>
    <row r="153" spans="1:23" ht="12" customHeight="1">
      <c r="A153" s="48" t="s">
        <v>52</v>
      </c>
      <c r="B153" s="74">
        <v>7.1161154116819141</v>
      </c>
      <c r="C153" s="74">
        <v>6.9705989551694811</v>
      </c>
      <c r="D153" s="74">
        <v>6.5818068922694817</v>
      </c>
      <c r="E153" s="74">
        <v>6.4688865636732924</v>
      </c>
      <c r="F153" s="74">
        <v>6.275278451869827</v>
      </c>
      <c r="G153" s="74">
        <v>6.3767254474605375</v>
      </c>
      <c r="H153" s="74">
        <v>6.5456023851470384</v>
      </c>
      <c r="I153" s="74">
        <v>6.5718946632486608</v>
      </c>
      <c r="J153" s="74">
        <v>6.6122856667221575</v>
      </c>
      <c r="K153" s="74">
        <v>6.724980876043503</v>
      </c>
      <c r="L153" s="74">
        <v>6.8316831683168324</v>
      </c>
      <c r="M153" s="74">
        <v>6.7338371116708649</v>
      </c>
      <c r="N153" s="74">
        <v>6.7583046964490263</v>
      </c>
      <c r="O153" s="74">
        <v>6.7335532960743389</v>
      </c>
      <c r="P153" s="74">
        <v>6.7733243516335477</v>
      </c>
      <c r="Q153" s="74">
        <v>6.5644130955549631</v>
      </c>
      <c r="R153" s="74">
        <v>6.8175720992622395</v>
      </c>
      <c r="S153" s="74">
        <v>6.5416270452831426</v>
      </c>
      <c r="T153" s="74">
        <v>6.7453683168992455</v>
      </c>
      <c r="U153" s="74">
        <v>6.7330272335354531</v>
      </c>
      <c r="V153" s="74">
        <v>6.8882571616007002</v>
      </c>
      <c r="W153" s="74">
        <v>6.8574006541599317</v>
      </c>
    </row>
    <row r="154" spans="1:23" ht="12" customHeight="1">
      <c r="A154" s="48" t="s">
        <v>53</v>
      </c>
      <c r="B154" s="74">
        <v>9.8916256157635463</v>
      </c>
      <c r="C154" s="74">
        <v>9.7679504312963186</v>
      </c>
      <c r="D154" s="74">
        <v>10.251474697298974</v>
      </c>
      <c r="E154" s="74">
        <v>10.749676863420939</v>
      </c>
      <c r="F154" s="74">
        <v>10.811399415095515</v>
      </c>
      <c r="G154" s="74">
        <v>10.227197675186579</v>
      </c>
      <c r="H154" s="74">
        <v>9.6286759723539763</v>
      </c>
      <c r="I154" s="74">
        <v>9.1587042647401535</v>
      </c>
      <c r="J154" s="74">
        <v>8.9162643582487107</v>
      </c>
      <c r="K154" s="74">
        <v>8.8203013270362849</v>
      </c>
      <c r="L154" s="74">
        <v>8.8494366678047101</v>
      </c>
      <c r="M154" s="74">
        <v>8.7523089840470192</v>
      </c>
      <c r="N154" s="74">
        <v>8.5708510208206992</v>
      </c>
      <c r="O154" s="74">
        <v>8.4607097165174068</v>
      </c>
      <c r="P154" s="74">
        <v>8.5719097339171437</v>
      </c>
      <c r="Q154" s="74">
        <v>8.5739952089433054</v>
      </c>
      <c r="R154" s="74">
        <v>8.6552649228705558</v>
      </c>
      <c r="S154" s="74">
        <v>8.5254287306948235</v>
      </c>
      <c r="T154" s="74">
        <v>8.6696919035108664</v>
      </c>
      <c r="U154" s="74">
        <v>8.5836458588903284</v>
      </c>
      <c r="V154" s="74">
        <v>8.9037101829579406</v>
      </c>
      <c r="W154" s="74">
        <v>9.0304146772435043</v>
      </c>
    </row>
    <row r="155" spans="1:23" ht="12" customHeight="1">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c r="W155" s="106">
        <v>100</v>
      </c>
    </row>
    <row r="156" spans="1:23" ht="12" customHeight="1">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row>
    <row r="157" spans="1:23" ht="12" customHeight="1">
      <c r="A157" s="49" t="s">
        <v>35</v>
      </c>
      <c r="B157" s="74">
        <v>2.8036593947923998</v>
      </c>
      <c r="C157" s="74">
        <v>2.760903899890657</v>
      </c>
      <c r="D157" s="74">
        <v>2.8904067059919281</v>
      </c>
      <c r="E157" s="74">
        <v>2.9236166676924973</v>
      </c>
      <c r="F157" s="74">
        <v>2.8747433264887063</v>
      </c>
      <c r="G157" s="74">
        <v>3.0909451159104417</v>
      </c>
      <c r="H157" s="74">
        <v>2.9068979536522566</v>
      </c>
      <c r="I157" s="74">
        <v>2.7499417385224887</v>
      </c>
      <c r="J157" s="74">
        <v>2.8300316297652737</v>
      </c>
      <c r="K157" s="74">
        <v>3.0132703628562876</v>
      </c>
      <c r="L157" s="74">
        <v>3.0829634687606693</v>
      </c>
      <c r="M157" s="74">
        <v>2.8547439126784218</v>
      </c>
      <c r="N157" s="74">
        <v>2.7120813961323362</v>
      </c>
      <c r="O157" s="74">
        <v>2.7674904046865532</v>
      </c>
      <c r="P157" s="74">
        <v>2.6035702256652073</v>
      </c>
      <c r="Q157" s="74">
        <v>3.1374767101410699</v>
      </c>
      <c r="R157" s="74">
        <v>3.3098591549295771</v>
      </c>
      <c r="S157" s="74">
        <v>4.8037511886415061</v>
      </c>
      <c r="T157" s="74">
        <v>3.1730867651574601</v>
      </c>
      <c r="U157" s="74">
        <v>3.0983842136623321</v>
      </c>
      <c r="V157" s="74">
        <v>2.8354836358335156</v>
      </c>
      <c r="W157" s="74">
        <v>2.609120643633219</v>
      </c>
    </row>
    <row r="158" spans="1:23" ht="12" customHeight="1">
      <c r="A158" s="49" t="s">
        <v>39</v>
      </c>
      <c r="B158" s="74">
        <v>97.196340605207595</v>
      </c>
      <c r="C158" s="74">
        <v>97.23909610010935</v>
      </c>
      <c r="D158" s="74">
        <v>97.109593294008064</v>
      </c>
      <c r="E158" s="74">
        <v>97.0763833323075</v>
      </c>
      <c r="F158" s="74">
        <v>97.125256673511302</v>
      </c>
      <c r="G158" s="74">
        <v>96.909054884089556</v>
      </c>
      <c r="H158" s="74">
        <v>97.093102046347752</v>
      </c>
      <c r="I158" s="74">
        <v>97.250058261477506</v>
      </c>
      <c r="J158" s="74">
        <v>97.169968370234727</v>
      </c>
      <c r="K158" s="74">
        <v>96.986729637143711</v>
      </c>
      <c r="L158" s="74">
        <v>96.917036531239333</v>
      </c>
      <c r="M158" s="74">
        <v>97.14525608732157</v>
      </c>
      <c r="N158" s="74">
        <v>97.287918603867666</v>
      </c>
      <c r="O158" s="74">
        <v>97.232509595313445</v>
      </c>
      <c r="P158" s="74">
        <v>97.396429774334791</v>
      </c>
      <c r="Q158" s="74">
        <v>96.862523289858927</v>
      </c>
      <c r="R158" s="74">
        <v>96.690140845070431</v>
      </c>
      <c r="S158" s="74">
        <v>95.196248811358501</v>
      </c>
      <c r="T158" s="74">
        <v>96.826913234842536</v>
      </c>
      <c r="U158" s="74">
        <v>96.901615786337672</v>
      </c>
      <c r="V158" s="74">
        <v>97.164516364166488</v>
      </c>
      <c r="W158" s="74">
        <v>97.390879356366781</v>
      </c>
    </row>
    <row r="159" spans="1:23" ht="12" customHeight="1">
      <c r="A159" s="23"/>
      <c r="B159" s="21"/>
      <c r="C159" s="21"/>
      <c r="D159" s="21"/>
      <c r="E159" s="21"/>
      <c r="F159" s="21"/>
      <c r="G159" s="21"/>
      <c r="H159" s="21"/>
      <c r="I159" s="21"/>
    </row>
    <row r="160" spans="1:23" ht="12" customHeight="1">
      <c r="A160" s="17"/>
      <c r="B160" s="196" t="s">
        <v>58</v>
      </c>
      <c r="C160" s="196"/>
      <c r="D160" s="196"/>
      <c r="E160" s="196"/>
      <c r="F160" s="196"/>
      <c r="G160" s="196"/>
      <c r="H160" s="196"/>
      <c r="I160" s="196"/>
      <c r="J160" s="196"/>
      <c r="K160" s="196"/>
      <c r="L160" s="196"/>
      <c r="M160" s="196"/>
      <c r="N160" s="196"/>
      <c r="O160" s="196"/>
      <c r="P160" s="196"/>
      <c r="Q160" s="196"/>
      <c r="R160" s="196"/>
      <c r="S160" s="196"/>
      <c r="T160" s="196"/>
      <c r="U160" s="196"/>
      <c r="V160" s="196"/>
      <c r="W160" s="196"/>
    </row>
    <row r="161" spans="1:23" ht="12" customHeight="1">
      <c r="A161" s="48" t="s">
        <v>36</v>
      </c>
      <c r="B161" s="31">
        <f t="shared" ref="B161:O161" si="0">ROUND((B85/B8)*100,5)</f>
        <v>0.26856999999999998</v>
      </c>
      <c r="C161" s="31">
        <f t="shared" si="0"/>
        <v>0.25072</v>
      </c>
      <c r="D161" s="31">
        <f t="shared" si="0"/>
        <v>0.26963999999999999</v>
      </c>
      <c r="E161" s="31">
        <f t="shared" si="0"/>
        <v>0.31064999999999998</v>
      </c>
      <c r="F161" s="31">
        <f t="shared" si="0"/>
        <v>0.30939</v>
      </c>
      <c r="G161" s="31">
        <f t="shared" si="0"/>
        <v>0.33610000000000001</v>
      </c>
      <c r="H161" s="31">
        <f t="shared" si="0"/>
        <v>0.33756999999999998</v>
      </c>
      <c r="I161" s="31">
        <f t="shared" si="0"/>
        <v>0.33545000000000003</v>
      </c>
      <c r="J161" s="31">
        <f t="shared" si="0"/>
        <v>0.30784</v>
      </c>
      <c r="K161" s="31">
        <f t="shared" si="0"/>
        <v>0.26678000000000002</v>
      </c>
      <c r="L161" s="31">
        <f t="shared" si="0"/>
        <v>0.23649000000000001</v>
      </c>
      <c r="M161" s="31">
        <f t="shared" si="0"/>
        <v>0.25685999999999998</v>
      </c>
      <c r="N161" s="31">
        <f t="shared" si="0"/>
        <v>0.25411</v>
      </c>
      <c r="O161" s="31">
        <f t="shared" si="0"/>
        <v>0.25996999999999998</v>
      </c>
      <c r="P161" s="31">
        <f t="shared" ref="P161:Q161" si="1">ROUND((P85/P8)*100,5)</f>
        <v>0.34228999999999998</v>
      </c>
      <c r="Q161" s="31">
        <f t="shared" si="1"/>
        <v>0.62102000000000002</v>
      </c>
      <c r="R161" s="31">
        <f t="shared" ref="R161:S161" si="2">ROUND((R85/R8)*100,5)</f>
        <v>0.76214000000000004</v>
      </c>
      <c r="S161" s="31">
        <f t="shared" si="2"/>
        <v>2.01492</v>
      </c>
      <c r="T161" s="31">
        <f t="shared" ref="T161:U161" si="3">ROUND((T85/T8)*100,5)</f>
        <v>0.49020999999999998</v>
      </c>
      <c r="U161" s="31">
        <f t="shared" si="3"/>
        <v>0.62721000000000005</v>
      </c>
      <c r="V161" s="31">
        <f t="shared" ref="V161:W161" si="4">ROUND((V85/V8)*100,5)</f>
        <v>0.51993999999999996</v>
      </c>
      <c r="W161" s="31">
        <f t="shared" si="4"/>
        <v>0.44951999999999998</v>
      </c>
    </row>
    <row r="162" spans="1:23" ht="12" customHeight="1">
      <c r="A162" s="48" t="s">
        <v>37</v>
      </c>
      <c r="B162" s="31">
        <f t="shared" ref="B162:O162" si="5">ROUND((B86/B9)*100,5)</f>
        <v>0.27182000000000001</v>
      </c>
      <c r="C162" s="31">
        <f t="shared" si="5"/>
        <v>0.23066</v>
      </c>
      <c r="D162" s="31">
        <f t="shared" si="5"/>
        <v>0.27914</v>
      </c>
      <c r="E162" s="31">
        <f t="shared" si="5"/>
        <v>0.27773999999999999</v>
      </c>
      <c r="F162" s="31">
        <f t="shared" si="5"/>
        <v>0.25312000000000001</v>
      </c>
      <c r="G162" s="31">
        <f t="shared" si="5"/>
        <v>0.2427</v>
      </c>
      <c r="H162" s="31">
        <f t="shared" si="5"/>
        <v>0.23585999999999999</v>
      </c>
      <c r="I162" s="31">
        <f t="shared" si="5"/>
        <v>0.18972</v>
      </c>
      <c r="J162" s="31">
        <f t="shared" si="5"/>
        <v>0.16545000000000001</v>
      </c>
      <c r="K162" s="31">
        <f t="shared" si="5"/>
        <v>0.14621000000000001</v>
      </c>
      <c r="L162" s="31">
        <f t="shared" si="5"/>
        <v>0.16139999999999999</v>
      </c>
      <c r="M162" s="31">
        <f t="shared" si="5"/>
        <v>0.15276000000000001</v>
      </c>
      <c r="N162" s="31">
        <f t="shared" si="5"/>
        <v>0.15226000000000001</v>
      </c>
      <c r="O162" s="31">
        <f t="shared" si="5"/>
        <v>0.15306</v>
      </c>
      <c r="P162" s="31">
        <f t="shared" ref="P162:Q162" si="6">ROUND((P86/P9)*100,5)</f>
        <v>0.15237000000000001</v>
      </c>
      <c r="Q162" s="31">
        <f t="shared" si="6"/>
        <v>0.23244999999999999</v>
      </c>
      <c r="R162" s="31">
        <f t="shared" ref="R162:S162" si="7">ROUND((R86/R9)*100,5)</f>
        <v>0.26190999999999998</v>
      </c>
      <c r="S162" s="31">
        <f t="shared" si="7"/>
        <v>0.29582999999999998</v>
      </c>
      <c r="T162" s="31">
        <f t="shared" ref="T162:U162" si="8">ROUND((T86/T9)*100,5)</f>
        <v>0.31491000000000002</v>
      </c>
      <c r="U162" s="31">
        <f t="shared" si="8"/>
        <v>0.30131000000000002</v>
      </c>
      <c r="V162" s="31">
        <f t="shared" ref="V162:W162" si="9">ROUND((V86/V9)*100,5)</f>
        <v>0.16619</v>
      </c>
      <c r="W162" s="31">
        <f t="shared" si="9"/>
        <v>0.13322999999999999</v>
      </c>
    </row>
    <row r="163" spans="1:23" ht="12" customHeight="1">
      <c r="A163" s="48" t="s">
        <v>38</v>
      </c>
      <c r="B163" s="31">
        <f t="shared" ref="B163:O163" si="10">ROUND((B87/B10)*100,5)</f>
        <v>1.00529</v>
      </c>
      <c r="C163" s="31">
        <f t="shared" si="10"/>
        <v>0.93432999999999999</v>
      </c>
      <c r="D163" s="31">
        <f t="shared" si="10"/>
        <v>0.89939000000000002</v>
      </c>
      <c r="E163" s="31">
        <f t="shared" si="10"/>
        <v>0.88324999999999998</v>
      </c>
      <c r="F163" s="31">
        <f t="shared" si="10"/>
        <v>0.84350000000000003</v>
      </c>
      <c r="G163" s="31">
        <f t="shared" si="10"/>
        <v>0.85306000000000004</v>
      </c>
      <c r="H163" s="31">
        <f t="shared" si="10"/>
        <v>0.71579999999999999</v>
      </c>
      <c r="I163" s="31">
        <f t="shared" si="10"/>
        <v>0.72167999999999999</v>
      </c>
      <c r="J163" s="31">
        <f t="shared" si="10"/>
        <v>0.81452999999999998</v>
      </c>
      <c r="K163" s="31">
        <f t="shared" si="10"/>
        <v>1.08144</v>
      </c>
      <c r="L163" s="31">
        <f t="shared" si="10"/>
        <v>1.0334700000000001</v>
      </c>
      <c r="M163" s="31">
        <f t="shared" si="10"/>
        <v>0.94664999999999999</v>
      </c>
      <c r="N163" s="31">
        <f t="shared" si="10"/>
        <v>0.95728999999999997</v>
      </c>
      <c r="O163" s="31">
        <f t="shared" si="10"/>
        <v>1.0454000000000001</v>
      </c>
      <c r="P163" s="31">
        <f t="shared" ref="P163:Q163" si="11">ROUND((P87/P10)*100,5)</f>
        <v>0.97511999999999999</v>
      </c>
      <c r="Q163" s="31">
        <f t="shared" si="11"/>
        <v>0.96450999999999998</v>
      </c>
      <c r="R163" s="31">
        <f t="shared" ref="R163:S163" si="12">ROUND((R87/R10)*100,5)</f>
        <v>0.99995000000000001</v>
      </c>
      <c r="S163" s="31">
        <f t="shared" si="12"/>
        <v>0.89359</v>
      </c>
      <c r="T163" s="31">
        <f t="shared" ref="T163:U163" si="13">ROUND((T87/T10)*100,5)</f>
        <v>1.0182</v>
      </c>
      <c r="U163" s="31">
        <f t="shared" si="13"/>
        <v>0.80447999999999997</v>
      </c>
      <c r="V163" s="31">
        <f t="shared" ref="V163:W163" si="14">ROUND((V87/V10)*100,5)</f>
        <v>0.90359</v>
      </c>
      <c r="W163" s="31">
        <f t="shared" si="14"/>
        <v>0.83499999999999996</v>
      </c>
    </row>
    <row r="164" spans="1:23" ht="12" customHeight="1">
      <c r="A164" s="48" t="s">
        <v>33</v>
      </c>
      <c r="B164" s="31">
        <f t="shared" ref="B164:O164" si="15">ROUND((B88/B11)*100,5)</f>
        <v>0.25159999999999999</v>
      </c>
      <c r="C164" s="31">
        <f t="shared" si="15"/>
        <v>0.24082000000000001</v>
      </c>
      <c r="D164" s="31">
        <f t="shared" si="15"/>
        <v>0.26201000000000002</v>
      </c>
      <c r="E164" s="31">
        <f t="shared" si="15"/>
        <v>0.28824</v>
      </c>
      <c r="F164" s="31">
        <f t="shared" si="15"/>
        <v>0.28592000000000001</v>
      </c>
      <c r="G164" s="31">
        <f t="shared" si="15"/>
        <v>0.30696000000000001</v>
      </c>
      <c r="H164" s="31">
        <f t="shared" si="15"/>
        <v>0.28982999999999998</v>
      </c>
      <c r="I164" s="31">
        <f t="shared" si="15"/>
        <v>0.27368999999999999</v>
      </c>
      <c r="J164" s="31">
        <f t="shared" si="15"/>
        <v>0.26733000000000001</v>
      </c>
      <c r="K164" s="31">
        <f t="shared" si="15"/>
        <v>0.23469999999999999</v>
      </c>
      <c r="L164" s="31">
        <f t="shared" si="15"/>
        <v>0.24912999999999999</v>
      </c>
      <c r="M164" s="31">
        <f t="shared" si="15"/>
        <v>0.23838999999999999</v>
      </c>
      <c r="N164" s="31">
        <f t="shared" si="15"/>
        <v>0.20438000000000001</v>
      </c>
      <c r="O164" s="31">
        <f t="shared" si="15"/>
        <v>0.20960999999999999</v>
      </c>
      <c r="P164" s="31">
        <f t="shared" ref="P164:Q164" si="16">ROUND((P88/P11)*100,5)</f>
        <v>0.16581000000000001</v>
      </c>
      <c r="Q164" s="31">
        <f t="shared" si="16"/>
        <v>0.17863999999999999</v>
      </c>
      <c r="R164" s="31">
        <f t="shared" ref="R164:S164" si="17">ROUND((R88/R11)*100,5)</f>
        <v>0.13700999999999999</v>
      </c>
      <c r="S164" s="31">
        <f t="shared" si="17"/>
        <v>0.12422</v>
      </c>
      <c r="T164" s="31">
        <f t="shared" ref="T164:U164" si="18">ROUND((T88/T11)*100,5)</f>
        <v>0.13128000000000001</v>
      </c>
      <c r="U164" s="31">
        <f t="shared" si="18"/>
        <v>0.11946</v>
      </c>
      <c r="V164" s="31">
        <f t="shared" ref="V164:W164" si="19">ROUND((V88/V11)*100,5)</f>
        <v>0.10975</v>
      </c>
      <c r="W164" s="31">
        <f t="shared" si="19"/>
        <v>0.10469000000000001</v>
      </c>
    </row>
    <row r="165" spans="1:23" ht="12" customHeight="1">
      <c r="A165" s="29"/>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ht="12" customHeight="1">
      <c r="A166" s="48" t="s">
        <v>40</v>
      </c>
      <c r="B166" s="31">
        <f t="shared" ref="B166:O166" si="20">ROUND((B90/B13)*100,5)</f>
        <v>2.1491099999999999</v>
      </c>
      <c r="C166" s="31">
        <f t="shared" si="20"/>
        <v>2.0261499999999999</v>
      </c>
      <c r="D166" s="31">
        <f t="shared" si="20"/>
        <v>2.1516600000000001</v>
      </c>
      <c r="E166" s="31">
        <f t="shared" si="20"/>
        <v>2.2985199999999999</v>
      </c>
      <c r="F166" s="31">
        <f t="shared" si="20"/>
        <v>2.2370100000000002</v>
      </c>
      <c r="G166" s="31">
        <f t="shared" si="20"/>
        <v>1.99732</v>
      </c>
      <c r="H166" s="31">
        <f t="shared" si="20"/>
        <v>1.8190900000000001</v>
      </c>
      <c r="I166" s="31">
        <f t="shared" si="20"/>
        <v>1.9623699999999999</v>
      </c>
      <c r="J166" s="31">
        <f t="shared" si="20"/>
        <v>1.87253</v>
      </c>
      <c r="K166" s="31">
        <f t="shared" si="20"/>
        <v>1.84274</v>
      </c>
      <c r="L166" s="31">
        <f t="shared" si="20"/>
        <v>1.76176</v>
      </c>
      <c r="M166" s="31">
        <f t="shared" si="20"/>
        <v>1.6961999999999999</v>
      </c>
      <c r="N166" s="31">
        <f t="shared" si="20"/>
        <v>1.66387</v>
      </c>
      <c r="O166" s="31">
        <f t="shared" si="20"/>
        <v>1.6795500000000001</v>
      </c>
      <c r="P166" s="31">
        <f t="shared" ref="P166:Q166" si="21">ROUND((P90/P13)*100,5)</f>
        <v>1.69008</v>
      </c>
      <c r="Q166" s="31">
        <f t="shared" si="21"/>
        <v>1.6813899999999999</v>
      </c>
      <c r="R166" s="31">
        <f t="shared" ref="R166:S166" si="22">ROUND((R90/R13)*100,5)</f>
        <v>1.72512</v>
      </c>
      <c r="S166" s="31">
        <f t="shared" si="22"/>
        <v>1.7151799999999999</v>
      </c>
      <c r="T166" s="31">
        <f t="shared" ref="T166:U166" si="23">ROUND((T90/T13)*100,5)</f>
        <v>1.66429</v>
      </c>
      <c r="U166" s="31">
        <f t="shared" si="23"/>
        <v>1.6196200000000001</v>
      </c>
      <c r="V166" s="31">
        <f t="shared" ref="V166:W166" si="24">ROUND((V90/V13)*100,5)</f>
        <v>1.48617</v>
      </c>
      <c r="W166" s="31">
        <f t="shared" si="24"/>
        <v>1.35849</v>
      </c>
    </row>
    <row r="167" spans="1:23" ht="12" customHeight="1">
      <c r="A167" s="48" t="s">
        <v>41</v>
      </c>
      <c r="B167" s="31">
        <f t="shared" ref="B167:O167" si="25">ROUND((B91/B14)*100,5)</f>
        <v>3.9446699999999999</v>
      </c>
      <c r="C167" s="31">
        <f t="shared" si="25"/>
        <v>3.8918900000000001</v>
      </c>
      <c r="D167" s="31">
        <f t="shared" si="25"/>
        <v>4.1419300000000003</v>
      </c>
      <c r="E167" s="31">
        <f t="shared" si="25"/>
        <v>4.3375899999999996</v>
      </c>
      <c r="F167" s="31">
        <f t="shared" si="25"/>
        <v>4.2798699999999998</v>
      </c>
      <c r="G167" s="31">
        <f t="shared" si="25"/>
        <v>3.8663099999999999</v>
      </c>
      <c r="H167" s="31">
        <f t="shared" si="25"/>
        <v>3.57382</v>
      </c>
      <c r="I167" s="31">
        <f t="shared" si="25"/>
        <v>3.6899199999999999</v>
      </c>
      <c r="J167" s="31">
        <f t="shared" si="25"/>
        <v>3.6774</v>
      </c>
      <c r="K167" s="31">
        <f t="shared" si="25"/>
        <v>3.5410499999999998</v>
      </c>
      <c r="L167" s="31">
        <f t="shared" si="25"/>
        <v>3.3546999999999998</v>
      </c>
      <c r="M167" s="31">
        <f t="shared" si="25"/>
        <v>3.4932099999999999</v>
      </c>
      <c r="N167" s="31">
        <f t="shared" si="25"/>
        <v>3.4441099999999998</v>
      </c>
      <c r="O167" s="31">
        <f t="shared" si="25"/>
        <v>3.3978600000000001</v>
      </c>
      <c r="P167" s="31">
        <f t="shared" ref="P167:Q167" si="26">ROUND((P91/P14)*100,5)</f>
        <v>3.2508900000000001</v>
      </c>
      <c r="Q167" s="31">
        <f t="shared" si="26"/>
        <v>3.1712600000000002</v>
      </c>
      <c r="R167" s="31">
        <f t="shared" ref="R167:S167" si="27">ROUND((R91/R14)*100,5)</f>
        <v>3.0230600000000001</v>
      </c>
      <c r="S167" s="31">
        <f t="shared" si="27"/>
        <v>2.8338700000000001</v>
      </c>
      <c r="T167" s="31">
        <f t="shared" ref="T167:U167" si="28">ROUND((T91/T14)*100,5)</f>
        <v>2.8265099999999999</v>
      </c>
      <c r="U167" s="31">
        <f t="shared" si="28"/>
        <v>2.8097099999999999</v>
      </c>
      <c r="V167" s="31">
        <f t="shared" ref="V167:W167" si="29">ROUND((V91/V14)*100,5)</f>
        <v>2.6755599999999999</v>
      </c>
      <c r="W167" s="31">
        <f t="shared" si="29"/>
        <v>2.6844199999999998</v>
      </c>
    </row>
    <row r="168" spans="1:23" ht="12" customHeight="1">
      <c r="A168" s="48" t="s">
        <v>42</v>
      </c>
      <c r="B168" s="31">
        <f t="shared" ref="B168:O168" si="30">ROUND((B92/B15)*100,5)</f>
        <v>5.5854100000000004</v>
      </c>
      <c r="C168" s="31">
        <f t="shared" si="30"/>
        <v>5.1865300000000003</v>
      </c>
      <c r="D168" s="31">
        <f t="shared" si="30"/>
        <v>5.0672199999999998</v>
      </c>
      <c r="E168" s="31">
        <f t="shared" si="30"/>
        <v>4.9198599999999999</v>
      </c>
      <c r="F168" s="31">
        <f t="shared" si="30"/>
        <v>4.9155300000000004</v>
      </c>
      <c r="G168" s="31">
        <f t="shared" si="30"/>
        <v>4.8766600000000002</v>
      </c>
      <c r="H168" s="31">
        <f t="shared" si="30"/>
        <v>5.2532199999999998</v>
      </c>
      <c r="I168" s="31">
        <f t="shared" si="30"/>
        <v>5.4316899999999997</v>
      </c>
      <c r="J168" s="31">
        <f t="shared" si="30"/>
        <v>5.1875600000000004</v>
      </c>
      <c r="K168" s="31">
        <f t="shared" si="30"/>
        <v>4.9605399999999999</v>
      </c>
      <c r="L168" s="31">
        <f t="shared" si="30"/>
        <v>4.8655799999999996</v>
      </c>
      <c r="M168" s="31">
        <f t="shared" si="30"/>
        <v>4.8078200000000004</v>
      </c>
      <c r="N168" s="31">
        <f t="shared" si="30"/>
        <v>4.7882800000000003</v>
      </c>
      <c r="O168" s="31">
        <f t="shared" si="30"/>
        <v>4.7761800000000001</v>
      </c>
      <c r="P168" s="31">
        <f t="shared" ref="P168:Q168" si="31">ROUND((P92/P15)*100,5)</f>
        <v>4.8600300000000001</v>
      </c>
      <c r="Q168" s="31">
        <f t="shared" si="31"/>
        <v>4.9395100000000003</v>
      </c>
      <c r="R168" s="31">
        <f t="shared" ref="R168:S168" si="32">ROUND((R92/R15)*100,5)</f>
        <v>4.7259500000000001</v>
      </c>
      <c r="S168" s="31">
        <f t="shared" si="32"/>
        <v>4.5630499999999996</v>
      </c>
      <c r="T168" s="31">
        <f t="shared" ref="T168:U168" si="33">ROUND((T92/T15)*100,5)</f>
        <v>4.4743300000000001</v>
      </c>
      <c r="U168" s="31">
        <f t="shared" si="33"/>
        <v>4.4347599999999998</v>
      </c>
      <c r="V168" s="31">
        <f t="shared" ref="V168:W168" si="34">ROUND((V92/V15)*100,5)</f>
        <v>4.4197499999999996</v>
      </c>
      <c r="W168" s="31">
        <f t="shared" si="34"/>
        <v>4.3259100000000004</v>
      </c>
    </row>
    <row r="169" spans="1:23" ht="12" customHeight="1">
      <c r="A169" s="48" t="s">
        <v>43</v>
      </c>
      <c r="B169" s="31">
        <f t="shared" ref="B169:O169" si="35">ROUND((B93/B16)*100,5)</f>
        <v>3.2960500000000001</v>
      </c>
      <c r="C169" s="31">
        <f t="shared" si="35"/>
        <v>3.07931</v>
      </c>
      <c r="D169" s="31">
        <f t="shared" si="35"/>
        <v>2.98061</v>
      </c>
      <c r="E169" s="31">
        <f t="shared" si="35"/>
        <v>3.2593899999999998</v>
      </c>
      <c r="F169" s="31">
        <f t="shared" si="35"/>
        <v>3.5723600000000002</v>
      </c>
      <c r="G169" s="31">
        <f t="shared" si="35"/>
        <v>3.1595599999999999</v>
      </c>
      <c r="H169" s="31">
        <f t="shared" si="35"/>
        <v>3.2306699999999999</v>
      </c>
      <c r="I169" s="31">
        <f t="shared" si="35"/>
        <v>3.2847599999999999</v>
      </c>
      <c r="J169" s="31">
        <f t="shared" si="35"/>
        <v>3.22045</v>
      </c>
      <c r="K169" s="31">
        <f t="shared" si="35"/>
        <v>3.0445000000000002</v>
      </c>
      <c r="L169" s="31">
        <f t="shared" si="35"/>
        <v>2.9415800000000001</v>
      </c>
      <c r="M169" s="31">
        <f t="shared" si="35"/>
        <v>3.0709</v>
      </c>
      <c r="N169" s="31">
        <f t="shared" si="35"/>
        <v>2.9416199999999999</v>
      </c>
      <c r="O169" s="31">
        <f t="shared" si="35"/>
        <v>2.88225</v>
      </c>
      <c r="P169" s="31">
        <f t="shared" ref="P169:Q169" si="36">ROUND((P93/P16)*100,5)</f>
        <v>2.9543300000000001</v>
      </c>
      <c r="Q169" s="31">
        <f t="shared" si="36"/>
        <v>3.0990099999999998</v>
      </c>
      <c r="R169" s="31">
        <f t="shared" ref="R169:S169" si="37">ROUND((R93/R16)*100,5)</f>
        <v>3.0845799999999999</v>
      </c>
      <c r="S169" s="31">
        <f t="shared" si="37"/>
        <v>3.0590099999999998</v>
      </c>
      <c r="T169" s="31">
        <f t="shared" ref="T169:U169" si="38">ROUND((T93/T16)*100,5)</f>
        <v>2.84198</v>
      </c>
      <c r="U169" s="31">
        <f t="shared" si="38"/>
        <v>2.7769900000000001</v>
      </c>
      <c r="V169" s="31">
        <f t="shared" ref="V169:W169" si="39">ROUND((V93/V16)*100,5)</f>
        <v>2.6506400000000001</v>
      </c>
      <c r="W169" s="31">
        <f t="shared" si="39"/>
        <v>2.5779000000000001</v>
      </c>
    </row>
    <row r="170" spans="1:23" ht="12" customHeight="1">
      <c r="A170" s="48" t="s">
        <v>44</v>
      </c>
      <c r="B170" s="31">
        <f t="shared" ref="B170:O170" si="40">ROUND((B94/B17)*100,5)</f>
        <v>4.76424</v>
      </c>
      <c r="C170" s="31">
        <f t="shared" si="40"/>
        <v>4.58012</v>
      </c>
      <c r="D170" s="31">
        <f t="shared" si="40"/>
        <v>4.5059399999999998</v>
      </c>
      <c r="E170" s="31">
        <f t="shared" si="40"/>
        <v>4.4468199999999998</v>
      </c>
      <c r="F170" s="31">
        <f t="shared" si="40"/>
        <v>4.2506399999999998</v>
      </c>
      <c r="G170" s="31">
        <f t="shared" si="40"/>
        <v>3.92225</v>
      </c>
      <c r="H170" s="31">
        <f t="shared" si="40"/>
        <v>3.8847100000000001</v>
      </c>
      <c r="I170" s="31">
        <f t="shared" si="40"/>
        <v>3.8285100000000001</v>
      </c>
      <c r="J170" s="31">
        <f t="shared" si="40"/>
        <v>3.7116799999999999</v>
      </c>
      <c r="K170" s="31">
        <f t="shared" si="40"/>
        <v>3.5376300000000001</v>
      </c>
      <c r="L170" s="31">
        <f t="shared" si="40"/>
        <v>3.4255100000000001</v>
      </c>
      <c r="M170" s="31">
        <f t="shared" si="40"/>
        <v>3.4738600000000002</v>
      </c>
      <c r="N170" s="31">
        <f t="shared" si="40"/>
        <v>3.4962399999999998</v>
      </c>
      <c r="O170" s="31">
        <f t="shared" si="40"/>
        <v>3.38916</v>
      </c>
      <c r="P170" s="31">
        <f t="shared" ref="P170:Q170" si="41">ROUND((P94/P17)*100,5)</f>
        <v>3.4399600000000001</v>
      </c>
      <c r="Q170" s="31">
        <f t="shared" si="41"/>
        <v>3.4866000000000001</v>
      </c>
      <c r="R170" s="31">
        <f t="shared" ref="R170:S170" si="42">ROUND((R94/R17)*100,5)</f>
        <v>3.5962299999999998</v>
      </c>
      <c r="S170" s="31">
        <f t="shared" si="42"/>
        <v>3.4649399999999999</v>
      </c>
      <c r="T170" s="31">
        <f t="shared" ref="T170:U170" si="43">ROUND((T94/T17)*100,5)</f>
        <v>3.4434300000000002</v>
      </c>
      <c r="U170" s="31">
        <f t="shared" si="43"/>
        <v>3.3032900000000001</v>
      </c>
      <c r="V170" s="31">
        <f t="shared" ref="V170:W170" si="44">ROUND((V94/V17)*100,5)</f>
        <v>3.2024300000000001</v>
      </c>
      <c r="W170" s="31">
        <f t="shared" si="44"/>
        <v>3.0062099999999998</v>
      </c>
    </row>
    <row r="171" spans="1:23" ht="12" customHeight="1">
      <c r="A171" s="48" t="s">
        <v>45</v>
      </c>
      <c r="B171" s="31">
        <f t="shared" ref="B171:O171" si="45">ROUND((B95/B18)*100,5)</f>
        <v>2.7151299999999998</v>
      </c>
      <c r="C171" s="31">
        <f t="shared" si="45"/>
        <v>2.52108</v>
      </c>
      <c r="D171" s="31">
        <f t="shared" si="45"/>
        <v>2.23387</v>
      </c>
      <c r="E171" s="31">
        <f t="shared" si="45"/>
        <v>2.18512</v>
      </c>
      <c r="F171" s="31">
        <f t="shared" si="45"/>
        <v>2.1277200000000001</v>
      </c>
      <c r="G171" s="31">
        <f t="shared" si="45"/>
        <v>2.0760900000000002</v>
      </c>
      <c r="H171" s="31">
        <f t="shared" si="45"/>
        <v>2.0197699999999998</v>
      </c>
      <c r="I171" s="31">
        <f t="shared" si="45"/>
        <v>2.0478499999999999</v>
      </c>
      <c r="J171" s="31">
        <f t="shared" si="45"/>
        <v>2.0922999999999998</v>
      </c>
      <c r="K171" s="31">
        <f t="shared" si="45"/>
        <v>2.0686599999999999</v>
      </c>
      <c r="L171" s="31">
        <f t="shared" si="45"/>
        <v>2.0923099999999999</v>
      </c>
      <c r="M171" s="31">
        <f t="shared" si="45"/>
        <v>2.1392099999999998</v>
      </c>
      <c r="N171" s="31">
        <f t="shared" si="45"/>
        <v>2.1431100000000001</v>
      </c>
      <c r="O171" s="31">
        <f t="shared" si="45"/>
        <v>2.1055700000000002</v>
      </c>
      <c r="P171" s="31">
        <f t="shared" ref="P171:Q171" si="46">ROUND((P95/P18)*100,5)</f>
        <v>2.1361500000000002</v>
      </c>
      <c r="Q171" s="31">
        <f t="shared" si="46"/>
        <v>2.1923900000000001</v>
      </c>
      <c r="R171" s="31">
        <f t="shared" ref="R171:S171" si="47">ROUND((R95/R18)*100,5)</f>
        <v>2.1890999999999998</v>
      </c>
      <c r="S171" s="31">
        <f t="shared" si="47"/>
        <v>2.31046</v>
      </c>
      <c r="T171" s="31">
        <f t="shared" ref="T171:U171" si="48">ROUND((T95/T18)*100,5)</f>
        <v>2.0411000000000001</v>
      </c>
      <c r="U171" s="31">
        <f t="shared" si="48"/>
        <v>2.0145599999999999</v>
      </c>
      <c r="V171" s="31">
        <f t="shared" ref="V171:W171" si="49">ROUND((V95/V18)*100,5)</f>
        <v>1.91456</v>
      </c>
      <c r="W171" s="31">
        <f t="shared" si="49"/>
        <v>1.9447099999999999</v>
      </c>
    </row>
    <row r="172" spans="1:23" ht="12" customHeight="1">
      <c r="A172" s="48" t="s">
        <v>46</v>
      </c>
      <c r="B172" s="31">
        <f t="shared" ref="B172:O172" si="50">ROUND((B96/B19)*100,5)</f>
        <v>2.17387</v>
      </c>
      <c r="C172" s="31">
        <f t="shared" si="50"/>
        <v>2.0517500000000002</v>
      </c>
      <c r="D172" s="31">
        <f t="shared" si="50"/>
        <v>2.2748200000000001</v>
      </c>
      <c r="E172" s="31">
        <f t="shared" si="50"/>
        <v>2.51667</v>
      </c>
      <c r="F172" s="31">
        <f t="shared" si="50"/>
        <v>2.1455500000000001</v>
      </c>
      <c r="G172" s="31">
        <f t="shared" si="50"/>
        <v>2.0736500000000002</v>
      </c>
      <c r="H172" s="31">
        <f t="shared" si="50"/>
        <v>2.1074799999999998</v>
      </c>
      <c r="I172" s="31">
        <f t="shared" si="50"/>
        <v>2.2535599999999998</v>
      </c>
      <c r="J172" s="31">
        <f t="shared" si="50"/>
        <v>2.2396799999999999</v>
      </c>
      <c r="K172" s="31">
        <f t="shared" si="50"/>
        <v>2.1484800000000002</v>
      </c>
      <c r="L172" s="31">
        <f t="shared" si="50"/>
        <v>2.15964</v>
      </c>
      <c r="M172" s="31">
        <f t="shared" si="50"/>
        <v>2.1951200000000002</v>
      </c>
      <c r="N172" s="31">
        <f t="shared" si="50"/>
        <v>2.1419700000000002</v>
      </c>
      <c r="O172" s="31">
        <f t="shared" si="50"/>
        <v>2.0989300000000002</v>
      </c>
      <c r="P172" s="31">
        <f t="shared" ref="P172:Q172" si="51">ROUND((P96/P19)*100,5)</f>
        <v>2.12364</v>
      </c>
      <c r="Q172" s="31">
        <f t="shared" si="51"/>
        <v>2.1223900000000002</v>
      </c>
      <c r="R172" s="31">
        <f t="shared" ref="R172:S172" si="52">ROUND((R96/R19)*100,5)</f>
        <v>2.11992</v>
      </c>
      <c r="S172" s="31">
        <f t="shared" si="52"/>
        <v>2.1202299999999998</v>
      </c>
      <c r="T172" s="31">
        <f t="shared" ref="T172:U172" si="53">ROUND((T96/T19)*100,5)</f>
        <v>2.00928</v>
      </c>
      <c r="U172" s="31">
        <f t="shared" si="53"/>
        <v>2.00868</v>
      </c>
      <c r="V172" s="31">
        <f t="shared" ref="V172:W172" si="54">ROUND((V96/V19)*100,5)</f>
        <v>1.9387399999999999</v>
      </c>
      <c r="W172" s="31">
        <f t="shared" si="54"/>
        <v>1.9512799999999999</v>
      </c>
    </row>
    <row r="173" spans="1:23" ht="12" customHeight="1">
      <c r="A173" s="48" t="s">
        <v>47</v>
      </c>
      <c r="B173" s="31">
        <f t="shared" ref="B173:O173" si="55">ROUND((B97/B20)*100,5)</f>
        <v>3.1407099999999999</v>
      </c>
      <c r="C173" s="31">
        <f t="shared" si="55"/>
        <v>2.9940000000000002</v>
      </c>
      <c r="D173" s="31">
        <f t="shared" si="55"/>
        <v>2.77041</v>
      </c>
      <c r="E173" s="31">
        <f t="shared" si="55"/>
        <v>2.7203400000000002</v>
      </c>
      <c r="F173" s="31">
        <f t="shared" si="55"/>
        <v>2.5568499999999998</v>
      </c>
      <c r="G173" s="31">
        <f t="shared" si="55"/>
        <v>2.4729199999999998</v>
      </c>
      <c r="H173" s="31">
        <f t="shared" si="55"/>
        <v>2.3998699999999999</v>
      </c>
      <c r="I173" s="31">
        <f t="shared" si="55"/>
        <v>2.3734600000000001</v>
      </c>
      <c r="J173" s="31">
        <f t="shared" si="55"/>
        <v>2.34056</v>
      </c>
      <c r="K173" s="31">
        <f t="shared" si="55"/>
        <v>2.30436</v>
      </c>
      <c r="L173" s="31">
        <f t="shared" si="55"/>
        <v>2.2032400000000001</v>
      </c>
      <c r="M173" s="31">
        <f t="shared" si="55"/>
        <v>2.18052</v>
      </c>
      <c r="N173" s="31">
        <f t="shared" si="55"/>
        <v>2.2188099999999999</v>
      </c>
      <c r="O173" s="31">
        <f t="shared" si="55"/>
        <v>2.29921</v>
      </c>
      <c r="P173" s="31">
        <f t="shared" ref="P173:Q173" si="56">ROUND((P97/P20)*100,5)</f>
        <v>2.2557499999999999</v>
      </c>
      <c r="Q173" s="31">
        <f t="shared" si="56"/>
        <v>2.2684700000000002</v>
      </c>
      <c r="R173" s="31">
        <f t="shared" ref="R173:S173" si="57">ROUND((R97/R20)*100,5)</f>
        <v>2.2227800000000002</v>
      </c>
      <c r="S173" s="31">
        <f t="shared" si="57"/>
        <v>2.1699700000000002</v>
      </c>
      <c r="T173" s="31">
        <f t="shared" ref="T173:U173" si="58">ROUND((T97/T20)*100,5)</f>
        <v>2.1635900000000001</v>
      </c>
      <c r="U173" s="31">
        <f t="shared" si="58"/>
        <v>2.1040800000000002</v>
      </c>
      <c r="V173" s="31">
        <f t="shared" ref="V173:W173" si="59">ROUND((V97/V20)*100,5)</f>
        <v>1.97987</v>
      </c>
      <c r="W173" s="31">
        <f t="shared" si="59"/>
        <v>1.90126</v>
      </c>
    </row>
    <row r="174" spans="1:23" ht="12" customHeight="1">
      <c r="A174" s="48" t="s">
        <v>48</v>
      </c>
      <c r="B174" s="31">
        <f t="shared" ref="B174:O174" si="60">ROUND((B98/B21)*100,5)</f>
        <v>6.84849</v>
      </c>
      <c r="C174" s="31">
        <f t="shared" si="60"/>
        <v>6.46896</v>
      </c>
      <c r="D174" s="31">
        <f t="shared" si="60"/>
        <v>6.5056799999999999</v>
      </c>
      <c r="E174" s="31">
        <f t="shared" si="60"/>
        <v>6.6465899999999998</v>
      </c>
      <c r="F174" s="31">
        <f t="shared" si="60"/>
        <v>6.7391699999999997</v>
      </c>
      <c r="G174" s="31">
        <f t="shared" si="60"/>
        <v>6.5648600000000004</v>
      </c>
      <c r="H174" s="31">
        <f t="shared" si="60"/>
        <v>6.1771700000000003</v>
      </c>
      <c r="I174" s="31">
        <f t="shared" si="60"/>
        <v>6.1702399999999997</v>
      </c>
      <c r="J174" s="31">
        <f t="shared" si="60"/>
        <v>6.08108</v>
      </c>
      <c r="K174" s="31">
        <f t="shared" si="60"/>
        <v>6.30037</v>
      </c>
      <c r="L174" s="31">
        <f t="shared" si="60"/>
        <v>6.1010600000000004</v>
      </c>
      <c r="M174" s="31">
        <f t="shared" si="60"/>
        <v>6.0751799999999996</v>
      </c>
      <c r="N174" s="31">
        <f t="shared" si="60"/>
        <v>5.8137800000000004</v>
      </c>
      <c r="O174" s="31">
        <f t="shared" si="60"/>
        <v>5.6591100000000001</v>
      </c>
      <c r="P174" s="31">
        <f t="shared" ref="P174:Q174" si="61">ROUND((P98/P21)*100,5)</f>
        <v>5.6143799999999997</v>
      </c>
      <c r="Q174" s="31">
        <f t="shared" si="61"/>
        <v>5.6788499999999997</v>
      </c>
      <c r="R174" s="31">
        <f t="shared" ref="R174:S174" si="62">ROUND((R98/R21)*100,5)</f>
        <v>5.6572399999999998</v>
      </c>
      <c r="S174" s="31">
        <f t="shared" si="62"/>
        <v>5.8092199999999998</v>
      </c>
      <c r="T174" s="31">
        <f t="shared" ref="T174:U174" si="63">ROUND((T98/T21)*100,5)</f>
        <v>5.7709099999999998</v>
      </c>
      <c r="U174" s="31">
        <f t="shared" si="63"/>
        <v>5.4799499999999997</v>
      </c>
      <c r="V174" s="31">
        <f t="shared" ref="V174:W174" si="64">ROUND((V98/V21)*100,5)</f>
        <v>5.4050500000000001</v>
      </c>
      <c r="W174" s="31">
        <f t="shared" si="64"/>
        <v>5.1979499999999996</v>
      </c>
    </row>
    <row r="175" spans="1:23" ht="12" customHeight="1">
      <c r="A175" s="48" t="s">
        <v>49</v>
      </c>
      <c r="B175" s="31">
        <f t="shared" ref="B175:O175" si="65">ROUND((B99/B22)*100,5)</f>
        <v>4.6103899999999998</v>
      </c>
      <c r="C175" s="31">
        <f t="shared" si="65"/>
        <v>4.6609299999999996</v>
      </c>
      <c r="D175" s="31">
        <f t="shared" si="65"/>
        <v>4.6770199999999997</v>
      </c>
      <c r="E175" s="31">
        <f t="shared" si="65"/>
        <v>4.9199799999999998</v>
      </c>
      <c r="F175" s="31">
        <f t="shared" si="65"/>
        <v>5.0715500000000002</v>
      </c>
      <c r="G175" s="31">
        <f t="shared" si="65"/>
        <v>4.8364500000000001</v>
      </c>
      <c r="H175" s="31">
        <f t="shared" si="65"/>
        <v>4.77271</v>
      </c>
      <c r="I175" s="31">
        <f t="shared" si="65"/>
        <v>4.6401300000000001</v>
      </c>
      <c r="J175" s="31">
        <f t="shared" si="65"/>
        <v>4.5879000000000003</v>
      </c>
      <c r="K175" s="31">
        <f t="shared" si="65"/>
        <v>4.5532700000000004</v>
      </c>
      <c r="L175" s="31">
        <f t="shared" si="65"/>
        <v>4.2769899999999996</v>
      </c>
      <c r="M175" s="31">
        <f t="shared" si="65"/>
        <v>4.3888100000000003</v>
      </c>
      <c r="N175" s="31">
        <f t="shared" si="65"/>
        <v>4.5590299999999999</v>
      </c>
      <c r="O175" s="31">
        <f t="shared" si="65"/>
        <v>4.6064400000000001</v>
      </c>
      <c r="P175" s="31">
        <f t="shared" ref="P175:Q175" si="66">ROUND((P99/P22)*100,5)</f>
        <v>4.5882699999999996</v>
      </c>
      <c r="Q175" s="31">
        <f t="shared" si="66"/>
        <v>4.3574000000000002</v>
      </c>
      <c r="R175" s="31">
        <f t="shared" ref="R175:S175" si="67">ROUND((R99/R22)*100,5)</f>
        <v>4.0164999999999997</v>
      </c>
      <c r="S175" s="31">
        <f t="shared" si="67"/>
        <v>4.0649300000000004</v>
      </c>
      <c r="T175" s="31">
        <f t="shared" ref="T175:U175" si="68">ROUND((T99/T22)*100,5)</f>
        <v>3.8933499999999999</v>
      </c>
      <c r="U175" s="31">
        <f t="shared" si="68"/>
        <v>3.7179199999999999</v>
      </c>
      <c r="V175" s="31">
        <f t="shared" ref="V175:W175" si="69">ROUND((V99/V22)*100,5)</f>
        <v>3.7404199999999999</v>
      </c>
      <c r="W175" s="31">
        <f t="shared" si="69"/>
        <v>3.2995800000000002</v>
      </c>
    </row>
    <row r="176" spans="1:23" ht="12" customHeight="1">
      <c r="A176" s="48" t="s">
        <v>50</v>
      </c>
      <c r="B176" s="31">
        <f t="shared" ref="B176:O176" si="70">ROUND((B100/B23)*100,5)</f>
        <v>6.8103400000000001</v>
      </c>
      <c r="C176" s="31">
        <f t="shared" si="70"/>
        <v>6.6320699999999997</v>
      </c>
      <c r="D176" s="31">
        <f t="shared" si="70"/>
        <v>6.4499000000000004</v>
      </c>
      <c r="E176" s="31">
        <f t="shared" si="70"/>
        <v>6.4988099999999998</v>
      </c>
      <c r="F176" s="31">
        <f t="shared" si="70"/>
        <v>6.5207300000000004</v>
      </c>
      <c r="G176" s="31">
        <f t="shared" si="70"/>
        <v>6.3984500000000004</v>
      </c>
      <c r="H176" s="31">
        <f t="shared" si="70"/>
        <v>6.3142300000000002</v>
      </c>
      <c r="I176" s="31">
        <f t="shared" si="70"/>
        <v>6.4029199999999999</v>
      </c>
      <c r="J176" s="31">
        <f t="shared" si="70"/>
        <v>6.2740600000000004</v>
      </c>
      <c r="K176" s="31">
        <f t="shared" si="70"/>
        <v>6.26654</v>
      </c>
      <c r="L176" s="31">
        <f t="shared" si="70"/>
        <v>6.2560799999999999</v>
      </c>
      <c r="M176" s="31">
        <f t="shared" si="70"/>
        <v>6.3959999999999999</v>
      </c>
      <c r="N176" s="31">
        <f t="shared" si="70"/>
        <v>6.3395000000000001</v>
      </c>
      <c r="O176" s="31">
        <f t="shared" si="70"/>
        <v>6.2738800000000001</v>
      </c>
      <c r="P176" s="31">
        <f t="shared" ref="P176:Q176" si="71">ROUND((P100/P23)*100,5)</f>
        <v>6.3055300000000001</v>
      </c>
      <c r="Q176" s="31">
        <f t="shared" si="71"/>
        <v>6.5283600000000002</v>
      </c>
      <c r="R176" s="31">
        <f t="shared" ref="R176:S176" si="72">ROUND((R100/R23)*100,5)</f>
        <v>6.3967299999999998</v>
      </c>
      <c r="S176" s="31">
        <f t="shared" si="72"/>
        <v>6.3683199999999998</v>
      </c>
      <c r="T176" s="31">
        <f t="shared" ref="T176:U176" si="73">ROUND((T100/T23)*100,5)</f>
        <v>6.0998400000000004</v>
      </c>
      <c r="U176" s="31">
        <f t="shared" si="73"/>
        <v>5.8357200000000002</v>
      </c>
      <c r="V176" s="31">
        <f t="shared" ref="V176:W176" si="74">ROUND((V100/V23)*100,5)</f>
        <v>5.5306499999999996</v>
      </c>
      <c r="W176" s="31">
        <f t="shared" si="74"/>
        <v>5.2263000000000002</v>
      </c>
    </row>
    <row r="177" spans="1:23" ht="12" customHeight="1">
      <c r="A177" s="48" t="s">
        <v>51</v>
      </c>
      <c r="B177" s="31">
        <f t="shared" ref="B177:O177" si="75">ROUND((B101/B24)*100,5)</f>
        <v>3.1076000000000001</v>
      </c>
      <c r="C177" s="31">
        <f t="shared" si="75"/>
        <v>2.9906700000000002</v>
      </c>
      <c r="D177" s="31">
        <f t="shared" si="75"/>
        <v>3.11145</v>
      </c>
      <c r="E177" s="31">
        <f t="shared" si="75"/>
        <v>3.22675</v>
      </c>
      <c r="F177" s="31">
        <f t="shared" si="75"/>
        <v>3.3907099999999999</v>
      </c>
      <c r="G177" s="31">
        <f t="shared" si="75"/>
        <v>3.3435000000000001</v>
      </c>
      <c r="H177" s="31">
        <f t="shared" si="75"/>
        <v>3.1082100000000001</v>
      </c>
      <c r="I177" s="31">
        <f t="shared" si="75"/>
        <v>3.0433699999999999</v>
      </c>
      <c r="J177" s="31">
        <f t="shared" si="75"/>
        <v>3.2052</v>
      </c>
      <c r="K177" s="31">
        <f t="shared" si="75"/>
        <v>3.2362500000000001</v>
      </c>
      <c r="L177" s="31">
        <f t="shared" si="75"/>
        <v>3.1335999999999999</v>
      </c>
      <c r="M177" s="31">
        <f t="shared" si="75"/>
        <v>3.6544099999999999</v>
      </c>
      <c r="N177" s="31">
        <f t="shared" si="75"/>
        <v>3.8323399999999999</v>
      </c>
      <c r="O177" s="31">
        <f t="shared" si="75"/>
        <v>4.1026800000000003</v>
      </c>
      <c r="P177" s="31">
        <f t="shared" ref="P177:Q177" si="76">ROUND((P101/P24)*100,5)</f>
        <v>3.79548</v>
      </c>
      <c r="Q177" s="31">
        <f t="shared" si="76"/>
        <v>4.2470999999999997</v>
      </c>
      <c r="R177" s="31">
        <f t="shared" ref="R177:S177" si="77">ROUND((R101/R24)*100,5)</f>
        <v>3.9863300000000002</v>
      </c>
      <c r="S177" s="31">
        <f t="shared" si="77"/>
        <v>4.2076399999999996</v>
      </c>
      <c r="T177" s="31">
        <f t="shared" ref="T177:U177" si="78">ROUND((T101/T24)*100,5)</f>
        <v>4.2479199999999997</v>
      </c>
      <c r="U177" s="31">
        <f t="shared" si="78"/>
        <v>4.1912500000000001</v>
      </c>
      <c r="V177" s="31">
        <f t="shared" ref="V177:W177" si="79">ROUND((V101/V24)*100,5)</f>
        <v>3.9870899999999998</v>
      </c>
      <c r="W177" s="31">
        <f t="shared" si="79"/>
        <v>4.2778</v>
      </c>
    </row>
    <row r="178" spans="1:23" ht="12" customHeight="1">
      <c r="A178" s="48" t="s">
        <v>52</v>
      </c>
      <c r="B178" s="31">
        <f t="shared" ref="B178:O178" si="80">ROUND((B102/B25)*100,5)</f>
        <v>4.1280200000000002</v>
      </c>
      <c r="C178" s="31">
        <f t="shared" si="80"/>
        <v>3.7421099999999998</v>
      </c>
      <c r="D178" s="31">
        <f t="shared" si="80"/>
        <v>3.4288699999999999</v>
      </c>
      <c r="E178" s="31">
        <f t="shared" si="80"/>
        <v>3.3976700000000002</v>
      </c>
      <c r="F178" s="31">
        <f t="shared" si="80"/>
        <v>3.25759</v>
      </c>
      <c r="G178" s="31">
        <f t="shared" si="80"/>
        <v>3.1491099999999999</v>
      </c>
      <c r="H178" s="31">
        <f t="shared" si="80"/>
        <v>3.0414699999999999</v>
      </c>
      <c r="I178" s="31">
        <f t="shared" si="80"/>
        <v>2.9590299999999998</v>
      </c>
      <c r="J178" s="31">
        <f t="shared" si="80"/>
        <v>2.9378700000000002</v>
      </c>
      <c r="K178" s="31">
        <f t="shared" si="80"/>
        <v>2.98936</v>
      </c>
      <c r="L178" s="31">
        <f t="shared" si="80"/>
        <v>2.9539900000000001</v>
      </c>
      <c r="M178" s="31">
        <f t="shared" si="80"/>
        <v>2.89744</v>
      </c>
      <c r="N178" s="31">
        <f t="shared" si="80"/>
        <v>2.8265899999999999</v>
      </c>
      <c r="O178" s="31">
        <f t="shared" si="80"/>
        <v>2.79908</v>
      </c>
      <c r="P178" s="31">
        <f t="shared" ref="P178:Q178" si="81">ROUND((P102/P25)*100,5)</f>
        <v>2.79819</v>
      </c>
      <c r="Q178" s="31">
        <f t="shared" si="81"/>
        <v>2.7003699999999999</v>
      </c>
      <c r="R178" s="31">
        <f t="shared" ref="R178:S178" si="82">ROUND((R102/R25)*100,5)</f>
        <v>2.7100499999999998</v>
      </c>
      <c r="S178" s="31">
        <f t="shared" si="82"/>
        <v>2.59823</v>
      </c>
      <c r="T178" s="31">
        <f t="shared" ref="T178:U178" si="83">ROUND((T102/T25)*100,5)</f>
        <v>2.4664999999999999</v>
      </c>
      <c r="U178" s="31">
        <f t="shared" si="83"/>
        <v>2.3909400000000001</v>
      </c>
      <c r="V178" s="31">
        <f t="shared" ref="V178:W178" si="84">ROUND((V102/V25)*100,5)</f>
        <v>2.3713000000000002</v>
      </c>
      <c r="W178" s="31">
        <f t="shared" si="84"/>
        <v>2.1988099999999999</v>
      </c>
    </row>
    <row r="179" spans="1:23" ht="12" customHeight="1">
      <c r="A179" s="48" t="s">
        <v>53</v>
      </c>
      <c r="B179" s="31">
        <f t="shared" ref="B179:O179" si="85">ROUND((B103/B26)*100,5)</f>
        <v>5.9976099999999999</v>
      </c>
      <c r="C179" s="31">
        <f t="shared" si="85"/>
        <v>5.7328200000000002</v>
      </c>
      <c r="D179" s="31">
        <f t="shared" si="85"/>
        <v>6.0279699999999998</v>
      </c>
      <c r="E179" s="31">
        <f t="shared" si="85"/>
        <v>6.6297199999999998</v>
      </c>
      <c r="F179" s="31">
        <f t="shared" si="85"/>
        <v>6.7361899999999997</v>
      </c>
      <c r="G179" s="31">
        <f t="shared" si="85"/>
        <v>6.1644100000000002</v>
      </c>
      <c r="H179" s="31">
        <f t="shared" si="85"/>
        <v>5.6692600000000004</v>
      </c>
      <c r="I179" s="31">
        <f t="shared" si="85"/>
        <v>5.3337700000000003</v>
      </c>
      <c r="J179" s="31">
        <f t="shared" si="85"/>
        <v>5.1837900000000001</v>
      </c>
      <c r="K179" s="31">
        <f t="shared" si="85"/>
        <v>5.01959</v>
      </c>
      <c r="L179" s="31">
        <f t="shared" si="85"/>
        <v>4.90463</v>
      </c>
      <c r="M179" s="31">
        <f t="shared" si="85"/>
        <v>4.9722400000000002</v>
      </c>
      <c r="N179" s="31">
        <f t="shared" si="85"/>
        <v>4.8973000000000004</v>
      </c>
      <c r="O179" s="31">
        <f t="shared" si="85"/>
        <v>4.8859700000000004</v>
      </c>
      <c r="P179" s="31">
        <f t="shared" ref="P179:Q179" si="86">ROUND((P103/P26)*100,5)</f>
        <v>5.0176499999999997</v>
      </c>
      <c r="Q179" s="31">
        <f t="shared" si="86"/>
        <v>5.0619699999999996</v>
      </c>
      <c r="R179" s="31">
        <f t="shared" ref="R179:S179" si="87">ROUND((R103/R26)*100,5)</f>
        <v>5.05098</v>
      </c>
      <c r="S179" s="31">
        <f t="shared" si="87"/>
        <v>5.0044300000000002</v>
      </c>
      <c r="T179" s="31">
        <f t="shared" ref="T179:U179" si="88">ROUND((T103/T26)*100,5)</f>
        <v>4.9166100000000004</v>
      </c>
      <c r="U179" s="31">
        <f t="shared" si="88"/>
        <v>4.7323700000000004</v>
      </c>
      <c r="V179" s="31">
        <f t="shared" ref="V179:W179" si="89">ROUND((V103/V26)*100,5)</f>
        <v>4.7683200000000001</v>
      </c>
      <c r="W179" s="31">
        <f t="shared" si="89"/>
        <v>4.7020600000000004</v>
      </c>
    </row>
    <row r="180" spans="1:23" ht="12" customHeight="1">
      <c r="A180" s="46" t="s">
        <v>54</v>
      </c>
      <c r="B180" s="32">
        <f t="shared" ref="B180:O180" si="90">ROUND((B104/B27)*100,5)</f>
        <v>3.25861</v>
      </c>
      <c r="C180" s="32">
        <f t="shared" si="90"/>
        <v>3.0938699999999999</v>
      </c>
      <c r="D180" s="32">
        <f t="shared" si="90"/>
        <v>3.0875900000000001</v>
      </c>
      <c r="E180" s="32">
        <f t="shared" si="90"/>
        <v>3.1631300000000002</v>
      </c>
      <c r="F180" s="32">
        <f t="shared" si="90"/>
        <v>3.1209899999999999</v>
      </c>
      <c r="G180" s="32">
        <f t="shared" si="90"/>
        <v>2.96394</v>
      </c>
      <c r="H180" s="32">
        <f t="shared" si="90"/>
        <v>2.8732700000000002</v>
      </c>
      <c r="I180" s="32">
        <f t="shared" si="90"/>
        <v>2.8666399999999999</v>
      </c>
      <c r="J180" s="32">
        <f t="shared" si="90"/>
        <v>2.8244199999999999</v>
      </c>
      <c r="K180" s="32">
        <f t="shared" si="90"/>
        <v>2.7908300000000001</v>
      </c>
      <c r="L180" s="32">
        <f t="shared" si="90"/>
        <v>2.7069000000000001</v>
      </c>
      <c r="M180" s="32">
        <f t="shared" si="90"/>
        <v>2.7530000000000001</v>
      </c>
      <c r="N180" s="32">
        <f t="shared" si="90"/>
        <v>2.7385600000000001</v>
      </c>
      <c r="O180" s="32">
        <f t="shared" si="90"/>
        <v>2.74336</v>
      </c>
      <c r="P180" s="32">
        <f t="shared" ref="P180:Q180" si="91">ROUND((P104/P27)*100,5)</f>
        <v>2.7399300000000002</v>
      </c>
      <c r="Q180" s="32">
        <f t="shared" si="91"/>
        <v>2.7683599999999999</v>
      </c>
      <c r="R180" s="32">
        <f t="shared" ref="R180:S180" si="92">ROUND((R104/R27)*100,5)</f>
        <v>2.7135500000000001</v>
      </c>
      <c r="S180" s="32">
        <f t="shared" si="92"/>
        <v>2.7370299999999999</v>
      </c>
      <c r="T180" s="32">
        <f t="shared" ref="T180:U180" si="93">ROUND((T104/T27)*100,5)</f>
        <v>2.6055000000000001</v>
      </c>
      <c r="U180" s="32">
        <f t="shared" si="93"/>
        <v>2.5235500000000002</v>
      </c>
      <c r="V180" s="32">
        <f t="shared" ref="V180:W180" si="94">ROUND((V104/V27)*100,5)</f>
        <v>2.4426199999999998</v>
      </c>
      <c r="W180" s="32">
        <f t="shared" si="94"/>
        <v>2.3483200000000002</v>
      </c>
    </row>
    <row r="181" spans="1:23"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ht="12" customHeight="1">
      <c r="A182" s="49" t="s">
        <v>35</v>
      </c>
      <c r="B182" s="31">
        <f t="shared" ref="B182:O182" si="95">ROUND((B106/B29)*100,5)</f>
        <v>0.39673999999999998</v>
      </c>
      <c r="C182" s="31">
        <f t="shared" si="95"/>
        <v>0.36565999999999999</v>
      </c>
      <c r="D182" s="31">
        <f t="shared" si="95"/>
        <v>0.38402999999999998</v>
      </c>
      <c r="E182" s="31">
        <f t="shared" si="95"/>
        <v>0.39366000000000001</v>
      </c>
      <c r="F182" s="31">
        <f t="shared" si="95"/>
        <v>0.37589</v>
      </c>
      <c r="G182" s="31">
        <f t="shared" si="95"/>
        <v>0.38585999999999998</v>
      </c>
      <c r="H182" s="31">
        <f t="shared" si="95"/>
        <v>0.35332999999999998</v>
      </c>
      <c r="I182" s="31">
        <f t="shared" si="95"/>
        <v>0.33552999999999999</v>
      </c>
      <c r="J182" s="31">
        <f t="shared" si="95"/>
        <v>0.33856000000000003</v>
      </c>
      <c r="K182" s="31">
        <f t="shared" si="95"/>
        <v>0.35887999999999998</v>
      </c>
      <c r="L182" s="31">
        <f t="shared" si="95"/>
        <v>0.35477999999999998</v>
      </c>
      <c r="M182" s="31">
        <f t="shared" si="95"/>
        <v>0.33671000000000001</v>
      </c>
      <c r="N182" s="31">
        <f t="shared" si="95"/>
        <v>0.32069999999999999</v>
      </c>
      <c r="O182" s="31">
        <f t="shared" si="95"/>
        <v>0.33278000000000002</v>
      </c>
      <c r="P182" s="31">
        <f t="shared" ref="P182:Q182" si="96">ROUND((P106/P29)*100,5)</f>
        <v>0.31606000000000001</v>
      </c>
      <c r="Q182" s="31">
        <f t="shared" si="96"/>
        <v>0.38130999999999998</v>
      </c>
      <c r="R182" s="31">
        <f t="shared" ref="R182:S182" si="97">ROUND((R106/R29)*100,5)</f>
        <v>0.39540999999999998</v>
      </c>
      <c r="S182" s="31">
        <f t="shared" si="97"/>
        <v>0.57935000000000003</v>
      </c>
      <c r="T182" s="31">
        <f t="shared" ref="T182:U182" si="98">ROUND((T106/T29)*100,5)</f>
        <v>0.36464000000000002</v>
      </c>
      <c r="U182" s="31">
        <f t="shared" si="98"/>
        <v>0.34373999999999999</v>
      </c>
      <c r="V182" s="31">
        <f t="shared" ref="V182:W182" si="99">ROUND((V106/V29)*100,5)</f>
        <v>0.30368000000000001</v>
      </c>
      <c r="W182" s="31">
        <f t="shared" si="99"/>
        <v>0.27154</v>
      </c>
    </row>
    <row r="183" spans="1:23" ht="12" customHeight="1">
      <c r="A183" s="49" t="s">
        <v>39</v>
      </c>
      <c r="B183" s="31">
        <f t="shared" ref="B183:O183" si="100">ROUND((B107/B30)*100,5)</f>
        <v>4.1147900000000002</v>
      </c>
      <c r="C183" s="31">
        <f t="shared" si="100"/>
        <v>3.92544</v>
      </c>
      <c r="D183" s="31">
        <f t="shared" si="100"/>
        <v>3.9060600000000001</v>
      </c>
      <c r="E183" s="31">
        <f t="shared" si="100"/>
        <v>4.01349</v>
      </c>
      <c r="F183" s="31">
        <f t="shared" si="100"/>
        <v>3.98163</v>
      </c>
      <c r="G183" s="31">
        <f t="shared" si="100"/>
        <v>3.7666300000000001</v>
      </c>
      <c r="H183" s="31">
        <f t="shared" si="100"/>
        <v>3.6533799999999998</v>
      </c>
      <c r="I183" s="31">
        <f t="shared" si="100"/>
        <v>3.6439300000000001</v>
      </c>
      <c r="J183" s="31">
        <f t="shared" si="100"/>
        <v>3.5926999999999998</v>
      </c>
      <c r="K183" s="31">
        <f t="shared" si="100"/>
        <v>3.53512</v>
      </c>
      <c r="L183" s="31">
        <f t="shared" si="100"/>
        <v>3.4303499999999998</v>
      </c>
      <c r="M183" s="31">
        <f t="shared" si="100"/>
        <v>3.4887100000000002</v>
      </c>
      <c r="N183" s="31">
        <f t="shared" si="100"/>
        <v>3.4673099999999999</v>
      </c>
      <c r="O183" s="31">
        <f t="shared" si="100"/>
        <v>3.45587</v>
      </c>
      <c r="P183" s="31">
        <f t="shared" ref="P183:Q183" si="101">ROUND((P107/P30)*100,5)</f>
        <v>3.4464700000000001</v>
      </c>
      <c r="Q183" s="31">
        <f t="shared" si="101"/>
        <v>3.4724900000000001</v>
      </c>
      <c r="R183" s="31">
        <f t="shared" ref="R183:S183" si="102">ROUND((R107/R30)*100,5)</f>
        <v>3.3948499999999999</v>
      </c>
      <c r="S183" s="31">
        <f t="shared" si="102"/>
        <v>3.3704499999999999</v>
      </c>
      <c r="T183" s="31">
        <f t="shared" ref="T183:U183" si="103">ROUND((T107/T30)*100,5)</f>
        <v>3.2625299999999999</v>
      </c>
      <c r="U183" s="31">
        <f t="shared" si="103"/>
        <v>3.1653699999999998</v>
      </c>
      <c r="V183" s="31">
        <f t="shared" ref="V183:W183" si="104">ROUND((V107/V30)*100,5)</f>
        <v>3.0745800000000001</v>
      </c>
      <c r="W183" s="31">
        <f t="shared" si="104"/>
        <v>2.9534600000000002</v>
      </c>
    </row>
    <row r="184" spans="1:23" ht="12" customHeight="1">
      <c r="A184" s="23"/>
      <c r="B184" s="24"/>
      <c r="C184" s="24"/>
      <c r="D184" s="24"/>
      <c r="E184" s="24"/>
      <c r="F184" s="24"/>
      <c r="G184" s="24"/>
      <c r="H184" s="24"/>
      <c r="I184" s="24"/>
    </row>
    <row r="185" spans="1:23" ht="12" customHeight="1">
      <c r="A185" s="26"/>
      <c r="B185" s="197" t="s">
        <v>65</v>
      </c>
      <c r="C185" s="197"/>
      <c r="D185" s="197"/>
      <c r="E185" s="197"/>
      <c r="F185" s="197"/>
      <c r="G185" s="197"/>
      <c r="H185" s="197"/>
      <c r="I185" s="197"/>
      <c r="J185" s="197"/>
      <c r="K185" s="197"/>
      <c r="L185" s="197"/>
      <c r="M185" s="197"/>
      <c r="N185" s="197"/>
      <c r="O185" s="197"/>
      <c r="P185" s="197"/>
      <c r="Q185" s="197"/>
      <c r="R185" s="197"/>
      <c r="S185" s="197"/>
      <c r="T185" s="197"/>
      <c r="U185" s="197"/>
      <c r="V185" s="197"/>
      <c r="W185" s="197"/>
    </row>
    <row r="186" spans="1:23" ht="11.25" customHeight="1">
      <c r="A186" s="17"/>
      <c r="B186" s="196" t="s">
        <v>34</v>
      </c>
      <c r="C186" s="196"/>
      <c r="D186" s="196"/>
      <c r="E186" s="196"/>
      <c r="F186" s="196"/>
      <c r="G186" s="196"/>
      <c r="H186" s="196"/>
      <c r="I186" s="196"/>
      <c r="J186" s="196"/>
      <c r="K186" s="196"/>
      <c r="L186" s="196"/>
      <c r="M186" s="196"/>
      <c r="N186" s="196"/>
      <c r="O186" s="196"/>
      <c r="P186" s="196"/>
      <c r="Q186" s="196"/>
      <c r="R186" s="196"/>
      <c r="S186" s="196"/>
      <c r="T186" s="196"/>
      <c r="U186" s="196"/>
      <c r="V186" s="196"/>
      <c r="W186" s="196"/>
    </row>
    <row r="187" spans="1:23" ht="12" customHeight="1">
      <c r="A187" s="48" t="s">
        <v>36</v>
      </c>
      <c r="B187" s="74">
        <v>9.6219999999999999</v>
      </c>
      <c r="C187" s="74">
        <v>9.2349999999999994</v>
      </c>
      <c r="D187" s="74">
        <v>8.8219999999999992</v>
      </c>
      <c r="E187" s="74">
        <v>8.5120000000000005</v>
      </c>
      <c r="F187" s="74">
        <v>8.0960000000000001</v>
      </c>
      <c r="G187" s="74">
        <v>7.8460000000000001</v>
      </c>
      <c r="H187" s="74">
        <v>7.8879999999999999</v>
      </c>
      <c r="I187" s="74">
        <v>8.2479999999999993</v>
      </c>
      <c r="J187" s="74">
        <v>8.3800000000000008</v>
      </c>
      <c r="K187" s="74">
        <v>8.1370000000000005</v>
      </c>
      <c r="L187" s="74">
        <v>8.1020000000000003</v>
      </c>
      <c r="M187" s="74">
        <v>8.3629999999999995</v>
      </c>
      <c r="N187" s="74">
        <v>8.2560000000000002</v>
      </c>
      <c r="O187" s="74">
        <v>8.2590000000000003</v>
      </c>
      <c r="P187" s="74">
        <v>8.4600000000000009</v>
      </c>
      <c r="Q187" s="74">
        <v>7.9180000000000001</v>
      </c>
      <c r="R187" s="74">
        <v>7.867</v>
      </c>
      <c r="S187" s="74">
        <v>8.4130000000000003</v>
      </c>
      <c r="T187" s="74">
        <v>8.5239999999999991</v>
      </c>
      <c r="U187" s="74">
        <v>8.4290000000000003</v>
      </c>
      <c r="V187" s="74">
        <v>8.2379999999999995</v>
      </c>
      <c r="W187" s="74">
        <v>8.0530000000000008</v>
      </c>
    </row>
    <row r="188" spans="1:23" ht="12" customHeight="1">
      <c r="A188" s="48" t="s">
        <v>37</v>
      </c>
      <c r="B188" s="74">
        <v>12.113</v>
      </c>
      <c r="C188" s="74">
        <v>10.818</v>
      </c>
      <c r="D188" s="74">
        <v>9.6120000000000001</v>
      </c>
      <c r="E188" s="74">
        <v>8.8239999999999998</v>
      </c>
      <c r="F188" s="74">
        <v>8.9329999999999998</v>
      </c>
      <c r="G188" s="74">
        <v>8.1460000000000008</v>
      </c>
      <c r="H188" s="74">
        <v>7.7460000000000004</v>
      </c>
      <c r="I188" s="74">
        <v>7.7960000000000003</v>
      </c>
      <c r="J188" s="74">
        <v>7.3769999999999998</v>
      </c>
      <c r="K188" s="74">
        <v>6.1360000000000001</v>
      </c>
      <c r="L188" s="74">
        <v>6.298</v>
      </c>
      <c r="M188" s="74">
        <v>6.6269999999999998</v>
      </c>
      <c r="N188" s="74">
        <v>6.3140000000000001</v>
      </c>
      <c r="O188" s="74">
        <v>6.3890000000000002</v>
      </c>
      <c r="P188" s="74">
        <v>6.4189999999999996</v>
      </c>
      <c r="Q188" s="74">
        <v>6.2919999999999998</v>
      </c>
      <c r="R188" s="74">
        <v>6.3019999999999996</v>
      </c>
      <c r="S188" s="74">
        <v>6.2149999999999999</v>
      </c>
      <c r="T188" s="74">
        <v>6.37</v>
      </c>
      <c r="U188" s="74">
        <v>6.7220000000000004</v>
      </c>
      <c r="V188" s="74">
        <v>6.8890000000000002</v>
      </c>
      <c r="W188" s="74">
        <v>7.0389999999999997</v>
      </c>
    </row>
    <row r="189" spans="1:23" ht="12" customHeight="1">
      <c r="A189" s="48" t="s">
        <v>38</v>
      </c>
      <c r="B189" s="74">
        <v>5.9870000000000001</v>
      </c>
      <c r="C189" s="74">
        <v>5.5519999999999996</v>
      </c>
      <c r="D189" s="74">
        <v>4.9459999999999997</v>
      </c>
      <c r="E189" s="74">
        <v>4.3659999999999997</v>
      </c>
      <c r="F189" s="74">
        <v>4.0190000000000001</v>
      </c>
      <c r="G189" s="74">
        <v>3.5680000000000001</v>
      </c>
      <c r="H189" s="74">
        <v>3.44</v>
      </c>
      <c r="I189" s="74">
        <v>3.7389999999999999</v>
      </c>
      <c r="J189" s="74">
        <v>3.6869999999999998</v>
      </c>
      <c r="K189" s="74">
        <v>4.3550000000000004</v>
      </c>
      <c r="L189" s="74">
        <v>4.6230000000000002</v>
      </c>
      <c r="M189" s="74">
        <v>5.4820000000000002</v>
      </c>
      <c r="N189" s="74">
        <v>5.21</v>
      </c>
      <c r="O189" s="74">
        <v>3.8769999999999998</v>
      </c>
      <c r="P189" s="74">
        <v>3.7309999999999999</v>
      </c>
      <c r="Q189" s="74">
        <v>3.8460000000000001</v>
      </c>
      <c r="R189" s="74">
        <v>3.8170000000000002</v>
      </c>
      <c r="S189" s="74">
        <v>3.8319999999999999</v>
      </c>
      <c r="T189" s="74">
        <v>4.1109999999999998</v>
      </c>
      <c r="U189" s="74">
        <v>3.8929999999999998</v>
      </c>
      <c r="V189" s="74">
        <v>3.8220000000000001</v>
      </c>
      <c r="W189" s="74">
        <v>3.8959999999999999</v>
      </c>
    </row>
    <row r="190" spans="1:23" ht="12" customHeight="1">
      <c r="A190" s="48" t="s">
        <v>33</v>
      </c>
      <c r="B190" s="74">
        <v>10.923999999999999</v>
      </c>
      <c r="C190" s="74">
        <v>9.2840000000000007</v>
      </c>
      <c r="D190" s="74">
        <v>8.1349999999999998</v>
      </c>
      <c r="E190" s="74">
        <v>8.0380000000000003</v>
      </c>
      <c r="F190" s="74">
        <v>7.8289999999999997</v>
      </c>
      <c r="G190" s="74">
        <v>7.7530000000000001</v>
      </c>
      <c r="H190" s="74">
        <v>7.3029999999999999</v>
      </c>
      <c r="I190" s="74">
        <v>7.1859999999999999</v>
      </c>
      <c r="J190" s="74">
        <v>7.3259999999999996</v>
      </c>
      <c r="K190" s="74">
        <v>7.0389999999999997</v>
      </c>
      <c r="L190" s="74">
        <v>6.9290000000000003</v>
      </c>
      <c r="M190" s="74">
        <v>7.125</v>
      </c>
      <c r="N190" s="74">
        <v>7.4470000000000001</v>
      </c>
      <c r="O190" s="74">
        <v>7.1210000000000004</v>
      </c>
      <c r="P190" s="74">
        <v>7.34</v>
      </c>
      <c r="Q190" s="74">
        <v>7.423</v>
      </c>
      <c r="R190" s="74">
        <v>7.5549999999999997</v>
      </c>
      <c r="S190" s="74">
        <v>7.4189999999999996</v>
      </c>
      <c r="T190" s="74">
        <v>7.7050000000000001</v>
      </c>
      <c r="U190" s="74">
        <v>7.5839999999999996</v>
      </c>
      <c r="V190" s="74">
        <v>7.5149999999999997</v>
      </c>
      <c r="W190" s="74">
        <v>7.5730000000000004</v>
      </c>
    </row>
    <row r="191" spans="1:23" ht="12" customHeight="1">
      <c r="A191" s="29"/>
      <c r="B191" s="74"/>
      <c r="C191" s="74"/>
      <c r="D191" s="74"/>
      <c r="E191" s="74"/>
      <c r="F191" s="74"/>
      <c r="G191" s="74"/>
      <c r="H191" s="74"/>
      <c r="I191" s="74"/>
      <c r="J191" s="74"/>
      <c r="K191" s="74"/>
      <c r="L191" s="74"/>
      <c r="M191" s="74"/>
      <c r="N191" s="74"/>
      <c r="O191" s="74"/>
      <c r="P191" s="74"/>
      <c r="Q191" s="74"/>
      <c r="R191" s="74"/>
      <c r="S191" s="74"/>
      <c r="T191" s="74"/>
      <c r="U191" s="74"/>
      <c r="V191" s="74"/>
      <c r="W191" s="74"/>
    </row>
    <row r="192" spans="1:23" ht="12" customHeight="1">
      <c r="A192" s="48" t="s">
        <v>40</v>
      </c>
      <c r="B192" s="74">
        <v>16.004000000000001</v>
      </c>
      <c r="C192" s="74">
        <v>14.805</v>
      </c>
      <c r="D192" s="74">
        <v>13.858000000000001</v>
      </c>
      <c r="E192" s="74">
        <v>12.928000000000001</v>
      </c>
      <c r="F192" s="74">
        <v>12.824999999999999</v>
      </c>
      <c r="G192" s="74">
        <v>12.553000000000001</v>
      </c>
      <c r="H192" s="74">
        <v>12.61</v>
      </c>
      <c r="I192" s="74">
        <v>13.173</v>
      </c>
      <c r="J192" s="74">
        <v>13.266</v>
      </c>
      <c r="K192" s="74">
        <v>13.29</v>
      </c>
      <c r="L192" s="74">
        <v>13.194000000000001</v>
      </c>
      <c r="M192" s="74">
        <v>13.582000000000001</v>
      </c>
      <c r="N192" s="74">
        <v>13.647</v>
      </c>
      <c r="O192" s="74">
        <v>13.725</v>
      </c>
      <c r="P192" s="74">
        <v>13.356</v>
      </c>
      <c r="Q192" s="74">
        <v>13.428000000000001</v>
      </c>
      <c r="R192" s="74">
        <v>13.635</v>
      </c>
      <c r="S192" s="74">
        <v>13.608000000000001</v>
      </c>
      <c r="T192" s="74">
        <v>13.651999999999999</v>
      </c>
      <c r="U192" s="74">
        <v>13.76</v>
      </c>
      <c r="V192" s="74">
        <v>13.787000000000001</v>
      </c>
      <c r="W192" s="74">
        <v>13.972</v>
      </c>
    </row>
    <row r="193" spans="1:23" ht="12" customHeight="1">
      <c r="A193" s="48" t="s">
        <v>41</v>
      </c>
      <c r="B193" s="74">
        <v>16.736000000000001</v>
      </c>
      <c r="C193" s="74">
        <v>16.149999999999999</v>
      </c>
      <c r="D193" s="74">
        <v>15.095000000000001</v>
      </c>
      <c r="E193" s="74">
        <v>14.097</v>
      </c>
      <c r="F193" s="74">
        <v>13.643000000000001</v>
      </c>
      <c r="G193" s="74">
        <v>13.444000000000001</v>
      </c>
      <c r="H193" s="74">
        <v>13.385</v>
      </c>
      <c r="I193" s="74">
        <v>13.987</v>
      </c>
      <c r="J193" s="74">
        <v>14.173</v>
      </c>
      <c r="K193" s="74">
        <v>14.413</v>
      </c>
      <c r="L193" s="74">
        <v>14.465999999999999</v>
      </c>
      <c r="M193" s="74">
        <v>15.286</v>
      </c>
      <c r="N193" s="74">
        <v>15.795</v>
      </c>
      <c r="O193" s="74">
        <v>15.571</v>
      </c>
      <c r="P193" s="74">
        <v>15.555999999999999</v>
      </c>
      <c r="Q193" s="74">
        <v>15.170999999999999</v>
      </c>
      <c r="R193" s="74">
        <v>15.048</v>
      </c>
      <c r="S193" s="74">
        <v>15.574999999999999</v>
      </c>
      <c r="T193" s="74">
        <v>16.131</v>
      </c>
      <c r="U193" s="74">
        <v>16.326000000000001</v>
      </c>
      <c r="V193" s="74">
        <v>16.074999999999999</v>
      </c>
      <c r="W193" s="74">
        <v>16.483000000000001</v>
      </c>
    </row>
    <row r="194" spans="1:23" ht="12" customHeight="1">
      <c r="A194" s="48" t="s">
        <v>42</v>
      </c>
      <c r="B194" s="74">
        <v>16.561</v>
      </c>
      <c r="C194" s="74">
        <v>14.936</v>
      </c>
      <c r="D194" s="74">
        <v>13.874000000000001</v>
      </c>
      <c r="E194" s="74">
        <v>13.587</v>
      </c>
      <c r="F194" s="74">
        <v>13.327999999999999</v>
      </c>
      <c r="G194" s="74">
        <v>12.750999999999999</v>
      </c>
      <c r="H194" s="74">
        <v>12.403</v>
      </c>
      <c r="I194" s="74">
        <v>12.868</v>
      </c>
      <c r="J194" s="74">
        <v>13.077999999999999</v>
      </c>
      <c r="K194" s="74">
        <v>12.894</v>
      </c>
      <c r="L194" s="74">
        <v>12.959</v>
      </c>
      <c r="M194" s="74">
        <v>13.561</v>
      </c>
      <c r="N194" s="74">
        <v>13.534000000000001</v>
      </c>
      <c r="O194" s="74">
        <v>13.51</v>
      </c>
      <c r="P194" s="74">
        <v>13.362</v>
      </c>
      <c r="Q194" s="74">
        <v>12.959</v>
      </c>
      <c r="R194" s="74">
        <v>13.106999999999999</v>
      </c>
      <c r="S194" s="74">
        <v>12.917999999999999</v>
      </c>
      <c r="T194" s="74">
        <v>13.241</v>
      </c>
      <c r="U194" s="74">
        <v>13.539</v>
      </c>
      <c r="V194" s="74">
        <v>13.128</v>
      </c>
      <c r="W194" s="74">
        <v>13.093</v>
      </c>
    </row>
    <row r="195" spans="1:23" ht="12" customHeight="1">
      <c r="A195" s="48" t="s">
        <v>43</v>
      </c>
      <c r="B195" s="74">
        <v>16.116</v>
      </c>
      <c r="C195" s="74">
        <v>14.801</v>
      </c>
      <c r="D195" s="74">
        <v>14.013999999999999</v>
      </c>
      <c r="E195" s="74">
        <v>13.007999999999999</v>
      </c>
      <c r="F195" s="74">
        <v>12.715999999999999</v>
      </c>
      <c r="G195" s="74">
        <v>12.798999999999999</v>
      </c>
      <c r="H195" s="74">
        <v>13.185</v>
      </c>
      <c r="I195" s="74">
        <v>14.058</v>
      </c>
      <c r="J195" s="74">
        <v>14.707000000000001</v>
      </c>
      <c r="K195" s="74">
        <v>14.756</v>
      </c>
      <c r="L195" s="74">
        <v>14.776</v>
      </c>
      <c r="M195" s="74">
        <v>15.593999999999999</v>
      </c>
      <c r="N195" s="74">
        <v>15.519</v>
      </c>
      <c r="O195" s="74">
        <v>15.795</v>
      </c>
      <c r="P195" s="74">
        <v>15.61</v>
      </c>
      <c r="Q195" s="74">
        <v>15.766</v>
      </c>
      <c r="R195" s="74">
        <v>15.601000000000001</v>
      </c>
      <c r="S195" s="74">
        <v>15.379</v>
      </c>
      <c r="T195" s="74">
        <v>15.715999999999999</v>
      </c>
      <c r="U195" s="74">
        <v>15.275</v>
      </c>
      <c r="V195" s="74">
        <v>15.012</v>
      </c>
      <c r="W195" s="74">
        <v>14.815</v>
      </c>
    </row>
    <row r="196" spans="1:23" ht="12" customHeight="1">
      <c r="A196" s="48" t="s">
        <v>44</v>
      </c>
      <c r="B196" s="74">
        <v>19.265999999999998</v>
      </c>
      <c r="C196" s="74">
        <v>17.474</v>
      </c>
      <c r="D196" s="74">
        <v>15.938000000000001</v>
      </c>
      <c r="E196" s="74">
        <v>14.836</v>
      </c>
      <c r="F196" s="74">
        <v>14.366</v>
      </c>
      <c r="G196" s="74">
        <v>13.949</v>
      </c>
      <c r="H196" s="74">
        <v>14</v>
      </c>
      <c r="I196" s="74">
        <v>14.481999999999999</v>
      </c>
      <c r="J196" s="74">
        <v>14.396000000000001</v>
      </c>
      <c r="K196" s="74">
        <v>14.532</v>
      </c>
      <c r="L196" s="74">
        <v>14.42</v>
      </c>
      <c r="M196" s="74">
        <v>14.557</v>
      </c>
      <c r="N196" s="74">
        <v>14.791</v>
      </c>
      <c r="O196" s="74">
        <v>14.789</v>
      </c>
      <c r="P196" s="74">
        <v>15.145</v>
      </c>
      <c r="Q196" s="74">
        <v>15.084</v>
      </c>
      <c r="R196" s="74">
        <v>14.983000000000001</v>
      </c>
      <c r="S196" s="74">
        <v>15.106999999999999</v>
      </c>
      <c r="T196" s="74">
        <v>15.406000000000001</v>
      </c>
      <c r="U196" s="74">
        <v>15.343999999999999</v>
      </c>
      <c r="V196" s="74">
        <v>15.364000000000001</v>
      </c>
      <c r="W196" s="74">
        <v>15.635999999999999</v>
      </c>
    </row>
    <row r="197" spans="1:23" ht="12" customHeight="1">
      <c r="A197" s="48" t="s">
        <v>45</v>
      </c>
      <c r="B197" s="74">
        <v>23.96</v>
      </c>
      <c r="C197" s="74">
        <v>22.555</v>
      </c>
      <c r="D197" s="74">
        <v>21.056999999999999</v>
      </c>
      <c r="E197" s="74">
        <v>20.02</v>
      </c>
      <c r="F197" s="74">
        <v>19.370999999999999</v>
      </c>
      <c r="G197" s="74">
        <v>19.164999999999999</v>
      </c>
      <c r="H197" s="74">
        <v>18.533999999999999</v>
      </c>
      <c r="I197" s="74">
        <v>19.196000000000002</v>
      </c>
      <c r="J197" s="74">
        <v>19.404</v>
      </c>
      <c r="K197" s="74">
        <v>19.404</v>
      </c>
      <c r="L197" s="74">
        <v>19.655000000000001</v>
      </c>
      <c r="M197" s="74">
        <v>20.696999999999999</v>
      </c>
      <c r="N197" s="74">
        <v>20.969000000000001</v>
      </c>
      <c r="O197" s="74">
        <v>20.605</v>
      </c>
      <c r="P197" s="74">
        <v>21.088000000000001</v>
      </c>
      <c r="Q197" s="74">
        <v>20.805</v>
      </c>
      <c r="R197" s="74">
        <v>20.855</v>
      </c>
      <c r="S197" s="74">
        <v>20.946000000000002</v>
      </c>
      <c r="T197" s="74">
        <v>21.248999999999999</v>
      </c>
      <c r="U197" s="74">
        <v>21.356999999999999</v>
      </c>
      <c r="V197" s="74">
        <v>20.766999999999999</v>
      </c>
      <c r="W197" s="74">
        <v>20.885999999999999</v>
      </c>
    </row>
    <row r="198" spans="1:23" ht="12" customHeight="1">
      <c r="A198" s="48" t="s">
        <v>46</v>
      </c>
      <c r="B198" s="74">
        <v>17.198</v>
      </c>
      <c r="C198" s="74">
        <v>15.978999999999999</v>
      </c>
      <c r="D198" s="74">
        <v>15.343</v>
      </c>
      <c r="E198" s="74">
        <v>15.529</v>
      </c>
      <c r="F198" s="74">
        <v>14.061999999999999</v>
      </c>
      <c r="G198" s="74">
        <v>13.663</v>
      </c>
      <c r="H198" s="74">
        <v>13.224</v>
      </c>
      <c r="I198" s="74">
        <v>13.831</v>
      </c>
      <c r="J198" s="74">
        <v>14.363</v>
      </c>
      <c r="K198" s="74">
        <v>14.407999999999999</v>
      </c>
      <c r="L198" s="74">
        <v>14.05</v>
      </c>
      <c r="M198" s="74">
        <v>14.337999999999999</v>
      </c>
      <c r="N198" s="74">
        <v>14.352</v>
      </c>
      <c r="O198" s="74">
        <v>14.494</v>
      </c>
      <c r="P198" s="74">
        <v>14.555999999999999</v>
      </c>
      <c r="Q198" s="74">
        <v>14.367000000000001</v>
      </c>
      <c r="R198" s="74">
        <v>14.369</v>
      </c>
      <c r="S198" s="74">
        <v>14.419</v>
      </c>
      <c r="T198" s="74">
        <v>14.298999999999999</v>
      </c>
      <c r="U198" s="74">
        <v>15.151</v>
      </c>
      <c r="V198" s="74">
        <v>14.885</v>
      </c>
      <c r="W198" s="74">
        <v>14.635999999999999</v>
      </c>
    </row>
    <row r="199" spans="1:23" ht="12" customHeight="1">
      <c r="A199" s="48" t="s">
        <v>47</v>
      </c>
      <c r="B199" s="74">
        <v>26.257999999999999</v>
      </c>
      <c r="C199" s="74">
        <v>24.454999999999998</v>
      </c>
      <c r="D199" s="74">
        <v>22.719000000000001</v>
      </c>
      <c r="E199" s="74">
        <v>20.818000000000001</v>
      </c>
      <c r="F199" s="74">
        <v>19.562000000000001</v>
      </c>
      <c r="G199" s="74">
        <v>19.03</v>
      </c>
      <c r="H199" s="74">
        <v>18.959</v>
      </c>
      <c r="I199" s="74">
        <v>19.600999999999999</v>
      </c>
      <c r="J199" s="74">
        <v>19.591000000000001</v>
      </c>
      <c r="K199" s="74">
        <v>19.242999999999999</v>
      </c>
      <c r="L199" s="74">
        <v>19.088999999999999</v>
      </c>
      <c r="M199" s="74">
        <v>19.463999999999999</v>
      </c>
      <c r="N199" s="74">
        <v>19.631</v>
      </c>
      <c r="O199" s="74">
        <v>19.568999999999999</v>
      </c>
      <c r="P199" s="74">
        <v>19.661999999999999</v>
      </c>
      <c r="Q199" s="74">
        <v>19.675000000000001</v>
      </c>
      <c r="R199" s="74">
        <v>19.803000000000001</v>
      </c>
      <c r="S199" s="74">
        <v>19.870999999999999</v>
      </c>
      <c r="T199" s="74">
        <v>19.997</v>
      </c>
      <c r="U199" s="74">
        <v>20.193000000000001</v>
      </c>
      <c r="V199" s="74">
        <v>20.277000000000001</v>
      </c>
      <c r="W199" s="74">
        <v>21.341999999999999</v>
      </c>
    </row>
    <row r="200" spans="1:23" ht="12" customHeight="1">
      <c r="A200" s="48" t="s">
        <v>48</v>
      </c>
      <c r="B200" s="74">
        <v>13.228999999999999</v>
      </c>
      <c r="C200" s="74">
        <v>12.845000000000001</v>
      </c>
      <c r="D200" s="74">
        <v>12.090999999999999</v>
      </c>
      <c r="E200" s="74">
        <v>11.348000000000001</v>
      </c>
      <c r="F200" s="74">
        <v>10.946999999999999</v>
      </c>
      <c r="G200" s="74">
        <v>10.912000000000001</v>
      </c>
      <c r="H200" s="74">
        <v>11.135</v>
      </c>
      <c r="I200" s="74">
        <v>10.895</v>
      </c>
      <c r="J200" s="74">
        <v>10.912000000000001</v>
      </c>
      <c r="K200" s="74">
        <v>10.891</v>
      </c>
      <c r="L200" s="74">
        <v>11.052</v>
      </c>
      <c r="M200" s="74">
        <v>11.263</v>
      </c>
      <c r="N200" s="74">
        <v>11.634</v>
      </c>
      <c r="O200" s="74">
        <v>11.635999999999999</v>
      </c>
      <c r="P200" s="74">
        <v>11.737</v>
      </c>
      <c r="Q200" s="74">
        <v>11.465999999999999</v>
      </c>
      <c r="R200" s="74">
        <v>11.327999999999999</v>
      </c>
      <c r="S200" s="74">
        <v>11.199</v>
      </c>
      <c r="T200" s="74">
        <v>11.451000000000001</v>
      </c>
      <c r="U200" s="74">
        <v>11.503</v>
      </c>
      <c r="V200" s="74">
        <v>11.205</v>
      </c>
      <c r="W200" s="74">
        <v>11.125999999999999</v>
      </c>
    </row>
    <row r="201" spans="1:23" ht="12" customHeight="1">
      <c r="A201" s="48" t="s">
        <v>49</v>
      </c>
      <c r="B201" s="74">
        <v>23.1</v>
      </c>
      <c r="C201" s="74">
        <v>21.175999999999998</v>
      </c>
      <c r="D201" s="74">
        <v>19.968</v>
      </c>
      <c r="E201" s="74">
        <v>18.376999999999999</v>
      </c>
      <c r="F201" s="74">
        <v>17.573</v>
      </c>
      <c r="G201" s="74">
        <v>16.802</v>
      </c>
      <c r="H201" s="74">
        <v>17.065999999999999</v>
      </c>
      <c r="I201" s="74">
        <v>17.849</v>
      </c>
      <c r="J201" s="74">
        <v>17.777000000000001</v>
      </c>
      <c r="K201" s="74">
        <v>18.065999999999999</v>
      </c>
      <c r="L201" s="74">
        <v>17.616</v>
      </c>
      <c r="M201" s="74">
        <v>18.466999999999999</v>
      </c>
      <c r="N201" s="74">
        <v>18.303000000000001</v>
      </c>
      <c r="O201" s="74">
        <v>18.245999999999999</v>
      </c>
      <c r="P201" s="74">
        <v>18.04</v>
      </c>
      <c r="Q201" s="74">
        <v>18.175999999999998</v>
      </c>
      <c r="R201" s="74">
        <v>18.122</v>
      </c>
      <c r="S201" s="74">
        <v>18.132999999999999</v>
      </c>
      <c r="T201" s="74">
        <v>18.709</v>
      </c>
      <c r="U201" s="74">
        <v>18.317</v>
      </c>
      <c r="V201" s="74">
        <v>17.626000000000001</v>
      </c>
      <c r="W201" s="74">
        <v>17.875</v>
      </c>
    </row>
    <row r="202" spans="1:23" ht="12" customHeight="1">
      <c r="A202" s="48" t="s">
        <v>50</v>
      </c>
      <c r="B202" s="74">
        <v>10.734999999999999</v>
      </c>
      <c r="C202" s="74">
        <v>10.115</v>
      </c>
      <c r="D202" s="74">
        <v>9.5990000000000002</v>
      </c>
      <c r="E202" s="74">
        <v>9.3650000000000002</v>
      </c>
      <c r="F202" s="74">
        <v>9.1199999999999992</v>
      </c>
      <c r="G202" s="74">
        <v>9</v>
      </c>
      <c r="H202" s="74">
        <v>9.0589999999999993</v>
      </c>
      <c r="I202" s="74">
        <v>9.4049999999999994</v>
      </c>
      <c r="J202" s="74">
        <v>9.4749999999999996</v>
      </c>
      <c r="K202" s="74">
        <v>9.8290000000000006</v>
      </c>
      <c r="L202" s="74">
        <v>9.7070000000000007</v>
      </c>
      <c r="M202" s="74">
        <v>9.7949999999999999</v>
      </c>
      <c r="N202" s="74">
        <v>9.7870000000000008</v>
      </c>
      <c r="O202" s="74">
        <v>9.9619999999999997</v>
      </c>
      <c r="P202" s="74">
        <v>9.8840000000000003</v>
      </c>
      <c r="Q202" s="74">
        <v>9.7449999999999992</v>
      </c>
      <c r="R202" s="74">
        <v>9.6460000000000008</v>
      </c>
      <c r="S202" s="74">
        <v>9.5129999999999999</v>
      </c>
      <c r="T202" s="74">
        <v>9.5120000000000005</v>
      </c>
      <c r="U202" s="74">
        <v>9.6829999999999998</v>
      </c>
      <c r="V202" s="74">
        <v>9.8529999999999998</v>
      </c>
      <c r="W202" s="74">
        <v>10.087</v>
      </c>
    </row>
    <row r="203" spans="1:23" ht="12" customHeight="1">
      <c r="A203" s="48" t="s">
        <v>51</v>
      </c>
      <c r="B203" s="74">
        <v>21.530999999999999</v>
      </c>
      <c r="C203" s="74">
        <v>19.954000000000001</v>
      </c>
      <c r="D203" s="74">
        <v>18.594999999999999</v>
      </c>
      <c r="E203" s="74">
        <v>17.7</v>
      </c>
      <c r="F203" s="74">
        <v>17.12</v>
      </c>
      <c r="G203" s="74">
        <v>17.396999999999998</v>
      </c>
      <c r="H203" s="74">
        <v>17.501000000000001</v>
      </c>
      <c r="I203" s="74">
        <v>17.472999999999999</v>
      </c>
      <c r="J203" s="74">
        <v>17.417999999999999</v>
      </c>
      <c r="K203" s="74">
        <v>17.866</v>
      </c>
      <c r="L203" s="74">
        <v>17.526</v>
      </c>
      <c r="M203" s="74">
        <v>17.922999999999998</v>
      </c>
      <c r="N203" s="74">
        <v>18.274999999999999</v>
      </c>
      <c r="O203" s="74">
        <v>17.978999999999999</v>
      </c>
      <c r="P203" s="74">
        <v>18.064</v>
      </c>
      <c r="Q203" s="74">
        <v>17.803000000000001</v>
      </c>
      <c r="R203" s="74">
        <v>17.443000000000001</v>
      </c>
      <c r="S203" s="74">
        <v>17.222999999999999</v>
      </c>
      <c r="T203" s="74">
        <v>17.155999999999999</v>
      </c>
      <c r="U203" s="74">
        <v>17.085000000000001</v>
      </c>
      <c r="V203" s="74">
        <v>16.445</v>
      </c>
      <c r="W203" s="74">
        <v>16.190999999999999</v>
      </c>
    </row>
    <row r="204" spans="1:23" ht="12" customHeight="1">
      <c r="A204" s="48" t="s">
        <v>52</v>
      </c>
      <c r="B204" s="74">
        <v>19.295999999999999</v>
      </c>
      <c r="C204" s="74">
        <v>18.776</v>
      </c>
      <c r="D204" s="74">
        <v>19.178000000000001</v>
      </c>
      <c r="E204" s="74">
        <v>18.248999999999999</v>
      </c>
      <c r="F204" s="74">
        <v>17.888999999999999</v>
      </c>
      <c r="G204" s="74">
        <v>18.024999999999999</v>
      </c>
      <c r="H204" s="74">
        <v>19.158000000000001</v>
      </c>
      <c r="I204" s="74">
        <v>20.611999999999998</v>
      </c>
      <c r="J204" s="74">
        <v>21.3</v>
      </c>
      <c r="K204" s="74">
        <v>21.13</v>
      </c>
      <c r="L204" s="74">
        <v>20.547000000000001</v>
      </c>
      <c r="M204" s="74">
        <v>21.7</v>
      </c>
      <c r="N204" s="74">
        <v>22.349</v>
      </c>
      <c r="O204" s="74">
        <v>22.097999999999999</v>
      </c>
      <c r="P204" s="74">
        <v>22.390999999999998</v>
      </c>
      <c r="Q204" s="74">
        <v>22.516999999999999</v>
      </c>
      <c r="R204" s="74">
        <v>22.954999999999998</v>
      </c>
      <c r="S204" s="74">
        <v>23.268999999999998</v>
      </c>
      <c r="T204" s="74">
        <v>23.917000000000002</v>
      </c>
      <c r="U204" s="74">
        <v>24.071999999999999</v>
      </c>
      <c r="V204" s="74">
        <v>24.178000000000001</v>
      </c>
      <c r="W204" s="74">
        <v>24.06</v>
      </c>
    </row>
    <row r="205" spans="1:23" ht="12" customHeight="1">
      <c r="A205" s="48" t="s">
        <v>53</v>
      </c>
      <c r="B205" s="74">
        <v>16.344999999999999</v>
      </c>
      <c r="C205" s="74">
        <v>15.117000000000001</v>
      </c>
      <c r="D205" s="74">
        <v>13.632999999999999</v>
      </c>
      <c r="E205" s="74">
        <v>12.741</v>
      </c>
      <c r="F205" s="74">
        <v>12.164</v>
      </c>
      <c r="G205" s="74">
        <v>11.837</v>
      </c>
      <c r="H205" s="74">
        <v>11.917</v>
      </c>
      <c r="I205" s="74">
        <v>12.166</v>
      </c>
      <c r="J205" s="74">
        <v>12.37</v>
      </c>
      <c r="K205" s="74">
        <v>12.73</v>
      </c>
      <c r="L205" s="74">
        <v>12.656000000000001</v>
      </c>
      <c r="M205" s="74">
        <v>13.564</v>
      </c>
      <c r="N205" s="74">
        <v>13.37</v>
      </c>
      <c r="O205" s="74">
        <v>13.144</v>
      </c>
      <c r="P205" s="74">
        <v>12.666</v>
      </c>
      <c r="Q205" s="74">
        <v>12.534000000000001</v>
      </c>
      <c r="R205" s="74">
        <v>12.584</v>
      </c>
      <c r="S205" s="74">
        <v>12.324999999999999</v>
      </c>
      <c r="T205" s="74">
        <v>12.179</v>
      </c>
      <c r="U205" s="74">
        <v>12.164999999999999</v>
      </c>
      <c r="V205" s="74">
        <v>12.108000000000001</v>
      </c>
      <c r="W205" s="74">
        <v>11.965</v>
      </c>
    </row>
    <row r="206" spans="1:23" ht="12" customHeight="1">
      <c r="A206" s="46" t="s">
        <v>54</v>
      </c>
      <c r="B206" s="156">
        <v>294.98099999999999</v>
      </c>
      <c r="C206" s="156">
        <v>274.02699999999999</v>
      </c>
      <c r="D206" s="156">
        <v>256.47699999999998</v>
      </c>
      <c r="E206" s="156">
        <v>242.34299999999999</v>
      </c>
      <c r="F206" s="156">
        <v>233.56299999999999</v>
      </c>
      <c r="G206" s="156">
        <v>228.64</v>
      </c>
      <c r="H206" s="156">
        <v>228.51300000000001</v>
      </c>
      <c r="I206" s="156">
        <v>236.565</v>
      </c>
      <c r="J206" s="156">
        <v>239</v>
      </c>
      <c r="K206" s="156">
        <v>239.119</v>
      </c>
      <c r="L206" s="156">
        <v>237.66499999999999</v>
      </c>
      <c r="M206" s="156">
        <v>247.38800000000001</v>
      </c>
      <c r="N206" s="156">
        <v>249.18299999999999</v>
      </c>
      <c r="O206" s="156">
        <v>246.76900000000001</v>
      </c>
      <c r="P206" s="156">
        <v>247.06700000000001</v>
      </c>
      <c r="Q206" s="156">
        <v>244.97499999999999</v>
      </c>
      <c r="R206" s="156">
        <v>245.02</v>
      </c>
      <c r="S206" s="156">
        <v>245.364</v>
      </c>
      <c r="T206" s="156">
        <v>249.32499999999999</v>
      </c>
      <c r="U206" s="156">
        <v>250.398</v>
      </c>
      <c r="V206" s="156">
        <v>247.17400000000001</v>
      </c>
      <c r="W206" s="156">
        <v>248.72800000000001</v>
      </c>
    </row>
    <row r="207" spans="1:23"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row>
    <row r="208" spans="1:23" ht="12" customHeight="1">
      <c r="A208" s="49" t="s">
        <v>35</v>
      </c>
      <c r="B208" s="74">
        <v>38.646000000000001</v>
      </c>
      <c r="C208" s="74">
        <v>34.889000000000003</v>
      </c>
      <c r="D208" s="74">
        <v>31.515000000000001</v>
      </c>
      <c r="E208" s="74">
        <v>29.74</v>
      </c>
      <c r="F208" s="74">
        <v>28.876999999999999</v>
      </c>
      <c r="G208" s="74">
        <v>27.312999999999999</v>
      </c>
      <c r="H208" s="74">
        <v>26.376999999999999</v>
      </c>
      <c r="I208" s="74">
        <v>26.969000000000001</v>
      </c>
      <c r="J208" s="74">
        <v>26.77</v>
      </c>
      <c r="K208" s="74">
        <v>25.667000000000002</v>
      </c>
      <c r="L208" s="74">
        <v>25.952000000000002</v>
      </c>
      <c r="M208" s="74">
        <v>27.597000000000001</v>
      </c>
      <c r="N208" s="74">
        <v>27.227</v>
      </c>
      <c r="O208" s="74">
        <v>25.646000000000001</v>
      </c>
      <c r="P208" s="74">
        <v>25.95</v>
      </c>
      <c r="Q208" s="74">
        <v>25.478999999999999</v>
      </c>
      <c r="R208" s="74">
        <v>25.541</v>
      </c>
      <c r="S208" s="74">
        <v>25.879000000000001</v>
      </c>
      <c r="T208" s="74">
        <v>26.71</v>
      </c>
      <c r="U208" s="74">
        <v>26.628</v>
      </c>
      <c r="V208" s="74">
        <v>26.463999999999999</v>
      </c>
      <c r="W208" s="74">
        <v>26.561</v>
      </c>
    </row>
    <row r="209" spans="1:23" ht="12" customHeight="1">
      <c r="A209" s="49" t="s">
        <v>39</v>
      </c>
      <c r="B209" s="74">
        <v>256.33499999999998</v>
      </c>
      <c r="C209" s="74">
        <v>239.13800000000001</v>
      </c>
      <c r="D209" s="74">
        <v>224.96199999999999</v>
      </c>
      <c r="E209" s="74">
        <v>212.60300000000001</v>
      </c>
      <c r="F209" s="74">
        <v>204.68600000000001</v>
      </c>
      <c r="G209" s="74">
        <v>201.327</v>
      </c>
      <c r="H209" s="74">
        <v>202.136</v>
      </c>
      <c r="I209" s="74">
        <v>209.596</v>
      </c>
      <c r="J209" s="74">
        <v>212.23</v>
      </c>
      <c r="K209" s="74">
        <v>213.452</v>
      </c>
      <c r="L209" s="74">
        <v>211.71299999999999</v>
      </c>
      <c r="M209" s="74">
        <v>219.791</v>
      </c>
      <c r="N209" s="74">
        <v>221.95599999999999</v>
      </c>
      <c r="O209" s="74">
        <v>221.12299999999999</v>
      </c>
      <c r="P209" s="74">
        <v>221.11699999999999</v>
      </c>
      <c r="Q209" s="74">
        <v>219.49600000000001</v>
      </c>
      <c r="R209" s="74">
        <v>219.47900000000001</v>
      </c>
      <c r="S209" s="74">
        <v>219.48500000000001</v>
      </c>
      <c r="T209" s="74">
        <v>222.61500000000001</v>
      </c>
      <c r="U209" s="74">
        <v>223.77</v>
      </c>
      <c r="V209" s="74">
        <v>220.71</v>
      </c>
      <c r="W209" s="74">
        <v>222.167</v>
      </c>
    </row>
    <row r="210" spans="1:23" ht="12" customHeight="1">
      <c r="A210" s="23"/>
      <c r="B210" s="19"/>
      <c r="C210" s="19"/>
      <c r="D210" s="19"/>
      <c r="E210" s="19"/>
      <c r="F210" s="19"/>
      <c r="G210" s="19"/>
      <c r="H210" s="19"/>
      <c r="I210" s="19"/>
    </row>
    <row r="211" spans="1:23" s="22" customFormat="1" ht="12" customHeight="1">
      <c r="A211" s="18"/>
      <c r="B211" s="196" t="s">
        <v>57</v>
      </c>
      <c r="C211" s="196"/>
      <c r="D211" s="196"/>
      <c r="E211" s="196"/>
      <c r="F211" s="196"/>
      <c r="G211" s="196"/>
      <c r="H211" s="196"/>
      <c r="I211" s="196"/>
      <c r="J211" s="196"/>
      <c r="K211" s="196"/>
      <c r="L211" s="196"/>
      <c r="M211" s="196"/>
      <c r="N211" s="196"/>
      <c r="O211" s="196"/>
      <c r="P211" s="196"/>
      <c r="Q211" s="196"/>
      <c r="R211" s="196"/>
      <c r="S211" s="196"/>
      <c r="T211" s="196"/>
      <c r="U211" s="196"/>
      <c r="V211" s="196"/>
      <c r="W211" s="196"/>
    </row>
    <row r="212" spans="1:23" ht="12" customHeight="1">
      <c r="A212" s="48" t="s">
        <v>36</v>
      </c>
      <c r="B212" s="37" t="s">
        <v>2</v>
      </c>
      <c r="C212" s="74">
        <v>-4.0220328414051068</v>
      </c>
      <c r="D212" s="74">
        <v>-4.4721169463995665</v>
      </c>
      <c r="E212" s="74">
        <v>-3.513942416685552</v>
      </c>
      <c r="F212" s="74">
        <v>-4.8872180451127889</v>
      </c>
      <c r="G212" s="74">
        <v>-3.0879446640316104</v>
      </c>
      <c r="H212" s="74">
        <v>0.53530461381596695</v>
      </c>
      <c r="I212" s="74">
        <v>4.5638945233265673</v>
      </c>
      <c r="J212" s="74">
        <v>1.6003879728419008</v>
      </c>
      <c r="K212" s="74">
        <v>-2.8997613365155104</v>
      </c>
      <c r="L212" s="74">
        <v>-0.43013395600344495</v>
      </c>
      <c r="M212" s="74">
        <v>3.2214268081955026</v>
      </c>
      <c r="N212" s="74">
        <v>-1.2794451751763773</v>
      </c>
      <c r="O212" s="74">
        <v>3.6337209302317319E-2</v>
      </c>
      <c r="P212" s="74">
        <v>2.4337086814384463</v>
      </c>
      <c r="Q212" s="74">
        <v>-6.4066193853427933</v>
      </c>
      <c r="R212" s="74">
        <v>-0.64410204597120924</v>
      </c>
      <c r="S212" s="74">
        <v>6.9403838820389012</v>
      </c>
      <c r="T212" s="74">
        <v>1.3193866634969851</v>
      </c>
      <c r="U212" s="74">
        <v>-1.1145002346316346</v>
      </c>
      <c r="V212" s="74">
        <v>-2.265986475263972</v>
      </c>
      <c r="W212" s="74">
        <v>-2.2456907016266143</v>
      </c>
    </row>
    <row r="213" spans="1:23" ht="12" customHeight="1">
      <c r="A213" s="48" t="s">
        <v>37</v>
      </c>
      <c r="B213" s="37" t="s">
        <v>2</v>
      </c>
      <c r="C213" s="74">
        <v>-10.690993147857668</v>
      </c>
      <c r="D213" s="74">
        <v>-11.148086522462563</v>
      </c>
      <c r="E213" s="74">
        <v>-8.1980857261756199</v>
      </c>
      <c r="F213" s="74">
        <v>1.2352674524025389</v>
      </c>
      <c r="G213" s="74">
        <v>-8.8100302250083899</v>
      </c>
      <c r="H213" s="74">
        <v>-4.9103854652590258</v>
      </c>
      <c r="I213" s="74">
        <v>0.64549444874772632</v>
      </c>
      <c r="J213" s="74">
        <v>-5.3745510518214559</v>
      </c>
      <c r="K213" s="74">
        <v>-16.822556594821748</v>
      </c>
      <c r="L213" s="74">
        <v>2.6401564537157753</v>
      </c>
      <c r="M213" s="74">
        <v>5.2238805970149258</v>
      </c>
      <c r="N213" s="74">
        <v>-4.7231024596348306</v>
      </c>
      <c r="O213" s="74">
        <v>1.187836553690218</v>
      </c>
      <c r="P213" s="74">
        <v>0.46955705118172375</v>
      </c>
      <c r="Q213" s="74">
        <v>-1.9785013241938003</v>
      </c>
      <c r="R213" s="74">
        <v>0.15893197711378093</v>
      </c>
      <c r="S213" s="74">
        <v>-1.3805141225007986</v>
      </c>
      <c r="T213" s="74">
        <v>2.4939662107803713</v>
      </c>
      <c r="U213" s="74">
        <v>5.5259026687598123</v>
      </c>
      <c r="V213" s="74">
        <v>2.4843796489140146</v>
      </c>
      <c r="W213" s="74">
        <v>2.177384235738117</v>
      </c>
    </row>
    <row r="214" spans="1:23" ht="12" customHeight="1">
      <c r="A214" s="48" t="s">
        <v>38</v>
      </c>
      <c r="B214" s="37" t="s">
        <v>2</v>
      </c>
      <c r="C214" s="74">
        <v>-7.2657424419575847</v>
      </c>
      <c r="D214" s="74">
        <v>-10.914985590778102</v>
      </c>
      <c r="E214" s="74">
        <v>-11.726647796198947</v>
      </c>
      <c r="F214" s="74">
        <v>-7.9477782867613485</v>
      </c>
      <c r="G214" s="74">
        <v>-11.221696939537196</v>
      </c>
      <c r="H214" s="74">
        <v>-3.5874439461883441</v>
      </c>
      <c r="I214" s="74">
        <v>8.6918604651162781</v>
      </c>
      <c r="J214" s="74">
        <v>-1.390746188820529</v>
      </c>
      <c r="K214" s="74">
        <v>18.117710876050978</v>
      </c>
      <c r="L214" s="74">
        <v>6.1538461538461604</v>
      </c>
      <c r="M214" s="74">
        <v>18.581008003460965</v>
      </c>
      <c r="N214" s="74">
        <v>-4.9616928128420312</v>
      </c>
      <c r="O214" s="74">
        <v>-25.585412667946258</v>
      </c>
      <c r="P214" s="74">
        <v>-3.7657982976528217</v>
      </c>
      <c r="Q214" s="74">
        <v>3.0822835700884355</v>
      </c>
      <c r="R214" s="74">
        <v>-0.75403016120645816</v>
      </c>
      <c r="S214" s="74">
        <v>0.3929787791459205</v>
      </c>
      <c r="T214" s="74">
        <v>7.2807933194154515</v>
      </c>
      <c r="U214" s="74">
        <v>-5.3028460228654808</v>
      </c>
      <c r="V214" s="74">
        <v>-1.8237862830721809</v>
      </c>
      <c r="W214" s="74">
        <v>1.9361590790162353</v>
      </c>
    </row>
    <row r="215" spans="1:23" ht="12" customHeight="1">
      <c r="A215" s="48" t="s">
        <v>33</v>
      </c>
      <c r="B215" s="37" t="s">
        <v>2</v>
      </c>
      <c r="C215" s="74">
        <v>-15.01281581838154</v>
      </c>
      <c r="D215" s="74">
        <v>-12.376130978026708</v>
      </c>
      <c r="E215" s="74">
        <v>-1.1923786109403807</v>
      </c>
      <c r="F215" s="74">
        <v>-2.600149290868373</v>
      </c>
      <c r="G215" s="74">
        <v>-0.97074977647208982</v>
      </c>
      <c r="H215" s="74">
        <v>-5.8042048239391164</v>
      </c>
      <c r="I215" s="74">
        <v>-1.6020813364370809</v>
      </c>
      <c r="J215" s="74">
        <v>1.9482326746451406</v>
      </c>
      <c r="K215" s="74">
        <v>-3.9175539175539171</v>
      </c>
      <c r="L215" s="74">
        <v>-1.5627219775536219</v>
      </c>
      <c r="M215" s="74">
        <v>2.8286910088035881</v>
      </c>
      <c r="N215" s="74">
        <v>4.5192982456140385</v>
      </c>
      <c r="O215" s="74">
        <v>-4.3776017188129401</v>
      </c>
      <c r="P215" s="74">
        <v>3.0754107569161562</v>
      </c>
      <c r="Q215" s="74">
        <v>1.130790190735695</v>
      </c>
      <c r="R215" s="74">
        <v>1.7782567695002029</v>
      </c>
      <c r="S215" s="74">
        <v>-1.8001323626737218</v>
      </c>
      <c r="T215" s="74">
        <v>3.8549669766814816</v>
      </c>
      <c r="U215" s="74">
        <v>-1.5704088254380366</v>
      </c>
      <c r="V215" s="74">
        <v>-0.90981012658227201</v>
      </c>
      <c r="W215" s="74">
        <v>0.77178975382568638</v>
      </c>
    </row>
    <row r="216" spans="1:23" ht="12" customHeight="1">
      <c r="A216" s="29"/>
      <c r="B216" s="38"/>
      <c r="C216" s="74"/>
      <c r="D216" s="74"/>
      <c r="E216" s="74"/>
      <c r="F216" s="74"/>
      <c r="G216" s="74"/>
      <c r="H216" s="74"/>
      <c r="I216" s="74"/>
      <c r="J216" s="74"/>
      <c r="K216" s="74"/>
      <c r="L216" s="74"/>
      <c r="M216" s="74"/>
      <c r="N216" s="74"/>
      <c r="O216" s="74"/>
      <c r="P216" s="74"/>
      <c r="Q216" s="74"/>
      <c r="R216" s="74"/>
      <c r="S216" s="74"/>
      <c r="T216" s="74"/>
      <c r="U216" s="74"/>
      <c r="V216" s="74"/>
      <c r="W216" s="74"/>
    </row>
    <row r="217" spans="1:23" ht="12" customHeight="1">
      <c r="A217" s="48" t="s">
        <v>40</v>
      </c>
      <c r="B217" s="37" t="s">
        <v>2</v>
      </c>
      <c r="C217" s="74">
        <v>-7.4918770307423159</v>
      </c>
      <c r="D217" s="74">
        <v>-6.3964876730834135</v>
      </c>
      <c r="E217" s="74">
        <v>-6.7109250974166486</v>
      </c>
      <c r="F217" s="74">
        <v>-0.79672029702970804</v>
      </c>
      <c r="G217" s="74">
        <v>-2.1208576998050717</v>
      </c>
      <c r="H217" s="74">
        <v>0.45407472317373276</v>
      </c>
      <c r="I217" s="74">
        <v>4.4647105471847794</v>
      </c>
      <c r="J217" s="74">
        <v>0.70598952402640691</v>
      </c>
      <c r="K217" s="74">
        <v>0.18091361374943915</v>
      </c>
      <c r="L217" s="74">
        <v>-0.72234762979684319</v>
      </c>
      <c r="M217" s="74">
        <v>2.9407306351371858</v>
      </c>
      <c r="N217" s="74">
        <v>0.47857458400824271</v>
      </c>
      <c r="O217" s="74">
        <v>0.57155418773355393</v>
      </c>
      <c r="P217" s="74">
        <v>-2.6885245901639365</v>
      </c>
      <c r="Q217" s="74">
        <v>0.53908355795148566</v>
      </c>
      <c r="R217" s="74">
        <v>1.5415549597855147</v>
      </c>
      <c r="S217" s="74">
        <v>-0.19801980198019464</v>
      </c>
      <c r="T217" s="74">
        <v>0.32333921222809181</v>
      </c>
      <c r="U217" s="74">
        <v>0.79109288016408641</v>
      </c>
      <c r="V217" s="74">
        <v>0.19622093023255616</v>
      </c>
      <c r="W217" s="74">
        <v>1.3418437658663862</v>
      </c>
    </row>
    <row r="218" spans="1:23" ht="12" customHeight="1">
      <c r="A218" s="48" t="s">
        <v>41</v>
      </c>
      <c r="B218" s="37" t="s">
        <v>2</v>
      </c>
      <c r="C218" s="74">
        <v>-3.5014340344168318</v>
      </c>
      <c r="D218" s="74">
        <v>-6.5325077399380689</v>
      </c>
      <c r="E218" s="74">
        <v>-6.6114607485922505</v>
      </c>
      <c r="F218" s="74">
        <v>-3.2205433780236916</v>
      </c>
      <c r="G218" s="74">
        <v>-1.4586234699113163</v>
      </c>
      <c r="H218" s="74">
        <v>-0.43885748289199</v>
      </c>
      <c r="I218" s="74">
        <v>4.4975719088532031</v>
      </c>
      <c r="J218" s="74">
        <v>1.329806248659466</v>
      </c>
      <c r="K218" s="74">
        <v>1.6933606152543632</v>
      </c>
      <c r="L218" s="74">
        <v>0.3677235828765788</v>
      </c>
      <c r="M218" s="74">
        <v>5.6684639845154123</v>
      </c>
      <c r="N218" s="74">
        <v>3.3298443019756689</v>
      </c>
      <c r="O218" s="74">
        <v>-1.4181703070591993</v>
      </c>
      <c r="P218" s="74">
        <v>-9.6332926594314472E-2</v>
      </c>
      <c r="Q218" s="74">
        <v>-2.4749292877346392</v>
      </c>
      <c r="R218" s="74">
        <v>-0.81075736602728909</v>
      </c>
      <c r="S218" s="74">
        <v>3.5021265284423322</v>
      </c>
      <c r="T218" s="74">
        <v>3.5698234349919744</v>
      </c>
      <c r="U218" s="74">
        <v>1.2088525199925613</v>
      </c>
      <c r="V218" s="74">
        <v>-1.5374249663114057</v>
      </c>
      <c r="W218" s="74">
        <v>2.5381026438569165</v>
      </c>
    </row>
    <row r="219" spans="1:23" ht="12" customHeight="1">
      <c r="A219" s="48" t="s">
        <v>42</v>
      </c>
      <c r="B219" s="37" t="s">
        <v>2</v>
      </c>
      <c r="C219" s="74">
        <v>-9.8122094076444739</v>
      </c>
      <c r="D219" s="74">
        <v>-7.1103374397428922</v>
      </c>
      <c r="E219" s="74">
        <v>-2.068617558022197</v>
      </c>
      <c r="F219" s="74">
        <v>-1.906233900051518</v>
      </c>
      <c r="G219" s="74">
        <v>-4.3292316926770695</v>
      </c>
      <c r="H219" s="74">
        <v>-2.7291977099835378</v>
      </c>
      <c r="I219" s="74">
        <v>3.7490929613803132</v>
      </c>
      <c r="J219" s="74">
        <v>1.6319552377992039</v>
      </c>
      <c r="K219" s="74">
        <v>-1.4069429576387762</v>
      </c>
      <c r="L219" s="74">
        <v>0.50411043896386332</v>
      </c>
      <c r="M219" s="74">
        <v>4.6454201713095102</v>
      </c>
      <c r="N219" s="74">
        <v>-0.19910036133028086</v>
      </c>
      <c r="O219" s="74">
        <v>-0.17733116595242393</v>
      </c>
      <c r="P219" s="74">
        <v>-1.095484826054772</v>
      </c>
      <c r="Q219" s="74">
        <v>-3.0160155665319621</v>
      </c>
      <c r="R219" s="74">
        <v>1.1420634308202864</v>
      </c>
      <c r="S219" s="74">
        <v>-1.4419775692378067</v>
      </c>
      <c r="T219" s="74">
        <v>2.500387056819946</v>
      </c>
      <c r="U219" s="74">
        <v>2.2505853032248382</v>
      </c>
      <c r="V219" s="74">
        <v>-3.0356747174828342</v>
      </c>
      <c r="W219" s="74">
        <v>-0.26660572821451467</v>
      </c>
    </row>
    <row r="220" spans="1:23" ht="12" customHeight="1">
      <c r="A220" s="48" t="s">
        <v>43</v>
      </c>
      <c r="B220" s="37" t="s">
        <v>2</v>
      </c>
      <c r="C220" s="74">
        <v>-8.1595929511044858</v>
      </c>
      <c r="D220" s="74">
        <v>-5.3172082967367089</v>
      </c>
      <c r="E220" s="74">
        <v>-7.1785357499643254</v>
      </c>
      <c r="F220" s="74">
        <v>-2.2447724477244719</v>
      </c>
      <c r="G220" s="74">
        <v>0.65272098144070867</v>
      </c>
      <c r="H220" s="74">
        <v>3.0158606141104798</v>
      </c>
      <c r="I220" s="74">
        <v>6.6211604095563104</v>
      </c>
      <c r="J220" s="74">
        <v>4.6165884194053035</v>
      </c>
      <c r="K220" s="74">
        <v>0.33317467872441853</v>
      </c>
      <c r="L220" s="74">
        <v>0.1355380862022173</v>
      </c>
      <c r="M220" s="74">
        <v>5.5360043313481384</v>
      </c>
      <c r="N220" s="74">
        <v>-0.48095421315889553</v>
      </c>
      <c r="O220" s="74">
        <v>1.778465107287829</v>
      </c>
      <c r="P220" s="74">
        <v>-1.1712567268122882</v>
      </c>
      <c r="Q220" s="74">
        <v>0.99935938500961186</v>
      </c>
      <c r="R220" s="74">
        <v>-1.04655587974122</v>
      </c>
      <c r="S220" s="74">
        <v>-1.4229857060444857</v>
      </c>
      <c r="T220" s="74">
        <v>2.1912998244359159</v>
      </c>
      <c r="U220" s="74">
        <v>-2.8060575209977117</v>
      </c>
      <c r="V220" s="74">
        <v>-1.7217675941080159</v>
      </c>
      <c r="W220" s="74">
        <v>-1.312283506528118</v>
      </c>
    </row>
    <row r="221" spans="1:23" ht="12" customHeight="1">
      <c r="A221" s="48" t="s">
        <v>44</v>
      </c>
      <c r="B221" s="37" t="s">
        <v>2</v>
      </c>
      <c r="C221" s="74">
        <v>-9.3013599086473562</v>
      </c>
      <c r="D221" s="74">
        <v>-8.7902025867002322</v>
      </c>
      <c r="E221" s="74">
        <v>-6.9142928849290968</v>
      </c>
      <c r="F221" s="74">
        <v>-3.1679698031814496</v>
      </c>
      <c r="G221" s="74">
        <v>-2.9026868996241006</v>
      </c>
      <c r="H221" s="74">
        <v>0.36561760699692059</v>
      </c>
      <c r="I221" s="74">
        <v>3.4428571428571502</v>
      </c>
      <c r="J221" s="74">
        <v>-0.59384062974727669</v>
      </c>
      <c r="K221" s="74">
        <v>0.94470686301750106</v>
      </c>
      <c r="L221" s="74">
        <v>-0.7707129094412295</v>
      </c>
      <c r="M221" s="74">
        <v>0.9500693481275988</v>
      </c>
      <c r="N221" s="74">
        <v>1.607474067458952</v>
      </c>
      <c r="O221" s="74">
        <v>-1.3521736190924116E-2</v>
      </c>
      <c r="P221" s="74">
        <v>2.4071945364798211</v>
      </c>
      <c r="Q221" s="74">
        <v>-0.40277319247276466</v>
      </c>
      <c r="R221" s="74">
        <v>-0.66958366481038922</v>
      </c>
      <c r="S221" s="74">
        <v>0.82760461856770462</v>
      </c>
      <c r="T221" s="74">
        <v>1.9792149334745517</v>
      </c>
      <c r="U221" s="74">
        <v>-0.40244060755550493</v>
      </c>
      <c r="V221" s="74">
        <v>0.13034410844629463</v>
      </c>
      <c r="W221" s="74">
        <v>1.7703722988805026</v>
      </c>
    </row>
    <row r="222" spans="1:23" ht="12" customHeight="1">
      <c r="A222" s="48" t="s">
        <v>45</v>
      </c>
      <c r="B222" s="37" t="s">
        <v>2</v>
      </c>
      <c r="C222" s="74">
        <v>-5.8639398998330563</v>
      </c>
      <c r="D222" s="74">
        <v>-6.6415428951452071</v>
      </c>
      <c r="E222" s="74">
        <v>-4.9247281189153256</v>
      </c>
      <c r="F222" s="74">
        <v>-3.241758241758248</v>
      </c>
      <c r="G222" s="74">
        <v>-1.06344535646069</v>
      </c>
      <c r="H222" s="74">
        <v>-3.2924602139316477</v>
      </c>
      <c r="I222" s="74">
        <v>3.5718139635264805</v>
      </c>
      <c r="J222" s="74">
        <v>1.0835590748072548</v>
      </c>
      <c r="K222" s="74">
        <v>0</v>
      </c>
      <c r="L222" s="74">
        <v>1.2935477221191576</v>
      </c>
      <c r="M222" s="74">
        <v>5.3014500127193998</v>
      </c>
      <c r="N222" s="74">
        <v>1.3142001256220652</v>
      </c>
      <c r="O222" s="74">
        <v>-1.7358958462492211</v>
      </c>
      <c r="P222" s="74">
        <v>2.3440912399902913</v>
      </c>
      <c r="Q222" s="74">
        <v>-1.3419954476479461</v>
      </c>
      <c r="R222" s="74">
        <v>0.24032684450854447</v>
      </c>
      <c r="S222" s="74">
        <v>0.43634619995205526</v>
      </c>
      <c r="T222" s="74">
        <v>1.4465769120595837</v>
      </c>
      <c r="U222" s="74">
        <v>0.50825921219821169</v>
      </c>
      <c r="V222" s="74">
        <v>-2.7625602846841844</v>
      </c>
      <c r="W222" s="74">
        <v>0.57302451003997135</v>
      </c>
    </row>
    <row r="223" spans="1:23" ht="12" customHeight="1">
      <c r="A223" s="48" t="s">
        <v>46</v>
      </c>
      <c r="B223" s="37" t="s">
        <v>2</v>
      </c>
      <c r="C223" s="74">
        <v>-7.0880334922665469</v>
      </c>
      <c r="D223" s="74">
        <v>-3.9802240440578203</v>
      </c>
      <c r="E223" s="74">
        <v>1.2122792152773343</v>
      </c>
      <c r="F223" s="74">
        <v>-9.4468413935217939</v>
      </c>
      <c r="G223" s="74">
        <v>-2.8374342198833773</v>
      </c>
      <c r="H223" s="74">
        <v>-3.2130571616775256</v>
      </c>
      <c r="I223" s="74">
        <v>4.5901391409558272</v>
      </c>
      <c r="J223" s="74">
        <v>3.846431928277056</v>
      </c>
      <c r="K223" s="74">
        <v>0.31330501984265879</v>
      </c>
      <c r="L223" s="74">
        <v>-2.4847307051637983</v>
      </c>
      <c r="M223" s="74">
        <v>2.0498220640569542</v>
      </c>
      <c r="N223" s="74">
        <v>9.7642627981599617E-2</v>
      </c>
      <c r="O223" s="74">
        <v>0.98940914158305304</v>
      </c>
      <c r="P223" s="74">
        <v>0.42776321236372894</v>
      </c>
      <c r="Q223" s="74">
        <v>-1.2984336356141881</v>
      </c>
      <c r="R223" s="74">
        <v>1.3920790700908015E-2</v>
      </c>
      <c r="S223" s="74">
        <v>0.34797132716263945</v>
      </c>
      <c r="T223" s="74">
        <v>-0.83223524516263581</v>
      </c>
      <c r="U223" s="74">
        <v>5.9584586334708689</v>
      </c>
      <c r="V223" s="74">
        <v>-1.7556596924295462</v>
      </c>
      <c r="W223" s="74">
        <v>-1.6728249916022833</v>
      </c>
    </row>
    <row r="224" spans="1:23" ht="12" customHeight="1">
      <c r="A224" s="48" t="s">
        <v>47</v>
      </c>
      <c r="B224" s="37" t="s">
        <v>2</v>
      </c>
      <c r="C224" s="74">
        <v>-6.8664787874171651</v>
      </c>
      <c r="D224" s="74">
        <v>-7.0987528112860332</v>
      </c>
      <c r="E224" s="74">
        <v>-8.3674457502530828</v>
      </c>
      <c r="F224" s="74">
        <v>-6.033240464982228</v>
      </c>
      <c r="G224" s="74">
        <v>-2.7195583273693842</v>
      </c>
      <c r="H224" s="74">
        <v>-0.37309511297949882</v>
      </c>
      <c r="I224" s="74">
        <v>3.3862545492905838</v>
      </c>
      <c r="J224" s="74">
        <v>-5.1017805214016221E-2</v>
      </c>
      <c r="K224" s="74">
        <v>-1.7763258639171084</v>
      </c>
      <c r="L224" s="74">
        <v>-0.8002910149145066</v>
      </c>
      <c r="M224" s="74">
        <v>1.9644821625019517</v>
      </c>
      <c r="N224" s="74">
        <v>0.85799424578709704</v>
      </c>
      <c r="O224" s="74">
        <v>-0.31582700830318799</v>
      </c>
      <c r="P224" s="74">
        <v>0.47524145331902901</v>
      </c>
      <c r="Q224" s="74">
        <v>6.6117383785993411E-2</v>
      </c>
      <c r="R224" s="74">
        <v>0.65057179161371437</v>
      </c>
      <c r="S224" s="74">
        <v>0.34338231581072876</v>
      </c>
      <c r="T224" s="74">
        <v>0.63408987972421471</v>
      </c>
      <c r="U224" s="74">
        <v>0.98014702205331616</v>
      </c>
      <c r="V224" s="74">
        <v>0.41598573763185698</v>
      </c>
      <c r="W224" s="74">
        <v>5.2522562509246882</v>
      </c>
    </row>
    <row r="225" spans="1:23" ht="12" customHeight="1">
      <c r="A225" s="48" t="s">
        <v>48</v>
      </c>
      <c r="B225" s="37" t="s">
        <v>2</v>
      </c>
      <c r="C225" s="74">
        <v>-2.9027137349761887</v>
      </c>
      <c r="D225" s="74">
        <v>-5.869988322304394</v>
      </c>
      <c r="E225" s="74">
        <v>-6.1450665784467731</v>
      </c>
      <c r="F225" s="74">
        <v>-3.5336623193514214</v>
      </c>
      <c r="G225" s="74">
        <v>-0.31972229834657639</v>
      </c>
      <c r="H225" s="74">
        <v>2.0436217008797684</v>
      </c>
      <c r="I225" s="74">
        <v>-2.1553659631791646</v>
      </c>
      <c r="J225" s="74">
        <v>0.15603487838458818</v>
      </c>
      <c r="K225" s="74">
        <v>-0.19244868035190166</v>
      </c>
      <c r="L225" s="74">
        <v>1.478284822330366</v>
      </c>
      <c r="M225" s="74">
        <v>1.9091567137169676</v>
      </c>
      <c r="N225" s="74">
        <v>3.29397141081418</v>
      </c>
      <c r="O225" s="74">
        <v>1.7190991920230658E-2</v>
      </c>
      <c r="P225" s="74">
        <v>0.86799587487109875</v>
      </c>
      <c r="Q225" s="74">
        <v>-2.3089375479253533</v>
      </c>
      <c r="R225" s="74">
        <v>-1.2035583464154911</v>
      </c>
      <c r="S225" s="74">
        <v>-1.1387711864406782</v>
      </c>
      <c r="T225" s="74">
        <v>2.2502009107955985</v>
      </c>
      <c r="U225" s="74">
        <v>0.45410881145751603</v>
      </c>
      <c r="V225" s="74">
        <v>-2.5906285316873863</v>
      </c>
      <c r="W225" s="74">
        <v>-0.70504239178937667</v>
      </c>
    </row>
    <row r="226" spans="1:23" ht="12" customHeight="1">
      <c r="A226" s="48" t="s">
        <v>49</v>
      </c>
      <c r="B226" s="37" t="s">
        <v>2</v>
      </c>
      <c r="C226" s="74">
        <v>-8.3290043290043343</v>
      </c>
      <c r="D226" s="74">
        <v>-5.7045712126936081</v>
      </c>
      <c r="E226" s="74">
        <v>-7.9677483974358978</v>
      </c>
      <c r="F226" s="74">
        <v>-4.3750340099036862</v>
      </c>
      <c r="G226" s="74">
        <v>-4.3874125078245072</v>
      </c>
      <c r="H226" s="74">
        <v>1.571241518866799</v>
      </c>
      <c r="I226" s="74">
        <v>4.5880698464783762</v>
      </c>
      <c r="J226" s="74">
        <v>-0.40338394307804037</v>
      </c>
      <c r="K226" s="74">
        <v>1.6256961242054473</v>
      </c>
      <c r="L226" s="74">
        <v>-2.4908668216539382</v>
      </c>
      <c r="M226" s="74">
        <v>4.8308356039963769</v>
      </c>
      <c r="N226" s="74">
        <v>-0.88807061244381202</v>
      </c>
      <c r="O226" s="74">
        <v>-0.3114243566628403</v>
      </c>
      <c r="P226" s="74">
        <v>-1.1290145785377632</v>
      </c>
      <c r="Q226" s="74">
        <v>0.7538802660753845</v>
      </c>
      <c r="R226" s="74">
        <v>-0.29709507042254302</v>
      </c>
      <c r="S226" s="74">
        <v>6.0699702019647361E-2</v>
      </c>
      <c r="T226" s="74">
        <v>3.1765289803121277</v>
      </c>
      <c r="U226" s="74">
        <v>-2.0952482762306914</v>
      </c>
      <c r="V226" s="74">
        <v>-3.7724518207130018</v>
      </c>
      <c r="W226" s="74">
        <v>1.4126858050607041</v>
      </c>
    </row>
    <row r="227" spans="1:23" ht="12" customHeight="1">
      <c r="A227" s="48" t="s">
        <v>50</v>
      </c>
      <c r="B227" s="37" t="s">
        <v>2</v>
      </c>
      <c r="C227" s="74">
        <v>-5.7755006986492816</v>
      </c>
      <c r="D227" s="74">
        <v>-5.1013346515076563</v>
      </c>
      <c r="E227" s="74">
        <v>-2.4377539327013267</v>
      </c>
      <c r="F227" s="74">
        <v>-2.6161238654564869</v>
      </c>
      <c r="G227" s="74">
        <v>-1.3157894736842195</v>
      </c>
      <c r="H227" s="74">
        <v>0.65555555555556566</v>
      </c>
      <c r="I227" s="74">
        <v>3.8194061154652701</v>
      </c>
      <c r="J227" s="74">
        <v>0.74428495481126333</v>
      </c>
      <c r="K227" s="74">
        <v>3.7361477572559494</v>
      </c>
      <c r="L227" s="74">
        <v>-1.2412249465866267</v>
      </c>
      <c r="M227" s="74">
        <v>0.90656227464715755</v>
      </c>
      <c r="N227" s="74">
        <v>-8.1674323634501889E-2</v>
      </c>
      <c r="O227" s="74">
        <v>1.7880862368447907</v>
      </c>
      <c r="P227" s="74">
        <v>-0.78297530616342215</v>
      </c>
      <c r="Q227" s="74">
        <v>-1.4063132335087118</v>
      </c>
      <c r="R227" s="74">
        <v>-1.0159055926116025</v>
      </c>
      <c r="S227" s="74">
        <v>-1.3788098693759139</v>
      </c>
      <c r="T227" s="74">
        <v>-1.0511931041733646E-2</v>
      </c>
      <c r="U227" s="74">
        <v>1.797729184188384</v>
      </c>
      <c r="V227" s="74">
        <v>1.755654239388619</v>
      </c>
      <c r="W227" s="74">
        <v>2.3749111945600418</v>
      </c>
    </row>
    <row r="228" spans="1:23" ht="12" customHeight="1">
      <c r="A228" s="48" t="s">
        <v>51</v>
      </c>
      <c r="B228" s="37" t="s">
        <v>2</v>
      </c>
      <c r="C228" s="74">
        <v>-7.3243230690632117</v>
      </c>
      <c r="D228" s="74">
        <v>-6.8106645284153586</v>
      </c>
      <c r="E228" s="74">
        <v>-4.813121806937346</v>
      </c>
      <c r="F228" s="74">
        <v>-3.2768361581920828</v>
      </c>
      <c r="G228" s="74">
        <v>1.6179906542055988</v>
      </c>
      <c r="H228" s="74">
        <v>0.59780421911823112</v>
      </c>
      <c r="I228" s="74">
        <v>-0.15999085766526377</v>
      </c>
      <c r="J228" s="74">
        <v>-0.31477136152922469</v>
      </c>
      <c r="K228" s="74">
        <v>2.5720519003329798</v>
      </c>
      <c r="L228" s="74">
        <v>-1.9030560841822393</v>
      </c>
      <c r="M228" s="74">
        <v>2.265205979687309</v>
      </c>
      <c r="N228" s="74">
        <v>1.9639569268537542</v>
      </c>
      <c r="O228" s="74">
        <v>-1.6196990424076603</v>
      </c>
      <c r="P228" s="74">
        <v>0.4727737916458068</v>
      </c>
      <c r="Q228" s="74">
        <v>-1.4448627103631537</v>
      </c>
      <c r="R228" s="74">
        <v>-2.0221311014997525</v>
      </c>
      <c r="S228" s="74">
        <v>-1.2612509316058009</v>
      </c>
      <c r="T228" s="74">
        <v>-0.38901468965917729</v>
      </c>
      <c r="U228" s="74">
        <v>-0.41384938214036993</v>
      </c>
      <c r="V228" s="74">
        <v>-3.7459760023412372</v>
      </c>
      <c r="W228" s="74">
        <v>-1.5445424141076245</v>
      </c>
    </row>
    <row r="229" spans="1:23" ht="12" customHeight="1">
      <c r="A229" s="48" t="s">
        <v>52</v>
      </c>
      <c r="B229" s="37" t="s">
        <v>2</v>
      </c>
      <c r="C229" s="74">
        <v>-2.6948590381426101</v>
      </c>
      <c r="D229" s="74">
        <v>2.1410311035364344</v>
      </c>
      <c r="E229" s="74">
        <v>-4.8440921889665134</v>
      </c>
      <c r="F229" s="74">
        <v>-1.9727108334703303</v>
      </c>
      <c r="G229" s="74">
        <v>0.76024372519425754</v>
      </c>
      <c r="H229" s="74">
        <v>6.2857142857142918</v>
      </c>
      <c r="I229" s="74">
        <v>7.5895187389080263</v>
      </c>
      <c r="J229" s="74">
        <v>3.3378614399379103</v>
      </c>
      <c r="K229" s="74">
        <v>-0.79812206572769639</v>
      </c>
      <c r="L229" s="74">
        <v>-2.7591102697586365</v>
      </c>
      <c r="M229" s="74">
        <v>5.6115247968073163</v>
      </c>
      <c r="N229" s="74">
        <v>2.9907834101382491</v>
      </c>
      <c r="O229" s="74">
        <v>-1.1230927558279973</v>
      </c>
      <c r="P229" s="74">
        <v>1.3259118472259956</v>
      </c>
      <c r="Q229" s="74">
        <v>0.56272609530614659</v>
      </c>
      <c r="R229" s="74">
        <v>1.9451969622951566</v>
      </c>
      <c r="S229" s="74">
        <v>1.3678937050751472</v>
      </c>
      <c r="T229" s="74">
        <v>2.7848210064893095</v>
      </c>
      <c r="U229" s="74">
        <v>0.64807459129490042</v>
      </c>
      <c r="V229" s="74">
        <v>0.44034562977732605</v>
      </c>
      <c r="W229" s="74">
        <v>-0.48804698486226528</v>
      </c>
    </row>
    <row r="230" spans="1:23" ht="12" customHeight="1">
      <c r="A230" s="48" t="s">
        <v>53</v>
      </c>
      <c r="B230" s="37" t="s">
        <v>2</v>
      </c>
      <c r="C230" s="74">
        <v>-7.5130009177118495</v>
      </c>
      <c r="D230" s="74">
        <v>-9.8167625851690161</v>
      </c>
      <c r="E230" s="74">
        <v>-6.5429472603242118</v>
      </c>
      <c r="F230" s="74">
        <v>-4.5286869162546139</v>
      </c>
      <c r="G230" s="74">
        <v>-2.6882604406445267</v>
      </c>
      <c r="H230" s="74">
        <v>0.67584692067245555</v>
      </c>
      <c r="I230" s="74">
        <v>2.0894520432994881</v>
      </c>
      <c r="J230" s="74">
        <v>1.6768042084497807</v>
      </c>
      <c r="K230" s="74">
        <v>2.910266774454314</v>
      </c>
      <c r="L230" s="74">
        <v>-0.58130400628436973</v>
      </c>
      <c r="M230" s="74">
        <v>7.1744627054361558</v>
      </c>
      <c r="N230" s="74">
        <v>-1.4302565614862885</v>
      </c>
      <c r="O230" s="74">
        <v>-1.6903515332834758</v>
      </c>
      <c r="P230" s="74">
        <v>-3.6366402921485133</v>
      </c>
      <c r="Q230" s="74">
        <v>-1.042160113690187</v>
      </c>
      <c r="R230" s="74">
        <v>0.39891495133237242</v>
      </c>
      <c r="S230" s="74">
        <v>-2.0581691036236549</v>
      </c>
      <c r="T230" s="74">
        <v>-1.1845841784989801</v>
      </c>
      <c r="U230" s="74">
        <v>-0.11495196649971717</v>
      </c>
      <c r="V230" s="74">
        <v>-0.46855733662145838</v>
      </c>
      <c r="W230" s="74">
        <v>-1.1810373306904438</v>
      </c>
    </row>
    <row r="231" spans="1:23" ht="12" customHeight="1">
      <c r="A231" s="46" t="s">
        <v>54</v>
      </c>
      <c r="B231" s="39" t="s">
        <v>2</v>
      </c>
      <c r="C231" s="156">
        <v>-7.1035083615554839</v>
      </c>
      <c r="D231" s="156">
        <v>-6.4044783908154983</v>
      </c>
      <c r="E231" s="156">
        <v>-5.5108255321139978</v>
      </c>
      <c r="F231" s="156">
        <v>-3.6229641458593846</v>
      </c>
      <c r="G231" s="156">
        <v>-2.1077824826706291</v>
      </c>
      <c r="H231" s="156">
        <v>-5.5545836249123681E-2</v>
      </c>
      <c r="I231" s="156">
        <v>3.5236507332186733</v>
      </c>
      <c r="J231" s="156">
        <v>1.0293154101409812</v>
      </c>
      <c r="K231" s="156">
        <v>4.979079497908856E-2</v>
      </c>
      <c r="L231" s="156">
        <v>-0.60806544022014464</v>
      </c>
      <c r="M231" s="156">
        <v>4.091052531925186</v>
      </c>
      <c r="N231" s="156">
        <v>0.72558086891845619</v>
      </c>
      <c r="O231" s="156">
        <v>-0.96876592704960274</v>
      </c>
      <c r="P231" s="156">
        <v>0.12076071143458478</v>
      </c>
      <c r="Q231" s="156">
        <v>-0.84673388190248033</v>
      </c>
      <c r="R231" s="156">
        <v>1.8369221349118448E-2</v>
      </c>
      <c r="S231" s="156">
        <v>0.14039670231001367</v>
      </c>
      <c r="T231" s="156">
        <v>1.6143362514468294</v>
      </c>
      <c r="U231" s="156">
        <v>0.43036197733880499</v>
      </c>
      <c r="V231" s="156">
        <v>-1.2875502200496811</v>
      </c>
      <c r="W231" s="156">
        <v>0.62870690282959174</v>
      </c>
    </row>
    <row r="232" spans="1:23" ht="12" customHeight="1">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row>
    <row r="233" spans="1:23" ht="12" customHeight="1">
      <c r="A233" s="49" t="s">
        <v>35</v>
      </c>
      <c r="B233" s="33" t="s">
        <v>2</v>
      </c>
      <c r="C233" s="74">
        <v>-9.7215753247425312</v>
      </c>
      <c r="D233" s="74">
        <v>-9.6706698386310848</v>
      </c>
      <c r="E233" s="74">
        <v>-5.6322386165318221</v>
      </c>
      <c r="F233" s="74">
        <v>-2.9018157363819768</v>
      </c>
      <c r="G233" s="74">
        <v>-5.416075077050948</v>
      </c>
      <c r="H233" s="74">
        <v>-3.4269395525939927</v>
      </c>
      <c r="I233" s="74">
        <v>2.244379573112937</v>
      </c>
      <c r="J233" s="74">
        <v>-0.73788423745781984</v>
      </c>
      <c r="K233" s="74">
        <v>-4.1202838998879372</v>
      </c>
      <c r="L233" s="74">
        <v>1.1103751899325971</v>
      </c>
      <c r="M233" s="74">
        <v>6.3386251541307104</v>
      </c>
      <c r="N233" s="74">
        <v>-1.3407254411711449</v>
      </c>
      <c r="O233" s="74">
        <v>-5.8067359606273214</v>
      </c>
      <c r="P233" s="74">
        <v>1.1853700382125965</v>
      </c>
      <c r="Q233" s="74">
        <v>-1.8150289017341095</v>
      </c>
      <c r="R233" s="74">
        <v>0.24333765061423662</v>
      </c>
      <c r="S233" s="74">
        <v>1.3233624368662191</v>
      </c>
      <c r="T233" s="74">
        <v>3.2110978013060816</v>
      </c>
      <c r="U233" s="74">
        <v>-0.30700112317484241</v>
      </c>
      <c r="V233" s="74">
        <v>-0.61589304491512564</v>
      </c>
      <c r="W233" s="74">
        <v>0.36653567110036533</v>
      </c>
    </row>
    <row r="234" spans="1:23" ht="12" customHeight="1">
      <c r="A234" s="49" t="s">
        <v>39</v>
      </c>
      <c r="B234" s="33" t="s">
        <v>2</v>
      </c>
      <c r="C234" s="74">
        <v>-6.7087990325160405</v>
      </c>
      <c r="D234" s="74">
        <v>-5.9279579155132183</v>
      </c>
      <c r="E234" s="74">
        <v>-5.4938167334927641</v>
      </c>
      <c r="F234" s="74">
        <v>-3.7238420906572429</v>
      </c>
      <c r="G234" s="74">
        <v>-1.6410501939556212</v>
      </c>
      <c r="H234" s="74">
        <v>0.40183383252121985</v>
      </c>
      <c r="I234" s="74">
        <v>3.6905845569319666</v>
      </c>
      <c r="J234" s="74">
        <v>1.2567033722017555</v>
      </c>
      <c r="K234" s="74">
        <v>0.57579041605804093</v>
      </c>
      <c r="L234" s="74">
        <v>-0.81470307141651688</v>
      </c>
      <c r="M234" s="74">
        <v>3.8155427394633392</v>
      </c>
      <c r="N234" s="74">
        <v>0.98502668444113795</v>
      </c>
      <c r="O234" s="74">
        <v>-0.37529960893149905</v>
      </c>
      <c r="P234" s="74">
        <v>-2.7134219416353744E-3</v>
      </c>
      <c r="Q234" s="74">
        <v>-0.7330960532206916</v>
      </c>
      <c r="R234" s="74">
        <v>-7.7450158544962733E-3</v>
      </c>
      <c r="S234" s="74">
        <v>2.7337467365811108E-3</v>
      </c>
      <c r="T234" s="74">
        <v>1.4260655625669187</v>
      </c>
      <c r="U234" s="74">
        <v>0.51883296273835811</v>
      </c>
      <c r="V234" s="74">
        <v>-1.3674755329132608</v>
      </c>
      <c r="W234" s="74">
        <v>0.66014226813466337</v>
      </c>
    </row>
    <row r="235" spans="1:23" ht="12" customHeight="1">
      <c r="A235" s="23"/>
      <c r="B235" s="19"/>
      <c r="C235" s="19"/>
      <c r="D235" s="19"/>
      <c r="E235" s="19"/>
      <c r="F235" s="19"/>
      <c r="G235" s="19"/>
      <c r="H235" s="19"/>
      <c r="I235" s="19"/>
    </row>
    <row r="236" spans="1:23" ht="11.25" customHeight="1">
      <c r="A236" s="23"/>
      <c r="B236" s="52"/>
      <c r="C236" s="52"/>
      <c r="D236" s="52"/>
      <c r="E236" s="52"/>
      <c r="F236" s="52"/>
      <c r="G236" s="52"/>
      <c r="H236" s="52"/>
      <c r="I236" s="52"/>
      <c r="J236" s="52"/>
      <c r="K236" s="52"/>
      <c r="L236" s="52"/>
      <c r="M236" s="52"/>
      <c r="N236" s="52"/>
    </row>
    <row r="237" spans="1:23" s="22" customFormat="1" ht="12" customHeight="1">
      <c r="A237" s="18"/>
      <c r="B237" s="196" t="s">
        <v>55</v>
      </c>
      <c r="C237" s="196"/>
      <c r="D237" s="196"/>
      <c r="E237" s="196"/>
      <c r="F237" s="196"/>
      <c r="G237" s="196"/>
      <c r="H237" s="196"/>
      <c r="I237" s="196"/>
      <c r="J237" s="196"/>
      <c r="K237" s="196"/>
      <c r="L237" s="196"/>
      <c r="M237" s="196"/>
      <c r="N237" s="196"/>
      <c r="O237" s="196"/>
      <c r="P237" s="196"/>
      <c r="Q237" s="196"/>
      <c r="R237" s="196"/>
      <c r="S237" s="196"/>
      <c r="T237" s="196"/>
      <c r="U237" s="196"/>
      <c r="V237" s="196"/>
      <c r="W237" s="196"/>
    </row>
    <row r="238" spans="1:23" ht="12" customHeight="1">
      <c r="A238" s="48" t="s">
        <v>36</v>
      </c>
      <c r="B238" s="74">
        <v>3.2619050040511084</v>
      </c>
      <c r="C238" s="74">
        <v>3.3701058654804092</v>
      </c>
      <c r="D238" s="74">
        <v>3.4396846500855824</v>
      </c>
      <c r="E238" s="74">
        <v>3.5123770853707348</v>
      </c>
      <c r="F238" s="74">
        <v>3.4663024537276885</v>
      </c>
      <c r="G238" s="74">
        <v>3.4315955213435974</v>
      </c>
      <c r="H238" s="74">
        <v>3.4518823874352877</v>
      </c>
      <c r="I238" s="74">
        <v>3.4865681736520617</v>
      </c>
      <c r="J238" s="74">
        <v>3.506276150627615</v>
      </c>
      <c r="K238" s="74">
        <v>3.4029081754272981</v>
      </c>
      <c r="L238" s="74">
        <v>3.4090000631140467</v>
      </c>
      <c r="M238" s="74">
        <v>3.3805196695070094</v>
      </c>
      <c r="N238" s="74">
        <v>3.313227627887938</v>
      </c>
      <c r="O238" s="74">
        <v>3.3468547507993307</v>
      </c>
      <c r="P238" s="74">
        <v>3.4241723904851722</v>
      </c>
      <c r="Q238" s="74">
        <v>3.2321665476068988</v>
      </c>
      <c r="R238" s="74">
        <v>3.2107583054444535</v>
      </c>
      <c r="S238" s="74">
        <v>3.4287833586019141</v>
      </c>
      <c r="T238" s="74">
        <v>3.4188308432768473</v>
      </c>
      <c r="U238" s="74">
        <v>3.3662409444164889</v>
      </c>
      <c r="V238" s="74">
        <v>3.3328748169305831</v>
      </c>
      <c r="W238" s="74">
        <v>3.237673281657071</v>
      </c>
    </row>
    <row r="239" spans="1:23" ht="12" customHeight="1">
      <c r="A239" s="48" t="s">
        <v>37</v>
      </c>
      <c r="B239" s="74">
        <v>4.106366172736549</v>
      </c>
      <c r="C239" s="74">
        <v>3.9477861670565306</v>
      </c>
      <c r="D239" s="74">
        <v>3.7477044725258013</v>
      </c>
      <c r="E239" s="74">
        <v>3.6411202304172186</v>
      </c>
      <c r="F239" s="74">
        <v>3.8246640092822921</v>
      </c>
      <c r="G239" s="74">
        <v>3.5628061581525547</v>
      </c>
      <c r="H239" s="74">
        <v>3.3897415026716207</v>
      </c>
      <c r="I239" s="74">
        <v>3.2955001796546401</v>
      </c>
      <c r="J239" s="74">
        <v>3.0866108786610882</v>
      </c>
      <c r="K239" s="74">
        <v>2.5660863419468969</v>
      </c>
      <c r="L239" s="74">
        <v>2.6499484568615488</v>
      </c>
      <c r="M239" s="74">
        <v>2.678787976781412</v>
      </c>
      <c r="N239" s="74">
        <v>2.5338807222001503</v>
      </c>
      <c r="O239" s="74">
        <v>2.5890610246830028</v>
      </c>
      <c r="P239" s="74">
        <v>2.5980806825678866</v>
      </c>
      <c r="Q239" s="74">
        <v>2.5684253495254619</v>
      </c>
      <c r="R239" s="74">
        <v>2.5720349359235981</v>
      </c>
      <c r="S239" s="74">
        <v>2.5329714220505046</v>
      </c>
      <c r="T239" s="74">
        <v>2.5548982252080616</v>
      </c>
      <c r="U239" s="74">
        <v>2.6845262342350975</v>
      </c>
      <c r="V239" s="74">
        <v>2.7871054398925454</v>
      </c>
      <c r="W239" s="74">
        <v>2.8299990350905406</v>
      </c>
    </row>
    <row r="240" spans="1:23" ht="12" customHeight="1">
      <c r="A240" s="48" t="s">
        <v>38</v>
      </c>
      <c r="B240" s="74">
        <v>2.0296222468565772</v>
      </c>
      <c r="C240" s="74">
        <v>2.0260777222682433</v>
      </c>
      <c r="D240" s="74">
        <v>1.9284380275814206</v>
      </c>
      <c r="E240" s="74">
        <v>1.8015787540799613</v>
      </c>
      <c r="F240" s="74">
        <v>1.7207348766713906</v>
      </c>
      <c r="G240" s="74">
        <v>1.5605318404478656</v>
      </c>
      <c r="H240" s="74">
        <v>1.505384813993077</v>
      </c>
      <c r="I240" s="74">
        <v>1.5805381184875191</v>
      </c>
      <c r="J240" s="74">
        <v>1.5426778242677823</v>
      </c>
      <c r="K240" s="74">
        <v>1.8212689079495983</v>
      </c>
      <c r="L240" s="74">
        <v>1.9451749311004987</v>
      </c>
      <c r="M240" s="74">
        <v>2.2159522693097484</v>
      </c>
      <c r="N240" s="74">
        <v>2.0908328417267632</v>
      </c>
      <c r="O240" s="74">
        <v>1.5711049605096263</v>
      </c>
      <c r="P240" s="74">
        <v>1.5101166889952928</v>
      </c>
      <c r="Q240" s="74">
        <v>1.5699561179712214</v>
      </c>
      <c r="R240" s="74">
        <v>1.5578320137131663</v>
      </c>
      <c r="S240" s="74">
        <v>1.5617613015764333</v>
      </c>
      <c r="T240" s="74">
        <v>1.6488519001303521</v>
      </c>
      <c r="U240" s="74">
        <v>1.5547248779942333</v>
      </c>
      <c r="V240" s="74">
        <v>1.5462791393916837</v>
      </c>
      <c r="W240" s="74">
        <v>1.5663696889775176</v>
      </c>
    </row>
    <row r="241" spans="1:23" ht="12" customHeight="1">
      <c r="A241" s="48" t="s">
        <v>33</v>
      </c>
      <c r="B241" s="74">
        <v>3.7032893643997409</v>
      </c>
      <c r="C241" s="74">
        <v>3.3879873151185831</v>
      </c>
      <c r="D241" s="74">
        <v>3.1718243741154182</v>
      </c>
      <c r="E241" s="74">
        <v>3.3167865380885773</v>
      </c>
      <c r="F241" s="74">
        <v>3.3519864019557892</v>
      </c>
      <c r="G241" s="74">
        <v>3.3909202239328202</v>
      </c>
      <c r="H241" s="74">
        <v>3.1958794466835583</v>
      </c>
      <c r="I241" s="74">
        <v>3.0376429311182971</v>
      </c>
      <c r="J241" s="74">
        <v>3.0652719665271966</v>
      </c>
      <c r="K241" s="74">
        <v>2.9437225816434496</v>
      </c>
      <c r="L241" s="74">
        <v>2.9154482149243681</v>
      </c>
      <c r="M241" s="74">
        <v>2.8800911927821882</v>
      </c>
      <c r="N241" s="74">
        <v>2.9885666357656824</v>
      </c>
      <c r="O241" s="74">
        <v>2.8856947185424429</v>
      </c>
      <c r="P241" s="74">
        <v>2.9708540598299247</v>
      </c>
      <c r="Q241" s="74">
        <v>3.0301051127666088</v>
      </c>
      <c r="R241" s="74">
        <v>3.0834217614888582</v>
      </c>
      <c r="S241" s="74">
        <v>3.0236709541742064</v>
      </c>
      <c r="T241" s="74">
        <v>3.0903439286072398</v>
      </c>
      <c r="U241" s="74">
        <v>3.0287781851292741</v>
      </c>
      <c r="V241" s="74">
        <v>3.0403683235291736</v>
      </c>
      <c r="W241" s="74">
        <v>3.0446913897912582</v>
      </c>
    </row>
    <row r="242" spans="1:23" ht="12" customHeight="1">
      <c r="A242" s="29"/>
      <c r="B242" s="74"/>
      <c r="C242" s="74"/>
      <c r="D242" s="74"/>
      <c r="E242" s="74"/>
      <c r="F242" s="74"/>
      <c r="G242" s="74"/>
      <c r="H242" s="74"/>
      <c r="I242" s="74"/>
      <c r="J242" s="74"/>
      <c r="K242" s="74"/>
      <c r="L242" s="74"/>
      <c r="M242" s="74"/>
      <c r="N242" s="74"/>
      <c r="O242" s="74"/>
      <c r="P242" s="74"/>
      <c r="Q242" s="74"/>
      <c r="R242" s="74"/>
      <c r="S242" s="74"/>
      <c r="T242" s="74"/>
      <c r="U242" s="74"/>
      <c r="V242" s="74"/>
      <c r="W242" s="74"/>
    </row>
    <row r="243" spans="1:23" ht="12" customHeight="1">
      <c r="A243" s="48" t="s">
        <v>40</v>
      </c>
      <c r="B243" s="74">
        <v>5.4254341805065405</v>
      </c>
      <c r="C243" s="74">
        <v>5.4027522835341042</v>
      </c>
      <c r="D243" s="74">
        <v>5.4032135435146236</v>
      </c>
      <c r="E243" s="74">
        <v>5.3345877537209656</v>
      </c>
      <c r="F243" s="74">
        <v>5.4910238351108696</v>
      </c>
      <c r="G243" s="74">
        <v>5.4902904128761376</v>
      </c>
      <c r="H243" s="74">
        <v>5.5182856117595058</v>
      </c>
      <c r="I243" s="74">
        <v>5.5684484179823723</v>
      </c>
      <c r="J243" s="74">
        <v>5.5506276150627611</v>
      </c>
      <c r="K243" s="74">
        <v>5.5579021324110593</v>
      </c>
      <c r="L243" s="74">
        <v>5.5515115814276399</v>
      </c>
      <c r="M243" s="74">
        <v>5.4901612042621304</v>
      </c>
      <c r="N243" s="74">
        <v>5.476697848569124</v>
      </c>
      <c r="O243" s="74">
        <v>5.5618817598644883</v>
      </c>
      <c r="P243" s="74">
        <v>5.4058210930638246</v>
      </c>
      <c r="Q243" s="74">
        <v>5.4813756505765889</v>
      </c>
      <c r="R243" s="74">
        <v>5.5648518488286669</v>
      </c>
      <c r="S243" s="74">
        <v>5.5460458747004449</v>
      </c>
      <c r="T243" s="74">
        <v>5.4755840770079214</v>
      </c>
      <c r="U243" s="74">
        <v>5.4952515595172491</v>
      </c>
      <c r="V243" s="74">
        <v>5.5778520394539877</v>
      </c>
      <c r="W243" s="74">
        <v>5.6173812357273807</v>
      </c>
    </row>
    <row r="244" spans="1:23" ht="12" customHeight="1">
      <c r="A244" s="48" t="s">
        <v>41</v>
      </c>
      <c r="B244" s="74">
        <v>5.6735857563707492</v>
      </c>
      <c r="C244" s="74">
        <v>5.8935798297248088</v>
      </c>
      <c r="D244" s="74">
        <v>5.8855179996646871</v>
      </c>
      <c r="E244" s="74">
        <v>5.8169619093598746</v>
      </c>
      <c r="F244" s="74">
        <v>5.8412505405393835</v>
      </c>
      <c r="G244" s="74">
        <v>5.8799860041987406</v>
      </c>
      <c r="H244" s="74">
        <v>5.8574348067724813</v>
      </c>
      <c r="I244" s="74">
        <v>5.9125398938980833</v>
      </c>
      <c r="J244" s="74">
        <v>5.9301255230125518</v>
      </c>
      <c r="K244" s="74">
        <v>6.0275427715907144</v>
      </c>
      <c r="L244" s="74">
        <v>6.0867187006921508</v>
      </c>
      <c r="M244" s="74">
        <v>6.1789577505780393</v>
      </c>
      <c r="N244" s="74">
        <v>6.3387149203597355</v>
      </c>
      <c r="O244" s="74">
        <v>6.3099497911001796</v>
      </c>
      <c r="P244" s="74">
        <v>6.2962678139937749</v>
      </c>
      <c r="Q244" s="74">
        <v>6.1928768241657313</v>
      </c>
      <c r="R244" s="74">
        <v>6.1415394661660274</v>
      </c>
      <c r="S244" s="74">
        <v>6.3477119707862597</v>
      </c>
      <c r="T244" s="74">
        <v>6.4698686453424248</v>
      </c>
      <c r="U244" s="74">
        <v>6.5200201279562942</v>
      </c>
      <c r="V244" s="74">
        <v>6.5035157419469689</v>
      </c>
      <c r="W244" s="74">
        <v>6.6269177575504168</v>
      </c>
    </row>
    <row r="245" spans="1:23" ht="12" customHeight="1">
      <c r="A245" s="48" t="s">
        <v>42</v>
      </c>
      <c r="B245" s="74">
        <v>5.6142599014851804</v>
      </c>
      <c r="C245" s="74">
        <v>5.4505577917504482</v>
      </c>
      <c r="D245" s="74">
        <v>5.4094519196653108</v>
      </c>
      <c r="E245" s="74">
        <v>5.6065163838031218</v>
      </c>
      <c r="F245" s="74">
        <v>5.7063832884489409</v>
      </c>
      <c r="G245" s="74">
        <v>5.5768894331700496</v>
      </c>
      <c r="H245" s="74">
        <v>5.4276999558012022</v>
      </c>
      <c r="I245" s="74">
        <v>5.4395197937142008</v>
      </c>
      <c r="J245" s="74">
        <v>5.4719665271966527</v>
      </c>
      <c r="K245" s="74">
        <v>5.3922942133414749</v>
      </c>
      <c r="L245" s="74">
        <v>5.4526329076641487</v>
      </c>
      <c r="M245" s="74">
        <v>5.4816725144307732</v>
      </c>
      <c r="N245" s="74">
        <v>5.4313496506583512</v>
      </c>
      <c r="O245" s="74">
        <v>5.4747557432254457</v>
      </c>
      <c r="P245" s="74">
        <v>5.408249584120906</v>
      </c>
      <c r="Q245" s="74">
        <v>5.2899275436269013</v>
      </c>
      <c r="R245" s="74">
        <v>5.349359235980736</v>
      </c>
      <c r="S245" s="74">
        <v>5.2648310265564628</v>
      </c>
      <c r="T245" s="74">
        <v>5.3107389952872754</v>
      </c>
      <c r="U245" s="74">
        <v>5.4069920686267459</v>
      </c>
      <c r="V245" s="74">
        <v>5.3112382370314029</v>
      </c>
      <c r="W245" s="74">
        <v>5.263983146248111</v>
      </c>
    </row>
    <row r="246" spans="1:23" ht="12" customHeight="1">
      <c r="A246" s="48" t="s">
        <v>43</v>
      </c>
      <c r="B246" s="74">
        <v>5.4634027276333059</v>
      </c>
      <c r="C246" s="74">
        <v>5.4012925733595596</v>
      </c>
      <c r="D246" s="74">
        <v>5.4640377109838312</v>
      </c>
      <c r="E246" s="74">
        <v>5.3675988165533974</v>
      </c>
      <c r="F246" s="74">
        <v>5.4443554843875104</v>
      </c>
      <c r="G246" s="74">
        <v>5.5978831350594822</v>
      </c>
      <c r="H246" s="74">
        <v>5.7699124338659074</v>
      </c>
      <c r="I246" s="74">
        <v>5.9425527867605101</v>
      </c>
      <c r="J246" s="74">
        <v>6.1535564853556481</v>
      </c>
      <c r="K246" s="74">
        <v>6.170985994421188</v>
      </c>
      <c r="L246" s="74">
        <v>6.2171543979971808</v>
      </c>
      <c r="M246" s="74">
        <v>6.3034585347712904</v>
      </c>
      <c r="N246" s="74">
        <v>6.2279529502413888</v>
      </c>
      <c r="O246" s="74">
        <v>6.4007229433194608</v>
      </c>
      <c r="P246" s="74">
        <v>6.3181242335075103</v>
      </c>
      <c r="Q246" s="74">
        <v>6.4357587508929477</v>
      </c>
      <c r="R246" s="74">
        <v>6.3672353277283484</v>
      </c>
      <c r="S246" s="74">
        <v>6.2678306516033313</v>
      </c>
      <c r="T246" s="74">
        <v>6.3034192319262008</v>
      </c>
      <c r="U246" s="74">
        <v>6.1002883409611899</v>
      </c>
      <c r="V246" s="74">
        <v>6.0734543277205528</v>
      </c>
      <c r="W246" s="74">
        <v>5.9563056833167156</v>
      </c>
    </row>
    <row r="247" spans="1:23" ht="12" customHeight="1">
      <c r="A247" s="48" t="s">
        <v>44</v>
      </c>
      <c r="B247" s="74">
        <v>6.5312681155735453</v>
      </c>
      <c r="C247" s="74">
        <v>6.3767438974991517</v>
      </c>
      <c r="D247" s="74">
        <v>6.2142024431040603</v>
      </c>
      <c r="E247" s="74">
        <v>6.1219016022744617</v>
      </c>
      <c r="F247" s="74">
        <v>6.1508029953374459</v>
      </c>
      <c r="G247" s="74">
        <v>6.1008572428271517</v>
      </c>
      <c r="H247" s="74">
        <v>6.1265661034601973</v>
      </c>
      <c r="I247" s="74">
        <v>6.1217847103333121</v>
      </c>
      <c r="J247" s="74">
        <v>6.0234309623430962</v>
      </c>
      <c r="K247" s="74">
        <v>6.077308787674756</v>
      </c>
      <c r="L247" s="74">
        <v>6.0673637262533404</v>
      </c>
      <c r="M247" s="74">
        <v>5.8842789464323246</v>
      </c>
      <c r="N247" s="74">
        <v>5.9357981884799527</v>
      </c>
      <c r="O247" s="74">
        <v>5.9930542329060783</v>
      </c>
      <c r="P247" s="74">
        <v>6.1299161765836798</v>
      </c>
      <c r="Q247" s="74">
        <v>6.1573629962241041</v>
      </c>
      <c r="R247" s="74">
        <v>6.1150110195086116</v>
      </c>
      <c r="S247" s="74">
        <v>6.1569749433494723</v>
      </c>
      <c r="T247" s="74">
        <v>6.1790835255189007</v>
      </c>
      <c r="U247" s="74">
        <v>6.127844471601211</v>
      </c>
      <c r="V247" s="74">
        <v>6.2158641281040889</v>
      </c>
      <c r="W247" s="74">
        <v>6.2863851275288667</v>
      </c>
    </row>
    <row r="248" spans="1:23" ht="12" customHeight="1">
      <c r="A248" s="48" t="s">
        <v>45</v>
      </c>
      <c r="B248" s="74">
        <v>8.1225570460470333</v>
      </c>
      <c r="C248" s="74">
        <v>8.2309407467147384</v>
      </c>
      <c r="D248" s="74">
        <v>8.2100929128147939</v>
      </c>
      <c r="E248" s="74">
        <v>8.261018473816037</v>
      </c>
      <c r="F248" s="74">
        <v>8.2936937785522531</v>
      </c>
      <c r="G248" s="74">
        <v>8.3821728481455562</v>
      </c>
      <c r="H248" s="74">
        <v>8.1106982972522346</v>
      </c>
      <c r="I248" s="74">
        <v>8.1144717096781012</v>
      </c>
      <c r="J248" s="74">
        <v>8.1188284518828446</v>
      </c>
      <c r="K248" s="74">
        <v>8.1147880344096457</v>
      </c>
      <c r="L248" s="74">
        <v>8.2700439694528018</v>
      </c>
      <c r="M248" s="74">
        <v>8.3662101637912922</v>
      </c>
      <c r="N248" s="74">
        <v>8.4151005485928003</v>
      </c>
      <c r="O248" s="74">
        <v>8.3499142923138656</v>
      </c>
      <c r="P248" s="74">
        <v>8.5353365686230873</v>
      </c>
      <c r="Q248" s="74">
        <v>8.4927033370752127</v>
      </c>
      <c r="R248" s="74">
        <v>8.5115500775446904</v>
      </c>
      <c r="S248" s="74">
        <v>8.5367046510490532</v>
      </c>
      <c r="T248" s="74">
        <v>8.5226110498345538</v>
      </c>
      <c r="U248" s="74">
        <v>8.5292214794047876</v>
      </c>
      <c r="V248" s="74">
        <v>8.4017736493320498</v>
      </c>
      <c r="W248" s="74">
        <v>8.3971245698112007</v>
      </c>
    </row>
    <row r="249" spans="1:23" ht="12" customHeight="1">
      <c r="A249" s="48" t="s">
        <v>46</v>
      </c>
      <c r="B249" s="74">
        <v>5.8302060132686506</v>
      </c>
      <c r="C249" s="74">
        <v>5.8311772197630161</v>
      </c>
      <c r="D249" s="74">
        <v>5.9822128300003508</v>
      </c>
      <c r="E249" s="74">
        <v>6.4078599340604017</v>
      </c>
      <c r="F249" s="74">
        <v>6.0206453933200041</v>
      </c>
      <c r="G249" s="74">
        <v>5.975769769069279</v>
      </c>
      <c r="H249" s="74">
        <v>5.7869792965826887</v>
      </c>
      <c r="I249" s="74">
        <v>5.8465960729609199</v>
      </c>
      <c r="J249" s="74">
        <v>6.0096234309623426</v>
      </c>
      <c r="K249" s="74">
        <v>6.0254517625115529</v>
      </c>
      <c r="L249" s="74">
        <v>5.9116824101150778</v>
      </c>
      <c r="M249" s="74">
        <v>5.7957540381910198</v>
      </c>
      <c r="N249" s="74">
        <v>5.7596224461540313</v>
      </c>
      <c r="O249" s="74">
        <v>5.8735092333315775</v>
      </c>
      <c r="P249" s="74">
        <v>5.8915193044801608</v>
      </c>
      <c r="Q249" s="74">
        <v>5.8646800693948364</v>
      </c>
      <c r="R249" s="74">
        <v>5.8644192310831764</v>
      </c>
      <c r="S249" s="74">
        <v>5.8765752107073572</v>
      </c>
      <c r="T249" s="74">
        <v>5.7350847287676725</v>
      </c>
      <c r="U249" s="74">
        <v>6.0507671786515864</v>
      </c>
      <c r="V249" s="74">
        <v>6.0220735190594485</v>
      </c>
      <c r="W249" s="74">
        <v>5.8843395194750894</v>
      </c>
    </row>
    <row r="250" spans="1:23" ht="12" customHeight="1">
      <c r="A250" s="48" t="s">
        <v>47</v>
      </c>
      <c r="B250" s="74">
        <v>8.9015902719158184</v>
      </c>
      <c r="C250" s="74">
        <v>8.9243030796235416</v>
      </c>
      <c r="D250" s="74">
        <v>8.8581042354675077</v>
      </c>
      <c r="E250" s="74">
        <v>8.5903038255695439</v>
      </c>
      <c r="F250" s="74">
        <v>8.3754704298197904</v>
      </c>
      <c r="G250" s="74">
        <v>8.3231280615815244</v>
      </c>
      <c r="H250" s="74">
        <v>8.2966833396787045</v>
      </c>
      <c r="I250" s="74">
        <v>8.2856720140341977</v>
      </c>
      <c r="J250" s="74">
        <v>8.1970711297071137</v>
      </c>
      <c r="K250" s="74">
        <v>8.0474575420606467</v>
      </c>
      <c r="L250" s="74">
        <v>8.0318936317926504</v>
      </c>
      <c r="M250" s="74">
        <v>7.8678028036929843</v>
      </c>
      <c r="N250" s="74">
        <v>7.8781457804103807</v>
      </c>
      <c r="O250" s="74">
        <v>7.9300884632996853</v>
      </c>
      <c r="P250" s="74">
        <v>7.9581651940566722</v>
      </c>
      <c r="Q250" s="74">
        <v>8.0314317787529337</v>
      </c>
      <c r="R250" s="74">
        <v>8.0821973716431312</v>
      </c>
      <c r="S250" s="74">
        <v>8.0985800687957479</v>
      </c>
      <c r="T250" s="74">
        <v>8.0204552291186193</v>
      </c>
      <c r="U250" s="74">
        <v>8.0643615364339976</v>
      </c>
      <c r="V250" s="74">
        <v>8.2035327340254227</v>
      </c>
      <c r="W250" s="74">
        <v>8.5804573670837208</v>
      </c>
    </row>
    <row r="251" spans="1:23" ht="12" customHeight="1">
      <c r="A251" s="48" t="s">
        <v>48</v>
      </c>
      <c r="B251" s="74">
        <v>4.4846956244639484</v>
      </c>
      <c r="C251" s="74">
        <v>4.6874942980071301</v>
      </c>
      <c r="D251" s="74">
        <v>4.7142628773730193</v>
      </c>
      <c r="E251" s="74">
        <v>4.6826192627804391</v>
      </c>
      <c r="F251" s="74">
        <v>4.6869581226478507</v>
      </c>
      <c r="G251" s="74">
        <v>4.7725682295311405</v>
      </c>
      <c r="H251" s="74">
        <v>4.8728081115735211</v>
      </c>
      <c r="I251" s="74">
        <v>4.6054995455794394</v>
      </c>
      <c r="J251" s="74">
        <v>4.5656903765690382</v>
      </c>
      <c r="K251" s="74">
        <v>4.5546359762294086</v>
      </c>
      <c r="L251" s="74">
        <v>4.6502429890812698</v>
      </c>
      <c r="M251" s="74">
        <v>4.552767312885023</v>
      </c>
      <c r="N251" s="74">
        <v>4.6688578273798775</v>
      </c>
      <c r="O251" s="74">
        <v>4.7153410679623455</v>
      </c>
      <c r="P251" s="74">
        <v>4.7505332561612841</v>
      </c>
      <c r="Q251" s="74">
        <v>4.6804775997550774</v>
      </c>
      <c r="R251" s="74">
        <v>4.6232960574646969</v>
      </c>
      <c r="S251" s="74">
        <v>4.5642392527021078</v>
      </c>
      <c r="T251" s="74">
        <v>4.5928005615160936</v>
      </c>
      <c r="U251" s="74">
        <v>4.5938865326400364</v>
      </c>
      <c r="V251" s="74">
        <v>4.5332437877770317</v>
      </c>
      <c r="W251" s="74">
        <v>4.4731594352063295</v>
      </c>
    </row>
    <row r="252" spans="1:23" ht="12" customHeight="1">
      <c r="A252" s="48" t="s">
        <v>49</v>
      </c>
      <c r="B252" s="74">
        <v>7.8310128448950955</v>
      </c>
      <c r="C252" s="74">
        <v>7.7277056640404043</v>
      </c>
      <c r="D252" s="74">
        <v>7.7854934360585935</v>
      </c>
      <c r="E252" s="74">
        <v>7.5830537708949706</v>
      </c>
      <c r="F252" s="74">
        <v>7.5238800666201406</v>
      </c>
      <c r="G252" s="74">
        <v>7.3486703988803361</v>
      </c>
      <c r="H252" s="74">
        <v>7.4682840801179804</v>
      </c>
      <c r="I252" s="74">
        <v>7.5450721788937498</v>
      </c>
      <c r="J252" s="74">
        <v>7.4380753138075306</v>
      </c>
      <c r="K252" s="74">
        <v>7.5552340048260485</v>
      </c>
      <c r="L252" s="74">
        <v>7.4121136894368123</v>
      </c>
      <c r="M252" s="74">
        <v>7.4647921483661301</v>
      </c>
      <c r="N252" s="74">
        <v>7.345204127087321</v>
      </c>
      <c r="O252" s="74">
        <v>7.3939595330045504</v>
      </c>
      <c r="P252" s="74">
        <v>7.3016631116255919</v>
      </c>
      <c r="Q252" s="74">
        <v>7.4195326053678938</v>
      </c>
      <c r="R252" s="74">
        <v>7.3961309280875032</v>
      </c>
      <c r="S252" s="74">
        <v>7.3902446976736602</v>
      </c>
      <c r="T252" s="74">
        <v>7.503860423142485</v>
      </c>
      <c r="U252" s="74">
        <v>7.3151542743951623</v>
      </c>
      <c r="V252" s="74">
        <v>7.1310089248869222</v>
      </c>
      <c r="W252" s="74">
        <v>7.1865652439612751</v>
      </c>
    </row>
    <row r="253" spans="1:23" ht="12" customHeight="1">
      <c r="A253" s="48" t="s">
        <v>50</v>
      </c>
      <c r="B253" s="74">
        <v>3.6392174411233267</v>
      </c>
      <c r="C253" s="74">
        <v>3.6912421038802745</v>
      </c>
      <c r="D253" s="74">
        <v>3.7426357919033677</v>
      </c>
      <c r="E253" s="74">
        <v>3.864357542821538</v>
      </c>
      <c r="F253" s="74">
        <v>3.9047280605232846</v>
      </c>
      <c r="G253" s="74">
        <v>3.9363191042687191</v>
      </c>
      <c r="H253" s="74">
        <v>3.9643258808032802</v>
      </c>
      <c r="I253" s="74">
        <v>3.975651512269355</v>
      </c>
      <c r="J253" s="74">
        <v>3.9644351464435146</v>
      </c>
      <c r="K253" s="74">
        <v>4.1105056478155229</v>
      </c>
      <c r="L253" s="74">
        <v>4.0843203669029933</v>
      </c>
      <c r="M253" s="74">
        <v>3.9593674713405664</v>
      </c>
      <c r="N253" s="74">
        <v>3.9276355128560132</v>
      </c>
      <c r="O253" s="74">
        <v>4.0369738500378904</v>
      </c>
      <c r="P253" s="74">
        <v>4.000534268032558</v>
      </c>
      <c r="Q253" s="74">
        <v>3.977956934381059</v>
      </c>
      <c r="R253" s="74">
        <v>3.9368214839604931</v>
      </c>
      <c r="S253" s="74">
        <v>3.8770968846285516</v>
      </c>
      <c r="T253" s="74">
        <v>3.8151007720846284</v>
      </c>
      <c r="U253" s="74">
        <v>3.8670436664829588</v>
      </c>
      <c r="V253" s="74">
        <v>3.986260690849361</v>
      </c>
      <c r="W253" s="74">
        <v>4.055434048438455</v>
      </c>
    </row>
    <row r="254" spans="1:23" ht="12" customHeight="1">
      <c r="A254" s="48" t="s">
        <v>51</v>
      </c>
      <c r="B254" s="74">
        <v>7.2991141802353372</v>
      </c>
      <c r="C254" s="74">
        <v>7.2817642057169545</v>
      </c>
      <c r="D254" s="74">
        <v>7.2501627826276822</v>
      </c>
      <c r="E254" s="74">
        <v>7.3036976516755185</v>
      </c>
      <c r="F254" s="74">
        <v>7.3299281136138861</v>
      </c>
      <c r="G254" s="74">
        <v>7.6089048285514345</v>
      </c>
      <c r="H254" s="74">
        <v>7.6586452411897792</v>
      </c>
      <c r="I254" s="74">
        <v>7.3861306617631515</v>
      </c>
      <c r="J254" s="74">
        <v>7.287866108786611</v>
      </c>
      <c r="K254" s="74">
        <v>7.4715936416595925</v>
      </c>
      <c r="L254" s="74">
        <v>7.3742452611869655</v>
      </c>
      <c r="M254" s="74">
        <v>7.2448946594014254</v>
      </c>
      <c r="N254" s="74">
        <v>7.3339674054811121</v>
      </c>
      <c r="O254" s="74">
        <v>7.2857611774574602</v>
      </c>
      <c r="P254" s="74">
        <v>7.3113770758539181</v>
      </c>
      <c r="Q254" s="74">
        <v>7.2672721706296555</v>
      </c>
      <c r="R254" s="74">
        <v>7.1190106930046531</v>
      </c>
      <c r="S254" s="74">
        <v>7.0193671443243506</v>
      </c>
      <c r="T254" s="74">
        <v>6.8809786423343029</v>
      </c>
      <c r="U254" s="74">
        <v>6.823137564996526</v>
      </c>
      <c r="V254" s="74">
        <v>6.6532078616682995</v>
      </c>
      <c r="W254" s="74">
        <v>6.5095204399987132</v>
      </c>
    </row>
    <row r="255" spans="1:23" ht="12" customHeight="1">
      <c r="A255" s="48" t="s">
        <v>52</v>
      </c>
      <c r="B255" s="74">
        <v>6.5414382621253573</v>
      </c>
      <c r="C255" s="74">
        <v>6.851879559313498</v>
      </c>
      <c r="D255" s="74">
        <v>7.4774736136183755</v>
      </c>
      <c r="E255" s="74">
        <v>7.5302360703630802</v>
      </c>
      <c r="F255" s="74">
        <v>7.6591754687172191</v>
      </c>
      <c r="G255" s="74">
        <v>7.8835724282715178</v>
      </c>
      <c r="H255" s="74">
        <v>8.3837681007207472</v>
      </c>
      <c r="I255" s="74">
        <v>8.7130386997231213</v>
      </c>
      <c r="J255" s="74">
        <v>8.9121338912133883</v>
      </c>
      <c r="K255" s="74">
        <v>8.8366043685361682</v>
      </c>
      <c r="L255" s="74">
        <v>8.6453621694401779</v>
      </c>
      <c r="M255" s="74">
        <v>8.771646159069963</v>
      </c>
      <c r="N255" s="74">
        <v>8.9689103991845354</v>
      </c>
      <c r="O255" s="74">
        <v>8.9549335613468468</v>
      </c>
      <c r="P255" s="74">
        <v>9.0627238765193248</v>
      </c>
      <c r="Q255" s="74">
        <v>9.191550158179405</v>
      </c>
      <c r="R255" s="74">
        <v>9.3686229695535062</v>
      </c>
      <c r="S255" s="74">
        <v>9.4834613064671274</v>
      </c>
      <c r="T255" s="74">
        <v>9.5927002907851193</v>
      </c>
      <c r="U255" s="74">
        <v>9.6134953154577918</v>
      </c>
      <c r="V255" s="74">
        <v>9.7817731638440932</v>
      </c>
      <c r="W255" s="74">
        <v>9.6732173297738893</v>
      </c>
    </row>
    <row r="256" spans="1:23" ht="12" customHeight="1">
      <c r="A256" s="48" t="s">
        <v>53</v>
      </c>
      <c r="B256" s="74">
        <v>5.5410348463121348</v>
      </c>
      <c r="C256" s="74">
        <v>5.516609677148602</v>
      </c>
      <c r="D256" s="74">
        <v>5.3154863788955735</v>
      </c>
      <c r="E256" s="74">
        <v>5.2574243943501564</v>
      </c>
      <c r="F256" s="74">
        <v>5.2080166807242581</v>
      </c>
      <c r="G256" s="74">
        <v>5.1771343596920927</v>
      </c>
      <c r="H256" s="74">
        <v>5.2150205896382262</v>
      </c>
      <c r="I256" s="74">
        <v>5.1427725994969666</v>
      </c>
      <c r="J256" s="74">
        <v>5.1757322175732217</v>
      </c>
      <c r="K256" s="74">
        <v>5.3237091155449798</v>
      </c>
      <c r="L256" s="74">
        <v>5.3251425325563293</v>
      </c>
      <c r="M256" s="74">
        <v>5.4828851844066806</v>
      </c>
      <c r="N256" s="74">
        <v>5.3655345669648415</v>
      </c>
      <c r="O256" s="74">
        <v>5.3264388962957261</v>
      </c>
      <c r="P256" s="74">
        <v>5.1265446214994315</v>
      </c>
      <c r="Q256" s="74">
        <v>5.1164404531074599</v>
      </c>
      <c r="R256" s="74">
        <v>5.1359072728756843</v>
      </c>
      <c r="S256" s="74">
        <v>5.023149280253012</v>
      </c>
      <c r="T256" s="74">
        <v>4.8847889301113012</v>
      </c>
      <c r="U256" s="74">
        <v>4.8582656410993703</v>
      </c>
      <c r="V256" s="74">
        <v>4.898573474556386</v>
      </c>
      <c r="W256" s="74">
        <v>4.8104757003634493</v>
      </c>
    </row>
    <row r="257" spans="1:23" ht="12" customHeight="1">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c r="W257" s="106">
        <v>100</v>
      </c>
    </row>
    <row r="258" spans="1:23" ht="12" customHeight="1">
      <c r="A258" s="47" t="s">
        <v>0</v>
      </c>
      <c r="B258" s="54"/>
      <c r="C258" s="54"/>
      <c r="D258" s="54"/>
      <c r="E258" s="54"/>
      <c r="F258" s="54"/>
      <c r="G258" s="54"/>
      <c r="H258" s="54"/>
      <c r="I258" s="54"/>
      <c r="J258" s="54"/>
      <c r="K258" s="54"/>
      <c r="L258" s="54"/>
      <c r="M258" s="54"/>
      <c r="N258" s="54"/>
      <c r="O258" s="54"/>
      <c r="P258" s="54"/>
      <c r="Q258" s="54"/>
      <c r="R258" s="54"/>
      <c r="S258" s="54"/>
      <c r="T258" s="54"/>
      <c r="U258" s="54"/>
      <c r="V258" s="54"/>
      <c r="W258" s="54"/>
    </row>
    <row r="259" spans="1:23" ht="12" customHeight="1">
      <c r="A259" s="49" t="s">
        <v>35</v>
      </c>
      <c r="B259" s="74">
        <v>13.101182788043975</v>
      </c>
      <c r="C259" s="74">
        <v>12.731957069923766</v>
      </c>
      <c r="D259" s="74">
        <v>12.287651524308222</v>
      </c>
      <c r="E259" s="74">
        <v>12.271862607956491</v>
      </c>
      <c r="F259" s="74">
        <v>12.363687741637159</v>
      </c>
      <c r="G259" s="74">
        <v>11.945853743876837</v>
      </c>
      <c r="H259" s="74">
        <v>11.542888150783543</v>
      </c>
      <c r="I259" s="74">
        <v>11.400249402912518</v>
      </c>
      <c r="J259" s="74">
        <v>11.200836820083682</v>
      </c>
      <c r="K259" s="74">
        <v>10.733986006967241</v>
      </c>
      <c r="L259" s="74">
        <v>10.919571666000463</v>
      </c>
      <c r="M259" s="74">
        <v>11.155351108380358</v>
      </c>
      <c r="N259" s="74">
        <v>10.926507827580533</v>
      </c>
      <c r="O259" s="74">
        <v>10.392715454534402</v>
      </c>
      <c r="P259" s="74">
        <v>10.503223821878276</v>
      </c>
      <c r="Q259" s="74">
        <v>10.400653127870191</v>
      </c>
      <c r="R259" s="74">
        <v>10.424047016570077</v>
      </c>
      <c r="S259" s="74">
        <v>10.547187036403058</v>
      </c>
      <c r="T259" s="74">
        <v>10.7129248972225</v>
      </c>
      <c r="U259" s="74">
        <v>10.634270241775095</v>
      </c>
      <c r="V259" s="74">
        <v>10.706627719743986</v>
      </c>
      <c r="W259" s="74">
        <v>10.678733395516387</v>
      </c>
    </row>
    <row r="260" spans="1:23" ht="12" customHeight="1">
      <c r="A260" s="49" t="s">
        <v>39</v>
      </c>
      <c r="B260" s="74">
        <v>86.898817211956029</v>
      </c>
      <c r="C260" s="74">
        <v>87.268042930076234</v>
      </c>
      <c r="D260" s="74">
        <v>87.712348475691783</v>
      </c>
      <c r="E260" s="74">
        <v>87.728137392043507</v>
      </c>
      <c r="F260" s="74">
        <v>87.636312258362835</v>
      </c>
      <c r="G260" s="74">
        <v>88.054146256123161</v>
      </c>
      <c r="H260" s="74">
        <v>88.457111849216446</v>
      </c>
      <c r="I260" s="74">
        <v>88.599750597087478</v>
      </c>
      <c r="J260" s="74">
        <v>88.79916317991632</v>
      </c>
      <c r="K260" s="74">
        <v>89.266013993032757</v>
      </c>
      <c r="L260" s="74">
        <v>89.080428333999535</v>
      </c>
      <c r="M260" s="74">
        <v>88.844648891619642</v>
      </c>
      <c r="N260" s="74">
        <v>89.073492172419463</v>
      </c>
      <c r="O260" s="74">
        <v>89.607284545465589</v>
      </c>
      <c r="P260" s="74">
        <v>89.496776178121735</v>
      </c>
      <c r="Q260" s="74">
        <v>89.5993468721298</v>
      </c>
      <c r="R260" s="74">
        <v>89.575952983429929</v>
      </c>
      <c r="S260" s="74">
        <v>89.452812963596941</v>
      </c>
      <c r="T260" s="74">
        <v>89.287075102777507</v>
      </c>
      <c r="U260" s="74">
        <v>89.365729758224916</v>
      </c>
      <c r="V260" s="74">
        <v>89.293372280256008</v>
      </c>
      <c r="W260" s="74">
        <v>89.321266604483611</v>
      </c>
    </row>
    <row r="261" spans="1:23" ht="12" customHeight="1">
      <c r="A261" s="23"/>
      <c r="B261" s="21"/>
      <c r="C261" s="21"/>
      <c r="D261" s="21"/>
      <c r="E261" s="21"/>
      <c r="F261" s="21"/>
      <c r="G261" s="21"/>
      <c r="H261" s="21"/>
      <c r="I261" s="21"/>
    </row>
    <row r="262" spans="1:23" ht="12" customHeight="1">
      <c r="A262" s="17"/>
      <c r="B262" s="196" t="s">
        <v>58</v>
      </c>
      <c r="C262" s="196"/>
      <c r="D262" s="196"/>
      <c r="E262" s="196"/>
      <c r="F262" s="196"/>
      <c r="G262" s="196"/>
      <c r="H262" s="196"/>
      <c r="I262" s="196"/>
      <c r="J262" s="196"/>
      <c r="K262" s="196"/>
      <c r="L262" s="196"/>
      <c r="M262" s="196"/>
      <c r="N262" s="196"/>
      <c r="O262" s="196"/>
      <c r="P262" s="196"/>
      <c r="Q262" s="196"/>
      <c r="R262" s="196"/>
      <c r="S262" s="196"/>
      <c r="T262" s="196"/>
      <c r="U262" s="196"/>
      <c r="V262" s="196"/>
      <c r="W262" s="196"/>
    </row>
    <row r="263" spans="1:23" ht="12" customHeight="1">
      <c r="A263" s="48" t="s">
        <v>36</v>
      </c>
      <c r="B263" s="31">
        <f t="shared" ref="B263:O263" si="105">ROUND((B187/B8)*100,5)</f>
        <v>26.368870000000001</v>
      </c>
      <c r="C263" s="31">
        <f t="shared" si="105"/>
        <v>25.443580000000001</v>
      </c>
      <c r="D263" s="31">
        <f t="shared" si="105"/>
        <v>24.52327</v>
      </c>
      <c r="E263" s="31">
        <f t="shared" si="105"/>
        <v>23.195360000000001</v>
      </c>
      <c r="F263" s="31">
        <f t="shared" si="105"/>
        <v>21.97194</v>
      </c>
      <c r="G263" s="31">
        <f t="shared" si="105"/>
        <v>21.793839999999999</v>
      </c>
      <c r="H263" s="31">
        <f t="shared" si="105"/>
        <v>21.473880000000001</v>
      </c>
      <c r="I263" s="31">
        <f t="shared" si="105"/>
        <v>21.958950000000002</v>
      </c>
      <c r="J263" s="31">
        <f t="shared" si="105"/>
        <v>21.861630000000002</v>
      </c>
      <c r="K263" s="31">
        <f t="shared" si="105"/>
        <v>21.075399999999998</v>
      </c>
      <c r="L263" s="31">
        <f t="shared" si="105"/>
        <v>20.826689999999999</v>
      </c>
      <c r="M263" s="31">
        <f t="shared" si="105"/>
        <v>21.919640000000001</v>
      </c>
      <c r="N263" s="31">
        <f t="shared" si="105"/>
        <v>21.628419999999998</v>
      </c>
      <c r="O263" s="31">
        <f t="shared" si="105"/>
        <v>21.68741</v>
      </c>
      <c r="P263" s="31">
        <f t="shared" ref="P263:Q263" si="106">ROUND((P187/P8)*100,5)</f>
        <v>22.27488</v>
      </c>
      <c r="Q263" s="31">
        <f t="shared" si="106"/>
        <v>20.574249999999999</v>
      </c>
      <c r="R263" s="31">
        <f t="shared" ref="R263:S263" si="107">ROUND((R187/R8)*100,5)</f>
        <v>20.255929999999999</v>
      </c>
      <c r="S263" s="31">
        <f t="shared" si="107"/>
        <v>21.136600000000001</v>
      </c>
      <c r="T263" s="31">
        <f t="shared" ref="T263:U263" si="108">ROUND((T187/T8)*100,5)</f>
        <v>21.76322</v>
      </c>
      <c r="U263" s="31">
        <f t="shared" si="108"/>
        <v>21.40372</v>
      </c>
      <c r="V263" s="31">
        <f t="shared" ref="V263:W263" si="109">ROUND((V187/V8)*100,5)</f>
        <v>20.89378</v>
      </c>
      <c r="W263" s="31">
        <f t="shared" si="109"/>
        <v>20.685849999999999</v>
      </c>
    </row>
    <row r="264" spans="1:23" ht="12" customHeight="1">
      <c r="A264" s="48" t="s">
        <v>37</v>
      </c>
      <c r="B264" s="31">
        <f t="shared" ref="B264:O264" si="110">ROUND((B188/B9)*100,5)</f>
        <v>16.545549999999999</v>
      </c>
      <c r="C264" s="31">
        <f t="shared" si="110"/>
        <v>15.214980000000001</v>
      </c>
      <c r="D264" s="31">
        <f t="shared" si="110"/>
        <v>14.047499999999999</v>
      </c>
      <c r="E264" s="31">
        <f t="shared" si="110"/>
        <v>13.0359</v>
      </c>
      <c r="F264" s="31">
        <f t="shared" si="110"/>
        <v>12.84714</v>
      </c>
      <c r="G264" s="31">
        <f t="shared" si="110"/>
        <v>12.129060000000001</v>
      </c>
      <c r="H264" s="31">
        <f t="shared" si="110"/>
        <v>11.63692</v>
      </c>
      <c r="I264" s="31">
        <f t="shared" si="110"/>
        <v>11.832380000000001</v>
      </c>
      <c r="J264" s="31">
        <f t="shared" si="110"/>
        <v>11.19746</v>
      </c>
      <c r="K264" s="31">
        <f t="shared" si="110"/>
        <v>9.4436300000000006</v>
      </c>
      <c r="L264" s="31">
        <f t="shared" si="110"/>
        <v>9.6810399999999994</v>
      </c>
      <c r="M264" s="31">
        <f t="shared" si="110"/>
        <v>10.43622</v>
      </c>
      <c r="N264" s="31">
        <f t="shared" si="110"/>
        <v>10.227589999999999</v>
      </c>
      <c r="O264" s="31">
        <f t="shared" si="110"/>
        <v>10.403</v>
      </c>
      <c r="P264" s="31">
        <f t="shared" ref="P264:Q264" si="111">ROUND((P188/P9)*100,5)</f>
        <v>10.40475</v>
      </c>
      <c r="Q264" s="31">
        <f t="shared" si="111"/>
        <v>10.086729999999999</v>
      </c>
      <c r="R264" s="31">
        <f t="shared" ref="R264:S264" si="112">ROUND((R188/R9)*100,5)</f>
        <v>10.126300000000001</v>
      </c>
      <c r="S264" s="31">
        <f t="shared" si="112"/>
        <v>9.9384300000000003</v>
      </c>
      <c r="T264" s="31">
        <f t="shared" ref="T264:U264" si="113">ROUND((T188/T9)*100,5)</f>
        <v>10.18271</v>
      </c>
      <c r="U264" s="31">
        <f t="shared" si="113"/>
        <v>10.83093</v>
      </c>
      <c r="V264" s="31">
        <f t="shared" ref="V264:W264" si="114">ROUND((V188/V9)*100,5)</f>
        <v>11.22444</v>
      </c>
      <c r="W264" s="31">
        <f t="shared" si="114"/>
        <v>11.436970000000001</v>
      </c>
    </row>
    <row r="265" spans="1:23" ht="12" customHeight="1">
      <c r="A265" s="48" t="s">
        <v>38</v>
      </c>
      <c r="B265" s="31">
        <f t="shared" ref="B265:O265" si="115">ROUND((B189/B10)*100,5)</f>
        <v>13.1412</v>
      </c>
      <c r="C265" s="31">
        <f t="shared" si="115"/>
        <v>12.26338</v>
      </c>
      <c r="D265" s="31">
        <f t="shared" si="115"/>
        <v>11.205</v>
      </c>
      <c r="E265" s="31">
        <f t="shared" si="115"/>
        <v>10.25605</v>
      </c>
      <c r="F265" s="31">
        <f t="shared" si="115"/>
        <v>9.52257</v>
      </c>
      <c r="G265" s="31">
        <f t="shared" si="115"/>
        <v>8.6962899999999994</v>
      </c>
      <c r="H265" s="31">
        <f t="shared" si="115"/>
        <v>8.4908900000000003</v>
      </c>
      <c r="I265" s="31">
        <f t="shared" si="115"/>
        <v>9.0853900000000003</v>
      </c>
      <c r="J265" s="31">
        <f t="shared" si="115"/>
        <v>8.7556399999999996</v>
      </c>
      <c r="K265" s="31">
        <f t="shared" si="115"/>
        <v>10.283110000000001</v>
      </c>
      <c r="L265" s="31">
        <f t="shared" si="115"/>
        <v>10.95809</v>
      </c>
      <c r="M265" s="31">
        <f t="shared" si="115"/>
        <v>13.13809</v>
      </c>
      <c r="N265" s="31">
        <f t="shared" si="115"/>
        <v>12.85436</v>
      </c>
      <c r="O265" s="31">
        <f t="shared" si="115"/>
        <v>10.1325</v>
      </c>
      <c r="P265" s="31">
        <f t="shared" ref="P265:Q265" si="116">ROUND((P189/P10)*100,5)</f>
        <v>9.7800700000000003</v>
      </c>
      <c r="Q265" s="31">
        <f t="shared" si="116"/>
        <v>10.163040000000001</v>
      </c>
      <c r="R265" s="31">
        <f t="shared" ref="R265:S265" si="117">ROUND((R189/R10)*100,5)</f>
        <v>10.151059999999999</v>
      </c>
      <c r="S265" s="31">
        <f t="shared" si="117"/>
        <v>10.13087</v>
      </c>
      <c r="T265" s="31">
        <f t="shared" ref="T265:U265" si="118">ROUND((T189/T10)*100,5)</f>
        <v>10.732839999999999</v>
      </c>
      <c r="U265" s="31">
        <f t="shared" si="118"/>
        <v>10.10277</v>
      </c>
      <c r="V265" s="31">
        <f t="shared" ref="V265:W265" si="119">ROUND((V189/V10)*100,5)</f>
        <v>10.09802</v>
      </c>
      <c r="W265" s="31">
        <f t="shared" si="119"/>
        <v>10.36032</v>
      </c>
    </row>
    <row r="266" spans="1:23" ht="12" customHeight="1">
      <c r="A266" s="48" t="s">
        <v>33</v>
      </c>
      <c r="B266" s="31">
        <f t="shared" ref="B266:O266" si="120">ROUND((B190/B11)*100,5)</f>
        <v>11.404590000000001</v>
      </c>
      <c r="C266" s="31">
        <f t="shared" si="120"/>
        <v>9.6786999999999992</v>
      </c>
      <c r="D266" s="31">
        <f t="shared" si="120"/>
        <v>8.6644900000000007</v>
      </c>
      <c r="E266" s="31">
        <f t="shared" si="120"/>
        <v>8.5179899999999993</v>
      </c>
      <c r="F266" s="31">
        <f t="shared" si="120"/>
        <v>8.0519599999999993</v>
      </c>
      <c r="G266" s="31">
        <f t="shared" si="120"/>
        <v>7.8804299999999996</v>
      </c>
      <c r="H266" s="31">
        <f t="shared" si="120"/>
        <v>7.3749799999999999</v>
      </c>
      <c r="I266" s="31">
        <f t="shared" si="120"/>
        <v>7.0745800000000001</v>
      </c>
      <c r="J266" s="31">
        <f t="shared" si="120"/>
        <v>6.9944600000000001</v>
      </c>
      <c r="K266" s="31">
        <f t="shared" si="120"/>
        <v>6.6082099999999997</v>
      </c>
      <c r="L266" s="31">
        <f t="shared" si="120"/>
        <v>6.3934199999999999</v>
      </c>
      <c r="M266" s="31">
        <f t="shared" si="120"/>
        <v>6.5327400000000004</v>
      </c>
      <c r="N266" s="31">
        <f t="shared" si="120"/>
        <v>6.7345499999999996</v>
      </c>
      <c r="O266" s="31">
        <f t="shared" si="120"/>
        <v>6.5182000000000002</v>
      </c>
      <c r="P266" s="31">
        <f t="shared" ref="P266:Q266" si="121">ROUND((P190/P11)*100,5)</f>
        <v>6.8759399999999999</v>
      </c>
      <c r="Q266" s="31">
        <f t="shared" si="121"/>
        <v>6.8351100000000002</v>
      </c>
      <c r="R266" s="31">
        <f t="shared" ref="R266:S266" si="122">ROUND((R190/R11)*100,5)</f>
        <v>6.80999</v>
      </c>
      <c r="S266" s="31">
        <f t="shared" si="122"/>
        <v>6.5826099999999999</v>
      </c>
      <c r="T266" s="31">
        <f t="shared" ref="T266:U266" si="123">ROUND((T190/T11)*100,5)</f>
        <v>6.69895</v>
      </c>
      <c r="U266" s="31">
        <f t="shared" si="123"/>
        <v>6.4715400000000001</v>
      </c>
      <c r="V266" s="31">
        <f t="shared" ref="V266:W266" si="124">ROUND((V190/V11)*100,5)</f>
        <v>6.3934600000000001</v>
      </c>
      <c r="W266" s="31">
        <f t="shared" si="124"/>
        <v>6.4454399999999996</v>
      </c>
    </row>
    <row r="267" spans="1:23" ht="12" customHeight="1">
      <c r="A267" s="29"/>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ht="12" customHeight="1">
      <c r="A268" s="48" t="s">
        <v>40</v>
      </c>
      <c r="B268" s="31">
        <f t="shared" ref="B268:O268" si="125">ROUND((B192/B13)*100,5)</f>
        <v>24.744119999999999</v>
      </c>
      <c r="C268" s="31">
        <f t="shared" si="125"/>
        <v>23.325980000000001</v>
      </c>
      <c r="D268" s="31">
        <f t="shared" si="125"/>
        <v>22.235410000000002</v>
      </c>
      <c r="E268" s="31">
        <f t="shared" si="125"/>
        <v>20.926200000000001</v>
      </c>
      <c r="F268" s="31">
        <f t="shared" si="125"/>
        <v>20.463360000000002</v>
      </c>
      <c r="G268" s="31">
        <f t="shared" si="125"/>
        <v>20.057839999999999</v>
      </c>
      <c r="H268" s="31">
        <f t="shared" si="125"/>
        <v>20.281790000000001</v>
      </c>
      <c r="I268" s="31">
        <f t="shared" si="125"/>
        <v>20.830169999999999</v>
      </c>
      <c r="J268" s="31">
        <f t="shared" si="125"/>
        <v>20.804839999999999</v>
      </c>
      <c r="K268" s="31">
        <f t="shared" si="125"/>
        <v>20.562570000000001</v>
      </c>
      <c r="L268" s="31">
        <f t="shared" si="125"/>
        <v>20.390059999999998</v>
      </c>
      <c r="M268" s="31">
        <f t="shared" si="125"/>
        <v>21.039100000000001</v>
      </c>
      <c r="N268" s="31">
        <f t="shared" si="125"/>
        <v>21.044270000000001</v>
      </c>
      <c r="O268" s="31">
        <f t="shared" si="125"/>
        <v>21.051909999999999</v>
      </c>
      <c r="P268" s="31">
        <f t="shared" ref="P268:Q268" si="126">ROUND((P192/P13)*100,5)</f>
        <v>20.50196</v>
      </c>
      <c r="Q268" s="31">
        <f t="shared" si="126"/>
        <v>20.525210000000001</v>
      </c>
      <c r="R268" s="31">
        <f t="shared" ref="R268:S268" si="127">ROUND((R192/R13)*100,5)</f>
        <v>20.418399999999998</v>
      </c>
      <c r="S268" s="31">
        <f t="shared" si="127"/>
        <v>20.19051</v>
      </c>
      <c r="T268" s="31">
        <f t="shared" ref="T268:U268" si="128">ROUND((T192/T13)*100,5)</f>
        <v>20.089169999999999</v>
      </c>
      <c r="U268" s="31">
        <f t="shared" si="128"/>
        <v>20.041360000000001</v>
      </c>
      <c r="V268" s="31">
        <f t="shared" ref="V268:W268" si="129">ROUND((V192/V13)*100,5)</f>
        <v>20.147300000000001</v>
      </c>
      <c r="W268" s="31">
        <f t="shared" si="129"/>
        <v>20.106780000000001</v>
      </c>
    </row>
    <row r="269" spans="1:23" ht="12" customHeight="1">
      <c r="A269" s="48" t="s">
        <v>41</v>
      </c>
      <c r="B269" s="31">
        <f t="shared" ref="B269:O269" si="130">ROUND((B193/B14)*100,5)</f>
        <v>26.36504</v>
      </c>
      <c r="C269" s="31">
        <f t="shared" si="130"/>
        <v>25.91921</v>
      </c>
      <c r="D269" s="31">
        <f t="shared" si="130"/>
        <v>24.751580000000001</v>
      </c>
      <c r="E269" s="31">
        <f t="shared" si="130"/>
        <v>23.365320000000001</v>
      </c>
      <c r="F269" s="31">
        <f t="shared" si="130"/>
        <v>22.328970000000002</v>
      </c>
      <c r="G269" s="31">
        <f t="shared" si="130"/>
        <v>21.28529</v>
      </c>
      <c r="H269" s="31">
        <f t="shared" si="130"/>
        <v>20.81616</v>
      </c>
      <c r="I269" s="31">
        <f t="shared" si="130"/>
        <v>21.074280000000002</v>
      </c>
      <c r="J269" s="31">
        <f t="shared" si="130"/>
        <v>20.923259999999999</v>
      </c>
      <c r="K269" s="31">
        <f t="shared" si="130"/>
        <v>20.994289999999999</v>
      </c>
      <c r="L269" s="31">
        <f t="shared" si="130"/>
        <v>20.747820000000001</v>
      </c>
      <c r="M269" s="31">
        <f t="shared" si="130"/>
        <v>21.794799999999999</v>
      </c>
      <c r="N269" s="31">
        <f t="shared" si="130"/>
        <v>21.953050000000001</v>
      </c>
      <c r="O269" s="31">
        <f t="shared" si="130"/>
        <v>21.621580000000002</v>
      </c>
      <c r="P269" s="31">
        <f t="shared" ref="P269:Q269" si="131">ROUND((P193/P14)*100,5)</f>
        <v>21.41019</v>
      </c>
      <c r="Q269" s="31">
        <f t="shared" si="131"/>
        <v>20.77337</v>
      </c>
      <c r="R269" s="31">
        <f t="shared" ref="R269:S269" si="132">ROUND((R193/R14)*100,5)</f>
        <v>20.200279999999999</v>
      </c>
      <c r="S269" s="31">
        <f t="shared" si="132"/>
        <v>20.071650000000002</v>
      </c>
      <c r="T269" s="31">
        <f t="shared" ref="T269:U269" si="133">ROUND((T193/T14)*100,5)</f>
        <v>20.538060000000002</v>
      </c>
      <c r="U269" s="31">
        <f t="shared" si="133"/>
        <v>20.89808</v>
      </c>
      <c r="V269" s="31">
        <f t="shared" ref="V269:W269" si="134">ROUND((V193/V14)*100,5)</f>
        <v>20.539459999999998</v>
      </c>
      <c r="W269" s="31">
        <f t="shared" si="134"/>
        <v>20.24118</v>
      </c>
    </row>
    <row r="270" spans="1:23" ht="12" customHeight="1">
      <c r="A270" s="48" t="s">
        <v>42</v>
      </c>
      <c r="B270" s="31">
        <f t="shared" ref="B270:O270" si="135">ROUND((B194/B15)*100,5)</f>
        <v>32.12921</v>
      </c>
      <c r="C270" s="31">
        <f t="shared" si="135"/>
        <v>31.198560000000001</v>
      </c>
      <c r="D270" s="31">
        <f t="shared" si="135"/>
        <v>29.701149999999998</v>
      </c>
      <c r="E270" s="31">
        <f t="shared" si="135"/>
        <v>29.076160000000002</v>
      </c>
      <c r="F270" s="31">
        <f t="shared" si="135"/>
        <v>29.091539999999998</v>
      </c>
      <c r="G270" s="31">
        <f t="shared" si="135"/>
        <v>27.859470000000002</v>
      </c>
      <c r="H270" s="31">
        <f t="shared" si="135"/>
        <v>27.880050000000001</v>
      </c>
      <c r="I270" s="31">
        <f t="shared" si="135"/>
        <v>29.038229999999999</v>
      </c>
      <c r="J270" s="31">
        <f t="shared" si="135"/>
        <v>29.07967</v>
      </c>
      <c r="K270" s="31">
        <f t="shared" si="135"/>
        <v>28.263919999999999</v>
      </c>
      <c r="L270" s="31">
        <f t="shared" si="135"/>
        <v>28.300319999999999</v>
      </c>
      <c r="M270" s="31">
        <f t="shared" si="135"/>
        <v>29.71688</v>
      </c>
      <c r="N270" s="31">
        <f t="shared" si="135"/>
        <v>30.099640000000001</v>
      </c>
      <c r="O270" s="31">
        <f t="shared" si="135"/>
        <v>30.223040000000001</v>
      </c>
      <c r="P270" s="31">
        <f t="shared" ref="P270:Q270" si="136">ROUND((P194/P15)*100,5)</f>
        <v>30.190470000000001</v>
      </c>
      <c r="Q270" s="31">
        <f t="shared" si="136"/>
        <v>29.471029999999999</v>
      </c>
      <c r="R270" s="31">
        <f t="shared" ref="R270:S270" si="137">ROUND((R194/R15)*100,5)</f>
        <v>29.723109999999998</v>
      </c>
      <c r="S270" s="31">
        <f t="shared" si="137"/>
        <v>29.080190000000002</v>
      </c>
      <c r="T270" s="31">
        <f t="shared" ref="T270:U270" si="138">ROUND((T194/T15)*100,5)</f>
        <v>29.68169</v>
      </c>
      <c r="U270" s="31">
        <f t="shared" si="138"/>
        <v>30.247990000000001</v>
      </c>
      <c r="V270" s="31">
        <f t="shared" ref="V270:W270" si="139">ROUND((V194/V15)*100,5)</f>
        <v>29.831620000000001</v>
      </c>
      <c r="W270" s="31">
        <f t="shared" si="139"/>
        <v>29.99954</v>
      </c>
    </row>
    <row r="271" spans="1:23" ht="12" customHeight="1">
      <c r="A271" s="48" t="s">
        <v>43</v>
      </c>
      <c r="B271" s="31">
        <f t="shared" ref="B271:O271" si="140">ROUND((B195/B16)*100,5)</f>
        <v>30.75807</v>
      </c>
      <c r="C271" s="31">
        <f t="shared" si="140"/>
        <v>29.085439999999998</v>
      </c>
      <c r="D271" s="31">
        <f t="shared" si="140"/>
        <v>27.791219999999999</v>
      </c>
      <c r="E271" s="31">
        <f t="shared" si="140"/>
        <v>26.44924</v>
      </c>
      <c r="F271" s="31">
        <f t="shared" si="140"/>
        <v>25.534649999999999</v>
      </c>
      <c r="G271" s="31">
        <f t="shared" si="140"/>
        <v>25.692029999999999</v>
      </c>
      <c r="H271" s="31">
        <f t="shared" si="140"/>
        <v>26.164870000000001</v>
      </c>
      <c r="I271" s="31">
        <f t="shared" si="140"/>
        <v>27.131139999999998</v>
      </c>
      <c r="J271" s="31">
        <f t="shared" si="140"/>
        <v>26.83465</v>
      </c>
      <c r="K271" s="31">
        <f t="shared" si="140"/>
        <v>25.409839999999999</v>
      </c>
      <c r="L271" s="31">
        <f t="shared" si="140"/>
        <v>25.31437</v>
      </c>
      <c r="M271" s="31">
        <f t="shared" si="140"/>
        <v>26.311879999999999</v>
      </c>
      <c r="N271" s="31">
        <f t="shared" si="140"/>
        <v>25.952809999999999</v>
      </c>
      <c r="O271" s="31">
        <f t="shared" si="140"/>
        <v>26.23929</v>
      </c>
      <c r="P271" s="31">
        <f t="shared" ref="P271:Q271" si="141">ROUND((P195/P16)*100,5)</f>
        <v>25.952220000000001</v>
      </c>
      <c r="Q271" s="31">
        <f t="shared" si="141"/>
        <v>27.666440000000001</v>
      </c>
      <c r="R271" s="31">
        <f t="shared" ref="R271:S271" si="142">ROUND((R195/R16)*100,5)</f>
        <v>26.974550000000001</v>
      </c>
      <c r="S271" s="31">
        <f t="shared" si="142"/>
        <v>26.444389999999999</v>
      </c>
      <c r="T271" s="31">
        <f t="shared" ref="T271:U271" si="143">ROUND((T195/T16)*100,5)</f>
        <v>26.57019</v>
      </c>
      <c r="U271" s="31">
        <f t="shared" si="143"/>
        <v>25.491900000000001</v>
      </c>
      <c r="V271" s="31">
        <f t="shared" ref="V271:W271" si="144">ROUND((V195/V16)*100,5)</f>
        <v>25.23237</v>
      </c>
      <c r="W271" s="31">
        <f t="shared" si="144"/>
        <v>24.831969999999998</v>
      </c>
    </row>
    <row r="272" spans="1:23" ht="12" customHeight="1">
      <c r="A272" s="48" t="s">
        <v>44</v>
      </c>
      <c r="B272" s="31">
        <f t="shared" ref="B272:O272" si="145">ROUND((B196/B17)*100,5)</f>
        <v>26.225090000000002</v>
      </c>
      <c r="C272" s="31">
        <f t="shared" si="145"/>
        <v>24.77036</v>
      </c>
      <c r="D272" s="31">
        <f t="shared" si="145"/>
        <v>23.09186</v>
      </c>
      <c r="E272" s="31">
        <f t="shared" si="145"/>
        <v>22.02036</v>
      </c>
      <c r="F272" s="31">
        <f t="shared" si="145"/>
        <v>21.336379999999998</v>
      </c>
      <c r="G272" s="31">
        <f t="shared" si="145"/>
        <v>20.922139999999999</v>
      </c>
      <c r="H272" s="31">
        <f t="shared" si="145"/>
        <v>21.327809999999999</v>
      </c>
      <c r="I272" s="31">
        <f t="shared" si="145"/>
        <v>21.854340000000001</v>
      </c>
      <c r="J272" s="31">
        <f t="shared" si="145"/>
        <v>21.37332</v>
      </c>
      <c r="K272" s="31">
        <f t="shared" si="145"/>
        <v>21.19078</v>
      </c>
      <c r="L272" s="31">
        <f t="shared" si="145"/>
        <v>21.064319999999999</v>
      </c>
      <c r="M272" s="31">
        <f t="shared" si="145"/>
        <v>22.044039999999999</v>
      </c>
      <c r="N272" s="31">
        <f t="shared" si="145"/>
        <v>22.48385</v>
      </c>
      <c r="O272" s="31">
        <f t="shared" si="145"/>
        <v>22.356089999999998</v>
      </c>
      <c r="P272" s="31">
        <f t="shared" ref="P272:Q272" si="146">ROUND((P196/P17)*100,5)</f>
        <v>22.83005</v>
      </c>
      <c r="Q272" s="31">
        <f t="shared" si="146"/>
        <v>22.717890000000001</v>
      </c>
      <c r="R272" s="31">
        <f t="shared" ref="R272:S272" si="147">ROUND((R196/R17)*100,5)</f>
        <v>22.00179</v>
      </c>
      <c r="S272" s="31">
        <f t="shared" si="147"/>
        <v>21.92916</v>
      </c>
      <c r="T272" s="31">
        <f t="shared" ref="T272:U272" si="148">ROUND((T196/T17)*100,5)</f>
        <v>22.094740000000002</v>
      </c>
      <c r="U272" s="31">
        <f t="shared" si="148"/>
        <v>21.884979999999999</v>
      </c>
      <c r="V272" s="31">
        <f t="shared" ref="V272:W272" si="149">ROUND((V196/V17)*100,5)</f>
        <v>22.133230000000001</v>
      </c>
      <c r="W272" s="31">
        <f t="shared" si="149"/>
        <v>22.203600000000002</v>
      </c>
    </row>
    <row r="273" spans="1:23" ht="12" customHeight="1">
      <c r="A273" s="48" t="s">
        <v>45</v>
      </c>
      <c r="B273" s="31">
        <f t="shared" ref="B273:O273" si="150">ROUND((B197/B18)*100,5)</f>
        <v>34.420340000000003</v>
      </c>
      <c r="C273" s="31">
        <f t="shared" si="150"/>
        <v>33.37032</v>
      </c>
      <c r="D273" s="31">
        <f t="shared" si="150"/>
        <v>31.71856</v>
      </c>
      <c r="E273" s="31">
        <f t="shared" si="150"/>
        <v>30.274159999999998</v>
      </c>
      <c r="F273" s="31">
        <f t="shared" si="150"/>
        <v>29.02544</v>
      </c>
      <c r="G273" s="31">
        <f t="shared" si="150"/>
        <v>28.958020000000001</v>
      </c>
      <c r="H273" s="31">
        <f t="shared" si="150"/>
        <v>27.586099999999998</v>
      </c>
      <c r="I273" s="31">
        <f t="shared" si="150"/>
        <v>27.47073</v>
      </c>
      <c r="J273" s="31">
        <f t="shared" si="150"/>
        <v>27.750530000000001</v>
      </c>
      <c r="K273" s="31">
        <f t="shared" si="150"/>
        <v>27.287690000000001</v>
      </c>
      <c r="L273" s="31">
        <f t="shared" si="150"/>
        <v>27.234690000000001</v>
      </c>
      <c r="M273" s="31">
        <f t="shared" si="150"/>
        <v>28.218689999999999</v>
      </c>
      <c r="N273" s="31">
        <f t="shared" si="150"/>
        <v>28.245640000000002</v>
      </c>
      <c r="O273" s="31">
        <f t="shared" si="150"/>
        <v>27.493860000000002</v>
      </c>
      <c r="P273" s="31">
        <f t="shared" ref="P273:Q273" si="151">ROUND((P197/P18)*100,5)</f>
        <v>28.136839999999999</v>
      </c>
      <c r="Q273" s="31">
        <f t="shared" si="151"/>
        <v>27.677630000000001</v>
      </c>
      <c r="R273" s="31">
        <f t="shared" ref="R273:S273" si="152">ROUND((R197/R18)*100,5)</f>
        <v>27.4361</v>
      </c>
      <c r="S273" s="31">
        <f t="shared" si="152"/>
        <v>27.081610000000001</v>
      </c>
      <c r="T273" s="31">
        <f t="shared" ref="T273:U273" si="153">ROUND((T197/T18)*100,5)</f>
        <v>27.022659999999998</v>
      </c>
      <c r="U273" s="31">
        <f t="shared" si="153"/>
        <v>26.890529999999998</v>
      </c>
      <c r="V273" s="31">
        <f t="shared" ref="V273:W273" si="154">ROUND((V197/V18)*100,5)</f>
        <v>26.348379999999999</v>
      </c>
      <c r="W273" s="31">
        <f t="shared" si="154"/>
        <v>26.103580000000001</v>
      </c>
    </row>
    <row r="274" spans="1:23" ht="12" customHeight="1">
      <c r="A274" s="48" t="s">
        <v>46</v>
      </c>
      <c r="B274" s="31">
        <f t="shared" ref="B274:O274" si="155">ROUND((B198/B19)*100,5)</f>
        <v>33.742080000000001</v>
      </c>
      <c r="C274" s="31">
        <f t="shared" si="155"/>
        <v>31.954170000000001</v>
      </c>
      <c r="D274" s="31">
        <f t="shared" si="155"/>
        <v>31.38719</v>
      </c>
      <c r="E274" s="31">
        <f t="shared" si="155"/>
        <v>31.955300000000001</v>
      </c>
      <c r="F274" s="31">
        <f t="shared" si="155"/>
        <v>29.492450000000002</v>
      </c>
      <c r="G274" s="31">
        <f t="shared" si="155"/>
        <v>29.118539999999999</v>
      </c>
      <c r="H274" s="31">
        <f t="shared" si="155"/>
        <v>28.122409999999999</v>
      </c>
      <c r="I274" s="31">
        <f t="shared" si="155"/>
        <v>28.9406</v>
      </c>
      <c r="J274" s="31">
        <f t="shared" si="155"/>
        <v>29.53952</v>
      </c>
      <c r="K274" s="31">
        <f t="shared" si="155"/>
        <v>29.313749999999999</v>
      </c>
      <c r="L274" s="31">
        <f t="shared" si="155"/>
        <v>28.652419999999999</v>
      </c>
      <c r="M274" s="31">
        <f t="shared" si="155"/>
        <v>28.954540000000001</v>
      </c>
      <c r="N274" s="31">
        <f t="shared" si="155"/>
        <v>28.65014</v>
      </c>
      <c r="O274" s="31">
        <f t="shared" si="155"/>
        <v>28.78135</v>
      </c>
      <c r="P274" s="31">
        <f t="shared" ref="P274:Q274" si="156">ROUND((P198/P19)*100,5)</f>
        <v>28.97062</v>
      </c>
      <c r="Q274" s="31">
        <f t="shared" si="156"/>
        <v>28.90279</v>
      </c>
      <c r="R274" s="31">
        <f t="shared" ref="R274:S274" si="157">ROUND((R198/R19)*100,5)</f>
        <v>28.73685</v>
      </c>
      <c r="S274" s="31">
        <f t="shared" si="157"/>
        <v>28.59835</v>
      </c>
      <c r="T274" s="31">
        <f t="shared" ref="T274:U274" si="158">ROUND((T198/T19)*100,5)</f>
        <v>28.730740000000001</v>
      </c>
      <c r="U274" s="31">
        <f t="shared" si="158"/>
        <v>30.43347</v>
      </c>
      <c r="V274" s="31">
        <f t="shared" ref="V274:W274" si="159">ROUND((V198/V19)*100,5)</f>
        <v>30.154769999999999</v>
      </c>
      <c r="W274" s="31">
        <f t="shared" si="159"/>
        <v>29.810980000000001</v>
      </c>
    </row>
    <row r="275" spans="1:23" ht="12" customHeight="1">
      <c r="A275" s="48" t="s">
        <v>47</v>
      </c>
      <c r="B275" s="31">
        <f t="shared" ref="B275:O275" si="160">ROUND((B199/B20)*100,5)</f>
        <v>34.914769999999997</v>
      </c>
      <c r="C275" s="31">
        <f t="shared" si="160"/>
        <v>33.478900000000003</v>
      </c>
      <c r="D275" s="31">
        <f t="shared" si="160"/>
        <v>31.884969999999999</v>
      </c>
      <c r="E275" s="31">
        <f t="shared" si="160"/>
        <v>29.995819999999998</v>
      </c>
      <c r="F275" s="31">
        <f t="shared" si="160"/>
        <v>27.818149999999999</v>
      </c>
      <c r="G275" s="31">
        <f t="shared" si="160"/>
        <v>27.408110000000001</v>
      </c>
      <c r="H275" s="31">
        <f t="shared" si="160"/>
        <v>26.954519999999999</v>
      </c>
      <c r="I275" s="31">
        <f t="shared" si="160"/>
        <v>27.430479999999999</v>
      </c>
      <c r="J275" s="31">
        <f t="shared" si="160"/>
        <v>27.31024</v>
      </c>
      <c r="K275" s="31">
        <f t="shared" si="160"/>
        <v>26.97251</v>
      </c>
      <c r="L275" s="31">
        <f t="shared" si="160"/>
        <v>26.60191</v>
      </c>
      <c r="M275" s="31">
        <f t="shared" si="160"/>
        <v>27.015699999999999</v>
      </c>
      <c r="N275" s="31">
        <f t="shared" si="160"/>
        <v>27.655529999999999</v>
      </c>
      <c r="O275" s="31">
        <f t="shared" si="160"/>
        <v>27.94613</v>
      </c>
      <c r="P275" s="31">
        <f t="shared" ref="P275:Q275" si="161">ROUND((P199/P20)*100,5)</f>
        <v>27.824629999999999</v>
      </c>
      <c r="Q275" s="31">
        <f t="shared" si="161"/>
        <v>27.687480000000001</v>
      </c>
      <c r="R275" s="31">
        <f t="shared" ref="R275:S275" si="162">ROUND((R199/R20)*100,5)</f>
        <v>27.614629999999998</v>
      </c>
      <c r="S275" s="31">
        <f t="shared" si="162"/>
        <v>27.30808</v>
      </c>
      <c r="T275" s="31">
        <f t="shared" ref="T275:U275" si="163">ROUND((T199/T20)*100,5)</f>
        <v>27.43524</v>
      </c>
      <c r="U275" s="31">
        <f t="shared" si="163"/>
        <v>27.625309999999999</v>
      </c>
      <c r="V275" s="31">
        <f t="shared" ref="V275:W275" si="164">ROUND((V199/V20)*100,5)</f>
        <v>27.648700000000002</v>
      </c>
      <c r="W275" s="31">
        <f t="shared" si="164"/>
        <v>28.55499</v>
      </c>
    </row>
    <row r="276" spans="1:23" ht="12" customHeight="1">
      <c r="A276" s="48" t="s">
        <v>48</v>
      </c>
      <c r="B276" s="31">
        <f t="shared" ref="B276:O276" si="165">ROUND((B200/B21)*100,5)</f>
        <v>27.604700000000001</v>
      </c>
      <c r="C276" s="31">
        <f t="shared" si="165"/>
        <v>27.092870000000001</v>
      </c>
      <c r="D276" s="31">
        <f t="shared" si="165"/>
        <v>25.81561</v>
      </c>
      <c r="E276" s="31">
        <f t="shared" si="165"/>
        <v>24.77026</v>
      </c>
      <c r="F276" s="31">
        <f t="shared" si="165"/>
        <v>24.101189999999999</v>
      </c>
      <c r="G276" s="31">
        <f t="shared" si="165"/>
        <v>24.650970000000001</v>
      </c>
      <c r="H276" s="31">
        <f t="shared" si="165"/>
        <v>24.715340000000001</v>
      </c>
      <c r="I276" s="31">
        <f t="shared" si="165"/>
        <v>24.138159999999999</v>
      </c>
      <c r="J276" s="31">
        <f t="shared" si="165"/>
        <v>23.860749999999999</v>
      </c>
      <c r="K276" s="31">
        <f t="shared" si="165"/>
        <v>23.466930000000001</v>
      </c>
      <c r="L276" s="31">
        <f t="shared" si="165"/>
        <v>23.642659999999999</v>
      </c>
      <c r="M276" s="31">
        <f t="shared" si="165"/>
        <v>24.402560000000001</v>
      </c>
      <c r="N276" s="31">
        <f t="shared" si="165"/>
        <v>25.069489999999998</v>
      </c>
      <c r="O276" s="31">
        <f t="shared" si="165"/>
        <v>25.248999999999999</v>
      </c>
      <c r="P276" s="31">
        <f t="shared" ref="P276:Q276" si="166">ROUND((P200/P21)*100,5)</f>
        <v>25.570810000000002</v>
      </c>
      <c r="Q276" s="31">
        <f t="shared" si="166"/>
        <v>24.947780000000002</v>
      </c>
      <c r="R276" s="31">
        <f t="shared" ref="R276:S276" si="167">ROUND((R200/R21)*100,5)</f>
        <v>24.478680000000001</v>
      </c>
      <c r="S276" s="31">
        <f t="shared" si="167"/>
        <v>23.883050000000001</v>
      </c>
      <c r="T276" s="31">
        <f t="shared" ref="T276:U276" si="168">ROUND((T200/T21)*100,5)</f>
        <v>24.37576</v>
      </c>
      <c r="U276" s="31">
        <f t="shared" si="168"/>
        <v>24.49897</v>
      </c>
      <c r="V276" s="31">
        <f t="shared" ref="V276:W276" si="169">ROUND((V200/V21)*100,5)</f>
        <v>24.24485</v>
      </c>
      <c r="W276" s="31">
        <f t="shared" si="169"/>
        <v>24.056740000000001</v>
      </c>
    </row>
    <row r="277" spans="1:23" ht="12" customHeight="1">
      <c r="A277" s="48" t="s">
        <v>49</v>
      </c>
      <c r="B277" s="31">
        <f t="shared" ref="B277:O277" si="170">ROUND((B201/B22)*100,5)</f>
        <v>28.971689999999999</v>
      </c>
      <c r="C277" s="31">
        <f t="shared" si="170"/>
        <v>27.616070000000001</v>
      </c>
      <c r="D277" s="31">
        <f t="shared" si="170"/>
        <v>26.52392</v>
      </c>
      <c r="E277" s="31">
        <f t="shared" si="170"/>
        <v>25.11514</v>
      </c>
      <c r="F277" s="31">
        <f t="shared" si="170"/>
        <v>24.132770000000001</v>
      </c>
      <c r="G277" s="31">
        <f t="shared" si="170"/>
        <v>23.092359999999999</v>
      </c>
      <c r="H277" s="31">
        <f t="shared" si="170"/>
        <v>23.19885</v>
      </c>
      <c r="I277" s="31">
        <f t="shared" si="170"/>
        <v>23.515540000000001</v>
      </c>
      <c r="J277" s="31">
        <f t="shared" si="170"/>
        <v>23.28265</v>
      </c>
      <c r="K277" s="31">
        <f t="shared" si="170"/>
        <v>23.342590000000001</v>
      </c>
      <c r="L277" s="31">
        <f t="shared" si="170"/>
        <v>22.886839999999999</v>
      </c>
      <c r="M277" s="31">
        <f t="shared" si="170"/>
        <v>23.684449999999998</v>
      </c>
      <c r="N277" s="31">
        <f t="shared" si="170"/>
        <v>23.452459999999999</v>
      </c>
      <c r="O277" s="31">
        <f t="shared" si="170"/>
        <v>22.62424</v>
      </c>
      <c r="P277" s="31">
        <f t="shared" ref="P277:Q277" si="171">ROUND((P201/P22)*100,5)</f>
        <v>21.426960000000001</v>
      </c>
      <c r="Q277" s="31">
        <f t="shared" si="171"/>
        <v>21.170819999999999</v>
      </c>
      <c r="R277" s="31">
        <f t="shared" ref="R277:S277" si="172">ROUND((R201/R22)*100,5)</f>
        <v>20.766629999999999</v>
      </c>
      <c r="S277" s="31">
        <f t="shared" si="172"/>
        <v>20.554760000000002</v>
      </c>
      <c r="T277" s="31">
        <f t="shared" ref="T277:U277" si="173">ROUND((T201/T22)*100,5)</f>
        <v>20.90718</v>
      </c>
      <c r="U277" s="31">
        <f t="shared" si="173"/>
        <v>20.32264</v>
      </c>
      <c r="V277" s="31">
        <f t="shared" ref="V277:W277" si="174">ROUND((V201/V22)*100,5)</f>
        <v>19.745039999999999</v>
      </c>
      <c r="W277" s="31">
        <f t="shared" si="174"/>
        <v>20.109120000000001</v>
      </c>
    </row>
    <row r="278" spans="1:23" ht="12" customHeight="1">
      <c r="A278" s="48" t="s">
        <v>50</v>
      </c>
      <c r="B278" s="31">
        <f t="shared" ref="B278:O278" si="175">ROUND((B202/B23)*100,5)</f>
        <v>29.173570000000002</v>
      </c>
      <c r="C278" s="31">
        <f t="shared" si="175"/>
        <v>28.068370000000002</v>
      </c>
      <c r="D278" s="31">
        <f t="shared" si="175"/>
        <v>26.813600000000001</v>
      </c>
      <c r="E278" s="31">
        <f t="shared" si="175"/>
        <v>26.91788</v>
      </c>
      <c r="F278" s="31">
        <f t="shared" si="175"/>
        <v>26.442450000000001</v>
      </c>
      <c r="G278" s="31">
        <f t="shared" si="175"/>
        <v>26.39141</v>
      </c>
      <c r="H278" s="31">
        <f t="shared" si="175"/>
        <v>26.299130000000002</v>
      </c>
      <c r="I278" s="31">
        <f t="shared" si="175"/>
        <v>27.04063</v>
      </c>
      <c r="J278" s="31">
        <f t="shared" si="175"/>
        <v>26.6219</v>
      </c>
      <c r="K278" s="31">
        <f t="shared" si="175"/>
        <v>27.375019999999999</v>
      </c>
      <c r="L278" s="31">
        <f t="shared" si="175"/>
        <v>26.97813</v>
      </c>
      <c r="M278" s="31">
        <f t="shared" si="175"/>
        <v>27.369509999999998</v>
      </c>
      <c r="N278" s="31">
        <f t="shared" si="175"/>
        <v>27.58766</v>
      </c>
      <c r="O278" s="31">
        <f t="shared" si="175"/>
        <v>28.409289999999999</v>
      </c>
      <c r="P278" s="31">
        <f t="shared" ref="P278:Q278" si="176">ROUND((P202/P23)*100,5)</f>
        <v>28.329029999999999</v>
      </c>
      <c r="Q278" s="31">
        <f t="shared" si="176"/>
        <v>28.001259999999998</v>
      </c>
      <c r="R278" s="31">
        <f t="shared" ref="R278:S278" si="177">ROUND((R202/R23)*100,5)</f>
        <v>27.582850000000001</v>
      </c>
      <c r="S278" s="31">
        <f t="shared" si="177"/>
        <v>27.203320000000001</v>
      </c>
      <c r="T278" s="31">
        <f t="shared" ref="T278:U278" si="178">ROUND((T202/T23)*100,5)</f>
        <v>27.304300000000001</v>
      </c>
      <c r="U278" s="31">
        <f t="shared" si="178"/>
        <v>27.71322</v>
      </c>
      <c r="V278" s="31">
        <f t="shared" ref="V278:W278" si="179">ROUND((V202/V23)*100,5)</f>
        <v>27.959700000000002</v>
      </c>
      <c r="W278" s="31">
        <f t="shared" si="179"/>
        <v>28.48067</v>
      </c>
    </row>
    <row r="279" spans="1:23" ht="12" customHeight="1">
      <c r="A279" s="48" t="s">
        <v>51</v>
      </c>
      <c r="B279" s="31">
        <f t="shared" ref="B279:O279" si="180">ROUND((B203/B24)*100,5)</f>
        <v>40.23433</v>
      </c>
      <c r="C279" s="31">
        <f t="shared" si="180"/>
        <v>38.155880000000003</v>
      </c>
      <c r="D279" s="31">
        <f t="shared" si="180"/>
        <v>36.993200000000002</v>
      </c>
      <c r="E279" s="31">
        <f t="shared" si="180"/>
        <v>36.799869999999999</v>
      </c>
      <c r="F279" s="31">
        <f t="shared" si="180"/>
        <v>36.926789999999997</v>
      </c>
      <c r="G279" s="31">
        <f t="shared" si="180"/>
        <v>37.918480000000002</v>
      </c>
      <c r="H279" s="31">
        <f t="shared" si="180"/>
        <v>37.907209999999999</v>
      </c>
      <c r="I279" s="31">
        <f t="shared" si="180"/>
        <v>37.66057</v>
      </c>
      <c r="J279" s="31">
        <f t="shared" si="180"/>
        <v>37.468539999999997</v>
      </c>
      <c r="K279" s="31">
        <f t="shared" si="180"/>
        <v>37.569130000000001</v>
      </c>
      <c r="L279" s="31">
        <f t="shared" si="180"/>
        <v>37.107770000000002</v>
      </c>
      <c r="M279" s="31">
        <f t="shared" si="180"/>
        <v>38.102429999999998</v>
      </c>
      <c r="N279" s="31">
        <f t="shared" si="180"/>
        <v>38.608609999999999</v>
      </c>
      <c r="O279" s="31">
        <f t="shared" si="180"/>
        <v>37.92398</v>
      </c>
      <c r="P279" s="31">
        <f t="shared" ref="P279:Q279" si="181">ROUND((P203/P24)*100,5)</f>
        <v>38.388300000000001</v>
      </c>
      <c r="Q279" s="31">
        <f t="shared" si="181"/>
        <v>38.655949999999997</v>
      </c>
      <c r="R279" s="31">
        <f t="shared" ref="R279:S279" si="182">ROUND((R203/R24)*100,5)</f>
        <v>38.205269999999999</v>
      </c>
      <c r="S279" s="31">
        <f t="shared" si="182"/>
        <v>37.802900000000001</v>
      </c>
      <c r="T279" s="31">
        <f t="shared" ref="T279:U279" si="183">ROUND((T203/T24)*100,5)</f>
        <v>37.760269999999998</v>
      </c>
      <c r="U279" s="31">
        <f t="shared" si="183"/>
        <v>37.608960000000003</v>
      </c>
      <c r="V279" s="31">
        <f t="shared" ref="V279:W279" si="184">ROUND((V203/V24)*100,5)</f>
        <v>37.106819999999999</v>
      </c>
      <c r="W279" s="31">
        <f t="shared" si="184"/>
        <v>36.782679999999999</v>
      </c>
    </row>
    <row r="280" spans="1:23" ht="12" customHeight="1">
      <c r="A280" s="48" t="s">
        <v>52</v>
      </c>
      <c r="B280" s="31">
        <f t="shared" ref="B280:O280" si="185">ROUND((B204/B25)*100,5)</f>
        <v>31.50882</v>
      </c>
      <c r="C280" s="31">
        <f t="shared" si="185"/>
        <v>30.615210000000001</v>
      </c>
      <c r="D280" s="31">
        <f t="shared" si="185"/>
        <v>31.01831</v>
      </c>
      <c r="E280" s="31">
        <f t="shared" si="185"/>
        <v>29.497620000000001</v>
      </c>
      <c r="F280" s="31">
        <f t="shared" si="185"/>
        <v>28.8919</v>
      </c>
      <c r="G280" s="31">
        <f t="shared" si="185"/>
        <v>29.39546</v>
      </c>
      <c r="H280" s="31">
        <f t="shared" si="185"/>
        <v>30.15963</v>
      </c>
      <c r="I280" s="31">
        <f t="shared" si="185"/>
        <v>30.897449999999999</v>
      </c>
      <c r="J280" s="31">
        <f t="shared" si="185"/>
        <v>31.508880000000001</v>
      </c>
      <c r="K280" s="31">
        <f t="shared" si="185"/>
        <v>31.238910000000001</v>
      </c>
      <c r="L280" s="31">
        <f t="shared" si="185"/>
        <v>30.332599999999999</v>
      </c>
      <c r="M280" s="31">
        <f t="shared" si="185"/>
        <v>31.358830000000001</v>
      </c>
      <c r="N280" s="31">
        <f t="shared" si="185"/>
        <v>31.491209999999999</v>
      </c>
      <c r="O280" s="31">
        <f t="shared" si="185"/>
        <v>30.927060000000001</v>
      </c>
      <c r="P280" s="31">
        <f t="shared" ref="P280:Q280" si="186">ROUND((P204/P25)*100,5)</f>
        <v>31.155729999999998</v>
      </c>
      <c r="Q280" s="31">
        <f t="shared" si="186"/>
        <v>30.818190000000001</v>
      </c>
      <c r="R280" s="31">
        <f t="shared" ref="R280:S280" si="187">ROUND((R204/R25)*100,5)</f>
        <v>30.599730000000001</v>
      </c>
      <c r="S280" s="31">
        <f t="shared" si="187"/>
        <v>30.30489</v>
      </c>
      <c r="T280" s="31">
        <f t="shared" ref="T280:U280" si="188">ROUND((T204/T25)*100,5)</f>
        <v>29.838809999999999</v>
      </c>
      <c r="U280" s="31">
        <f t="shared" si="188"/>
        <v>29.960789999999999</v>
      </c>
      <c r="V280" s="31">
        <f t="shared" ref="V280:W280" si="189">ROUND((V204/V25)*100,5)</f>
        <v>30.33512</v>
      </c>
      <c r="W280" s="31">
        <f t="shared" si="189"/>
        <v>29.00403</v>
      </c>
    </row>
    <row r="281" spans="1:23" ht="12" customHeight="1">
      <c r="A281" s="48" t="s">
        <v>53</v>
      </c>
      <c r="B281" s="31">
        <f t="shared" ref="B281:O281" si="190">ROUND((B205/B26)*100,5)</f>
        <v>27.89725</v>
      </c>
      <c r="C281" s="31">
        <f t="shared" si="190"/>
        <v>26.947479999999999</v>
      </c>
      <c r="D281" s="31">
        <f t="shared" si="190"/>
        <v>24.887730000000001</v>
      </c>
      <c r="E281" s="31">
        <f t="shared" si="190"/>
        <v>24.18244</v>
      </c>
      <c r="F281" s="31">
        <f t="shared" si="190"/>
        <v>23.57958</v>
      </c>
      <c r="G281" s="31">
        <f t="shared" si="190"/>
        <v>23.56091</v>
      </c>
      <c r="H281" s="31">
        <f t="shared" si="190"/>
        <v>23.772189999999998</v>
      </c>
      <c r="I281" s="31">
        <f t="shared" si="190"/>
        <v>23.58803</v>
      </c>
      <c r="J281" s="31">
        <f t="shared" si="190"/>
        <v>23.944559999999999</v>
      </c>
      <c r="K281" s="31">
        <f t="shared" si="190"/>
        <v>24.09479</v>
      </c>
      <c r="L281" s="31">
        <f t="shared" si="190"/>
        <v>23.947929999999999</v>
      </c>
      <c r="M281" s="31">
        <f t="shared" si="190"/>
        <v>25.88006</v>
      </c>
      <c r="N281" s="31">
        <f t="shared" si="190"/>
        <v>25.737770000000001</v>
      </c>
      <c r="O281" s="31">
        <f t="shared" si="190"/>
        <v>25.555579999999999</v>
      </c>
      <c r="P281" s="31">
        <f t="shared" ref="P281:Q281" si="191">ROUND((P205/P26)*100,5)</f>
        <v>24.971910000000001</v>
      </c>
      <c r="Q281" s="31">
        <f t="shared" si="191"/>
        <v>24.6204</v>
      </c>
      <c r="R281" s="31">
        <f t="shared" ref="R281:S281" si="192">ROUND((R205/R26)*100,5)</f>
        <v>24.626709999999999</v>
      </c>
      <c r="S281" s="31">
        <f t="shared" si="192"/>
        <v>23.722909999999999</v>
      </c>
      <c r="T281" s="31">
        <f t="shared" ref="T281:U281" si="193">ROUND((T205/T26)*100,5)</f>
        <v>23.565259999999999</v>
      </c>
      <c r="U281" s="31">
        <f t="shared" si="193"/>
        <v>23.507249999999999</v>
      </c>
      <c r="V281" s="31">
        <f t="shared" ref="V281:W281" si="194">ROUND((V205/V26)*100,5)</f>
        <v>23.632739999999998</v>
      </c>
      <c r="W281" s="31">
        <f t="shared" si="194"/>
        <v>23.42221</v>
      </c>
    </row>
    <row r="282" spans="1:23" ht="12" customHeight="1">
      <c r="A282" s="46" t="s">
        <v>54</v>
      </c>
      <c r="B282" s="32">
        <f t="shared" ref="B282:O282" si="195">ROUND((B206/B27)*100,5)</f>
        <v>27.05781</v>
      </c>
      <c r="C282" s="32">
        <f t="shared" si="195"/>
        <v>25.750299999999999</v>
      </c>
      <c r="D282" s="32">
        <f t="shared" si="195"/>
        <v>24.585370000000001</v>
      </c>
      <c r="E282" s="32">
        <f t="shared" si="195"/>
        <v>23.59093</v>
      </c>
      <c r="F282" s="32">
        <f t="shared" si="195"/>
        <v>22.67895</v>
      </c>
      <c r="G282" s="32">
        <f t="shared" si="195"/>
        <v>22.37885</v>
      </c>
      <c r="H282" s="32">
        <f t="shared" si="195"/>
        <v>22.244900000000001</v>
      </c>
      <c r="I282" s="32">
        <f t="shared" si="195"/>
        <v>22.57705</v>
      </c>
      <c r="J282" s="32">
        <f t="shared" si="195"/>
        <v>22.475000000000001</v>
      </c>
      <c r="K282" s="32">
        <f t="shared" si="195"/>
        <v>22.195150000000002</v>
      </c>
      <c r="L282" s="32">
        <f t="shared" si="195"/>
        <v>21.964369999999999</v>
      </c>
      <c r="M282" s="32">
        <f t="shared" si="195"/>
        <v>22.873529999999999</v>
      </c>
      <c r="N282" s="32">
        <f t="shared" si="195"/>
        <v>22.990480000000002</v>
      </c>
      <c r="O282" s="32">
        <f t="shared" si="195"/>
        <v>22.792249999999999</v>
      </c>
      <c r="P282" s="32">
        <f t="shared" ref="P282:Q282" si="196">ROUND((P206/P27)*100,5)</f>
        <v>22.800509999999999</v>
      </c>
      <c r="Q282" s="32">
        <f t="shared" si="196"/>
        <v>22.563829999999999</v>
      </c>
      <c r="R282" s="32">
        <f t="shared" ref="R282:S282" si="197">ROUND((R206/R27)*100,5)</f>
        <v>22.296230000000001</v>
      </c>
      <c r="S282" s="32">
        <f t="shared" si="197"/>
        <v>22.020810000000001</v>
      </c>
      <c r="T282" s="32">
        <f t="shared" ref="T282:U282" si="198">ROUND((T206/T27)*100,5)</f>
        <v>22.164370000000002</v>
      </c>
      <c r="U282" s="32">
        <f t="shared" si="198"/>
        <v>22.147549999999999</v>
      </c>
      <c r="V282" s="32">
        <f t="shared" ref="V282:W282" si="199">ROUND((V206/V27)*100,5)</f>
        <v>22.00421</v>
      </c>
      <c r="W282" s="32">
        <f t="shared" si="199"/>
        <v>21.95919</v>
      </c>
    </row>
    <row r="283" spans="1:23"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ht="12" customHeight="1">
      <c r="A284" s="49" t="s">
        <v>35</v>
      </c>
      <c r="B284" s="31">
        <f t="shared" ref="B284:O284" si="200">ROUND((B208/B29)*100,5)</f>
        <v>15.39405</v>
      </c>
      <c r="C284" s="31">
        <f t="shared" si="200"/>
        <v>14.03464</v>
      </c>
      <c r="D284" s="31">
        <f t="shared" si="200"/>
        <v>12.99968</v>
      </c>
      <c r="E284" s="31">
        <f t="shared" si="200"/>
        <v>12.323779999999999</v>
      </c>
      <c r="F284" s="31">
        <f t="shared" si="200"/>
        <v>11.747400000000001</v>
      </c>
      <c r="G284" s="31">
        <f t="shared" si="200"/>
        <v>11.25966</v>
      </c>
      <c r="H284" s="31">
        <f t="shared" si="200"/>
        <v>10.862109999999999</v>
      </c>
      <c r="I284" s="31">
        <f t="shared" si="200"/>
        <v>10.95513</v>
      </c>
      <c r="J284" s="31">
        <f t="shared" si="200"/>
        <v>10.662660000000001</v>
      </c>
      <c r="K284" s="31">
        <f t="shared" si="200"/>
        <v>10.167</v>
      </c>
      <c r="L284" s="31">
        <f t="shared" si="200"/>
        <v>10.19637</v>
      </c>
      <c r="M284" s="31">
        <f t="shared" si="200"/>
        <v>10.931889999999999</v>
      </c>
      <c r="N284" s="31">
        <f t="shared" si="200"/>
        <v>10.846679999999999</v>
      </c>
      <c r="O284" s="31">
        <f t="shared" si="200"/>
        <v>10.38266</v>
      </c>
      <c r="P284" s="31">
        <f t="shared" ref="P284:Q284" si="201">ROUND((P208/P29)*100,5)</f>
        <v>10.61042</v>
      </c>
      <c r="Q284" s="31">
        <f t="shared" si="201"/>
        <v>10.30254</v>
      </c>
      <c r="R284" s="31">
        <f t="shared" ref="R284:S284" si="202">ROUND((R208/R29)*100,5)</f>
        <v>10.232200000000001</v>
      </c>
      <c r="S284" s="31">
        <f t="shared" si="202"/>
        <v>10.23415</v>
      </c>
      <c r="T284" s="31">
        <f t="shared" ref="T284:U284" si="203">ROUND((T208/T29)*100,5)</f>
        <v>10.472659999999999</v>
      </c>
      <c r="U284" s="31">
        <f t="shared" si="203"/>
        <v>10.35432</v>
      </c>
      <c r="V284" s="31">
        <f t="shared" ref="V284:W284" si="204">ROUND((V208/V29)*100,5)</f>
        <v>10.32967</v>
      </c>
      <c r="W284" s="31">
        <f t="shared" si="204"/>
        <v>10.39264</v>
      </c>
    </row>
    <row r="285" spans="1:23" ht="12" customHeight="1">
      <c r="A285" s="49" t="s">
        <v>39</v>
      </c>
      <c r="B285" s="31">
        <f t="shared" ref="B285:O285" si="205">ROUND((B209/B30)*100,5)</f>
        <v>30.547239999999999</v>
      </c>
      <c r="C285" s="31">
        <f t="shared" si="205"/>
        <v>29.321290000000001</v>
      </c>
      <c r="D285" s="31">
        <f t="shared" si="205"/>
        <v>28.09282</v>
      </c>
      <c r="E285" s="31">
        <f t="shared" si="205"/>
        <v>27.050450000000001</v>
      </c>
      <c r="F285" s="31">
        <f t="shared" si="205"/>
        <v>26.106210000000001</v>
      </c>
      <c r="G285" s="31">
        <f t="shared" si="205"/>
        <v>25.840800000000002</v>
      </c>
      <c r="H285" s="31">
        <f t="shared" si="205"/>
        <v>25.76868</v>
      </c>
      <c r="I285" s="31">
        <f t="shared" si="205"/>
        <v>26.146059999999999</v>
      </c>
      <c r="J285" s="31">
        <f t="shared" si="205"/>
        <v>26.125730000000001</v>
      </c>
      <c r="K285" s="31">
        <f t="shared" si="205"/>
        <v>25.876290000000001</v>
      </c>
      <c r="L285" s="31">
        <f t="shared" si="205"/>
        <v>25.583850000000002</v>
      </c>
      <c r="M285" s="31">
        <f t="shared" si="205"/>
        <v>26.509519999999998</v>
      </c>
      <c r="N285" s="31">
        <f t="shared" si="205"/>
        <v>26.65063</v>
      </c>
      <c r="O285" s="31">
        <f t="shared" si="205"/>
        <v>26.460249999999998</v>
      </c>
      <c r="P285" s="31">
        <f t="shared" ref="P285:Q285" si="206">ROUND((P209/P30)*100,5)</f>
        <v>26.353819999999999</v>
      </c>
      <c r="Q285" s="31">
        <f t="shared" si="206"/>
        <v>26.18066</v>
      </c>
      <c r="R285" s="31">
        <f t="shared" ref="R285:S285" si="207">ROUND((R209/R30)*100,5)</f>
        <v>25.841850000000001</v>
      </c>
      <c r="S285" s="31">
        <f t="shared" si="207"/>
        <v>25.480979999999999</v>
      </c>
      <c r="T285" s="31">
        <f t="shared" ref="T285:U285" si="208">ROUND((T209/T30)*100,5)</f>
        <v>25.592459999999999</v>
      </c>
      <c r="U285" s="31">
        <f t="shared" si="208"/>
        <v>25.61992</v>
      </c>
      <c r="V285" s="31">
        <f t="shared" ref="V285:W285" si="209">ROUND((V209/V30)*100,5)</f>
        <v>25.45355</v>
      </c>
      <c r="W285" s="31">
        <f t="shared" si="209"/>
        <v>25.32949</v>
      </c>
    </row>
    <row r="286" spans="1:23" ht="12" customHeight="1">
      <c r="A286" s="23"/>
      <c r="B286" s="24"/>
      <c r="C286" s="24"/>
      <c r="D286" s="24"/>
      <c r="E286" s="24"/>
      <c r="F286" s="24"/>
      <c r="G286" s="24"/>
      <c r="H286" s="24"/>
      <c r="I286" s="24"/>
    </row>
    <row r="287" spans="1:23" ht="12" customHeight="1">
      <c r="A287" s="26"/>
      <c r="B287" s="197" t="s">
        <v>66</v>
      </c>
      <c r="C287" s="197"/>
      <c r="D287" s="197"/>
      <c r="E287" s="197"/>
      <c r="F287" s="197"/>
      <c r="G287" s="197"/>
      <c r="H287" s="197"/>
      <c r="I287" s="197"/>
      <c r="J287" s="197"/>
      <c r="K287" s="197"/>
      <c r="L287" s="197"/>
      <c r="M287" s="197"/>
      <c r="N287" s="197"/>
      <c r="O287" s="197"/>
      <c r="P287" s="197"/>
      <c r="Q287" s="197"/>
      <c r="R287" s="197"/>
      <c r="S287" s="197"/>
      <c r="T287" s="197"/>
      <c r="U287" s="197"/>
      <c r="V287" s="197"/>
      <c r="W287" s="197"/>
    </row>
    <row r="288" spans="1:23" ht="12" customHeight="1">
      <c r="A288" s="163"/>
      <c r="B288" s="196" t="s">
        <v>34</v>
      </c>
      <c r="C288" s="196"/>
      <c r="D288" s="196"/>
      <c r="E288" s="196"/>
      <c r="F288" s="196"/>
      <c r="G288" s="196"/>
      <c r="H288" s="196"/>
      <c r="I288" s="196"/>
      <c r="J288" s="196"/>
      <c r="K288" s="196"/>
      <c r="L288" s="196"/>
      <c r="M288" s="196"/>
      <c r="N288" s="196"/>
      <c r="O288" s="196"/>
      <c r="P288" s="196"/>
      <c r="Q288" s="196"/>
      <c r="R288" s="196"/>
      <c r="S288" s="196"/>
      <c r="T288" s="196"/>
      <c r="U288" s="196"/>
      <c r="V288" s="196"/>
      <c r="W288" s="196"/>
    </row>
    <row r="289" spans="1:23" ht="12" customHeight="1">
      <c r="A289" s="48" t="s">
        <v>36</v>
      </c>
      <c r="B289" s="74">
        <v>5.806</v>
      </c>
      <c r="C289" s="74">
        <v>5.931</v>
      </c>
      <c r="D289" s="74">
        <v>5.9059999999999997</v>
      </c>
      <c r="E289" s="74">
        <v>5.8380000000000001</v>
      </c>
      <c r="F289" s="74">
        <v>5.585</v>
      </c>
      <c r="G289" s="74">
        <v>5.4630000000000001</v>
      </c>
      <c r="H289" s="74">
        <v>5.5250000000000004</v>
      </c>
      <c r="I289" s="74">
        <v>5.8159999999999998</v>
      </c>
      <c r="J289" s="74">
        <v>5.9279999999999999</v>
      </c>
      <c r="K289" s="74">
        <v>5.8609999999999998</v>
      </c>
      <c r="L289" s="74">
        <v>5.8419999999999996</v>
      </c>
      <c r="M289" s="74">
        <v>6.06</v>
      </c>
      <c r="N289" s="74">
        <v>6.0229999999999997</v>
      </c>
      <c r="O289" s="74">
        <v>6.1559999999999997</v>
      </c>
      <c r="P289" s="74">
        <v>6.2949999999999999</v>
      </c>
      <c r="Q289" s="74">
        <v>5.88</v>
      </c>
      <c r="R289" s="74">
        <v>5.8659999999999997</v>
      </c>
      <c r="S289" s="74">
        <v>6.5049999999999999</v>
      </c>
      <c r="T289" s="74">
        <v>6.5039999999999996</v>
      </c>
      <c r="U289" s="74">
        <v>6.4740000000000002</v>
      </c>
      <c r="V289" s="74">
        <v>6.3040000000000003</v>
      </c>
      <c r="W289" s="74">
        <v>6.1459999999999999</v>
      </c>
    </row>
    <row r="290" spans="1:23" ht="12" customHeight="1">
      <c r="A290" s="48" t="s">
        <v>37</v>
      </c>
      <c r="B290" s="74">
        <v>6.4989999999999997</v>
      </c>
      <c r="C290" s="74">
        <v>6.1289999999999996</v>
      </c>
      <c r="D290" s="74">
        <v>5.8789999999999996</v>
      </c>
      <c r="E290" s="74">
        <v>5.5369999999999999</v>
      </c>
      <c r="F290" s="74">
        <v>5.8739999999999997</v>
      </c>
      <c r="G290" s="74">
        <v>5.31</v>
      </c>
      <c r="H290" s="74">
        <v>4.9400000000000004</v>
      </c>
      <c r="I290" s="74">
        <v>5.048</v>
      </c>
      <c r="J290" s="74">
        <v>4.6710000000000003</v>
      </c>
      <c r="K290" s="74">
        <v>3.5390000000000001</v>
      </c>
      <c r="L290" s="74">
        <v>3.6669999999999998</v>
      </c>
      <c r="M290" s="74">
        <v>3.8460000000000001</v>
      </c>
      <c r="N290" s="74">
        <v>3.4910000000000001</v>
      </c>
      <c r="O290" s="74">
        <v>3.6419999999999999</v>
      </c>
      <c r="P290" s="74">
        <v>3.6840000000000002</v>
      </c>
      <c r="Q290" s="74">
        <v>3.5720000000000001</v>
      </c>
      <c r="R290" s="74">
        <v>3.5139999999999998</v>
      </c>
      <c r="S290" s="74">
        <v>3.4849999999999999</v>
      </c>
      <c r="T290" s="74">
        <v>3.4569999999999999</v>
      </c>
      <c r="U290" s="74">
        <v>3.6389999999999998</v>
      </c>
      <c r="V290" s="74">
        <v>3.6869999999999998</v>
      </c>
      <c r="W290" s="74">
        <v>3.7530000000000001</v>
      </c>
    </row>
    <row r="291" spans="1:23" ht="12" customHeight="1">
      <c r="A291" s="48" t="s">
        <v>38</v>
      </c>
      <c r="B291" s="74">
        <v>1.7969999999999999</v>
      </c>
      <c r="C291" s="74">
        <v>1.7470000000000001</v>
      </c>
      <c r="D291" s="74">
        <v>1.625</v>
      </c>
      <c r="E291" s="74">
        <v>1.5980000000000001</v>
      </c>
      <c r="F291" s="74">
        <v>1.4930000000000001</v>
      </c>
      <c r="G291" s="74">
        <v>1.4219999999999999</v>
      </c>
      <c r="H291" s="74">
        <v>1.381</v>
      </c>
      <c r="I291" s="74">
        <v>1.512</v>
      </c>
      <c r="J291" s="74">
        <v>1.58</v>
      </c>
      <c r="K291" s="74">
        <v>2.3679999999999999</v>
      </c>
      <c r="L291" s="74">
        <v>2.6150000000000002</v>
      </c>
      <c r="M291" s="74">
        <v>3.399</v>
      </c>
      <c r="N291" s="74">
        <v>3.1120000000000001</v>
      </c>
      <c r="O291" s="74">
        <v>1.829</v>
      </c>
      <c r="P291" s="74">
        <v>1.6659999999999999</v>
      </c>
      <c r="Q291" s="74">
        <v>1.7649999999999999</v>
      </c>
      <c r="R291" s="74">
        <v>1.7490000000000001</v>
      </c>
      <c r="S291" s="74">
        <v>1.7709999999999999</v>
      </c>
      <c r="T291" s="74">
        <v>1.954</v>
      </c>
      <c r="U291" s="74">
        <v>1.605</v>
      </c>
      <c r="V291" s="74">
        <v>1.5780000000000001</v>
      </c>
      <c r="W291" s="74">
        <v>1.5629999999999999</v>
      </c>
    </row>
    <row r="292" spans="1:23" ht="12" customHeight="1">
      <c r="A292" s="48" t="s">
        <v>33</v>
      </c>
      <c r="B292" s="74">
        <v>4.1760000000000002</v>
      </c>
      <c r="C292" s="74">
        <v>3.5960000000000001</v>
      </c>
      <c r="D292" s="74">
        <v>3.4489999999999998</v>
      </c>
      <c r="E292" s="74">
        <v>3.637</v>
      </c>
      <c r="F292" s="74">
        <v>3.5819999999999999</v>
      </c>
      <c r="G292" s="74">
        <v>3.51</v>
      </c>
      <c r="H292" s="74">
        <v>3.3370000000000002</v>
      </c>
      <c r="I292" s="74">
        <v>3.4489999999999998</v>
      </c>
      <c r="J292" s="74">
        <v>3.552</v>
      </c>
      <c r="K292" s="74">
        <v>3.5409999999999999</v>
      </c>
      <c r="L292" s="74">
        <v>3.5139999999999998</v>
      </c>
      <c r="M292" s="74">
        <v>3.6629999999999998</v>
      </c>
      <c r="N292" s="74">
        <v>3.762</v>
      </c>
      <c r="O292" s="74">
        <v>3.4260000000000002</v>
      </c>
      <c r="P292" s="74">
        <v>3.714</v>
      </c>
      <c r="Q292" s="74">
        <v>3.7530000000000001</v>
      </c>
      <c r="R292" s="74">
        <v>3.778</v>
      </c>
      <c r="S292" s="74">
        <v>3.823</v>
      </c>
      <c r="T292" s="74">
        <v>4.13</v>
      </c>
      <c r="U292" s="74">
        <v>4.0049999999999999</v>
      </c>
      <c r="V292" s="74">
        <v>3.9489999999999998</v>
      </c>
      <c r="W292" s="74">
        <v>3.9780000000000002</v>
      </c>
    </row>
    <row r="293" spans="1:23" ht="12" customHeight="1">
      <c r="A293" s="29"/>
      <c r="B293" s="74"/>
      <c r="C293" s="74"/>
      <c r="D293" s="74"/>
      <c r="E293" s="74"/>
      <c r="F293" s="74"/>
      <c r="G293" s="74"/>
      <c r="H293" s="74"/>
      <c r="I293" s="74"/>
      <c r="J293" s="74"/>
      <c r="K293" s="74"/>
      <c r="L293" s="74"/>
      <c r="M293" s="74"/>
      <c r="N293" s="74"/>
      <c r="O293" s="74"/>
      <c r="P293" s="74"/>
      <c r="Q293" s="74"/>
      <c r="R293" s="74"/>
      <c r="S293" s="74"/>
      <c r="T293" s="74"/>
      <c r="U293" s="74"/>
      <c r="V293" s="74"/>
      <c r="W293" s="74"/>
    </row>
    <row r="294" spans="1:23" ht="12" customHeight="1">
      <c r="A294" s="48" t="s">
        <v>40</v>
      </c>
      <c r="B294" s="74">
        <v>7.48</v>
      </c>
      <c r="C294" s="74">
        <v>6.9359999999999999</v>
      </c>
      <c r="D294" s="74">
        <v>6.7140000000000004</v>
      </c>
      <c r="E294" s="74">
        <v>6.327</v>
      </c>
      <c r="F294" s="74">
        <v>6.391</v>
      </c>
      <c r="G294" s="74">
        <v>6.32</v>
      </c>
      <c r="H294" s="74">
        <v>6.4820000000000002</v>
      </c>
      <c r="I294" s="74">
        <v>6.8609999999999998</v>
      </c>
      <c r="J294" s="74">
        <v>6.875</v>
      </c>
      <c r="K294" s="74">
        <v>6.8730000000000002</v>
      </c>
      <c r="L294" s="74">
        <v>6.8310000000000004</v>
      </c>
      <c r="M294" s="74">
        <v>7.0709999999999997</v>
      </c>
      <c r="N294" s="74">
        <v>7.0019999999999998</v>
      </c>
      <c r="O294" s="74">
        <v>7.2309999999999999</v>
      </c>
      <c r="P294" s="74">
        <v>7.0039999999999996</v>
      </c>
      <c r="Q294" s="74">
        <v>6.8920000000000003</v>
      </c>
      <c r="R294" s="74">
        <v>6.9370000000000003</v>
      </c>
      <c r="S294" s="74">
        <v>6.9249999999999998</v>
      </c>
      <c r="T294" s="74">
        <v>6.9269999999999996</v>
      </c>
      <c r="U294" s="74">
        <v>7.0389999999999997</v>
      </c>
      <c r="V294" s="74">
        <v>6.8970000000000002</v>
      </c>
      <c r="W294" s="74">
        <v>6.843</v>
      </c>
    </row>
    <row r="295" spans="1:23" ht="12" customHeight="1">
      <c r="A295" s="48" t="s">
        <v>41</v>
      </c>
      <c r="B295" s="74">
        <v>8.35</v>
      </c>
      <c r="C295" s="74">
        <v>8.5229999999999997</v>
      </c>
      <c r="D295" s="74">
        <v>8.0440000000000005</v>
      </c>
      <c r="E295" s="74">
        <v>7.7809999999999997</v>
      </c>
      <c r="F295" s="74">
        <v>7.5789999999999997</v>
      </c>
      <c r="G295" s="74">
        <v>7.3559999999999999</v>
      </c>
      <c r="H295" s="74">
        <v>7.2670000000000003</v>
      </c>
      <c r="I295" s="74">
        <v>7.7130000000000001</v>
      </c>
      <c r="J295" s="74">
        <v>7.8719999999999999</v>
      </c>
      <c r="K295" s="74">
        <v>8.0489999999999995</v>
      </c>
      <c r="L295" s="74">
        <v>8.1419999999999995</v>
      </c>
      <c r="M295" s="74">
        <v>8.6419999999999995</v>
      </c>
      <c r="N295" s="74">
        <v>8.9649999999999999</v>
      </c>
      <c r="O295" s="74">
        <v>8.7219999999999995</v>
      </c>
      <c r="P295" s="74">
        <v>8.8919999999999995</v>
      </c>
      <c r="Q295" s="74">
        <v>8.6590000000000007</v>
      </c>
      <c r="R295" s="74">
        <v>8.4260000000000002</v>
      </c>
      <c r="S295" s="74">
        <v>8.82</v>
      </c>
      <c r="T295" s="74">
        <v>9.1869999999999994</v>
      </c>
      <c r="U295" s="74">
        <v>9.3140000000000001</v>
      </c>
      <c r="V295" s="74">
        <v>8.9130000000000003</v>
      </c>
      <c r="W295" s="74">
        <v>9.18</v>
      </c>
    </row>
    <row r="296" spans="1:23" ht="12" customHeight="1">
      <c r="A296" s="48" t="s">
        <v>42</v>
      </c>
      <c r="B296" s="74">
        <v>8.5749999999999993</v>
      </c>
      <c r="C296" s="74">
        <v>8.5679999999999996</v>
      </c>
      <c r="D296" s="74">
        <v>8.3140000000000001</v>
      </c>
      <c r="E296" s="74">
        <v>8.2889999999999997</v>
      </c>
      <c r="F296" s="74">
        <v>8.2989999999999995</v>
      </c>
      <c r="G296" s="74">
        <v>8.0890000000000004</v>
      </c>
      <c r="H296" s="74">
        <v>7.8490000000000002</v>
      </c>
      <c r="I296" s="74">
        <v>8.2189999999999994</v>
      </c>
      <c r="J296" s="74">
        <v>8.5619999999999994</v>
      </c>
      <c r="K296" s="74">
        <v>8.3740000000000006</v>
      </c>
      <c r="L296" s="74">
        <v>8.4359999999999999</v>
      </c>
      <c r="M296" s="74">
        <v>8.8420000000000005</v>
      </c>
      <c r="N296" s="74">
        <v>8.9</v>
      </c>
      <c r="O296" s="74">
        <v>8.9670000000000005</v>
      </c>
      <c r="P296" s="74">
        <v>8.8520000000000003</v>
      </c>
      <c r="Q296" s="74">
        <v>8.5850000000000009</v>
      </c>
      <c r="R296" s="74">
        <v>8.7530000000000001</v>
      </c>
      <c r="S296" s="74">
        <v>8.7219999999999995</v>
      </c>
      <c r="T296" s="74">
        <v>9.07</v>
      </c>
      <c r="U296" s="74">
        <v>9.3260000000000005</v>
      </c>
      <c r="V296" s="74">
        <v>9.0329999999999995</v>
      </c>
      <c r="W296" s="74">
        <v>9.0380000000000003</v>
      </c>
    </row>
    <row r="297" spans="1:23" ht="12" customHeight="1">
      <c r="A297" s="48" t="s">
        <v>43</v>
      </c>
      <c r="B297" s="74">
        <v>8.593</v>
      </c>
      <c r="C297" s="74">
        <v>8.5250000000000004</v>
      </c>
      <c r="D297" s="74">
        <v>8.2240000000000002</v>
      </c>
      <c r="E297" s="74">
        <v>7.7489999999999997</v>
      </c>
      <c r="F297" s="74">
        <v>7.5830000000000002</v>
      </c>
      <c r="G297" s="74">
        <v>7.8810000000000002</v>
      </c>
      <c r="H297" s="74">
        <v>8.0920000000000005</v>
      </c>
      <c r="I297" s="74">
        <v>8.8019999999999996</v>
      </c>
      <c r="J297" s="74">
        <v>9.5969999999999995</v>
      </c>
      <c r="K297" s="74">
        <v>9.4860000000000007</v>
      </c>
      <c r="L297" s="74">
        <v>9.5690000000000008</v>
      </c>
      <c r="M297" s="74">
        <v>10.179</v>
      </c>
      <c r="N297" s="74">
        <v>10.132</v>
      </c>
      <c r="O297" s="74">
        <v>10.568</v>
      </c>
      <c r="P297" s="74">
        <v>10.349</v>
      </c>
      <c r="Q297" s="74">
        <v>10.398</v>
      </c>
      <c r="R297" s="74">
        <v>10.255000000000001</v>
      </c>
      <c r="S297" s="74">
        <v>10.117000000000001</v>
      </c>
      <c r="T297" s="74">
        <v>10.353999999999999</v>
      </c>
      <c r="U297" s="74">
        <v>9.8859999999999992</v>
      </c>
      <c r="V297" s="74">
        <v>9.5709999999999997</v>
      </c>
      <c r="W297" s="74">
        <v>9.3960000000000008</v>
      </c>
    </row>
    <row r="298" spans="1:23" ht="12" customHeight="1">
      <c r="A298" s="48" t="s">
        <v>44</v>
      </c>
      <c r="B298" s="74">
        <v>7.5389999999999997</v>
      </c>
      <c r="C298" s="74">
        <v>7.452</v>
      </c>
      <c r="D298" s="74">
        <v>7.1189999999999998</v>
      </c>
      <c r="E298" s="74">
        <v>6.6829999999999998</v>
      </c>
      <c r="F298" s="74">
        <v>6.4989999999999997</v>
      </c>
      <c r="G298" s="74">
        <v>6.3259999999999996</v>
      </c>
      <c r="H298" s="74">
        <v>6.319</v>
      </c>
      <c r="I298" s="74">
        <v>6.8029999999999999</v>
      </c>
      <c r="J298" s="74">
        <v>6.8659999999999997</v>
      </c>
      <c r="K298" s="74">
        <v>7.0119999999999996</v>
      </c>
      <c r="L298" s="74">
        <v>6.9489999999999998</v>
      </c>
      <c r="M298" s="74">
        <v>6.6239999999999997</v>
      </c>
      <c r="N298" s="74">
        <v>6.6109999999999998</v>
      </c>
      <c r="O298" s="74">
        <v>6.6479999999999997</v>
      </c>
      <c r="P298" s="74">
        <v>6.8470000000000004</v>
      </c>
      <c r="Q298" s="74">
        <v>6.86</v>
      </c>
      <c r="R298" s="74">
        <v>6.7380000000000004</v>
      </c>
      <c r="S298" s="74">
        <v>6.867</v>
      </c>
      <c r="T298" s="74">
        <v>7.0380000000000003</v>
      </c>
      <c r="U298" s="74">
        <v>6.8860000000000001</v>
      </c>
      <c r="V298" s="74">
        <v>6.7759999999999998</v>
      </c>
      <c r="W298" s="74">
        <v>7.0119999999999996</v>
      </c>
    </row>
    <row r="299" spans="1:23" ht="12" customHeight="1">
      <c r="A299" s="48" t="s">
        <v>45</v>
      </c>
      <c r="B299" s="74">
        <v>14.657</v>
      </c>
      <c r="C299" s="74">
        <v>14.012</v>
      </c>
      <c r="D299" s="74">
        <v>13.316000000000001</v>
      </c>
      <c r="E299" s="74">
        <v>13.018000000000001</v>
      </c>
      <c r="F299" s="74">
        <v>12.598000000000001</v>
      </c>
      <c r="G299" s="74">
        <v>12.364000000000001</v>
      </c>
      <c r="H299" s="74">
        <v>11.782999999999999</v>
      </c>
      <c r="I299" s="74">
        <v>11.936999999999999</v>
      </c>
      <c r="J299" s="74">
        <v>12.3</v>
      </c>
      <c r="K299" s="74">
        <v>12.25</v>
      </c>
      <c r="L299" s="74">
        <v>12.4</v>
      </c>
      <c r="M299" s="74">
        <v>13.206</v>
      </c>
      <c r="N299" s="74">
        <v>13.515000000000001</v>
      </c>
      <c r="O299" s="74">
        <v>13.356999999999999</v>
      </c>
      <c r="P299" s="74">
        <v>13.933</v>
      </c>
      <c r="Q299" s="74">
        <v>13.5</v>
      </c>
      <c r="R299" s="74">
        <v>13.403</v>
      </c>
      <c r="S299" s="74">
        <v>13.265000000000001</v>
      </c>
      <c r="T299" s="74">
        <v>13.53</v>
      </c>
      <c r="U299" s="74">
        <v>13.571999999999999</v>
      </c>
      <c r="V299" s="74">
        <v>13.132999999999999</v>
      </c>
      <c r="W299" s="74">
        <v>13.259</v>
      </c>
    </row>
    <row r="300" spans="1:23" ht="12" customHeight="1">
      <c r="A300" s="48" t="s">
        <v>46</v>
      </c>
      <c r="B300" s="74">
        <v>10.566000000000001</v>
      </c>
      <c r="C300" s="74">
        <v>10.395</v>
      </c>
      <c r="D300" s="74">
        <v>10.247999999999999</v>
      </c>
      <c r="E300" s="74">
        <v>10.423999999999999</v>
      </c>
      <c r="F300" s="74">
        <v>8.9190000000000005</v>
      </c>
      <c r="G300" s="74">
        <v>8.9190000000000005</v>
      </c>
      <c r="H300" s="74">
        <v>8.8450000000000006</v>
      </c>
      <c r="I300" s="74">
        <v>9.298</v>
      </c>
      <c r="J300" s="74">
        <v>9.6039999999999992</v>
      </c>
      <c r="K300" s="74">
        <v>9.7959999999999994</v>
      </c>
      <c r="L300" s="74">
        <v>9.5459999999999994</v>
      </c>
      <c r="M300" s="74">
        <v>9.7370000000000001</v>
      </c>
      <c r="N300" s="74">
        <v>9.59</v>
      </c>
      <c r="O300" s="74">
        <v>9.5039999999999996</v>
      </c>
      <c r="P300" s="74">
        <v>9.5190000000000001</v>
      </c>
      <c r="Q300" s="74">
        <v>9.4280000000000008</v>
      </c>
      <c r="R300" s="74">
        <v>9.4169999999999998</v>
      </c>
      <c r="S300" s="74">
        <v>9.5079999999999991</v>
      </c>
      <c r="T300" s="74">
        <v>9.3309999999999995</v>
      </c>
      <c r="U300" s="74">
        <v>9.5760000000000005</v>
      </c>
      <c r="V300" s="74">
        <v>9.3030000000000008</v>
      </c>
      <c r="W300" s="74">
        <v>9.0619999999999994</v>
      </c>
    </row>
    <row r="301" spans="1:23" ht="12" customHeight="1">
      <c r="A301" s="48" t="s">
        <v>47</v>
      </c>
      <c r="B301" s="74">
        <v>14.097</v>
      </c>
      <c r="C301" s="74">
        <v>13.849</v>
      </c>
      <c r="D301" s="74">
        <v>13.494</v>
      </c>
      <c r="E301" s="74">
        <v>12.584</v>
      </c>
      <c r="F301" s="74">
        <v>11.856</v>
      </c>
      <c r="G301" s="74">
        <v>11.446</v>
      </c>
      <c r="H301" s="74">
        <v>11.288</v>
      </c>
      <c r="I301" s="74">
        <v>11.385</v>
      </c>
      <c r="J301" s="74">
        <v>11.365</v>
      </c>
      <c r="K301" s="74">
        <v>11.215999999999999</v>
      </c>
      <c r="L301" s="74">
        <v>11.195</v>
      </c>
      <c r="M301" s="74">
        <v>11.409000000000001</v>
      </c>
      <c r="N301" s="74">
        <v>11.566000000000001</v>
      </c>
      <c r="O301" s="74">
        <v>11.565</v>
      </c>
      <c r="P301" s="74">
        <v>11.592000000000001</v>
      </c>
      <c r="Q301" s="74">
        <v>11.566000000000001</v>
      </c>
      <c r="R301" s="74">
        <v>11.632</v>
      </c>
      <c r="S301" s="74">
        <v>11.737</v>
      </c>
      <c r="T301" s="74">
        <v>11.879</v>
      </c>
      <c r="U301" s="74">
        <v>12.063000000000001</v>
      </c>
      <c r="V301" s="74">
        <v>11.943</v>
      </c>
      <c r="W301" s="74">
        <v>12.994999999999999</v>
      </c>
    </row>
    <row r="302" spans="1:23" ht="12" customHeight="1">
      <c r="A302" s="48" t="s">
        <v>48</v>
      </c>
      <c r="B302" s="74">
        <v>6.1280000000000001</v>
      </c>
      <c r="C302" s="74">
        <v>6.3150000000000004</v>
      </c>
      <c r="D302" s="74">
        <v>6.2249999999999996</v>
      </c>
      <c r="E302" s="74">
        <v>6.1790000000000003</v>
      </c>
      <c r="F302" s="74">
        <v>6.125</v>
      </c>
      <c r="G302" s="74">
        <v>6.0659999999999998</v>
      </c>
      <c r="H302" s="74">
        <v>6.1509999999999998</v>
      </c>
      <c r="I302" s="74">
        <v>6.1210000000000004</v>
      </c>
      <c r="J302" s="74">
        <v>6.2930000000000001</v>
      </c>
      <c r="K302" s="74">
        <v>6.218</v>
      </c>
      <c r="L302" s="74">
        <v>6.5179999999999998</v>
      </c>
      <c r="M302" s="74">
        <v>6.6029999999999998</v>
      </c>
      <c r="N302" s="74">
        <v>7.1390000000000002</v>
      </c>
      <c r="O302" s="74">
        <v>7.3250000000000002</v>
      </c>
      <c r="P302" s="74">
        <v>7.44</v>
      </c>
      <c r="Q302" s="74">
        <v>7.3639999999999999</v>
      </c>
      <c r="R302" s="74">
        <v>7.2190000000000003</v>
      </c>
      <c r="S302" s="74">
        <v>7.21</v>
      </c>
      <c r="T302" s="74">
        <v>7.4260000000000002</v>
      </c>
      <c r="U302" s="74">
        <v>7.48</v>
      </c>
      <c r="V302" s="74">
        <v>7.2430000000000003</v>
      </c>
      <c r="W302" s="74">
        <v>7.1849999999999996</v>
      </c>
    </row>
    <row r="303" spans="1:23" ht="12" customHeight="1">
      <c r="A303" s="48" t="s">
        <v>49</v>
      </c>
      <c r="B303" s="74">
        <v>10.353999999999999</v>
      </c>
      <c r="C303" s="74">
        <v>10.009</v>
      </c>
      <c r="D303" s="74">
        <v>9.5</v>
      </c>
      <c r="E303" s="74">
        <v>9.032</v>
      </c>
      <c r="F303" s="74">
        <v>8.7650000000000006</v>
      </c>
      <c r="G303" s="74">
        <v>8.1530000000000005</v>
      </c>
      <c r="H303" s="74">
        <v>7.9169999999999998</v>
      </c>
      <c r="I303" s="74">
        <v>8.2520000000000007</v>
      </c>
      <c r="J303" s="74">
        <v>8.3979999999999997</v>
      </c>
      <c r="K303" s="74">
        <v>8.4589999999999996</v>
      </c>
      <c r="L303" s="74">
        <v>8.2910000000000004</v>
      </c>
      <c r="M303" s="74">
        <v>9.1769999999999996</v>
      </c>
      <c r="N303" s="74">
        <v>9.4610000000000003</v>
      </c>
      <c r="O303" s="74">
        <v>9.673</v>
      </c>
      <c r="P303" s="74">
        <v>9.6170000000000009</v>
      </c>
      <c r="Q303" s="74">
        <v>9.7319999999999993</v>
      </c>
      <c r="R303" s="74">
        <v>9.6760000000000002</v>
      </c>
      <c r="S303" s="74">
        <v>9.6359999999999992</v>
      </c>
      <c r="T303" s="74">
        <v>9.9730000000000008</v>
      </c>
      <c r="U303" s="74">
        <v>9.5020000000000007</v>
      </c>
      <c r="V303" s="74">
        <v>8.7309999999999999</v>
      </c>
      <c r="W303" s="74">
        <v>8.9600000000000009</v>
      </c>
    </row>
    <row r="304" spans="1:23" ht="12" customHeight="1">
      <c r="A304" s="48" t="s">
        <v>50</v>
      </c>
      <c r="B304" s="74">
        <v>5.5780000000000003</v>
      </c>
      <c r="C304" s="74">
        <v>5.6390000000000002</v>
      </c>
      <c r="D304" s="74">
        <v>5.58</v>
      </c>
      <c r="E304" s="74">
        <v>5.7370000000000001</v>
      </c>
      <c r="F304" s="74">
        <v>5.7510000000000003</v>
      </c>
      <c r="G304" s="74">
        <v>5.6950000000000003</v>
      </c>
      <c r="H304" s="74">
        <v>5.681</v>
      </c>
      <c r="I304" s="74">
        <v>5.9080000000000004</v>
      </c>
      <c r="J304" s="74">
        <v>6.0449999999999999</v>
      </c>
      <c r="K304" s="74">
        <v>6.2869999999999999</v>
      </c>
      <c r="L304" s="74">
        <v>6.1589999999999998</v>
      </c>
      <c r="M304" s="74">
        <v>6.2329999999999997</v>
      </c>
      <c r="N304" s="74">
        <v>6.3</v>
      </c>
      <c r="O304" s="74">
        <v>6.5419999999999998</v>
      </c>
      <c r="P304" s="74">
        <v>6.5030000000000001</v>
      </c>
      <c r="Q304" s="74">
        <v>6.3579999999999997</v>
      </c>
      <c r="R304" s="74">
        <v>6.343</v>
      </c>
      <c r="S304" s="74">
        <v>6.351</v>
      </c>
      <c r="T304" s="74">
        <v>6.5030000000000001</v>
      </c>
      <c r="U304" s="74">
        <v>6.7320000000000002</v>
      </c>
      <c r="V304" s="74">
        <v>6.8239999999999998</v>
      </c>
      <c r="W304" s="74">
        <v>7.0529999999999999</v>
      </c>
    </row>
    <row r="305" spans="1:23" ht="12" customHeight="1">
      <c r="A305" s="48" t="s">
        <v>51</v>
      </c>
      <c r="B305" s="74">
        <v>12.23</v>
      </c>
      <c r="C305" s="74">
        <v>11.676</v>
      </c>
      <c r="D305" s="74">
        <v>11.066000000000001</v>
      </c>
      <c r="E305" s="74">
        <v>10.622999999999999</v>
      </c>
      <c r="F305" s="74">
        <v>10.516</v>
      </c>
      <c r="G305" s="74">
        <v>10.907999999999999</v>
      </c>
      <c r="H305" s="74">
        <v>11.449</v>
      </c>
      <c r="I305" s="74">
        <v>11.754</v>
      </c>
      <c r="J305" s="74">
        <v>11.683999999999999</v>
      </c>
      <c r="K305" s="74">
        <v>12.170999999999999</v>
      </c>
      <c r="L305" s="74">
        <v>11.894</v>
      </c>
      <c r="M305" s="74">
        <v>12.077</v>
      </c>
      <c r="N305" s="74">
        <v>12.260999999999999</v>
      </c>
      <c r="O305" s="74">
        <v>12.038</v>
      </c>
      <c r="P305" s="74">
        <v>12.097</v>
      </c>
      <c r="Q305" s="74">
        <v>11.935</v>
      </c>
      <c r="R305" s="74">
        <v>11.724</v>
      </c>
      <c r="S305" s="74">
        <v>11.683999999999999</v>
      </c>
      <c r="T305" s="74">
        <v>11.593</v>
      </c>
      <c r="U305" s="74">
        <v>11.478</v>
      </c>
      <c r="V305" s="74">
        <v>10.811</v>
      </c>
      <c r="W305" s="74">
        <v>10.442</v>
      </c>
    </row>
    <row r="306" spans="1:23" ht="12" customHeight="1">
      <c r="A306" s="48" t="s">
        <v>52</v>
      </c>
      <c r="B306" s="74">
        <v>11.445</v>
      </c>
      <c r="C306" s="74">
        <v>11.746</v>
      </c>
      <c r="D306" s="74">
        <v>12.725</v>
      </c>
      <c r="E306" s="74">
        <v>12.355</v>
      </c>
      <c r="F306" s="74">
        <v>12.279</v>
      </c>
      <c r="G306" s="74">
        <v>12.409000000000001</v>
      </c>
      <c r="H306" s="74">
        <v>13.403</v>
      </c>
      <c r="I306" s="74">
        <v>14.628</v>
      </c>
      <c r="J306" s="74">
        <v>15.302</v>
      </c>
      <c r="K306" s="74">
        <v>15.101000000000001</v>
      </c>
      <c r="L306" s="74">
        <v>14.683999999999999</v>
      </c>
      <c r="M306" s="74">
        <v>15.605</v>
      </c>
      <c r="N306" s="74">
        <v>15.968999999999999</v>
      </c>
      <c r="O306" s="74">
        <v>15.757</v>
      </c>
      <c r="P306" s="74">
        <v>16.085000000000001</v>
      </c>
      <c r="Q306" s="74">
        <v>16.079999999999998</v>
      </c>
      <c r="R306" s="74">
        <v>16.445</v>
      </c>
      <c r="S306" s="74">
        <v>16.832999999999998</v>
      </c>
      <c r="T306" s="74">
        <v>17.411999999999999</v>
      </c>
      <c r="U306" s="74">
        <v>17.454999999999998</v>
      </c>
      <c r="V306" s="74">
        <v>17.43</v>
      </c>
      <c r="W306" s="74">
        <v>17.024999999999999</v>
      </c>
    </row>
    <row r="307" spans="1:23" ht="12" customHeight="1">
      <c r="A307" s="48" t="s">
        <v>53</v>
      </c>
      <c r="B307" s="74">
        <v>8.3729999999999993</v>
      </c>
      <c r="C307" s="74">
        <v>8.0719999999999992</v>
      </c>
      <c r="D307" s="74">
        <v>7.6150000000000002</v>
      </c>
      <c r="E307" s="74">
        <v>7.2089999999999996</v>
      </c>
      <c r="F307" s="74">
        <v>7.2789999999999999</v>
      </c>
      <c r="G307" s="74">
        <v>7.306</v>
      </c>
      <c r="H307" s="74">
        <v>7.37</v>
      </c>
      <c r="I307" s="74">
        <v>7.5919999999999996</v>
      </c>
      <c r="J307" s="74">
        <v>7.8970000000000002</v>
      </c>
      <c r="K307" s="74">
        <v>8.2100000000000009</v>
      </c>
      <c r="L307" s="74">
        <v>8.0969999999999995</v>
      </c>
      <c r="M307" s="74">
        <v>8.9629999999999992</v>
      </c>
      <c r="N307" s="74">
        <v>8.7129999999999992</v>
      </c>
      <c r="O307" s="74">
        <v>8.6489999999999991</v>
      </c>
      <c r="P307" s="74">
        <v>8.266</v>
      </c>
      <c r="Q307" s="74">
        <v>8.2170000000000005</v>
      </c>
      <c r="R307" s="74">
        <v>8.3450000000000006</v>
      </c>
      <c r="S307" s="74">
        <v>8.2240000000000002</v>
      </c>
      <c r="T307" s="74">
        <v>8.0359999999999996</v>
      </c>
      <c r="U307" s="74">
        <v>7.9219999999999997</v>
      </c>
      <c r="V307" s="74">
        <v>7.8639999999999999</v>
      </c>
      <c r="W307" s="74">
        <v>7.7549999999999999</v>
      </c>
    </row>
    <row r="308" spans="1:23" ht="12" customHeight="1">
      <c r="A308" s="46" t="s">
        <v>54</v>
      </c>
      <c r="B308" s="156">
        <v>152.24299999999999</v>
      </c>
      <c r="C308" s="156">
        <v>149.12</v>
      </c>
      <c r="D308" s="156">
        <v>145.04300000000001</v>
      </c>
      <c r="E308" s="156">
        <v>140.6</v>
      </c>
      <c r="F308" s="156">
        <v>136.97300000000001</v>
      </c>
      <c r="G308" s="156">
        <v>134.94300000000001</v>
      </c>
      <c r="H308" s="156">
        <v>135.07900000000001</v>
      </c>
      <c r="I308" s="156">
        <v>141.09800000000001</v>
      </c>
      <c r="J308" s="156">
        <v>144.39099999999999</v>
      </c>
      <c r="K308" s="156">
        <v>144.81100000000001</v>
      </c>
      <c r="L308" s="156">
        <v>144.34899999999999</v>
      </c>
      <c r="M308" s="156">
        <v>151.33600000000001</v>
      </c>
      <c r="N308" s="156">
        <v>152.512</v>
      </c>
      <c r="O308" s="156">
        <v>151.59899999999999</v>
      </c>
      <c r="P308" s="156">
        <v>152.35499999999999</v>
      </c>
      <c r="Q308" s="156">
        <v>150.54400000000001</v>
      </c>
      <c r="R308" s="156">
        <v>150.22</v>
      </c>
      <c r="S308" s="156">
        <v>151.483</v>
      </c>
      <c r="T308" s="156">
        <v>154.304</v>
      </c>
      <c r="U308" s="156">
        <v>153.95400000000001</v>
      </c>
      <c r="V308" s="156">
        <v>149.99</v>
      </c>
      <c r="W308" s="156">
        <v>150.64500000000001</v>
      </c>
    </row>
    <row r="309" spans="1:23"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row>
    <row r="310" spans="1:23" ht="12" customHeight="1">
      <c r="A310" s="49" t="s">
        <v>35</v>
      </c>
      <c r="B310" s="74">
        <v>18.277999999999999</v>
      </c>
      <c r="C310" s="74">
        <v>17.402999999999999</v>
      </c>
      <c r="D310" s="74">
        <v>16.859000000000002</v>
      </c>
      <c r="E310" s="74">
        <v>16.61</v>
      </c>
      <c r="F310" s="74">
        <v>16.533999999999999</v>
      </c>
      <c r="G310" s="74">
        <v>15.705</v>
      </c>
      <c r="H310" s="74">
        <v>15.183</v>
      </c>
      <c r="I310" s="74">
        <v>15.824999999999999</v>
      </c>
      <c r="J310" s="74">
        <v>15.731</v>
      </c>
      <c r="K310" s="74">
        <v>15.308999999999999</v>
      </c>
      <c r="L310" s="74">
        <v>15.638</v>
      </c>
      <c r="M310" s="74">
        <v>16.968</v>
      </c>
      <c r="N310" s="74">
        <v>16.388000000000002</v>
      </c>
      <c r="O310" s="74">
        <v>15.053000000000001</v>
      </c>
      <c r="P310" s="74">
        <v>15.359</v>
      </c>
      <c r="Q310" s="74">
        <v>14.97</v>
      </c>
      <c r="R310" s="74">
        <v>14.907</v>
      </c>
      <c r="S310" s="74">
        <v>15.584</v>
      </c>
      <c r="T310" s="74">
        <v>16.045000000000002</v>
      </c>
      <c r="U310" s="74">
        <v>15.723000000000001</v>
      </c>
      <c r="V310" s="74">
        <v>15.518000000000001</v>
      </c>
      <c r="W310" s="74">
        <v>15.44</v>
      </c>
    </row>
    <row r="311" spans="1:23" ht="12" customHeight="1">
      <c r="A311" s="49" t="s">
        <v>39</v>
      </c>
      <c r="B311" s="74">
        <v>133.965</v>
      </c>
      <c r="C311" s="74">
        <v>131.71700000000001</v>
      </c>
      <c r="D311" s="74">
        <v>128.184</v>
      </c>
      <c r="E311" s="74">
        <v>123.99</v>
      </c>
      <c r="F311" s="74">
        <v>120.43899999999999</v>
      </c>
      <c r="G311" s="74">
        <v>119.238</v>
      </c>
      <c r="H311" s="74">
        <v>119.896</v>
      </c>
      <c r="I311" s="74">
        <v>125.273</v>
      </c>
      <c r="J311" s="74">
        <v>128.66</v>
      </c>
      <c r="K311" s="74">
        <v>129.50200000000001</v>
      </c>
      <c r="L311" s="74">
        <v>128.71100000000001</v>
      </c>
      <c r="M311" s="74">
        <v>134.36799999999999</v>
      </c>
      <c r="N311" s="74">
        <v>136.124</v>
      </c>
      <c r="O311" s="74">
        <v>136.54599999999999</v>
      </c>
      <c r="P311" s="74">
        <v>136.99600000000001</v>
      </c>
      <c r="Q311" s="74">
        <v>135.57400000000001</v>
      </c>
      <c r="R311" s="74">
        <v>135.31299999999999</v>
      </c>
      <c r="S311" s="74">
        <v>135.899</v>
      </c>
      <c r="T311" s="74">
        <v>138.25899999999999</v>
      </c>
      <c r="U311" s="74">
        <v>138.23099999999999</v>
      </c>
      <c r="V311" s="74">
        <v>134.47200000000001</v>
      </c>
      <c r="W311" s="74">
        <v>135.20500000000001</v>
      </c>
    </row>
    <row r="312" spans="1:23" ht="12" customHeight="1">
      <c r="A312" s="23"/>
      <c r="B312" s="157"/>
      <c r="C312" s="157"/>
      <c r="D312" s="157"/>
      <c r="E312" s="157"/>
      <c r="F312" s="157"/>
      <c r="G312" s="157"/>
      <c r="H312" s="157"/>
      <c r="I312" s="157"/>
      <c r="J312" s="158"/>
      <c r="K312" s="158"/>
      <c r="L312" s="158"/>
      <c r="M312" s="158"/>
      <c r="N312" s="158"/>
      <c r="O312" s="158"/>
      <c r="P312" s="158"/>
      <c r="Q312" s="158"/>
      <c r="R312" s="158"/>
      <c r="S312" s="158"/>
      <c r="T312" s="158"/>
    </row>
    <row r="313" spans="1:23" ht="12" customHeight="1">
      <c r="A313" s="17"/>
      <c r="B313" s="196" t="s">
        <v>57</v>
      </c>
      <c r="C313" s="196"/>
      <c r="D313" s="196"/>
      <c r="E313" s="196"/>
      <c r="F313" s="196"/>
      <c r="G313" s="196"/>
      <c r="H313" s="196"/>
      <c r="I313" s="196"/>
      <c r="J313" s="196"/>
      <c r="K313" s="196"/>
      <c r="L313" s="196"/>
      <c r="M313" s="196"/>
      <c r="N313" s="196"/>
      <c r="O313" s="196"/>
      <c r="P313" s="196"/>
      <c r="Q313" s="196"/>
      <c r="R313" s="196"/>
      <c r="S313" s="196"/>
      <c r="T313" s="196"/>
      <c r="U313" s="196"/>
      <c r="V313" s="196"/>
      <c r="W313" s="196"/>
    </row>
    <row r="314" spans="1:23" ht="12" customHeight="1">
      <c r="A314" s="48" t="s">
        <v>36</v>
      </c>
      <c r="B314" s="31" t="s">
        <v>2</v>
      </c>
      <c r="C314" s="74">
        <v>2.1529452290733673</v>
      </c>
      <c r="D314" s="74">
        <v>-0.42151407857022605</v>
      </c>
      <c r="E314" s="74">
        <v>-1.1513714866237734</v>
      </c>
      <c r="F314" s="74">
        <v>-4.3336759164097316</v>
      </c>
      <c r="G314" s="74">
        <v>-2.1844225604297236</v>
      </c>
      <c r="H314" s="74">
        <v>1.1349075599487435</v>
      </c>
      <c r="I314" s="74">
        <v>5.2669683257918507</v>
      </c>
      <c r="J314" s="74">
        <v>1.9257221458046843</v>
      </c>
      <c r="K314" s="74">
        <v>-1.1302294197030989</v>
      </c>
      <c r="L314" s="74">
        <v>-0.32417676164476461</v>
      </c>
      <c r="M314" s="74">
        <v>3.7315987675453641</v>
      </c>
      <c r="N314" s="74">
        <v>-0.61056105610560962</v>
      </c>
      <c r="O314" s="74">
        <v>2.2082018927444835</v>
      </c>
      <c r="P314" s="74">
        <v>2.2579597141000534</v>
      </c>
      <c r="Q314" s="74">
        <v>-6.5925337569499618</v>
      </c>
      <c r="R314" s="74">
        <v>-0.2380952380952408</v>
      </c>
      <c r="S314" s="74">
        <v>10.893283327650877</v>
      </c>
      <c r="T314" s="74">
        <v>-1.537279016142179E-2</v>
      </c>
      <c r="U314" s="74">
        <v>-0.46125461254612787</v>
      </c>
      <c r="V314" s="74">
        <v>-2.6258881680568464</v>
      </c>
      <c r="W314" s="74">
        <v>-2.5063451776649686</v>
      </c>
    </row>
    <row r="315" spans="1:23" ht="12" customHeight="1">
      <c r="A315" s="48" t="s">
        <v>37</v>
      </c>
      <c r="B315" s="31" t="s">
        <v>2</v>
      </c>
      <c r="C315" s="74">
        <v>-5.6931835667025581</v>
      </c>
      <c r="D315" s="74">
        <v>-4.0789688366780865</v>
      </c>
      <c r="E315" s="74">
        <v>-5.8173158700459311</v>
      </c>
      <c r="F315" s="74">
        <v>6.0863283366443994</v>
      </c>
      <c r="G315" s="74">
        <v>-9.6016343207354424</v>
      </c>
      <c r="H315" s="74">
        <v>-6.9679849340866298</v>
      </c>
      <c r="I315" s="74">
        <v>2.1862348178137694</v>
      </c>
      <c r="J315" s="74">
        <v>-7.4683042789223464</v>
      </c>
      <c r="K315" s="74">
        <v>-24.234639263540998</v>
      </c>
      <c r="L315" s="74">
        <v>3.6168409155128671</v>
      </c>
      <c r="M315" s="74">
        <v>4.8813744205072283</v>
      </c>
      <c r="N315" s="74">
        <v>-9.2303692147685865</v>
      </c>
      <c r="O315" s="74">
        <v>4.3254081924949901</v>
      </c>
      <c r="P315" s="74">
        <v>1.1532125205930868</v>
      </c>
      <c r="Q315" s="74">
        <v>-3.0401737242128206</v>
      </c>
      <c r="R315" s="74">
        <v>-1.6237402015677418</v>
      </c>
      <c r="S315" s="74">
        <v>-0.82527034718269476</v>
      </c>
      <c r="T315" s="74">
        <v>-0.80344332855094081</v>
      </c>
      <c r="U315" s="74">
        <v>5.2646803586925017</v>
      </c>
      <c r="V315" s="74">
        <v>1.3190436933223424</v>
      </c>
      <c r="W315" s="74">
        <v>1.7900732302685185</v>
      </c>
    </row>
    <row r="316" spans="1:23" ht="12" customHeight="1">
      <c r="A316" s="48" t="s">
        <v>38</v>
      </c>
      <c r="B316" s="31" t="s">
        <v>2</v>
      </c>
      <c r="C316" s="74">
        <v>-2.7824151363383436</v>
      </c>
      <c r="D316" s="74">
        <v>-6.9834001144819808</v>
      </c>
      <c r="E316" s="74">
        <v>-1.6615384615384556</v>
      </c>
      <c r="F316" s="74">
        <v>-6.5707133917396732</v>
      </c>
      <c r="G316" s="74">
        <v>-4.7555257870060359</v>
      </c>
      <c r="H316" s="74">
        <v>-2.8832630098452938</v>
      </c>
      <c r="I316" s="74">
        <v>9.4858797972483728</v>
      </c>
      <c r="J316" s="74">
        <v>4.4973544973544932</v>
      </c>
      <c r="K316" s="74">
        <v>49.87341772151899</v>
      </c>
      <c r="L316" s="74">
        <v>10.430743243243242</v>
      </c>
      <c r="M316" s="74">
        <v>29.980879541109005</v>
      </c>
      <c r="N316" s="74">
        <v>-8.4436598999705836</v>
      </c>
      <c r="O316" s="74">
        <v>-41.227506426735218</v>
      </c>
      <c r="P316" s="74">
        <v>-8.9119737561508998</v>
      </c>
      <c r="Q316" s="74">
        <v>5.9423769507803001</v>
      </c>
      <c r="R316" s="74">
        <v>-0.9065155807365386</v>
      </c>
      <c r="S316" s="74">
        <v>1.2578616352201237</v>
      </c>
      <c r="T316" s="74">
        <v>10.333145115753808</v>
      </c>
      <c r="U316" s="74">
        <v>-17.860798362333668</v>
      </c>
      <c r="V316" s="74">
        <v>-1.6822429906542027</v>
      </c>
      <c r="W316" s="74">
        <v>-0.95057034220532444</v>
      </c>
    </row>
    <row r="317" spans="1:23" ht="12" customHeight="1">
      <c r="A317" s="48" t="s">
        <v>33</v>
      </c>
      <c r="B317" s="31" t="s">
        <v>2</v>
      </c>
      <c r="C317" s="74">
        <v>-13.888888888888886</v>
      </c>
      <c r="D317" s="74">
        <v>-4.0878754171301495</v>
      </c>
      <c r="E317" s="74">
        <v>5.4508553203827148</v>
      </c>
      <c r="F317" s="74">
        <v>-1.5122353588122053</v>
      </c>
      <c r="G317" s="74">
        <v>-2.0100502512562741</v>
      </c>
      <c r="H317" s="74">
        <v>-4.9287749287749278</v>
      </c>
      <c r="I317" s="74">
        <v>3.3563080611327649</v>
      </c>
      <c r="J317" s="74">
        <v>2.9863728616990528</v>
      </c>
      <c r="K317" s="74">
        <v>-0.30968468468468302</v>
      </c>
      <c r="L317" s="74">
        <v>-0.76249646992374664</v>
      </c>
      <c r="M317" s="74">
        <v>4.2401821286283337</v>
      </c>
      <c r="N317" s="74">
        <v>2.7027027027026946</v>
      </c>
      <c r="O317" s="74">
        <v>-8.9314194577352453</v>
      </c>
      <c r="P317" s="74">
        <v>8.4063047285464023</v>
      </c>
      <c r="Q317" s="74">
        <v>1.0500807754442576</v>
      </c>
      <c r="R317" s="74">
        <v>0.6661337596589334</v>
      </c>
      <c r="S317" s="74">
        <v>1.1911064055055505</v>
      </c>
      <c r="T317" s="74">
        <v>8.0303426628302503</v>
      </c>
      <c r="U317" s="74">
        <v>-3.0266343825665842</v>
      </c>
      <c r="V317" s="74">
        <v>-1.398252184769035</v>
      </c>
      <c r="W317" s="74">
        <v>0.73436312990631336</v>
      </c>
    </row>
    <row r="318" spans="1:23" ht="12" customHeight="1">
      <c r="A318" s="29"/>
      <c r="B318" s="31"/>
      <c r="C318" s="74"/>
      <c r="D318" s="74"/>
      <c r="E318" s="74"/>
      <c r="F318" s="74"/>
      <c r="G318" s="74"/>
      <c r="H318" s="74"/>
      <c r="I318" s="74"/>
      <c r="J318" s="74"/>
      <c r="K318" s="74"/>
      <c r="L318" s="74"/>
      <c r="M318" s="74"/>
      <c r="N318" s="74"/>
      <c r="O318" s="74"/>
      <c r="P318" s="74"/>
      <c r="Q318" s="74"/>
      <c r="R318" s="74"/>
      <c r="S318" s="74"/>
      <c r="T318" s="74"/>
      <c r="U318" s="74"/>
      <c r="V318" s="74"/>
      <c r="W318" s="74"/>
    </row>
    <row r="319" spans="1:23" ht="12" customHeight="1">
      <c r="A319" s="48" t="s">
        <v>40</v>
      </c>
      <c r="B319" s="31" t="s">
        <v>2</v>
      </c>
      <c r="C319" s="74">
        <v>-7.2727272727272805</v>
      </c>
      <c r="D319" s="74">
        <v>-3.2006920415224869</v>
      </c>
      <c r="E319" s="74">
        <v>-5.7640750670241374</v>
      </c>
      <c r="F319" s="74">
        <v>1.0115378536431194</v>
      </c>
      <c r="G319" s="74">
        <v>-1.1109372555155659</v>
      </c>
      <c r="H319" s="74">
        <v>2.5632911392405049</v>
      </c>
      <c r="I319" s="74">
        <v>5.8469608145634027</v>
      </c>
      <c r="J319" s="74">
        <v>0.20405188747996306</v>
      </c>
      <c r="K319" s="74">
        <v>-2.9090909090911055E-2</v>
      </c>
      <c r="L319" s="74">
        <v>-0.61108686163247228</v>
      </c>
      <c r="M319" s="74">
        <v>3.5133948177426362</v>
      </c>
      <c r="N319" s="74">
        <v>-0.97581671616461563</v>
      </c>
      <c r="O319" s="74">
        <v>3.270494144530133</v>
      </c>
      <c r="P319" s="74">
        <v>-3.1392615129304318</v>
      </c>
      <c r="Q319" s="74">
        <v>-1.599086236436321</v>
      </c>
      <c r="R319" s="74">
        <v>0.65293093441671601</v>
      </c>
      <c r="S319" s="74">
        <v>-0.17298544039209673</v>
      </c>
      <c r="T319" s="74">
        <v>2.8880866425978979E-2</v>
      </c>
      <c r="U319" s="74">
        <v>1.6168615562292388</v>
      </c>
      <c r="V319" s="74">
        <v>-2.0173320073874237</v>
      </c>
      <c r="W319" s="74">
        <v>-0.78294910830796027</v>
      </c>
    </row>
    <row r="320" spans="1:23" ht="12" customHeight="1">
      <c r="A320" s="48" t="s">
        <v>41</v>
      </c>
      <c r="B320" s="31" t="s">
        <v>2</v>
      </c>
      <c r="C320" s="74">
        <v>2.0718562874251489</v>
      </c>
      <c r="D320" s="74">
        <v>-5.6200868238883004</v>
      </c>
      <c r="E320" s="74">
        <v>-3.269517652909002</v>
      </c>
      <c r="F320" s="74">
        <v>-2.5960673435291142</v>
      </c>
      <c r="G320" s="74">
        <v>-2.942340678189737</v>
      </c>
      <c r="H320" s="74">
        <v>-1.2098966829798883</v>
      </c>
      <c r="I320" s="74">
        <v>6.1373331498555217</v>
      </c>
      <c r="J320" s="74">
        <v>2.0614546868922474</v>
      </c>
      <c r="K320" s="74">
        <v>2.2484756097560989</v>
      </c>
      <c r="L320" s="74">
        <v>1.1554230339172449</v>
      </c>
      <c r="M320" s="74">
        <v>6.140997297961178</v>
      </c>
      <c r="N320" s="74">
        <v>3.7375607498264287</v>
      </c>
      <c r="O320" s="74">
        <v>-2.7105409927495714</v>
      </c>
      <c r="P320" s="74">
        <v>1.9490942444393369</v>
      </c>
      <c r="Q320" s="74">
        <v>-2.6203328834907893</v>
      </c>
      <c r="R320" s="74">
        <v>-2.6908418986026135</v>
      </c>
      <c r="S320" s="74">
        <v>4.6760028483266041</v>
      </c>
      <c r="T320" s="74">
        <v>4.1609977324263099</v>
      </c>
      <c r="U320" s="74">
        <v>1.3823881571786103</v>
      </c>
      <c r="V320" s="74">
        <v>-4.3053467897788238</v>
      </c>
      <c r="W320" s="74">
        <v>2.9956243688993567</v>
      </c>
    </row>
    <row r="321" spans="1:23" ht="12" customHeight="1">
      <c r="A321" s="48" t="s">
        <v>42</v>
      </c>
      <c r="B321" s="31" t="s">
        <v>2</v>
      </c>
      <c r="C321" s="74">
        <v>-8.163265306122014E-2</v>
      </c>
      <c r="D321" s="74">
        <v>-2.9645191409897365</v>
      </c>
      <c r="E321" s="74">
        <v>-0.30069761847487086</v>
      </c>
      <c r="F321" s="74">
        <v>0.12064181445288114</v>
      </c>
      <c r="G321" s="74">
        <v>-2.5304253524520988</v>
      </c>
      <c r="H321" s="74">
        <v>-2.9669922116454472</v>
      </c>
      <c r="I321" s="74">
        <v>4.713976302713732</v>
      </c>
      <c r="J321" s="74">
        <v>4.1732570872368768</v>
      </c>
      <c r="K321" s="74">
        <v>-2.1957486568558835</v>
      </c>
      <c r="L321" s="74">
        <v>0.74038691187008965</v>
      </c>
      <c r="M321" s="74">
        <v>4.8127074442863886</v>
      </c>
      <c r="N321" s="74">
        <v>0.65596019000227557</v>
      </c>
      <c r="O321" s="74">
        <v>0.75280898876404478</v>
      </c>
      <c r="P321" s="74">
        <v>-1.2824802051968334</v>
      </c>
      <c r="Q321" s="74">
        <v>-3.0162675101671965</v>
      </c>
      <c r="R321" s="74">
        <v>1.9569015725101906</v>
      </c>
      <c r="S321" s="74">
        <v>-0.35416428653033449</v>
      </c>
      <c r="T321" s="74">
        <v>3.9899105709699541</v>
      </c>
      <c r="U321" s="74">
        <v>2.8224917309812554</v>
      </c>
      <c r="V321" s="74">
        <v>-3.141754235470728</v>
      </c>
      <c r="W321" s="74">
        <v>5.5352596036755131E-2</v>
      </c>
    </row>
    <row r="322" spans="1:23" ht="12" customHeight="1">
      <c r="A322" s="48" t="s">
        <v>43</v>
      </c>
      <c r="B322" s="31" t="s">
        <v>2</v>
      </c>
      <c r="C322" s="74">
        <v>-0.79134178982891967</v>
      </c>
      <c r="D322" s="74">
        <v>-3.5307917888563054</v>
      </c>
      <c r="E322" s="74">
        <v>-5.7757782101167265</v>
      </c>
      <c r="F322" s="74">
        <v>-2.1422118983094549</v>
      </c>
      <c r="G322" s="74">
        <v>3.9298430700250577</v>
      </c>
      <c r="H322" s="74">
        <v>2.6773252125364735</v>
      </c>
      <c r="I322" s="74">
        <v>8.7740978744438962</v>
      </c>
      <c r="J322" s="74">
        <v>9.0320381731424675</v>
      </c>
      <c r="K322" s="74">
        <v>-1.1566114410753414</v>
      </c>
      <c r="L322" s="74">
        <v>0.87497364537212263</v>
      </c>
      <c r="M322" s="74">
        <v>6.3747518026961956</v>
      </c>
      <c r="N322" s="74">
        <v>-0.46173494449355701</v>
      </c>
      <c r="O322" s="74">
        <v>4.3031977891827751</v>
      </c>
      <c r="P322" s="74">
        <v>-2.0722937168811484</v>
      </c>
      <c r="Q322" s="74">
        <v>0.47347569813508983</v>
      </c>
      <c r="R322" s="74">
        <v>-1.3752644739372926</v>
      </c>
      <c r="S322" s="74">
        <v>-1.3456850316918576</v>
      </c>
      <c r="T322" s="74">
        <v>2.3425916773747133</v>
      </c>
      <c r="U322" s="74">
        <v>-4.519992273517488</v>
      </c>
      <c r="V322" s="74">
        <v>-3.1863240946793496</v>
      </c>
      <c r="W322" s="74">
        <v>-1.8284400794065476</v>
      </c>
    </row>
    <row r="323" spans="1:23" ht="12" customHeight="1">
      <c r="A323" s="48" t="s">
        <v>44</v>
      </c>
      <c r="B323" s="31" t="s">
        <v>2</v>
      </c>
      <c r="C323" s="74">
        <v>-1.1539992041384721</v>
      </c>
      <c r="D323" s="74">
        <v>-4.4685990338164174</v>
      </c>
      <c r="E323" s="74">
        <v>-6.1244556819778069</v>
      </c>
      <c r="F323" s="74">
        <v>-2.7532545264103021</v>
      </c>
      <c r="G323" s="74">
        <v>-2.6619479919987725</v>
      </c>
      <c r="H323" s="74">
        <v>-0.11065444198546004</v>
      </c>
      <c r="I323" s="74">
        <v>7.6594397847760831</v>
      </c>
      <c r="J323" s="74">
        <v>0.92606203145670918</v>
      </c>
      <c r="K323" s="74">
        <v>2.1264200407806584</v>
      </c>
      <c r="L323" s="74">
        <v>-0.89845978322875908</v>
      </c>
      <c r="M323" s="74">
        <v>-4.676931932652181</v>
      </c>
      <c r="N323" s="74">
        <v>-0.19625603864734842</v>
      </c>
      <c r="O323" s="74">
        <v>0.5596732718196904</v>
      </c>
      <c r="P323" s="74">
        <v>2.9933814681106981</v>
      </c>
      <c r="Q323" s="74">
        <v>0.18986417409084311</v>
      </c>
      <c r="R323" s="74">
        <v>-1.778425655976676</v>
      </c>
      <c r="S323" s="74">
        <v>1.9145146927871792</v>
      </c>
      <c r="T323" s="74">
        <v>2.4901703800786379</v>
      </c>
      <c r="U323" s="74">
        <v>-2.1597044614947407</v>
      </c>
      <c r="V323" s="74">
        <v>-1.5974440894568716</v>
      </c>
      <c r="W323" s="74">
        <v>3.4828807556080363</v>
      </c>
    </row>
    <row r="324" spans="1:23" ht="12" customHeight="1">
      <c r="A324" s="48" t="s">
        <v>45</v>
      </c>
      <c r="B324" s="31" t="s">
        <v>2</v>
      </c>
      <c r="C324" s="74">
        <v>-4.4006276864296865</v>
      </c>
      <c r="D324" s="74">
        <v>-4.9671709962888997</v>
      </c>
      <c r="E324" s="74">
        <v>-2.2379092820666813</v>
      </c>
      <c r="F324" s="74">
        <v>-3.2263020433246226</v>
      </c>
      <c r="G324" s="74">
        <v>-1.8574376885219834</v>
      </c>
      <c r="H324" s="74">
        <v>-4.6991264962795327</v>
      </c>
      <c r="I324" s="74">
        <v>1.3069676652804958</v>
      </c>
      <c r="J324" s="74">
        <v>3.0409650665996537</v>
      </c>
      <c r="K324" s="74">
        <v>-0.40650406504065018</v>
      </c>
      <c r="L324" s="74">
        <v>1.2244897959183589</v>
      </c>
      <c r="M324" s="74">
        <v>6.5</v>
      </c>
      <c r="N324" s="74">
        <v>2.339845524761472</v>
      </c>
      <c r="O324" s="74">
        <v>-1.1690714021457609</v>
      </c>
      <c r="P324" s="74">
        <v>4.3123455865838167</v>
      </c>
      <c r="Q324" s="74">
        <v>-3.1077298499964172</v>
      </c>
      <c r="R324" s="74">
        <v>-0.71851851851852189</v>
      </c>
      <c r="S324" s="74">
        <v>-1.0296202342759102</v>
      </c>
      <c r="T324" s="74">
        <v>1.9977384093479174</v>
      </c>
      <c r="U324" s="74">
        <v>0.31042128603104402</v>
      </c>
      <c r="V324" s="74">
        <v>-3.2346006483937515</v>
      </c>
      <c r="W324" s="74">
        <v>0.95941521358409432</v>
      </c>
    </row>
    <row r="325" spans="1:23" ht="12" customHeight="1">
      <c r="A325" s="48" t="s">
        <v>46</v>
      </c>
      <c r="B325" s="31" t="s">
        <v>2</v>
      </c>
      <c r="C325" s="74">
        <v>-1.6183986371379859</v>
      </c>
      <c r="D325" s="74">
        <v>-1.4141414141414117</v>
      </c>
      <c r="E325" s="74">
        <v>1.7174082747853276</v>
      </c>
      <c r="F325" s="74">
        <v>-14.437835763622402</v>
      </c>
      <c r="G325" s="74">
        <v>0</v>
      </c>
      <c r="H325" s="74">
        <v>-0.82968942706581572</v>
      </c>
      <c r="I325" s="74">
        <v>5.1215375918598056</v>
      </c>
      <c r="J325" s="74">
        <v>3.2910303291030232</v>
      </c>
      <c r="K325" s="74">
        <v>1.9991670137442696</v>
      </c>
      <c r="L325" s="74">
        <v>-2.5520620661494462</v>
      </c>
      <c r="M325" s="74">
        <v>2.0008380473496743</v>
      </c>
      <c r="N325" s="74">
        <v>-1.5097052480230104</v>
      </c>
      <c r="O325" s="74">
        <v>-0.89676746611053204</v>
      </c>
      <c r="P325" s="74">
        <v>0.15782828282829087</v>
      </c>
      <c r="Q325" s="74">
        <v>-0.95598277129950304</v>
      </c>
      <c r="R325" s="74">
        <v>-0.11667373780228729</v>
      </c>
      <c r="S325" s="74">
        <v>0.9663374747796496</v>
      </c>
      <c r="T325" s="74">
        <v>-1.8615902397980619</v>
      </c>
      <c r="U325" s="74">
        <v>2.6256564141035312</v>
      </c>
      <c r="V325" s="74">
        <v>-2.8508771929824661</v>
      </c>
      <c r="W325" s="74">
        <v>-2.5905621842416338</v>
      </c>
    </row>
    <row r="326" spans="1:23" ht="12" customHeight="1">
      <c r="A326" s="48" t="s">
        <v>47</v>
      </c>
      <c r="B326" s="31" t="s">
        <v>2</v>
      </c>
      <c r="C326" s="74">
        <v>-1.7592395545151476</v>
      </c>
      <c r="D326" s="74">
        <v>-2.5633619755939065</v>
      </c>
      <c r="E326" s="74">
        <v>-6.7437379576107901</v>
      </c>
      <c r="F326" s="74">
        <v>-5.7851239669421517</v>
      </c>
      <c r="G326" s="74">
        <v>-3.4581646423751664</v>
      </c>
      <c r="H326" s="74">
        <v>-1.3803948977808744</v>
      </c>
      <c r="I326" s="74">
        <v>0.85931963146703083</v>
      </c>
      <c r="J326" s="74">
        <v>-0.17566974088713039</v>
      </c>
      <c r="K326" s="74">
        <v>-1.3110426748790189</v>
      </c>
      <c r="L326" s="74">
        <v>-0.18723252496432963</v>
      </c>
      <c r="M326" s="74">
        <v>1.9115676641357879</v>
      </c>
      <c r="N326" s="74">
        <v>1.3761065825225671</v>
      </c>
      <c r="O326" s="74">
        <v>-8.6460314715566255E-3</v>
      </c>
      <c r="P326" s="74">
        <v>0.23346303501945442</v>
      </c>
      <c r="Q326" s="74">
        <v>-0.22429261559696556</v>
      </c>
      <c r="R326" s="74">
        <v>0.57063807712260939</v>
      </c>
      <c r="S326" s="74">
        <v>0.90268225584593154</v>
      </c>
      <c r="T326" s="74">
        <v>1.2098491948538737</v>
      </c>
      <c r="U326" s="74">
        <v>1.5489519319808096</v>
      </c>
      <c r="V326" s="74">
        <v>-0.99477741855260149</v>
      </c>
      <c r="W326" s="74">
        <v>8.8085070752742354</v>
      </c>
    </row>
    <row r="327" spans="1:23" ht="12" customHeight="1">
      <c r="A327" s="48" t="s">
        <v>48</v>
      </c>
      <c r="B327" s="31" t="s">
        <v>2</v>
      </c>
      <c r="C327" s="74">
        <v>3.0515665796344535</v>
      </c>
      <c r="D327" s="74">
        <v>-1.4251781472684115</v>
      </c>
      <c r="E327" s="74">
        <v>-0.73895582329316767</v>
      </c>
      <c r="F327" s="74">
        <v>-0.87392782003560399</v>
      </c>
      <c r="G327" s="74">
        <v>-0.96326530612245165</v>
      </c>
      <c r="H327" s="74">
        <v>1.4012528849324042</v>
      </c>
      <c r="I327" s="74">
        <v>-0.48772557307754028</v>
      </c>
      <c r="J327" s="74">
        <v>2.8099983662800128</v>
      </c>
      <c r="K327" s="74">
        <v>-1.1918004131574662</v>
      </c>
      <c r="L327" s="74">
        <v>4.8247024766806135</v>
      </c>
      <c r="M327" s="74">
        <v>1.3040810064437096</v>
      </c>
      <c r="N327" s="74">
        <v>8.1175223383310566</v>
      </c>
      <c r="O327" s="74">
        <v>2.6054069197366516</v>
      </c>
      <c r="P327" s="74">
        <v>1.5699658703071719</v>
      </c>
      <c r="Q327" s="74">
        <v>-1.0215053763440949</v>
      </c>
      <c r="R327" s="74">
        <v>-1.9690385659967404</v>
      </c>
      <c r="S327" s="74">
        <v>-0.12467100706469125</v>
      </c>
      <c r="T327" s="74">
        <v>2.9958391123439583</v>
      </c>
      <c r="U327" s="74">
        <v>0.72717479127391016</v>
      </c>
      <c r="V327" s="74">
        <v>-3.1684491978609657</v>
      </c>
      <c r="W327" s="74">
        <v>-0.80077316029270662</v>
      </c>
    </row>
    <row r="328" spans="1:23" ht="12" customHeight="1">
      <c r="A328" s="48" t="s">
        <v>49</v>
      </c>
      <c r="B328" s="31" t="s">
        <v>2</v>
      </c>
      <c r="C328" s="74">
        <v>-3.3320455862468634</v>
      </c>
      <c r="D328" s="74">
        <v>-5.0854231191927255</v>
      </c>
      <c r="E328" s="74">
        <v>-4.9263157894736906</v>
      </c>
      <c r="F328" s="74">
        <v>-2.9561558901682901</v>
      </c>
      <c r="G328" s="74">
        <v>-6.982316029663437</v>
      </c>
      <c r="H328" s="74">
        <v>-2.894640009812349</v>
      </c>
      <c r="I328" s="74">
        <v>4.2314007831249114</v>
      </c>
      <c r="J328" s="74">
        <v>1.7692680562287961</v>
      </c>
      <c r="K328" s="74">
        <v>0.72636341986186892</v>
      </c>
      <c r="L328" s="74">
        <v>-1.9860503605627144</v>
      </c>
      <c r="M328" s="74">
        <v>10.686286334579663</v>
      </c>
      <c r="N328" s="74">
        <v>3.0946932548763186</v>
      </c>
      <c r="O328" s="74">
        <v>2.2407779304513156</v>
      </c>
      <c r="P328" s="74">
        <v>-0.5789310451772991</v>
      </c>
      <c r="Q328" s="74">
        <v>1.1957991057502255</v>
      </c>
      <c r="R328" s="74">
        <v>-0.57542129058775515</v>
      </c>
      <c r="S328" s="74">
        <v>-0.41339396444811882</v>
      </c>
      <c r="T328" s="74">
        <v>3.4973017849730326</v>
      </c>
      <c r="U328" s="74">
        <v>-4.7227514288579187</v>
      </c>
      <c r="V328" s="74">
        <v>-8.114081246053459</v>
      </c>
      <c r="W328" s="74">
        <v>2.62283816286795</v>
      </c>
    </row>
    <row r="329" spans="1:23" ht="12" customHeight="1">
      <c r="A329" s="48" t="s">
        <v>50</v>
      </c>
      <c r="B329" s="31" t="s">
        <v>2</v>
      </c>
      <c r="C329" s="74">
        <v>1.0935819290068167</v>
      </c>
      <c r="D329" s="74">
        <v>-1.0462848022699092</v>
      </c>
      <c r="E329" s="74">
        <v>2.8136200716845963</v>
      </c>
      <c r="F329" s="74">
        <v>0.24402998082622673</v>
      </c>
      <c r="G329" s="74">
        <v>-0.97374369674840011</v>
      </c>
      <c r="H329" s="74">
        <v>-0.24582967515364373</v>
      </c>
      <c r="I329" s="74">
        <v>3.9957753916564087</v>
      </c>
      <c r="J329" s="74">
        <v>2.3188896411645175</v>
      </c>
      <c r="K329" s="74">
        <v>4.0033085194375531</v>
      </c>
      <c r="L329" s="74">
        <v>-2.0359471926196875</v>
      </c>
      <c r="M329" s="74">
        <v>1.2014937489852144</v>
      </c>
      <c r="N329" s="74">
        <v>1.0749237927161914</v>
      </c>
      <c r="O329" s="74">
        <v>3.8412698412698489</v>
      </c>
      <c r="P329" s="74">
        <v>-0.59614796698257067</v>
      </c>
      <c r="Q329" s="74">
        <v>-2.2297401199446512</v>
      </c>
      <c r="R329" s="74">
        <v>-0.2359232463038694</v>
      </c>
      <c r="S329" s="74">
        <v>0.12612328551158214</v>
      </c>
      <c r="T329" s="74">
        <v>2.393323886002193</v>
      </c>
      <c r="U329" s="74">
        <v>3.521451637705681</v>
      </c>
      <c r="V329" s="74">
        <v>1.3666072489601788</v>
      </c>
      <c r="W329" s="74">
        <v>3.3558030480656384</v>
      </c>
    </row>
    <row r="330" spans="1:23" ht="12" customHeight="1">
      <c r="A330" s="48" t="s">
        <v>51</v>
      </c>
      <c r="B330" s="31" t="s">
        <v>2</v>
      </c>
      <c r="C330" s="74">
        <v>-4.5298446443172509</v>
      </c>
      <c r="D330" s="74">
        <v>-5.2243919150393907</v>
      </c>
      <c r="E330" s="74">
        <v>-4.0032532080245886</v>
      </c>
      <c r="F330" s="74">
        <v>-1.0072484232326104</v>
      </c>
      <c r="G330" s="74">
        <v>3.7276531000380402</v>
      </c>
      <c r="H330" s="74">
        <v>4.9596626329299482</v>
      </c>
      <c r="I330" s="74">
        <v>2.6639881212333023</v>
      </c>
      <c r="J330" s="74">
        <v>-0.59554194316828557</v>
      </c>
      <c r="K330" s="74">
        <v>4.1680931187949284</v>
      </c>
      <c r="L330" s="74">
        <v>-2.2759017336291123</v>
      </c>
      <c r="M330" s="74">
        <v>1.5385908861610886</v>
      </c>
      <c r="N330" s="74">
        <v>1.5235571747950587</v>
      </c>
      <c r="O330" s="74">
        <v>-1.8187749775711524</v>
      </c>
      <c r="P330" s="74">
        <v>0.49011463698289504</v>
      </c>
      <c r="Q330" s="74">
        <v>-1.3391750020666251</v>
      </c>
      <c r="R330" s="74">
        <v>-1.7679095098449835</v>
      </c>
      <c r="S330" s="74">
        <v>-0.34118048447628269</v>
      </c>
      <c r="T330" s="74">
        <v>-0.77884286203354236</v>
      </c>
      <c r="U330" s="74">
        <v>-0.99197791770896515</v>
      </c>
      <c r="V330" s="74">
        <v>-5.811116919323922</v>
      </c>
      <c r="W330" s="74">
        <v>-3.4131902691702862</v>
      </c>
    </row>
    <row r="331" spans="1:23" ht="12" customHeight="1">
      <c r="A331" s="48" t="s">
        <v>52</v>
      </c>
      <c r="B331" s="31" t="s">
        <v>2</v>
      </c>
      <c r="C331" s="74">
        <v>2.6299694189602576</v>
      </c>
      <c r="D331" s="74">
        <v>8.334752256087171</v>
      </c>
      <c r="E331" s="74">
        <v>-2.907662082514733</v>
      </c>
      <c r="F331" s="74">
        <v>-0.61513557264265728</v>
      </c>
      <c r="G331" s="74">
        <v>1.0587181366560827</v>
      </c>
      <c r="H331" s="74">
        <v>8.0103150938834773</v>
      </c>
      <c r="I331" s="74">
        <v>9.139744833246283</v>
      </c>
      <c r="J331" s="74">
        <v>4.6076018594476409</v>
      </c>
      <c r="K331" s="74">
        <v>-1.3135537838191169</v>
      </c>
      <c r="L331" s="74">
        <v>-2.7614065293689123</v>
      </c>
      <c r="M331" s="74">
        <v>6.2721329338055085</v>
      </c>
      <c r="N331" s="74">
        <v>2.3325857097084253</v>
      </c>
      <c r="O331" s="74">
        <v>-1.3275721710814707</v>
      </c>
      <c r="P331" s="74">
        <v>2.0816145205305503</v>
      </c>
      <c r="Q331" s="74">
        <v>-3.1084861672368902E-2</v>
      </c>
      <c r="R331" s="74">
        <v>2.2699004975124382</v>
      </c>
      <c r="S331" s="74">
        <v>2.3593797506840986</v>
      </c>
      <c r="T331" s="74">
        <v>3.4396720727143162</v>
      </c>
      <c r="U331" s="74">
        <v>0.24695612221456997</v>
      </c>
      <c r="V331" s="74">
        <v>-0.14322543683758227</v>
      </c>
      <c r="W331" s="74">
        <v>-2.323580034423415</v>
      </c>
    </row>
    <row r="332" spans="1:23" ht="12" customHeight="1">
      <c r="A332" s="48" t="s">
        <v>53</v>
      </c>
      <c r="B332" s="31" t="s">
        <v>2</v>
      </c>
      <c r="C332" s="74">
        <v>-3.5948883315418527</v>
      </c>
      <c r="D332" s="74">
        <v>-5.6615460852328994</v>
      </c>
      <c r="E332" s="74">
        <v>-5.3315824031516712</v>
      </c>
      <c r="F332" s="74">
        <v>0.97100846164516952</v>
      </c>
      <c r="G332" s="74">
        <v>0.37093007281218604</v>
      </c>
      <c r="H332" s="74">
        <v>0.87599233506708174</v>
      </c>
      <c r="I332" s="74">
        <v>3.0122116689280887</v>
      </c>
      <c r="J332" s="74">
        <v>4.0173867228661777</v>
      </c>
      <c r="K332" s="74">
        <v>3.9635304546030028</v>
      </c>
      <c r="L332" s="74">
        <v>-1.3763702801461619</v>
      </c>
      <c r="M332" s="74">
        <v>10.695319254044705</v>
      </c>
      <c r="N332" s="74">
        <v>-2.7892446725426794</v>
      </c>
      <c r="O332" s="74">
        <v>-0.73453460346608779</v>
      </c>
      <c r="P332" s="74">
        <v>-4.4282576020349182</v>
      </c>
      <c r="Q332" s="74">
        <v>-0.59278974110816307</v>
      </c>
      <c r="R332" s="74">
        <v>1.5577461360593929</v>
      </c>
      <c r="S332" s="74">
        <v>-1.4499700419412846</v>
      </c>
      <c r="T332" s="74">
        <v>-2.285992217898837</v>
      </c>
      <c r="U332" s="74">
        <v>-1.4186162269785996</v>
      </c>
      <c r="V332" s="74">
        <v>-0.73213834890178475</v>
      </c>
      <c r="W332" s="74">
        <v>-1.38606307222787</v>
      </c>
    </row>
    <row r="333" spans="1:23" ht="12" customHeight="1">
      <c r="A333" s="46" t="s">
        <v>54</v>
      </c>
      <c r="B333" s="31" t="s">
        <v>2</v>
      </c>
      <c r="C333" s="156">
        <v>-2.0513258409253723</v>
      </c>
      <c r="D333" s="156">
        <v>-2.7340396995708147</v>
      </c>
      <c r="E333" s="156">
        <v>-3.0632295250374</v>
      </c>
      <c r="F333" s="156">
        <v>-2.5796586059744016</v>
      </c>
      <c r="G333" s="156">
        <v>-1.4820439064633177</v>
      </c>
      <c r="H333" s="156">
        <v>0.10078329368697325</v>
      </c>
      <c r="I333" s="156">
        <v>4.4559109854233441</v>
      </c>
      <c r="J333" s="156">
        <v>2.3338388921175408</v>
      </c>
      <c r="K333" s="156">
        <v>0.29087685520565287</v>
      </c>
      <c r="L333" s="156">
        <v>-0.31903653727962933</v>
      </c>
      <c r="M333" s="156">
        <v>4.8403522019549712</v>
      </c>
      <c r="N333" s="156">
        <v>0.7770788179944077</v>
      </c>
      <c r="O333" s="156">
        <v>-0.59864141838019691</v>
      </c>
      <c r="P333" s="156">
        <v>0.49868402825876501</v>
      </c>
      <c r="Q333" s="156">
        <v>-1.1886711955629892</v>
      </c>
      <c r="R333" s="156">
        <v>-0.21521947071951786</v>
      </c>
      <c r="S333" s="156">
        <v>0.84076687524962779</v>
      </c>
      <c r="T333" s="156">
        <v>1.8622551705471864</v>
      </c>
      <c r="U333" s="156">
        <v>-0.2268249688925863</v>
      </c>
      <c r="V333" s="156">
        <v>-2.5747950686568828</v>
      </c>
      <c r="W333" s="156">
        <v>0.43669577971866147</v>
      </c>
    </row>
    <row r="334" spans="1:23" ht="12" customHeight="1">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row>
    <row r="335" spans="1:23" ht="12" customHeight="1">
      <c r="A335" s="49" t="s">
        <v>35</v>
      </c>
      <c r="B335" s="31" t="s">
        <v>2</v>
      </c>
      <c r="C335" s="74">
        <v>-4.7871758398074178</v>
      </c>
      <c r="D335" s="74">
        <v>-3.1258978337068299</v>
      </c>
      <c r="E335" s="74">
        <v>-1.4769559285841325</v>
      </c>
      <c r="F335" s="74">
        <v>-0.45755568934376356</v>
      </c>
      <c r="G335" s="74">
        <v>-5.0139107294060636</v>
      </c>
      <c r="H335" s="74">
        <v>-3.3237822349570223</v>
      </c>
      <c r="I335" s="74">
        <v>4.2284133570440758</v>
      </c>
      <c r="J335" s="74">
        <v>-0.5939968404423297</v>
      </c>
      <c r="K335" s="74">
        <v>-2.6826012332337399</v>
      </c>
      <c r="L335" s="74">
        <v>2.1490626428898167</v>
      </c>
      <c r="M335" s="74">
        <v>8.5049239033124309</v>
      </c>
      <c r="N335" s="74">
        <v>-3.4181989627534222</v>
      </c>
      <c r="O335" s="74">
        <v>-8.1462045399072593</v>
      </c>
      <c r="P335" s="74">
        <v>2.0328173785956238</v>
      </c>
      <c r="Q335" s="74">
        <v>-2.5327169737613247</v>
      </c>
      <c r="R335" s="74">
        <v>-0.42084168336673144</v>
      </c>
      <c r="S335" s="74">
        <v>4.5414905748976935</v>
      </c>
      <c r="T335" s="74">
        <v>2.9581622176591509</v>
      </c>
      <c r="U335" s="74">
        <v>-2.0068557182923001</v>
      </c>
      <c r="V335" s="74">
        <v>-1.3038224257457216</v>
      </c>
      <c r="W335" s="74">
        <v>-0.50264209305322538</v>
      </c>
    </row>
    <row r="336" spans="1:23" ht="12" customHeight="1">
      <c r="A336" s="49" t="s">
        <v>39</v>
      </c>
      <c r="B336" s="31" t="s">
        <v>2</v>
      </c>
      <c r="C336" s="74">
        <v>-1.6780502370022106</v>
      </c>
      <c r="D336" s="74">
        <v>-2.6822657667575243</v>
      </c>
      <c r="E336" s="74">
        <v>-3.2718592023965556</v>
      </c>
      <c r="F336" s="74">
        <v>-2.8639406403742242</v>
      </c>
      <c r="G336" s="74">
        <v>-0.99718529712136217</v>
      </c>
      <c r="H336" s="74">
        <v>0.55183750146765931</v>
      </c>
      <c r="I336" s="74">
        <v>4.4847200907453271</v>
      </c>
      <c r="J336" s="74">
        <v>2.7036951298364329</v>
      </c>
      <c r="K336" s="74">
        <v>0.65443805378518505</v>
      </c>
      <c r="L336" s="74">
        <v>-0.61080137758490594</v>
      </c>
      <c r="M336" s="74">
        <v>4.3951177444041321</v>
      </c>
      <c r="N336" s="74">
        <v>1.3068587758990162</v>
      </c>
      <c r="O336" s="74">
        <v>0.31001146013929315</v>
      </c>
      <c r="P336" s="74">
        <v>0.32955926940371683</v>
      </c>
      <c r="Q336" s="74">
        <v>-1.0379865105550579</v>
      </c>
      <c r="R336" s="74">
        <v>-0.19251478897133723</v>
      </c>
      <c r="S336" s="74">
        <v>0.43306999327485585</v>
      </c>
      <c r="T336" s="74">
        <v>1.7365837864884952</v>
      </c>
      <c r="U336" s="74">
        <v>-2.0251846172754995E-2</v>
      </c>
      <c r="V336" s="74">
        <v>-2.7193610695140649</v>
      </c>
      <c r="W336" s="74">
        <v>0.54509488964245634</v>
      </c>
    </row>
    <row r="337" spans="1:23" ht="12" customHeight="1">
      <c r="A337" s="23"/>
      <c r="B337" s="160"/>
      <c r="C337" s="160"/>
      <c r="D337" s="160"/>
      <c r="E337" s="160"/>
      <c r="F337" s="160"/>
      <c r="G337" s="160"/>
      <c r="H337" s="160"/>
      <c r="I337" s="160"/>
      <c r="J337" s="158"/>
      <c r="K337" s="158"/>
      <c r="L337" s="158"/>
      <c r="M337" s="158"/>
      <c r="N337" s="158"/>
      <c r="O337" s="158"/>
      <c r="P337" s="158"/>
      <c r="Q337" s="158"/>
      <c r="R337" s="158"/>
      <c r="S337" s="158"/>
      <c r="T337" s="158"/>
    </row>
    <row r="338" spans="1:23" ht="12" customHeight="1">
      <c r="A338" s="23"/>
      <c r="B338" s="161"/>
      <c r="C338" s="161"/>
      <c r="D338" s="161"/>
      <c r="E338" s="161"/>
      <c r="F338" s="161"/>
      <c r="G338" s="161"/>
      <c r="H338" s="161"/>
      <c r="I338" s="161"/>
      <c r="J338" s="161"/>
      <c r="K338" s="161"/>
      <c r="L338" s="161"/>
      <c r="M338" s="161"/>
      <c r="N338" s="161"/>
      <c r="O338" s="158"/>
      <c r="P338" s="158"/>
      <c r="Q338" s="158"/>
      <c r="R338" s="158"/>
      <c r="S338" s="158"/>
      <c r="T338" s="158"/>
    </row>
    <row r="339" spans="1:23" ht="12" customHeight="1">
      <c r="A339" s="17"/>
      <c r="B339" s="196" t="s">
        <v>55</v>
      </c>
      <c r="C339" s="196"/>
      <c r="D339" s="196"/>
      <c r="E339" s="196"/>
      <c r="F339" s="196"/>
      <c r="G339" s="196"/>
      <c r="H339" s="196"/>
      <c r="I339" s="196"/>
      <c r="J339" s="196"/>
      <c r="K339" s="196"/>
      <c r="L339" s="196"/>
      <c r="M339" s="196"/>
      <c r="N339" s="196"/>
      <c r="O339" s="196"/>
      <c r="P339" s="196"/>
      <c r="Q339" s="196"/>
      <c r="R339" s="196"/>
      <c r="S339" s="196"/>
      <c r="T339" s="196"/>
      <c r="U339" s="196"/>
      <c r="V339" s="196"/>
      <c r="W339" s="196"/>
    </row>
    <row r="340" spans="1:23" ht="12" customHeight="1">
      <c r="A340" s="48" t="s">
        <v>36</v>
      </c>
      <c r="B340" s="74">
        <v>3.8136400359950868</v>
      </c>
      <c r="C340" s="74">
        <v>3.9773336909871246</v>
      </c>
      <c r="D340" s="74">
        <v>4.0718959205201219</v>
      </c>
      <c r="E340" s="74">
        <v>4.152204836415363</v>
      </c>
      <c r="F340" s="74">
        <v>4.0774459199988318</v>
      </c>
      <c r="G340" s="74">
        <v>4.0483759809697428</v>
      </c>
      <c r="H340" s="74">
        <v>4.0901990686931349</v>
      </c>
      <c r="I340" s="74">
        <v>4.1219577882039431</v>
      </c>
      <c r="J340" s="74">
        <v>4.1055190420455574</v>
      </c>
      <c r="K340" s="74">
        <v>4.0473444696880758</v>
      </c>
      <c r="L340" s="74">
        <v>4.0471357612453147</v>
      </c>
      <c r="M340" s="74">
        <v>4.0043347253792883</v>
      </c>
      <c r="N340" s="74">
        <v>3.9491974402014267</v>
      </c>
      <c r="O340" s="74">
        <v>4.0607128015356295</v>
      </c>
      <c r="P340" s="74">
        <v>4.1317974467526506</v>
      </c>
      <c r="Q340" s="74">
        <v>3.9058348389839512</v>
      </c>
      <c r="R340" s="74">
        <v>3.9049394221808016</v>
      </c>
      <c r="S340" s="74">
        <v>4.2942112316233505</v>
      </c>
      <c r="T340" s="74">
        <v>4.2150559933637499</v>
      </c>
      <c r="U340" s="74">
        <v>4.2051521883159904</v>
      </c>
      <c r="V340" s="74">
        <v>4.2029468631242084</v>
      </c>
      <c r="W340" s="74">
        <v>4.0797902353214512</v>
      </c>
    </row>
    <row r="341" spans="1:23" ht="12" customHeight="1">
      <c r="A341" s="48" t="s">
        <v>37</v>
      </c>
      <c r="B341" s="74">
        <v>4.2688333782177175</v>
      </c>
      <c r="C341" s="74">
        <v>4.110112660944206</v>
      </c>
      <c r="D341" s="74">
        <v>4.0532807512254987</v>
      </c>
      <c r="E341" s="74">
        <v>3.9381223328591752</v>
      </c>
      <c r="F341" s="74">
        <v>4.2884364071751371</v>
      </c>
      <c r="G341" s="74">
        <v>3.9349947755719081</v>
      </c>
      <c r="H341" s="74">
        <v>3.6571191673020973</v>
      </c>
      <c r="I341" s="74">
        <v>3.5776552467079621</v>
      </c>
      <c r="J341" s="74">
        <v>3.2349661682514839</v>
      </c>
      <c r="K341" s="74">
        <v>2.4438751199839794</v>
      </c>
      <c r="L341" s="74">
        <v>2.5403709066221447</v>
      </c>
      <c r="M341" s="74">
        <v>2.5413649098694298</v>
      </c>
      <c r="N341" s="74">
        <v>2.2890002098195552</v>
      </c>
      <c r="O341" s="74">
        <v>2.4023905170878432</v>
      </c>
      <c r="P341" s="74">
        <v>2.4180368218962291</v>
      </c>
      <c r="Q341" s="74">
        <v>2.3727282389201831</v>
      </c>
      <c r="R341" s="74">
        <v>2.3392357875116496</v>
      </c>
      <c r="S341" s="74">
        <v>2.3005881848128173</v>
      </c>
      <c r="T341" s="74">
        <v>2.2403826213189548</v>
      </c>
      <c r="U341" s="74">
        <v>2.3636930511711292</v>
      </c>
      <c r="V341" s="74">
        <v>2.4581638775918395</v>
      </c>
      <c r="W341" s="74">
        <v>2.4912874639052078</v>
      </c>
    </row>
    <row r="342" spans="1:23" ht="12" customHeight="1">
      <c r="A342" s="48" t="s">
        <v>38</v>
      </c>
      <c r="B342" s="74">
        <v>1.1803498354604152</v>
      </c>
      <c r="C342" s="74">
        <v>1.1715396995708154</v>
      </c>
      <c r="D342" s="74">
        <v>1.1203574112504566</v>
      </c>
      <c r="E342" s="74">
        <v>1.1365576102418209</v>
      </c>
      <c r="F342" s="74">
        <v>1.0899958385959276</v>
      </c>
      <c r="G342" s="74">
        <v>1.053778261932816</v>
      </c>
      <c r="H342" s="74">
        <v>1.0223646902923476</v>
      </c>
      <c r="I342" s="74">
        <v>1.0715956285702135</v>
      </c>
      <c r="J342" s="74">
        <v>1.0942510267260426</v>
      </c>
      <c r="K342" s="74">
        <v>1.6352348923769602</v>
      </c>
      <c r="L342" s="74">
        <v>1.8115816527998116</v>
      </c>
      <c r="M342" s="74">
        <v>2.2459956652746209</v>
      </c>
      <c r="N342" s="74">
        <v>2.0404951741502311</v>
      </c>
      <c r="O342" s="74">
        <v>1.2064723382080356</v>
      </c>
      <c r="P342" s="74">
        <v>1.0934987365035609</v>
      </c>
      <c r="Q342" s="74">
        <v>1.172414709320863</v>
      </c>
      <c r="R342" s="74">
        <v>1.164292371188923</v>
      </c>
      <c r="S342" s="74">
        <v>1.1691080847355808</v>
      </c>
      <c r="T342" s="74">
        <v>1.2663313977602655</v>
      </c>
      <c r="U342" s="74">
        <v>1.0425191940449745</v>
      </c>
      <c r="V342" s="74">
        <v>1.0520701380092006</v>
      </c>
      <c r="W342" s="74">
        <v>1.0375385840884199</v>
      </c>
    </row>
    <row r="343" spans="1:23" ht="12" customHeight="1">
      <c r="A343" s="48" t="s">
        <v>33</v>
      </c>
      <c r="B343" s="74">
        <v>2.7429832570298798</v>
      </c>
      <c r="C343" s="74">
        <v>2.4114806866952789</v>
      </c>
      <c r="D343" s="74">
        <v>2.3779155147094309</v>
      </c>
      <c r="E343" s="74">
        <v>2.5867709815078235</v>
      </c>
      <c r="F343" s="74">
        <v>2.6151139275623665</v>
      </c>
      <c r="G343" s="74">
        <v>2.6010982414797357</v>
      </c>
      <c r="H343" s="74">
        <v>2.470406206738279</v>
      </c>
      <c r="I343" s="74">
        <v>2.4444003458589063</v>
      </c>
      <c r="J343" s="74">
        <v>2.4599871183106981</v>
      </c>
      <c r="K343" s="74">
        <v>2.4452562305349734</v>
      </c>
      <c r="L343" s="74">
        <v>2.434377792710722</v>
      </c>
      <c r="M343" s="74">
        <v>2.4204419305386691</v>
      </c>
      <c r="N343" s="74">
        <v>2.4666911456147713</v>
      </c>
      <c r="O343" s="74">
        <v>2.2599093661567689</v>
      </c>
      <c r="P343" s="74">
        <v>2.4377276754947328</v>
      </c>
      <c r="Q343" s="74">
        <v>2.4929588691678179</v>
      </c>
      <c r="R343" s="74">
        <v>2.5149780322194113</v>
      </c>
      <c r="S343" s="74">
        <v>2.5237155324359826</v>
      </c>
      <c r="T343" s="74">
        <v>2.6765346329323934</v>
      </c>
      <c r="U343" s="74">
        <v>2.6014264000935343</v>
      </c>
      <c r="V343" s="74">
        <v>2.6328421894792986</v>
      </c>
      <c r="W343" s="74">
        <v>2.64064522553022</v>
      </c>
    </row>
    <row r="344" spans="1:23" ht="12" customHeight="1">
      <c r="A344" s="29"/>
      <c r="B344" s="74"/>
      <c r="C344" s="74"/>
      <c r="D344" s="74"/>
      <c r="E344" s="74"/>
      <c r="F344" s="74"/>
      <c r="G344" s="74"/>
      <c r="H344" s="74"/>
      <c r="I344" s="74"/>
      <c r="J344" s="74"/>
      <c r="K344" s="74"/>
      <c r="L344" s="74"/>
      <c r="M344" s="74"/>
      <c r="N344" s="74"/>
      <c r="O344" s="74"/>
      <c r="P344" s="74"/>
      <c r="Q344" s="74"/>
      <c r="R344" s="74"/>
      <c r="S344" s="74"/>
      <c r="T344" s="74"/>
      <c r="U344" s="74"/>
      <c r="V344" s="74"/>
      <c r="W344" s="74"/>
    </row>
    <row r="345" spans="1:23" ht="12" customHeight="1">
      <c r="A345" s="48" t="s">
        <v>40</v>
      </c>
      <c r="B345" s="74">
        <v>4.9131979795458571</v>
      </c>
      <c r="C345" s="74">
        <v>4.6512875536480687</v>
      </c>
      <c r="D345" s="74">
        <v>4.6289720979295801</v>
      </c>
      <c r="E345" s="74">
        <v>4.5</v>
      </c>
      <c r="F345" s="74">
        <v>4.6658830572448586</v>
      </c>
      <c r="G345" s="74">
        <v>4.683458941923627</v>
      </c>
      <c r="H345" s="74">
        <v>4.7986733689174486</v>
      </c>
      <c r="I345" s="74">
        <v>4.862577782817616</v>
      </c>
      <c r="J345" s="74">
        <v>4.761377094140216</v>
      </c>
      <c r="K345" s="74">
        <v>4.7461864084910674</v>
      </c>
      <c r="L345" s="74">
        <v>4.7322807916923564</v>
      </c>
      <c r="M345" s="74">
        <v>4.6723846275836545</v>
      </c>
      <c r="N345" s="74">
        <v>4.5911141418380197</v>
      </c>
      <c r="O345" s="74">
        <v>4.7698203814009323</v>
      </c>
      <c r="P345" s="74">
        <v>4.5971579534639488</v>
      </c>
      <c r="Q345" s="74">
        <v>4.5780635561696243</v>
      </c>
      <c r="R345" s="74">
        <v>4.6178937558247899</v>
      </c>
      <c r="S345" s="74">
        <v>4.5714700659479943</v>
      </c>
      <c r="T345" s="74">
        <v>4.4891901700539192</v>
      </c>
      <c r="U345" s="74">
        <v>4.5721449264065894</v>
      </c>
      <c r="V345" s="74">
        <v>4.598306553770251</v>
      </c>
      <c r="W345" s="74">
        <v>4.5424673902220452</v>
      </c>
    </row>
    <row r="346" spans="1:23" ht="12" customHeight="1">
      <c r="A346" s="48" t="s">
        <v>41</v>
      </c>
      <c r="B346" s="74">
        <v>5.484652824760416</v>
      </c>
      <c r="C346" s="74">
        <v>5.7155311158798279</v>
      </c>
      <c r="D346" s="74">
        <v>5.5459415483684147</v>
      </c>
      <c r="E346" s="74">
        <v>5.5341394025604558</v>
      </c>
      <c r="F346" s="74">
        <v>5.5332072744263465</v>
      </c>
      <c r="G346" s="74">
        <v>5.4511905026566776</v>
      </c>
      <c r="H346" s="74">
        <v>5.3798147750575591</v>
      </c>
      <c r="I346" s="74">
        <v>5.4664134147897201</v>
      </c>
      <c r="J346" s="74">
        <v>5.4518633432831685</v>
      </c>
      <c r="K346" s="74">
        <v>5.5582794124755717</v>
      </c>
      <c r="L346" s="74">
        <v>5.6404962971686681</v>
      </c>
      <c r="M346" s="74">
        <v>5.7104720621663052</v>
      </c>
      <c r="N346" s="74">
        <v>5.8782259756609312</v>
      </c>
      <c r="O346" s="74">
        <v>5.7533361038001569</v>
      </c>
      <c r="P346" s="74">
        <v>5.8363690065964358</v>
      </c>
      <c r="Q346" s="74">
        <v>5.7518067807418429</v>
      </c>
      <c r="R346" s="74">
        <v>5.6091066435894028</v>
      </c>
      <c r="S346" s="74">
        <v>5.8224355208175176</v>
      </c>
      <c r="T346" s="74">
        <v>5.9538313977602657</v>
      </c>
      <c r="U346" s="74">
        <v>6.0498590488067858</v>
      </c>
      <c r="V346" s="74">
        <v>5.9423961597439829</v>
      </c>
      <c r="W346" s="74">
        <v>6.0937966743005081</v>
      </c>
    </row>
    <row r="347" spans="1:23" ht="12" customHeight="1">
      <c r="A347" s="48" t="s">
        <v>42</v>
      </c>
      <c r="B347" s="74">
        <v>5.632442870936595</v>
      </c>
      <c r="C347" s="74">
        <v>5.7457081545064375</v>
      </c>
      <c r="D347" s="74">
        <v>5.7320932413146446</v>
      </c>
      <c r="E347" s="74">
        <v>5.895448079658606</v>
      </c>
      <c r="F347" s="74">
        <v>6.0588583151424009</v>
      </c>
      <c r="G347" s="74">
        <v>5.9943828134842123</v>
      </c>
      <c r="H347" s="74">
        <v>5.810673753877361</v>
      </c>
      <c r="I347" s="74">
        <v>5.8250294121816042</v>
      </c>
      <c r="J347" s="74">
        <v>5.9297324625496053</v>
      </c>
      <c r="K347" s="74">
        <v>5.7827098770121061</v>
      </c>
      <c r="L347" s="74">
        <v>5.8441693395866956</v>
      </c>
      <c r="M347" s="74">
        <v>5.8426283237299783</v>
      </c>
      <c r="N347" s="74">
        <v>5.8356063785144778</v>
      </c>
      <c r="O347" s="74">
        <v>5.9149466685136449</v>
      </c>
      <c r="P347" s="74">
        <v>5.8101145351317651</v>
      </c>
      <c r="Q347" s="74">
        <v>5.7026517164417045</v>
      </c>
      <c r="R347" s="74">
        <v>5.8267873785115167</v>
      </c>
      <c r="S347" s="74">
        <v>5.7577417928084333</v>
      </c>
      <c r="T347" s="74">
        <v>5.8780070510161755</v>
      </c>
      <c r="U347" s="74">
        <v>6.0576535848370288</v>
      </c>
      <c r="V347" s="74">
        <v>6.0224014934328958</v>
      </c>
      <c r="W347" s="74">
        <v>5.9995353314082775</v>
      </c>
    </row>
    <row r="348" spans="1:23" ht="12" customHeight="1">
      <c r="A348" s="48" t="s">
        <v>43</v>
      </c>
      <c r="B348" s="74">
        <v>5.6442660746306892</v>
      </c>
      <c r="C348" s="74">
        <v>5.7168723175965663</v>
      </c>
      <c r="D348" s="74">
        <v>5.6700426769992349</v>
      </c>
      <c r="E348" s="74">
        <v>5.5113798008534856</v>
      </c>
      <c r="F348" s="74">
        <v>5.5361275579858802</v>
      </c>
      <c r="G348" s="74">
        <v>5.8402436584335611</v>
      </c>
      <c r="H348" s="74">
        <v>5.9905684821474843</v>
      </c>
      <c r="I348" s="74">
        <v>6.2382174091766007</v>
      </c>
      <c r="J348" s="74">
        <v>6.6465361414492596</v>
      </c>
      <c r="K348" s="74">
        <v>6.5506073433647991</v>
      </c>
      <c r="L348" s="74">
        <v>6.6290725948915465</v>
      </c>
      <c r="M348" s="74">
        <v>6.7260929322831311</v>
      </c>
      <c r="N348" s="74">
        <v>6.6434116659672675</v>
      </c>
      <c r="O348" s="74">
        <v>6.9710222362944343</v>
      </c>
      <c r="P348" s="74">
        <v>6.7926881296970887</v>
      </c>
      <c r="Q348" s="74">
        <v>6.9069507917950901</v>
      </c>
      <c r="R348" s="74">
        <v>6.8266542404473443</v>
      </c>
      <c r="S348" s="74">
        <v>6.6786372068152868</v>
      </c>
      <c r="T348" s="74">
        <v>6.710130651182082</v>
      </c>
      <c r="U348" s="74">
        <v>6.4213985995816927</v>
      </c>
      <c r="V348" s="74">
        <v>6.3810920728048535</v>
      </c>
      <c r="W348" s="74">
        <v>6.2371801254605197</v>
      </c>
    </row>
    <row r="349" spans="1:23" ht="12" customHeight="1">
      <c r="A349" s="48" t="s">
        <v>44</v>
      </c>
      <c r="B349" s="74">
        <v>4.9519518138764997</v>
      </c>
      <c r="C349" s="74">
        <v>4.997317596566524</v>
      </c>
      <c r="D349" s="74">
        <v>4.9081996373489245</v>
      </c>
      <c r="E349" s="74">
        <v>4.7532005689900423</v>
      </c>
      <c r="F349" s="74">
        <v>4.7447307133522667</v>
      </c>
      <c r="G349" s="74">
        <v>4.687905263703934</v>
      </c>
      <c r="H349" s="74">
        <v>4.6780032425469544</v>
      </c>
      <c r="I349" s="74">
        <v>4.8214716012983878</v>
      </c>
      <c r="J349" s="74">
        <v>4.7551440186715244</v>
      </c>
      <c r="K349" s="74">
        <v>4.8421735917851549</v>
      </c>
      <c r="L349" s="74">
        <v>4.8140271148397282</v>
      </c>
      <c r="M349" s="74">
        <v>4.3770153829888461</v>
      </c>
      <c r="N349" s="74">
        <v>4.3347408728493502</v>
      </c>
      <c r="O349" s="74">
        <v>4.3852532008786342</v>
      </c>
      <c r="P349" s="74">
        <v>4.4941091529651143</v>
      </c>
      <c r="Q349" s="74">
        <v>4.5568073121479431</v>
      </c>
      <c r="R349" s="74">
        <v>4.4854213819731061</v>
      </c>
      <c r="S349" s="74">
        <v>4.5331819412079239</v>
      </c>
      <c r="T349" s="74">
        <v>4.5611260887598508</v>
      </c>
      <c r="U349" s="74">
        <v>4.4727645920209929</v>
      </c>
      <c r="V349" s="74">
        <v>4.517634508967264</v>
      </c>
      <c r="W349" s="74">
        <v>4.6546516645092764</v>
      </c>
    </row>
    <row r="350" spans="1:23" ht="12" customHeight="1">
      <c r="A350" s="48" t="s">
        <v>45</v>
      </c>
      <c r="B350" s="74">
        <v>9.6273720302411263</v>
      </c>
      <c r="C350" s="74">
        <v>9.3964592274678118</v>
      </c>
      <c r="D350" s="74">
        <v>9.1807257158222058</v>
      </c>
      <c r="E350" s="74">
        <v>9.2588904694167855</v>
      </c>
      <c r="F350" s="74">
        <v>9.1974330707511687</v>
      </c>
      <c r="G350" s="74">
        <v>9.1623870819531206</v>
      </c>
      <c r="H350" s="74">
        <v>8.7230435522916228</v>
      </c>
      <c r="I350" s="74">
        <v>8.4600773930176185</v>
      </c>
      <c r="J350" s="74">
        <v>8.5185364738799514</v>
      </c>
      <c r="K350" s="74">
        <v>8.4593021248385831</v>
      </c>
      <c r="L350" s="74">
        <v>8.5902915849780737</v>
      </c>
      <c r="M350" s="74">
        <v>8.7262779510493207</v>
      </c>
      <c r="N350" s="74">
        <v>8.8615977759127151</v>
      </c>
      <c r="O350" s="74">
        <v>8.8107441341961348</v>
      </c>
      <c r="P350" s="74">
        <v>9.1450887729316399</v>
      </c>
      <c r="Q350" s="74">
        <v>8.9674779466468273</v>
      </c>
      <c r="R350" s="74">
        <v>8.9222473705232321</v>
      </c>
      <c r="S350" s="74">
        <v>8.7567581840866637</v>
      </c>
      <c r="T350" s="74">
        <v>8.7684052260472836</v>
      </c>
      <c r="U350" s="74">
        <v>8.8156202502046064</v>
      </c>
      <c r="V350" s="74">
        <v>8.75591706113741</v>
      </c>
      <c r="W350" s="74">
        <v>8.8014869394935111</v>
      </c>
    </row>
    <row r="351" spans="1:23" ht="12" customHeight="1">
      <c r="A351" s="48" t="s">
        <v>46</v>
      </c>
      <c r="B351" s="74">
        <v>6.94022056843336</v>
      </c>
      <c r="C351" s="74">
        <v>6.9708959227467808</v>
      </c>
      <c r="D351" s="74">
        <v>7.0654909233813417</v>
      </c>
      <c r="E351" s="74">
        <v>7.4139402560455192</v>
      </c>
      <c r="F351" s="74">
        <v>6.5115022668701128</v>
      </c>
      <c r="G351" s="74">
        <v>6.609457326426714</v>
      </c>
      <c r="H351" s="74">
        <v>6.5480200475277428</v>
      </c>
      <c r="I351" s="74">
        <v>6.5897461338927554</v>
      </c>
      <c r="J351" s="74">
        <v>6.6513840890360205</v>
      </c>
      <c r="K351" s="74">
        <v>6.7646794787688789</v>
      </c>
      <c r="L351" s="74">
        <v>6.6131389895323132</v>
      </c>
      <c r="M351" s="74">
        <v>6.4340275942274152</v>
      </c>
      <c r="N351" s="74">
        <v>6.2880297943768353</v>
      </c>
      <c r="O351" s="74">
        <v>6.2691706409672889</v>
      </c>
      <c r="P351" s="74">
        <v>6.247907846805159</v>
      </c>
      <c r="Q351" s="74">
        <v>6.2626208948878732</v>
      </c>
      <c r="R351" s="74">
        <v>6.2688057515643729</v>
      </c>
      <c r="S351" s="74">
        <v>6.2766118970445524</v>
      </c>
      <c r="T351" s="74">
        <v>6.0471536706760673</v>
      </c>
      <c r="U351" s="74">
        <v>6.2200397521337543</v>
      </c>
      <c r="V351" s="74">
        <v>6.2024134942329487</v>
      </c>
      <c r="W351" s="74">
        <v>6.015466825981612</v>
      </c>
    </row>
    <row r="352" spans="1:23" ht="12" customHeight="1">
      <c r="A352" s="48" t="s">
        <v>47</v>
      </c>
      <c r="B352" s="74">
        <v>9.2595390264248607</v>
      </c>
      <c r="C352" s="74">
        <v>9.2871512875536482</v>
      </c>
      <c r="D352" s="74">
        <v>9.3034479430237926</v>
      </c>
      <c r="E352" s="74">
        <v>8.9502133712660026</v>
      </c>
      <c r="F352" s="74">
        <v>8.6557204704576804</v>
      </c>
      <c r="G352" s="74">
        <v>8.4820998495661133</v>
      </c>
      <c r="H352" s="74">
        <v>8.356591328037668</v>
      </c>
      <c r="I352" s="74">
        <v>8.0688599413173829</v>
      </c>
      <c r="J352" s="74">
        <v>7.8709891890768811</v>
      </c>
      <c r="K352" s="74">
        <v>7.7452679699746563</v>
      </c>
      <c r="L352" s="74">
        <v>7.7555092172443176</v>
      </c>
      <c r="M352" s="74">
        <v>7.5388539408997204</v>
      </c>
      <c r="N352" s="74">
        <v>7.5836655476290389</v>
      </c>
      <c r="O352" s="74">
        <v>7.6286782894346272</v>
      </c>
      <c r="P352" s="74">
        <v>7.6085458304617504</v>
      </c>
      <c r="Q352" s="74">
        <v>7.6828036985864596</v>
      </c>
      <c r="R352" s="74">
        <v>7.7433098122753297</v>
      </c>
      <c r="S352" s="74">
        <v>7.7480641392103404</v>
      </c>
      <c r="T352" s="74">
        <v>7.6984394442140198</v>
      </c>
      <c r="U352" s="74">
        <v>7.8354573444015756</v>
      </c>
      <c r="V352" s="74">
        <v>7.9625308353890256</v>
      </c>
      <c r="W352" s="74">
        <v>8.6262404991868298</v>
      </c>
    </row>
    <row r="353" spans="1:23" ht="12" customHeight="1">
      <c r="A353" s="48" t="s">
        <v>48</v>
      </c>
      <c r="B353" s="74">
        <v>4.0251440131894407</v>
      </c>
      <c r="C353" s="74">
        <v>4.234844420600858</v>
      </c>
      <c r="D353" s="74">
        <v>4.291830698482519</v>
      </c>
      <c r="E353" s="74">
        <v>4.3947368421052628</v>
      </c>
      <c r="F353" s="74">
        <v>4.4716842005358721</v>
      </c>
      <c r="G353" s="74">
        <v>4.4952313198906202</v>
      </c>
      <c r="H353" s="74">
        <v>4.5536315785577326</v>
      </c>
      <c r="I353" s="74">
        <v>4.3381196048136754</v>
      </c>
      <c r="J353" s="74">
        <v>4.3583048804980917</v>
      </c>
      <c r="K353" s="74">
        <v>4.293872703040515</v>
      </c>
      <c r="L353" s="74">
        <v>4.5154452057167003</v>
      </c>
      <c r="M353" s="74">
        <v>4.3631389755246603</v>
      </c>
      <c r="N353" s="74">
        <v>4.6809431389005463</v>
      </c>
      <c r="O353" s="74">
        <v>4.831826067454271</v>
      </c>
      <c r="P353" s="74">
        <v>4.8833316924288672</v>
      </c>
      <c r="Q353" s="74">
        <v>4.8915931554894252</v>
      </c>
      <c r="R353" s="74">
        <v>4.8056184263080812</v>
      </c>
      <c r="S353" s="74">
        <v>4.759609989239717</v>
      </c>
      <c r="T353" s="74">
        <v>4.8125777685607636</v>
      </c>
      <c r="U353" s="74">
        <v>4.8585941255180121</v>
      </c>
      <c r="V353" s="74">
        <v>4.8289885992399491</v>
      </c>
      <c r="W353" s="74">
        <v>4.7694911878920641</v>
      </c>
    </row>
    <row r="354" spans="1:23" ht="12" customHeight="1">
      <c r="A354" s="48" t="s">
        <v>49</v>
      </c>
      <c r="B354" s="74">
        <v>6.8009695027029151</v>
      </c>
      <c r="C354" s="74">
        <v>6.7120439914163095</v>
      </c>
      <c r="D354" s="74">
        <v>6.5497817888488239</v>
      </c>
      <c r="E354" s="74">
        <v>6.4238975817923194</v>
      </c>
      <c r="F354" s="74">
        <v>6.3990713498280689</v>
      </c>
      <c r="G354" s="74">
        <v>6.0418102458074889</v>
      </c>
      <c r="H354" s="74">
        <v>5.8610146654920454</v>
      </c>
      <c r="I354" s="74">
        <v>5.8484174120115098</v>
      </c>
      <c r="J354" s="74">
        <v>5.8161519762312057</v>
      </c>
      <c r="K354" s="74">
        <v>5.8414070754293528</v>
      </c>
      <c r="L354" s="74">
        <v>5.7437183492784847</v>
      </c>
      <c r="M354" s="74">
        <v>6.0639900618491307</v>
      </c>
      <c r="N354" s="74">
        <v>6.2034462861938735</v>
      </c>
      <c r="O354" s="74">
        <v>6.3806489488716949</v>
      </c>
      <c r="P354" s="74">
        <v>6.3122313018936032</v>
      </c>
      <c r="Q354" s="74">
        <v>6.4645552130938464</v>
      </c>
      <c r="R354" s="74">
        <v>6.4412195446678204</v>
      </c>
      <c r="S354" s="74">
        <v>6.3611098275053974</v>
      </c>
      <c r="T354" s="74">
        <v>6.463215470759021</v>
      </c>
      <c r="U354" s="74">
        <v>6.171973446613924</v>
      </c>
      <c r="V354" s="74">
        <v>5.8210547369824654</v>
      </c>
      <c r="W354" s="74">
        <v>5.94775797404494</v>
      </c>
    </row>
    <row r="355" spans="1:23" ht="12" customHeight="1">
      <c r="A355" s="48" t="s">
        <v>50</v>
      </c>
      <c r="B355" s="74">
        <v>3.6638794558698922</v>
      </c>
      <c r="C355" s="74">
        <v>3.7815182403433476</v>
      </c>
      <c r="D355" s="74">
        <v>3.8471349875554144</v>
      </c>
      <c r="E355" s="74">
        <v>4.0803698435277385</v>
      </c>
      <c r="F355" s="74">
        <v>4.1986376877194775</v>
      </c>
      <c r="G355" s="74">
        <v>4.220300423141623</v>
      </c>
      <c r="H355" s="74">
        <v>4.205687042397412</v>
      </c>
      <c r="I355" s="74">
        <v>4.1871606968206496</v>
      </c>
      <c r="J355" s="74">
        <v>4.1865490231385607</v>
      </c>
      <c r="K355" s="74">
        <v>4.3415210170498097</v>
      </c>
      <c r="L355" s="74">
        <v>4.2667424090225774</v>
      </c>
      <c r="M355" s="74">
        <v>4.1186498916318657</v>
      </c>
      <c r="N355" s="74">
        <v>4.130822492656316</v>
      </c>
      <c r="O355" s="74">
        <v>4.3153318953291251</v>
      </c>
      <c r="P355" s="74">
        <v>4.2683206983689406</v>
      </c>
      <c r="Q355" s="74">
        <v>4.2233499840578173</v>
      </c>
      <c r="R355" s="74">
        <v>4.2224737052323258</v>
      </c>
      <c r="S355" s="74">
        <v>4.1925496590376472</v>
      </c>
      <c r="T355" s="74">
        <v>4.2144079220240567</v>
      </c>
      <c r="U355" s="74">
        <v>4.3727347129662109</v>
      </c>
      <c r="V355" s="74">
        <v>4.5496366424428292</v>
      </c>
      <c r="W355" s="74">
        <v>4.6818679677387234</v>
      </c>
    </row>
    <row r="356" spans="1:23" ht="12" customHeight="1">
      <c r="A356" s="48" t="s">
        <v>51</v>
      </c>
      <c r="B356" s="74">
        <v>8.0332100654874115</v>
      </c>
      <c r="C356" s="74">
        <v>7.8299356223175964</v>
      </c>
      <c r="D356" s="74">
        <v>7.6294616079369559</v>
      </c>
      <c r="E356" s="74">
        <v>7.5554765291607398</v>
      </c>
      <c r="F356" s="74">
        <v>7.6774254780139151</v>
      </c>
      <c r="G356" s="74">
        <v>8.0834129965985646</v>
      </c>
      <c r="H356" s="74">
        <v>8.4757808393606702</v>
      </c>
      <c r="I356" s="74">
        <v>8.3303803030517791</v>
      </c>
      <c r="J356" s="74">
        <v>8.0919170862449867</v>
      </c>
      <c r="K356" s="74">
        <v>8.4047482580743189</v>
      </c>
      <c r="L356" s="74">
        <v>8.2397522670749357</v>
      </c>
      <c r="M356" s="74">
        <v>7.9802558545223876</v>
      </c>
      <c r="N356" s="74">
        <v>8.0393673940411254</v>
      </c>
      <c r="O356" s="74">
        <v>7.9406856245753596</v>
      </c>
      <c r="P356" s="74">
        <v>7.9400085327032262</v>
      </c>
      <c r="Q356" s="74">
        <v>7.927914762461473</v>
      </c>
      <c r="R356" s="74">
        <v>7.8045533217947005</v>
      </c>
      <c r="S356" s="74">
        <v>7.7130767148788966</v>
      </c>
      <c r="T356" s="74">
        <v>7.5130910410618004</v>
      </c>
      <c r="U356" s="74">
        <v>7.4554737129272377</v>
      </c>
      <c r="V356" s="74">
        <v>7.2078138542569503</v>
      </c>
      <c r="W356" s="74">
        <v>6.9315277639483561</v>
      </c>
    </row>
    <row r="357" spans="1:23" ht="12" customHeight="1">
      <c r="A357" s="48" t="s">
        <v>52</v>
      </c>
      <c r="B357" s="74">
        <v>7.517587015494966</v>
      </c>
      <c r="C357" s="74">
        <v>7.8768776824034337</v>
      </c>
      <c r="D357" s="74">
        <v>8.7732603434843455</v>
      </c>
      <c r="E357" s="74">
        <v>8.7873399715504981</v>
      </c>
      <c r="F357" s="74">
        <v>8.9645404568783622</v>
      </c>
      <c r="G357" s="74">
        <v>9.195734495305425</v>
      </c>
      <c r="H357" s="74">
        <v>9.9223417407591104</v>
      </c>
      <c r="I357" s="74">
        <v>10.367262470056273</v>
      </c>
      <c r="J357" s="74">
        <v>10.597613424659432</v>
      </c>
      <c r="K357" s="74">
        <v>10.428075215280607</v>
      </c>
      <c r="L357" s="74">
        <v>10.172567873695003</v>
      </c>
      <c r="M357" s="74">
        <v>10.311492308505576</v>
      </c>
      <c r="N357" s="74">
        <v>10.470651489718842</v>
      </c>
      <c r="O357" s="74">
        <v>10.3938680334303</v>
      </c>
      <c r="P357" s="74">
        <v>10.557579337730957</v>
      </c>
      <c r="Q357" s="74">
        <v>10.681262620894888</v>
      </c>
      <c r="R357" s="74">
        <v>10.947277326587672</v>
      </c>
      <c r="S357" s="74">
        <v>11.112137995682684</v>
      </c>
      <c r="T357" s="74">
        <v>11.284218166735794</v>
      </c>
      <c r="U357" s="74">
        <v>11.33780220065734</v>
      </c>
      <c r="V357" s="74">
        <v>11.620774718314554</v>
      </c>
      <c r="W357" s="74">
        <v>11.301403962959276</v>
      </c>
    </row>
    <row r="358" spans="1:23" ht="12" customHeight="1">
      <c r="A358" s="48" t="s">
        <v>53</v>
      </c>
      <c r="B358" s="74">
        <v>5.4997602517028694</v>
      </c>
      <c r="C358" s="74">
        <v>5.413090128755365</v>
      </c>
      <c r="D358" s="74">
        <v>5.2501671917982948</v>
      </c>
      <c r="E358" s="74">
        <v>5.1273115220483643</v>
      </c>
      <c r="F358" s="74">
        <v>5.3141860074613243</v>
      </c>
      <c r="G358" s="74">
        <v>5.4141378211541173</v>
      </c>
      <c r="H358" s="74">
        <v>5.4560664500033313</v>
      </c>
      <c r="I358" s="74">
        <v>5.3806574154134008</v>
      </c>
      <c r="J358" s="74">
        <v>5.4691774418073154</v>
      </c>
      <c r="K358" s="74">
        <v>5.6694588118305935</v>
      </c>
      <c r="L358" s="74">
        <v>5.6093218519006021</v>
      </c>
      <c r="M358" s="74">
        <v>5.9225828619760001</v>
      </c>
      <c r="N358" s="74">
        <v>5.712993075954679</v>
      </c>
      <c r="O358" s="74">
        <v>5.7051827518651175</v>
      </c>
      <c r="P358" s="74">
        <v>5.4254865281743294</v>
      </c>
      <c r="Q358" s="74">
        <v>5.4582049101923689</v>
      </c>
      <c r="R358" s="74">
        <v>5.5551857275995209</v>
      </c>
      <c r="S358" s="74">
        <v>5.428992032109214</v>
      </c>
      <c r="T358" s="74">
        <v>5.2079012857735378</v>
      </c>
      <c r="U358" s="74">
        <v>5.1456928692986219</v>
      </c>
      <c r="V358" s="74">
        <v>5.2430162010800716</v>
      </c>
      <c r="W358" s="74">
        <v>5.1478641840087622</v>
      </c>
    </row>
    <row r="359" spans="1:23" ht="12" customHeight="1">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c r="W359" s="106">
        <v>100</v>
      </c>
    </row>
    <row r="360" spans="1:23" ht="12" customHeight="1">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row>
    <row r="361" spans="1:23" ht="12" customHeight="1">
      <c r="A361" s="49" t="s">
        <v>35</v>
      </c>
      <c r="B361" s="74">
        <v>12.005806506703101</v>
      </c>
      <c r="C361" s="74">
        <v>11.670466738197426</v>
      </c>
      <c r="D361" s="74">
        <v>11.623449597705509</v>
      </c>
      <c r="E361" s="74">
        <v>11.813655761024181</v>
      </c>
      <c r="F361" s="74">
        <v>12.070992093332263</v>
      </c>
      <c r="G361" s="74">
        <v>11.638247259954202</v>
      </c>
      <c r="H361" s="74">
        <v>11.240089133025858</v>
      </c>
      <c r="I361" s="74">
        <v>11.215609009341025</v>
      </c>
      <c r="J361" s="74">
        <v>10.894723355333781</v>
      </c>
      <c r="K361" s="74">
        <v>10.571710712583988</v>
      </c>
      <c r="L361" s="74">
        <v>10.833466113377993</v>
      </c>
      <c r="M361" s="74">
        <v>11.212137231062009</v>
      </c>
      <c r="N361" s="74">
        <v>10.745383969785983</v>
      </c>
      <c r="O361" s="74">
        <v>9.9294850229882776</v>
      </c>
      <c r="P361" s="74">
        <v>10.081060680647173</v>
      </c>
      <c r="Q361" s="74">
        <v>9.9439366563928147</v>
      </c>
      <c r="R361" s="74">
        <v>9.9234456131007853</v>
      </c>
      <c r="S361" s="74">
        <v>10.287623033607732</v>
      </c>
      <c r="T361" s="74">
        <v>10.398304645375363</v>
      </c>
      <c r="U361" s="74">
        <v>10.212790833625629</v>
      </c>
      <c r="V361" s="74">
        <v>10.346023068204548</v>
      </c>
      <c r="W361" s="74">
        <v>10.249261508845299</v>
      </c>
    </row>
    <row r="362" spans="1:23" ht="12" customHeight="1">
      <c r="A362" s="49" t="s">
        <v>39</v>
      </c>
      <c r="B362" s="74">
        <v>87.994193493296905</v>
      </c>
      <c r="C362" s="74">
        <v>88.329533261802567</v>
      </c>
      <c r="D362" s="74">
        <v>88.376550402294498</v>
      </c>
      <c r="E362" s="74">
        <v>88.186344238975821</v>
      </c>
      <c r="F362" s="74">
        <v>87.929007906667735</v>
      </c>
      <c r="G362" s="74">
        <v>88.361752740045802</v>
      </c>
      <c r="H362" s="74">
        <v>88.759910866974138</v>
      </c>
      <c r="I362" s="74">
        <v>88.784390990658977</v>
      </c>
      <c r="J362" s="74">
        <v>89.105276644666219</v>
      </c>
      <c r="K362" s="74">
        <v>89.428289287416007</v>
      </c>
      <c r="L362" s="74">
        <v>89.166533886622005</v>
      </c>
      <c r="M362" s="74">
        <v>88.787862768937998</v>
      </c>
      <c r="N362" s="74">
        <v>89.254616030214024</v>
      </c>
      <c r="O362" s="74">
        <v>90.070514977011712</v>
      </c>
      <c r="P362" s="74">
        <v>89.91893931935283</v>
      </c>
      <c r="Q362" s="74">
        <v>90.056063343607178</v>
      </c>
      <c r="R362" s="74">
        <v>90.076554386899204</v>
      </c>
      <c r="S362" s="74">
        <v>89.71237696639227</v>
      </c>
      <c r="T362" s="74">
        <v>89.601695354624638</v>
      </c>
      <c r="U362" s="74">
        <v>89.787209166374367</v>
      </c>
      <c r="V362" s="74">
        <v>89.653976931795455</v>
      </c>
      <c r="W362" s="74">
        <v>89.750738491154706</v>
      </c>
    </row>
    <row r="363" spans="1:23" ht="12" customHeight="1">
      <c r="A363" s="23"/>
      <c r="B363" s="159"/>
      <c r="C363" s="159"/>
      <c r="D363" s="159"/>
      <c r="E363" s="159"/>
      <c r="F363" s="159"/>
      <c r="G363" s="159"/>
      <c r="H363" s="159"/>
      <c r="I363" s="159"/>
      <c r="J363" s="158"/>
      <c r="K363" s="158"/>
      <c r="L363" s="158"/>
      <c r="M363" s="158"/>
      <c r="N363" s="158"/>
      <c r="O363" s="158"/>
      <c r="P363" s="158"/>
      <c r="Q363" s="158"/>
      <c r="R363" s="158"/>
      <c r="S363" s="158"/>
      <c r="T363" s="158"/>
    </row>
    <row r="364" spans="1:23" ht="12" customHeight="1">
      <c r="A364" s="163"/>
      <c r="B364" s="196" t="s">
        <v>58</v>
      </c>
      <c r="C364" s="196"/>
      <c r="D364" s="196"/>
      <c r="E364" s="196"/>
      <c r="F364" s="196"/>
      <c r="G364" s="196"/>
      <c r="H364" s="196"/>
      <c r="I364" s="196"/>
      <c r="J364" s="196"/>
      <c r="K364" s="196"/>
      <c r="L364" s="196"/>
      <c r="M364" s="196"/>
      <c r="N364" s="196"/>
      <c r="O364" s="196"/>
      <c r="P364" s="196"/>
      <c r="Q364" s="196"/>
      <c r="R364" s="196"/>
      <c r="S364" s="196"/>
      <c r="T364" s="196"/>
      <c r="U364" s="196"/>
      <c r="V364" s="196"/>
      <c r="W364" s="196"/>
    </row>
    <row r="365" spans="1:23" ht="12" customHeight="1">
      <c r="A365" s="48" t="s">
        <v>36</v>
      </c>
      <c r="B365" s="31">
        <f t="shared" ref="B365:O365" si="210">ROUND((B289/B8)*100,5)</f>
        <v>15.911210000000001</v>
      </c>
      <c r="C365" s="31">
        <f t="shared" si="210"/>
        <v>16.34064</v>
      </c>
      <c r="D365" s="31">
        <f t="shared" si="210"/>
        <v>16.41741</v>
      </c>
      <c r="E365" s="31">
        <f t="shared" si="210"/>
        <v>15.908659999999999</v>
      </c>
      <c r="F365" s="31">
        <f t="shared" si="210"/>
        <v>15.15727</v>
      </c>
      <c r="G365" s="31">
        <f t="shared" si="210"/>
        <v>15.174580000000001</v>
      </c>
      <c r="H365" s="31">
        <f t="shared" si="210"/>
        <v>15.04097</v>
      </c>
      <c r="I365" s="31">
        <f t="shared" si="210"/>
        <v>15.48415</v>
      </c>
      <c r="J365" s="31">
        <f t="shared" si="210"/>
        <v>15.46489</v>
      </c>
      <c r="K365" s="31">
        <f t="shared" si="210"/>
        <v>15.180400000000001</v>
      </c>
      <c r="L365" s="31">
        <f t="shared" si="210"/>
        <v>15.01722</v>
      </c>
      <c r="M365" s="31">
        <f t="shared" si="210"/>
        <v>15.883419999999999</v>
      </c>
      <c r="N365" s="31">
        <f t="shared" si="210"/>
        <v>15.77858</v>
      </c>
      <c r="O365" s="31">
        <f t="shared" si="210"/>
        <v>16.165120000000002</v>
      </c>
      <c r="P365" s="31">
        <f t="shared" ref="P365:Q365" si="211">ROUND((P289/P8)*100,5)</f>
        <v>16.57451</v>
      </c>
      <c r="Q365" s="31">
        <f t="shared" si="211"/>
        <v>15.27868</v>
      </c>
      <c r="R365" s="31">
        <f t="shared" ref="R365:S365" si="212">ROUND((R289/R8)*100,5)</f>
        <v>15.103759999999999</v>
      </c>
      <c r="S365" s="31">
        <f t="shared" si="212"/>
        <v>16.34299</v>
      </c>
      <c r="T365" s="31">
        <f t="shared" ref="T365:U365" si="213">ROUND((T289/T8)*100,5)</f>
        <v>16.605820000000001</v>
      </c>
      <c r="U365" s="31">
        <f t="shared" si="213"/>
        <v>16.439399999999999</v>
      </c>
      <c r="V365" s="31">
        <f t="shared" ref="V365:W365" si="214">ROUND((V289/V8)*100,5)</f>
        <v>15.98864</v>
      </c>
      <c r="W365" s="31">
        <f t="shared" si="214"/>
        <v>15.78731</v>
      </c>
    </row>
    <row r="366" spans="1:23" ht="12" customHeight="1">
      <c r="A366" s="48" t="s">
        <v>37</v>
      </c>
      <c r="B366" s="31">
        <f t="shared" ref="B366:O366" si="215">ROUND((B290/B9)*100,5)</f>
        <v>8.8772000000000002</v>
      </c>
      <c r="C366" s="31">
        <f t="shared" si="215"/>
        <v>8.6201299999999996</v>
      </c>
      <c r="D366" s="31">
        <f t="shared" si="215"/>
        <v>8.5918899999999994</v>
      </c>
      <c r="E366" s="31">
        <f t="shared" si="215"/>
        <v>8.1799400000000002</v>
      </c>
      <c r="F366" s="31">
        <f t="shared" si="215"/>
        <v>8.4477899999999995</v>
      </c>
      <c r="G366" s="31">
        <f t="shared" si="215"/>
        <v>7.9063699999999999</v>
      </c>
      <c r="H366" s="31">
        <f t="shared" si="215"/>
        <v>7.42143</v>
      </c>
      <c r="I366" s="31">
        <f t="shared" si="215"/>
        <v>7.6616</v>
      </c>
      <c r="J366" s="31">
        <f t="shared" si="215"/>
        <v>7.0900600000000003</v>
      </c>
      <c r="K366" s="31">
        <f t="shared" si="215"/>
        <v>5.4467100000000004</v>
      </c>
      <c r="L366" s="31">
        <f t="shared" si="215"/>
        <v>5.6367700000000003</v>
      </c>
      <c r="M366" s="31">
        <f t="shared" si="215"/>
        <v>6.0566899999999997</v>
      </c>
      <c r="N366" s="31">
        <f t="shared" si="215"/>
        <v>5.6548100000000003</v>
      </c>
      <c r="O366" s="31">
        <f t="shared" si="215"/>
        <v>5.9301500000000003</v>
      </c>
      <c r="P366" s="31">
        <f t="shared" ref="P366:Q366" si="216">ROUND((P290/P9)*100,5)</f>
        <v>5.9714999999999998</v>
      </c>
      <c r="Q366" s="31">
        <f t="shared" si="216"/>
        <v>5.7262899999999997</v>
      </c>
      <c r="R366" s="31">
        <f t="shared" ref="R366:S366" si="217">ROUND((R290/R9)*100,5)</f>
        <v>5.6464299999999996</v>
      </c>
      <c r="S366" s="31">
        <f t="shared" si="217"/>
        <v>5.5728799999999996</v>
      </c>
      <c r="T366" s="31">
        <f t="shared" ref="T366:U366" si="218">ROUND((T290/T9)*100,5)</f>
        <v>5.52616</v>
      </c>
      <c r="U366" s="31">
        <f t="shared" si="218"/>
        <v>5.8634000000000004</v>
      </c>
      <c r="V366" s="31">
        <f t="shared" ref="V366:W366" si="219">ROUND((V290/V9)*100,5)</f>
        <v>6.0073299999999996</v>
      </c>
      <c r="W366" s="31">
        <f t="shared" si="219"/>
        <v>6.09788</v>
      </c>
    </row>
    <row r="367" spans="1:23" ht="12" customHeight="1">
      <c r="A367" s="48" t="s">
        <v>38</v>
      </c>
      <c r="B367" s="31">
        <f t="shared" ref="B367:O367" si="220">ROUND((B291/B10)*100,5)</f>
        <v>3.94434</v>
      </c>
      <c r="C367" s="31">
        <f t="shared" si="220"/>
        <v>3.8588100000000001</v>
      </c>
      <c r="D367" s="31">
        <f t="shared" si="220"/>
        <v>3.6813799999999999</v>
      </c>
      <c r="E367" s="31">
        <f t="shared" si="220"/>
        <v>3.7538200000000002</v>
      </c>
      <c r="F367" s="31">
        <f t="shared" si="220"/>
        <v>3.5375000000000001</v>
      </c>
      <c r="G367" s="31">
        <f t="shared" si="220"/>
        <v>3.46584</v>
      </c>
      <c r="H367" s="31">
        <f t="shared" si="220"/>
        <v>3.4087000000000001</v>
      </c>
      <c r="I367" s="31">
        <f t="shared" si="220"/>
        <v>3.6739999999999999</v>
      </c>
      <c r="J367" s="31">
        <f t="shared" si="220"/>
        <v>3.7520799999999999</v>
      </c>
      <c r="K367" s="31">
        <f t="shared" si="220"/>
        <v>5.5913700000000004</v>
      </c>
      <c r="L367" s="31">
        <f t="shared" si="220"/>
        <v>6.1984500000000002</v>
      </c>
      <c r="M367" s="31">
        <f t="shared" si="220"/>
        <v>8.1460000000000008</v>
      </c>
      <c r="N367" s="31">
        <f t="shared" si="220"/>
        <v>7.67807</v>
      </c>
      <c r="O367" s="31">
        <f t="shared" si="220"/>
        <v>4.7800700000000003</v>
      </c>
      <c r="P367" s="31">
        <f t="shared" ref="P367:Q367" si="221">ROUND((P291/P10)*100,5)</f>
        <v>4.3670900000000001</v>
      </c>
      <c r="Q367" s="31">
        <f t="shared" si="221"/>
        <v>4.6640100000000002</v>
      </c>
      <c r="R367" s="31">
        <f t="shared" ref="R367:S367" si="222">ROUND((R291/R10)*100,5)</f>
        <v>4.6513499999999999</v>
      </c>
      <c r="S367" s="31">
        <f t="shared" si="222"/>
        <v>4.6820899999999996</v>
      </c>
      <c r="T367" s="31">
        <f t="shared" ref="T367:U367" si="223">ROUND((T291/T10)*100,5)</f>
        <v>5.1014299999999997</v>
      </c>
      <c r="U367" s="31">
        <f t="shared" si="223"/>
        <v>4.1651499999999997</v>
      </c>
      <c r="V367" s="31">
        <f t="shared" ref="V367:W367" si="224">ROUND((V291/V10)*100,5)</f>
        <v>4.1692</v>
      </c>
      <c r="W367" s="31">
        <f t="shared" si="224"/>
        <v>4.1563600000000003</v>
      </c>
    </row>
    <row r="368" spans="1:23" ht="12" customHeight="1">
      <c r="A368" s="48" t="s">
        <v>33</v>
      </c>
      <c r="B368" s="31">
        <f t="shared" ref="B368:O368" si="225">ROUND((B292/B11)*100,5)</f>
        <v>4.3597200000000003</v>
      </c>
      <c r="C368" s="31">
        <f t="shared" si="225"/>
        <v>3.7488800000000002</v>
      </c>
      <c r="D368" s="31">
        <f t="shared" si="225"/>
        <v>3.6734900000000001</v>
      </c>
      <c r="E368" s="31">
        <f t="shared" si="225"/>
        <v>3.8541799999999999</v>
      </c>
      <c r="F368" s="31">
        <f t="shared" si="225"/>
        <v>3.6840099999999998</v>
      </c>
      <c r="G368" s="31">
        <f t="shared" si="225"/>
        <v>3.5676899999999998</v>
      </c>
      <c r="H368" s="31">
        <f t="shared" si="225"/>
        <v>3.3698899999999998</v>
      </c>
      <c r="I368" s="31">
        <f t="shared" si="225"/>
        <v>3.3955199999999999</v>
      </c>
      <c r="J368" s="31">
        <f t="shared" si="225"/>
        <v>3.3912499999999999</v>
      </c>
      <c r="K368" s="31">
        <f t="shared" si="225"/>
        <v>3.32429</v>
      </c>
      <c r="L368" s="31">
        <f t="shared" si="225"/>
        <v>3.2423899999999999</v>
      </c>
      <c r="M368" s="31">
        <f t="shared" si="225"/>
        <v>3.3585199999999999</v>
      </c>
      <c r="N368" s="31">
        <f t="shared" si="225"/>
        <v>3.4020899999999998</v>
      </c>
      <c r="O368" s="31">
        <f t="shared" si="225"/>
        <v>3.13598</v>
      </c>
      <c r="P368" s="31">
        <f t="shared" ref="P368:Q368" si="226">ROUND((P292/P11)*100,5)</f>
        <v>3.47919</v>
      </c>
      <c r="Q368" s="31">
        <f t="shared" si="226"/>
        <v>3.4557699999999998</v>
      </c>
      <c r="R368" s="31">
        <f t="shared" ref="R368:S368" si="227">ROUND((R292/R11)*100,5)</f>
        <v>3.40544</v>
      </c>
      <c r="S368" s="31">
        <f t="shared" si="227"/>
        <v>3.39201</v>
      </c>
      <c r="T368" s="31">
        <f t="shared" ref="T368:U368" si="228">ROUND((T292/T11)*100,5)</f>
        <v>3.5907399999999998</v>
      </c>
      <c r="U368" s="31">
        <f t="shared" si="228"/>
        <v>3.4175300000000002</v>
      </c>
      <c r="V368" s="31">
        <f t="shared" ref="V368:W368" si="229">ROUND((V292/V11)*100,5)</f>
        <v>3.3596499999999998</v>
      </c>
      <c r="W368" s="31">
        <f t="shared" si="229"/>
        <v>3.3856999999999999</v>
      </c>
    </row>
    <row r="369" spans="1:23" ht="12" customHeight="1">
      <c r="A369" s="29"/>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ht="12" customHeight="1">
      <c r="A370" s="48" t="s">
        <v>40</v>
      </c>
      <c r="B370" s="31">
        <f t="shared" ref="B370:O370" si="230">ROUND((B294/B13)*100,5)</f>
        <v>11.56498</v>
      </c>
      <c r="C370" s="31">
        <f t="shared" si="230"/>
        <v>10.928000000000001</v>
      </c>
      <c r="D370" s="31">
        <f t="shared" si="230"/>
        <v>10.772740000000001</v>
      </c>
      <c r="E370" s="31">
        <f t="shared" si="230"/>
        <v>10.241339999999999</v>
      </c>
      <c r="F370" s="31">
        <f t="shared" si="230"/>
        <v>10.197369999999999</v>
      </c>
      <c r="G370" s="31">
        <f t="shared" si="230"/>
        <v>10.09843</v>
      </c>
      <c r="H370" s="31">
        <f t="shared" si="230"/>
        <v>10.42558</v>
      </c>
      <c r="I370" s="31">
        <f t="shared" si="230"/>
        <v>10.84915</v>
      </c>
      <c r="J370" s="31">
        <f t="shared" si="230"/>
        <v>10.78195</v>
      </c>
      <c r="K370" s="31">
        <f t="shared" si="230"/>
        <v>10.63405</v>
      </c>
      <c r="L370" s="31">
        <f t="shared" si="230"/>
        <v>10.556649999999999</v>
      </c>
      <c r="M370" s="31">
        <f t="shared" si="230"/>
        <v>10.953279999999999</v>
      </c>
      <c r="N370" s="31">
        <f t="shared" si="230"/>
        <v>10.79739</v>
      </c>
      <c r="O370" s="31">
        <f t="shared" si="230"/>
        <v>11.09117</v>
      </c>
      <c r="P370" s="31">
        <f t="shared" ref="P370:Q370" si="231">ROUND((P294/P13)*100,5)</f>
        <v>10.7514</v>
      </c>
      <c r="Q370" s="31">
        <f t="shared" si="231"/>
        <v>10.53468</v>
      </c>
      <c r="R370" s="31">
        <f t="shared" ref="R370:S370" si="232">ROUND((R294/R13)*100,5)</f>
        <v>10.38815</v>
      </c>
      <c r="S370" s="31">
        <f t="shared" si="232"/>
        <v>10.274789999999999</v>
      </c>
      <c r="T370" s="31">
        <f t="shared" ref="T370:U370" si="233">ROUND((T294/T13)*100,5)</f>
        <v>10.193210000000001</v>
      </c>
      <c r="U370" s="31">
        <f t="shared" si="233"/>
        <v>10.25226</v>
      </c>
      <c r="V370" s="31">
        <f t="shared" ref="V370:W370" si="234">ROUND((V294/V13)*100,5)</f>
        <v>10.07877</v>
      </c>
      <c r="W370" s="31">
        <f t="shared" si="234"/>
        <v>9.8475999999999999</v>
      </c>
    </row>
    <row r="371" spans="1:23" ht="12" customHeight="1">
      <c r="A371" s="48" t="s">
        <v>41</v>
      </c>
      <c r="B371" s="31">
        <f t="shared" ref="B371:O371" si="235">ROUND((B295/B14)*100,5)</f>
        <v>13.154159999999999</v>
      </c>
      <c r="C371" s="31">
        <f t="shared" si="235"/>
        <v>13.678599999999999</v>
      </c>
      <c r="D371" s="31">
        <f t="shared" si="235"/>
        <v>13.189909999999999</v>
      </c>
      <c r="E371" s="31">
        <f t="shared" si="235"/>
        <v>12.89676</v>
      </c>
      <c r="F371" s="31">
        <f t="shared" si="235"/>
        <v>12.404260000000001</v>
      </c>
      <c r="G371" s="31">
        <f t="shared" si="235"/>
        <v>11.646430000000001</v>
      </c>
      <c r="H371" s="31">
        <f t="shared" si="235"/>
        <v>11.30153</v>
      </c>
      <c r="I371" s="31">
        <f t="shared" si="235"/>
        <v>11.62121</v>
      </c>
      <c r="J371" s="31">
        <f t="shared" si="235"/>
        <v>11.62125</v>
      </c>
      <c r="K371" s="31">
        <f t="shared" si="235"/>
        <v>11.724349999999999</v>
      </c>
      <c r="L371" s="31">
        <f t="shared" si="235"/>
        <v>11.67764</v>
      </c>
      <c r="M371" s="31">
        <f t="shared" si="235"/>
        <v>12.321770000000001</v>
      </c>
      <c r="N371" s="31">
        <f t="shared" si="235"/>
        <v>12.46021</v>
      </c>
      <c r="O371" s="31">
        <f t="shared" si="235"/>
        <v>12.1112</v>
      </c>
      <c r="P371" s="31">
        <f t="shared" ref="P371:Q371" si="236">ROUND((P295/P14)*100,5)</f>
        <v>12.238329999999999</v>
      </c>
      <c r="Q371" s="31">
        <f t="shared" si="236"/>
        <v>11.85661</v>
      </c>
      <c r="R371" s="31">
        <f t="shared" ref="R371:S371" si="237">ROUND((R295/R14)*100,5)</f>
        <v>11.310980000000001</v>
      </c>
      <c r="S371" s="31">
        <f t="shared" si="237"/>
        <v>11.36642</v>
      </c>
      <c r="T371" s="31">
        <f t="shared" ref="T371:U371" si="238">ROUND((T295/T14)*100,5)</f>
        <v>11.69693</v>
      </c>
      <c r="U371" s="31">
        <f t="shared" si="238"/>
        <v>11.92238</v>
      </c>
      <c r="V371" s="31">
        <f t="shared" ref="V371:W371" si="239">ROUND((V295/V14)*100,5)</f>
        <v>11.38838</v>
      </c>
      <c r="W371" s="31">
        <f t="shared" si="239"/>
        <v>11.273070000000001</v>
      </c>
    </row>
    <row r="372" spans="1:23" ht="12" customHeight="1">
      <c r="A372" s="48" t="s">
        <v>42</v>
      </c>
      <c r="B372" s="31">
        <f t="shared" ref="B372:O372" si="240">ROUND((B296/B15)*100,5)</f>
        <v>16.635950000000001</v>
      </c>
      <c r="C372" s="31">
        <f t="shared" si="240"/>
        <v>17.896979999999999</v>
      </c>
      <c r="D372" s="31">
        <f t="shared" si="240"/>
        <v>17.79842</v>
      </c>
      <c r="E372" s="31">
        <f t="shared" si="240"/>
        <v>17.73845</v>
      </c>
      <c r="F372" s="31">
        <f t="shared" si="240"/>
        <v>18.114550000000001</v>
      </c>
      <c r="G372" s="31">
        <f t="shared" si="240"/>
        <v>17.67353</v>
      </c>
      <c r="H372" s="31">
        <f t="shared" si="240"/>
        <v>17.643360000000001</v>
      </c>
      <c r="I372" s="31">
        <f t="shared" si="240"/>
        <v>18.547190000000001</v>
      </c>
      <c r="J372" s="31">
        <f t="shared" si="240"/>
        <v>19.03809</v>
      </c>
      <c r="K372" s="31">
        <f t="shared" si="240"/>
        <v>18.355979999999999</v>
      </c>
      <c r="L372" s="31">
        <f t="shared" si="240"/>
        <v>18.422830000000001</v>
      </c>
      <c r="M372" s="31">
        <f t="shared" si="240"/>
        <v>19.375900000000001</v>
      </c>
      <c r="N372" s="31">
        <f t="shared" si="240"/>
        <v>19.793610000000001</v>
      </c>
      <c r="O372" s="31">
        <f t="shared" si="240"/>
        <v>20.059950000000001</v>
      </c>
      <c r="P372" s="31">
        <f t="shared" ref="P372:Q372" si="241">ROUND((P296/P15)*100,5)</f>
        <v>20.000450000000001</v>
      </c>
      <c r="Q372" s="31">
        <f t="shared" si="241"/>
        <v>19.523790000000002</v>
      </c>
      <c r="R372" s="31">
        <f t="shared" ref="R372:S372" si="242">ROUND((R296/R15)*100,5)</f>
        <v>19.849419999999999</v>
      </c>
      <c r="S372" s="31">
        <f t="shared" si="242"/>
        <v>19.634419999999999</v>
      </c>
      <c r="T372" s="31">
        <f t="shared" ref="T372:U372" si="243">ROUND((T296/T15)*100,5)</f>
        <v>20.331759999999999</v>
      </c>
      <c r="U372" s="31">
        <f t="shared" si="243"/>
        <v>20.835570000000001</v>
      </c>
      <c r="V372" s="31">
        <f t="shared" ref="V372:W372" si="244">ROUND((V296/V15)*100,5)</f>
        <v>20.52628</v>
      </c>
      <c r="W372" s="31">
        <f t="shared" si="244"/>
        <v>20.708459999999999</v>
      </c>
    </row>
    <row r="373" spans="1:23" ht="12" customHeight="1">
      <c r="A373" s="48" t="s">
        <v>43</v>
      </c>
      <c r="B373" s="31">
        <f t="shared" ref="B373:O373" si="245">ROUND((B297/B16)*100,5)</f>
        <v>16.400110000000002</v>
      </c>
      <c r="C373" s="31">
        <f t="shared" si="245"/>
        <v>16.752479999999998</v>
      </c>
      <c r="D373" s="31">
        <f t="shared" si="245"/>
        <v>16.309049999999999</v>
      </c>
      <c r="E373" s="31">
        <f t="shared" si="245"/>
        <v>15.756080000000001</v>
      </c>
      <c r="F373" s="31">
        <f t="shared" si="245"/>
        <v>15.227209999999999</v>
      </c>
      <c r="G373" s="31">
        <f t="shared" si="245"/>
        <v>15.819900000000001</v>
      </c>
      <c r="H373" s="31">
        <f t="shared" si="245"/>
        <v>16.0581</v>
      </c>
      <c r="I373" s="31">
        <f t="shared" si="245"/>
        <v>16.987359999999999</v>
      </c>
      <c r="J373" s="31">
        <f t="shared" si="245"/>
        <v>17.510860000000001</v>
      </c>
      <c r="K373" s="31">
        <f t="shared" si="245"/>
        <v>16.334890000000001</v>
      </c>
      <c r="L373" s="31">
        <f t="shared" si="245"/>
        <v>16.393699999999999</v>
      </c>
      <c r="M373" s="31">
        <f t="shared" si="245"/>
        <v>17.17511</v>
      </c>
      <c r="N373" s="31">
        <f t="shared" si="245"/>
        <v>16.943989999999999</v>
      </c>
      <c r="O373" s="31">
        <f t="shared" si="245"/>
        <v>17.555980000000002</v>
      </c>
      <c r="P373" s="31">
        <f t="shared" ref="P373:Q373" si="246">ROUND((P297/P16)*100,5)</f>
        <v>17.20561</v>
      </c>
      <c r="Q373" s="31">
        <f t="shared" si="246"/>
        <v>18.246590000000001</v>
      </c>
      <c r="R373" s="31">
        <f t="shared" ref="R373:S373" si="247">ROUND((R297/R16)*100,5)</f>
        <v>17.731169999999999</v>
      </c>
      <c r="S373" s="31">
        <f t="shared" si="247"/>
        <v>17.39631</v>
      </c>
      <c r="T373" s="31">
        <f t="shared" ref="T373:U373" si="248">ROUND((T297/T16)*100,5)</f>
        <v>17.504950000000001</v>
      </c>
      <c r="U373" s="31">
        <f t="shared" si="248"/>
        <v>16.498390000000001</v>
      </c>
      <c r="V373" s="31">
        <f t="shared" ref="V373:W373" si="249">ROUND((V297/V16)*100,5)</f>
        <v>16.087070000000001</v>
      </c>
      <c r="W373" s="31">
        <f t="shared" si="249"/>
        <v>15.74898</v>
      </c>
    </row>
    <row r="374" spans="1:23" ht="12" customHeight="1">
      <c r="A374" s="48" t="s">
        <v>44</v>
      </c>
      <c r="B374" s="31">
        <f t="shared" ref="B374:O374" si="250">ROUND((B298/B17)*100,5)</f>
        <v>10.262169999999999</v>
      </c>
      <c r="C374" s="31">
        <f t="shared" si="250"/>
        <v>10.56362</v>
      </c>
      <c r="D374" s="31">
        <f t="shared" si="250"/>
        <v>10.314399999999999</v>
      </c>
      <c r="E374" s="31">
        <f t="shared" si="250"/>
        <v>9.9192599999999995</v>
      </c>
      <c r="F374" s="31">
        <f t="shared" si="250"/>
        <v>9.6523099999999999</v>
      </c>
      <c r="G374" s="31">
        <f t="shared" si="250"/>
        <v>9.4883799999999994</v>
      </c>
      <c r="H374" s="31">
        <f t="shared" si="250"/>
        <v>9.6264599999999998</v>
      </c>
      <c r="I374" s="31">
        <f t="shared" si="250"/>
        <v>10.2662</v>
      </c>
      <c r="J374" s="31">
        <f t="shared" si="250"/>
        <v>10.19375</v>
      </c>
      <c r="K374" s="31">
        <f t="shared" si="250"/>
        <v>10.225</v>
      </c>
      <c r="L374" s="31">
        <f t="shared" si="250"/>
        <v>10.1509</v>
      </c>
      <c r="M374" s="31">
        <f t="shared" si="250"/>
        <v>10.030889999999999</v>
      </c>
      <c r="N374" s="31">
        <f t="shared" si="250"/>
        <v>10.0494</v>
      </c>
      <c r="O374" s="31">
        <f t="shared" si="250"/>
        <v>10.049580000000001</v>
      </c>
      <c r="P374" s="31">
        <f t="shared" ref="P374:Q374" si="251">ROUND((P298/P17)*100,5)</f>
        <v>10.32138</v>
      </c>
      <c r="Q374" s="31">
        <f t="shared" si="251"/>
        <v>10.33179</v>
      </c>
      <c r="R374" s="31">
        <f t="shared" ref="R374:S374" si="252">ROUND((R298/R17)*100,5)</f>
        <v>9.8944200000000002</v>
      </c>
      <c r="S374" s="31">
        <f t="shared" si="252"/>
        <v>9.9680700000000009</v>
      </c>
      <c r="T374" s="31">
        <f t="shared" ref="T374:U374" si="253">ROUND((T298/T17)*100,5)</f>
        <v>10.09365</v>
      </c>
      <c r="U374" s="31">
        <f t="shared" si="253"/>
        <v>9.8214299999999994</v>
      </c>
      <c r="V374" s="31">
        <f t="shared" ref="V374:W374" si="254">ROUND((V298/V17)*100,5)</f>
        <v>9.7614400000000003</v>
      </c>
      <c r="W374" s="31">
        <f t="shared" si="254"/>
        <v>9.9572599999999998</v>
      </c>
    </row>
    <row r="375" spans="1:23" ht="12" customHeight="1">
      <c r="A375" s="48" t="s">
        <v>45</v>
      </c>
      <c r="B375" s="31">
        <f t="shared" ref="B375:O375" si="255">ROUND((B299/B18)*100,5)</f>
        <v>21.055879999999998</v>
      </c>
      <c r="C375" s="31">
        <f t="shared" si="255"/>
        <v>20.730879999999999</v>
      </c>
      <c r="D375" s="31">
        <f t="shared" si="255"/>
        <v>20.058140000000002</v>
      </c>
      <c r="E375" s="31">
        <f t="shared" si="255"/>
        <v>19.685770000000002</v>
      </c>
      <c r="F375" s="31">
        <f t="shared" si="255"/>
        <v>18.876799999999999</v>
      </c>
      <c r="G375" s="31">
        <f t="shared" si="255"/>
        <v>18.681819999999998</v>
      </c>
      <c r="H375" s="31">
        <f t="shared" si="255"/>
        <v>17.537880000000001</v>
      </c>
      <c r="I375" s="31">
        <f t="shared" si="255"/>
        <v>17.082630000000002</v>
      </c>
      <c r="J375" s="31">
        <f t="shared" si="255"/>
        <v>17.590779999999999</v>
      </c>
      <c r="K375" s="31">
        <f t="shared" si="255"/>
        <v>17.227070000000001</v>
      </c>
      <c r="L375" s="31">
        <f t="shared" si="255"/>
        <v>17.181889999999999</v>
      </c>
      <c r="M375" s="31">
        <f t="shared" si="255"/>
        <v>18.005320000000001</v>
      </c>
      <c r="N375" s="31">
        <f t="shared" si="255"/>
        <v>18.20496</v>
      </c>
      <c r="O375" s="31">
        <f t="shared" si="255"/>
        <v>17.82264</v>
      </c>
      <c r="P375" s="31">
        <f t="shared" ref="P375:Q375" si="256">ROUND((P299/P18)*100,5)</f>
        <v>18.590219999999999</v>
      </c>
      <c r="Q375" s="31">
        <f t="shared" si="256"/>
        <v>17.959530000000001</v>
      </c>
      <c r="R375" s="31">
        <f t="shared" ref="R375:S375" si="257">ROUND((R299/R18)*100,5)</f>
        <v>17.63251</v>
      </c>
      <c r="S375" s="31">
        <f t="shared" si="257"/>
        <v>17.150649999999999</v>
      </c>
      <c r="T375" s="31">
        <f t="shared" ref="T375:U375" si="258">ROUND((T299/T18)*100,5)</f>
        <v>17.206299999999999</v>
      </c>
      <c r="U375" s="31">
        <f t="shared" si="258"/>
        <v>17.088460000000001</v>
      </c>
      <c r="V375" s="31">
        <f t="shared" ref="V375:W375" si="259">ROUND((V299/V18)*100,5)</f>
        <v>16.662649999999999</v>
      </c>
      <c r="W375" s="31">
        <f t="shared" si="259"/>
        <v>16.571259999999999</v>
      </c>
    </row>
    <row r="376" spans="1:23" ht="12" customHeight="1">
      <c r="A376" s="48" t="s">
        <v>46</v>
      </c>
      <c r="B376" s="31">
        <f t="shared" ref="B376:O376" si="260">ROUND((B300/B19)*100,5)</f>
        <v>20.730250000000002</v>
      </c>
      <c r="C376" s="31">
        <f t="shared" si="260"/>
        <v>20.787510000000001</v>
      </c>
      <c r="D376" s="31">
        <f t="shared" si="260"/>
        <v>20.96434</v>
      </c>
      <c r="E376" s="31">
        <f t="shared" si="260"/>
        <v>21.450330000000001</v>
      </c>
      <c r="F376" s="31">
        <f t="shared" si="260"/>
        <v>18.705960000000001</v>
      </c>
      <c r="G376" s="31">
        <f t="shared" si="260"/>
        <v>19.008140000000001</v>
      </c>
      <c r="H376" s="31">
        <f t="shared" si="260"/>
        <v>18.809940000000001</v>
      </c>
      <c r="I376" s="31">
        <f t="shared" si="260"/>
        <v>19.455549999999999</v>
      </c>
      <c r="J376" s="31">
        <f t="shared" si="260"/>
        <v>19.75197</v>
      </c>
      <c r="K376" s="31">
        <f t="shared" si="260"/>
        <v>19.930420000000002</v>
      </c>
      <c r="L376" s="31">
        <f t="shared" si="260"/>
        <v>19.46733</v>
      </c>
      <c r="M376" s="31">
        <f t="shared" si="260"/>
        <v>19.663160000000001</v>
      </c>
      <c r="N376" s="31">
        <f t="shared" si="260"/>
        <v>19.144010000000002</v>
      </c>
      <c r="O376" s="31">
        <f t="shared" si="260"/>
        <v>18.872499999999999</v>
      </c>
      <c r="P376" s="31">
        <f t="shared" ref="P376:Q376" si="261">ROUND((P300/P19)*100,5)</f>
        <v>18.945550000000001</v>
      </c>
      <c r="Q376" s="31">
        <f t="shared" si="261"/>
        <v>18.96677</v>
      </c>
      <c r="R376" s="31">
        <f t="shared" ref="R376:S376" si="262">ROUND((R300/R19)*100,5)</f>
        <v>18.83325</v>
      </c>
      <c r="S376" s="31">
        <f t="shared" si="262"/>
        <v>18.857970000000002</v>
      </c>
      <c r="T376" s="31">
        <f t="shared" ref="T376:U376" si="263">ROUND((T300/T19)*100,5)</f>
        <v>18.748619999999999</v>
      </c>
      <c r="U376" s="31">
        <f t="shared" si="263"/>
        <v>19.235099999999999</v>
      </c>
      <c r="V376" s="31">
        <f t="shared" ref="V376:W376" si="264">ROUND((V300/V19)*100,5)</f>
        <v>18.84648</v>
      </c>
      <c r="W376" s="31">
        <f t="shared" si="264"/>
        <v>18.457719999999998</v>
      </c>
    </row>
    <row r="377" spans="1:23" ht="12" customHeight="1">
      <c r="A377" s="48" t="s">
        <v>47</v>
      </c>
      <c r="B377" s="31">
        <f t="shared" ref="B377:O377" si="265">ROUND((B301/B20)*100,5)</f>
        <v>18.744520000000001</v>
      </c>
      <c r="C377" s="31">
        <f t="shared" si="265"/>
        <v>18.959289999999999</v>
      </c>
      <c r="D377" s="31">
        <f t="shared" si="265"/>
        <v>18.93815</v>
      </c>
      <c r="E377" s="31">
        <f t="shared" si="265"/>
        <v>18.131779999999999</v>
      </c>
      <c r="F377" s="31">
        <f t="shared" si="265"/>
        <v>16.859829999999999</v>
      </c>
      <c r="G377" s="31">
        <f t="shared" si="265"/>
        <v>16.485189999999999</v>
      </c>
      <c r="H377" s="31">
        <f t="shared" si="265"/>
        <v>16.048449999999999</v>
      </c>
      <c r="I377" s="31">
        <f t="shared" si="265"/>
        <v>15.93266</v>
      </c>
      <c r="J377" s="31">
        <f t="shared" si="265"/>
        <v>15.843030000000001</v>
      </c>
      <c r="K377" s="31">
        <f t="shared" si="265"/>
        <v>15.72123</v>
      </c>
      <c r="L377" s="31">
        <f t="shared" si="265"/>
        <v>15.601050000000001</v>
      </c>
      <c r="M377" s="31">
        <f t="shared" si="265"/>
        <v>15.8355</v>
      </c>
      <c r="N377" s="31">
        <f t="shared" si="265"/>
        <v>16.293810000000001</v>
      </c>
      <c r="O377" s="31">
        <f t="shared" si="265"/>
        <v>16.51577</v>
      </c>
      <c r="P377" s="31">
        <f t="shared" ref="P377:Q377" si="266">ROUND((P301/P20)*100,5)</f>
        <v>16.404389999999999</v>
      </c>
      <c r="Q377" s="31">
        <f t="shared" si="266"/>
        <v>16.276160000000001</v>
      </c>
      <c r="R377" s="31">
        <f t="shared" ref="R377:S377" si="267">ROUND((R301/R20)*100,5)</f>
        <v>16.22044</v>
      </c>
      <c r="S377" s="31">
        <f t="shared" si="267"/>
        <v>16.12979</v>
      </c>
      <c r="T377" s="31">
        <f t="shared" ref="T377:U377" si="268">ROUND((T301/T20)*100,5)</f>
        <v>16.297609999999999</v>
      </c>
      <c r="U377" s="31">
        <f t="shared" si="268"/>
        <v>16.502960000000002</v>
      </c>
      <c r="V377" s="31">
        <f t="shared" ref="V377:W377" si="269">ROUND((V301/V20)*100,5)</f>
        <v>16.284870000000002</v>
      </c>
      <c r="W377" s="31">
        <f t="shared" si="269"/>
        <v>17.386939999999999</v>
      </c>
    </row>
    <row r="378" spans="1:23" ht="12" customHeight="1">
      <c r="A378" s="48" t="s">
        <v>48</v>
      </c>
      <c r="B378" s="31">
        <f t="shared" ref="B378:O378" si="270">ROUND((B302/B21)*100,5)</f>
        <v>12.787179999999999</v>
      </c>
      <c r="C378" s="31">
        <f t="shared" si="270"/>
        <v>13.31969</v>
      </c>
      <c r="D378" s="31">
        <f t="shared" si="270"/>
        <v>13.29106</v>
      </c>
      <c r="E378" s="31">
        <f t="shared" si="270"/>
        <v>13.487439999999999</v>
      </c>
      <c r="F378" s="31">
        <f t="shared" si="270"/>
        <v>13.48495</v>
      </c>
      <c r="G378" s="31">
        <f t="shared" si="270"/>
        <v>13.703519999999999</v>
      </c>
      <c r="H378" s="31">
        <f t="shared" si="270"/>
        <v>13.652810000000001</v>
      </c>
      <c r="I378" s="31">
        <f t="shared" si="270"/>
        <v>13.56124</v>
      </c>
      <c r="J378" s="31">
        <f t="shared" si="270"/>
        <v>13.76061</v>
      </c>
      <c r="K378" s="31">
        <f t="shared" si="270"/>
        <v>13.397970000000001</v>
      </c>
      <c r="L378" s="31">
        <f t="shared" si="270"/>
        <v>13.943440000000001</v>
      </c>
      <c r="M378" s="31">
        <f t="shared" si="270"/>
        <v>14.306139999999999</v>
      </c>
      <c r="N378" s="31">
        <f t="shared" si="270"/>
        <v>15.383459999999999</v>
      </c>
      <c r="O378" s="31">
        <f t="shared" si="270"/>
        <v>15.894539999999999</v>
      </c>
      <c r="P378" s="31">
        <f t="shared" ref="P378:Q378" si="271">ROUND((P302/P21)*100,5)</f>
        <v>16.209150000000001</v>
      </c>
      <c r="Q378" s="31">
        <f t="shared" si="271"/>
        <v>16.022629999999999</v>
      </c>
      <c r="R378" s="31">
        <f t="shared" ref="R378:S378" si="272">ROUND((R302/R21)*100,5)</f>
        <v>15.599539999999999</v>
      </c>
      <c r="S378" s="31">
        <f t="shared" si="272"/>
        <v>15.37608</v>
      </c>
      <c r="T378" s="31">
        <f t="shared" ref="T378:U378" si="273">ROUND((T302/T21)*100,5)</f>
        <v>15.807740000000001</v>
      </c>
      <c r="U378" s="31">
        <f t="shared" si="273"/>
        <v>15.930820000000001</v>
      </c>
      <c r="V378" s="31">
        <f t="shared" ref="V378:W378" si="274">ROUND((V302/V21)*100,5)</f>
        <v>15.67206</v>
      </c>
      <c r="W378" s="31">
        <f t="shared" si="274"/>
        <v>15.53547</v>
      </c>
    </row>
    <row r="379" spans="1:23" ht="12" customHeight="1">
      <c r="A379" s="48" t="s">
        <v>49</v>
      </c>
      <c r="B379" s="31">
        <f t="shared" ref="B379:O379" si="275">ROUND((B303/B22)*100,5)</f>
        <v>12.98584</v>
      </c>
      <c r="C379" s="31">
        <f t="shared" si="275"/>
        <v>13.052949999999999</v>
      </c>
      <c r="D379" s="31">
        <f t="shared" si="275"/>
        <v>12.61905</v>
      </c>
      <c r="E379" s="31">
        <f t="shared" si="275"/>
        <v>12.34369</v>
      </c>
      <c r="F379" s="31">
        <f t="shared" si="275"/>
        <v>12.036860000000001</v>
      </c>
      <c r="G379" s="31">
        <f t="shared" si="275"/>
        <v>11.20533</v>
      </c>
      <c r="H379" s="31">
        <f t="shared" si="275"/>
        <v>10.76206</v>
      </c>
      <c r="I379" s="31">
        <f t="shared" si="275"/>
        <v>10.87177</v>
      </c>
      <c r="J379" s="31">
        <f t="shared" si="275"/>
        <v>10.99891</v>
      </c>
      <c r="K379" s="31">
        <f t="shared" si="275"/>
        <v>10.929650000000001</v>
      </c>
      <c r="L379" s="31">
        <f t="shared" si="275"/>
        <v>10.77173</v>
      </c>
      <c r="M379" s="31">
        <f t="shared" si="275"/>
        <v>11.76976</v>
      </c>
      <c r="N379" s="31">
        <f t="shared" si="275"/>
        <v>12.1228</v>
      </c>
      <c r="O379" s="31">
        <f t="shared" si="275"/>
        <v>11.9941</v>
      </c>
      <c r="P379" s="31">
        <f t="shared" ref="P379:Q379" si="276">ROUND((P303/P22)*100,5)</f>
        <v>11.422560000000001</v>
      </c>
      <c r="Q379" s="31">
        <f t="shared" si="276"/>
        <v>11.335520000000001</v>
      </c>
      <c r="R379" s="31">
        <f t="shared" ref="R379:S379" si="277">ROUND((R303/R22)*100,5)</f>
        <v>11.08807</v>
      </c>
      <c r="S379" s="31">
        <f t="shared" si="277"/>
        <v>10.922940000000001</v>
      </c>
      <c r="T379" s="31">
        <f t="shared" ref="T379:U379" si="278">ROUND((T303/T22)*100,5)</f>
        <v>11.14476</v>
      </c>
      <c r="U379" s="31">
        <f t="shared" si="278"/>
        <v>10.54243</v>
      </c>
      <c r="V379" s="31">
        <f t="shared" ref="V379:W379" si="279">ROUND((V303/V22)*100,5)</f>
        <v>9.7806599999999992</v>
      </c>
      <c r="W379" s="31">
        <f t="shared" si="279"/>
        <v>10.07987</v>
      </c>
    </row>
    <row r="380" spans="1:23" ht="12" customHeight="1">
      <c r="A380" s="48" t="s">
        <v>50</v>
      </c>
      <c r="B380" s="31">
        <f t="shared" ref="B380:O380" si="280">ROUND((B304/B23)*100,5)</f>
        <v>15.15884</v>
      </c>
      <c r="C380" s="31">
        <f t="shared" si="280"/>
        <v>15.64781</v>
      </c>
      <c r="D380" s="31">
        <f t="shared" si="280"/>
        <v>15.58703</v>
      </c>
      <c r="E380" s="31">
        <f t="shared" si="280"/>
        <v>16.489899999999999</v>
      </c>
      <c r="F380" s="31">
        <f t="shared" si="280"/>
        <v>16.674399999999999</v>
      </c>
      <c r="G380" s="31">
        <f t="shared" si="280"/>
        <v>16.6999</v>
      </c>
      <c r="H380" s="31">
        <f t="shared" si="280"/>
        <v>16.49248</v>
      </c>
      <c r="I380" s="31">
        <f t="shared" si="280"/>
        <v>16.98629</v>
      </c>
      <c r="J380" s="31">
        <f t="shared" si="280"/>
        <v>16.984629999999999</v>
      </c>
      <c r="K380" s="31">
        <f t="shared" si="280"/>
        <v>17.510100000000001</v>
      </c>
      <c r="L380" s="31">
        <f t="shared" si="280"/>
        <v>17.117370000000001</v>
      </c>
      <c r="M380" s="31">
        <f t="shared" si="280"/>
        <v>17.416450000000001</v>
      </c>
      <c r="N380" s="31">
        <f t="shared" si="280"/>
        <v>17.758479999999999</v>
      </c>
      <c r="O380" s="31">
        <f t="shared" si="280"/>
        <v>18.65625</v>
      </c>
      <c r="P380" s="31">
        <f t="shared" ref="P380:Q380" si="281">ROUND((P304/P23)*100,5)</f>
        <v>18.638580000000001</v>
      </c>
      <c r="Q380" s="31">
        <f t="shared" si="281"/>
        <v>18.26906</v>
      </c>
      <c r="R380" s="31">
        <f t="shared" ref="R380:S380" si="282">ROUND((R304/R23)*100,5)</f>
        <v>18.137889999999999</v>
      </c>
      <c r="S380" s="31">
        <f t="shared" si="282"/>
        <v>18.161280000000001</v>
      </c>
      <c r="T380" s="31">
        <f t="shared" ref="T380:U380" si="283">ROUND((T304/T23)*100,5)</f>
        <v>18.666930000000001</v>
      </c>
      <c r="U380" s="31">
        <f t="shared" si="283"/>
        <v>19.267320000000002</v>
      </c>
      <c r="V380" s="31">
        <f t="shared" ref="V380:W380" si="284">ROUND((V304/V23)*100,5)</f>
        <v>19.364360000000001</v>
      </c>
      <c r="W380" s="31">
        <f t="shared" si="284"/>
        <v>19.914169999999999</v>
      </c>
    </row>
    <row r="381" spans="1:23" ht="12" customHeight="1">
      <c r="A381" s="48" t="s">
        <v>51</v>
      </c>
      <c r="B381" s="31">
        <f t="shared" ref="B381:O381" si="285">ROUND((B305/B24)*100,5)</f>
        <v>22.853829999999999</v>
      </c>
      <c r="C381" s="31">
        <f t="shared" si="285"/>
        <v>22.32676</v>
      </c>
      <c r="D381" s="31">
        <f t="shared" si="285"/>
        <v>22.014880000000002</v>
      </c>
      <c r="E381" s="31">
        <f t="shared" si="285"/>
        <v>22.08616</v>
      </c>
      <c r="F381" s="31">
        <f t="shared" si="285"/>
        <v>22.682369999999999</v>
      </c>
      <c r="G381" s="31">
        <f t="shared" si="285"/>
        <v>23.775069999999999</v>
      </c>
      <c r="H381" s="31">
        <f t="shared" si="285"/>
        <v>24.798559999999998</v>
      </c>
      <c r="I381" s="31">
        <f t="shared" si="285"/>
        <v>25.33408</v>
      </c>
      <c r="J381" s="31">
        <f t="shared" si="285"/>
        <v>25.13391</v>
      </c>
      <c r="K381" s="31">
        <f t="shared" si="285"/>
        <v>25.593520000000002</v>
      </c>
      <c r="L381" s="31">
        <f t="shared" si="285"/>
        <v>25.183150000000001</v>
      </c>
      <c r="M381" s="31">
        <f t="shared" si="285"/>
        <v>25.674440000000001</v>
      </c>
      <c r="N381" s="31">
        <f t="shared" si="285"/>
        <v>25.90316</v>
      </c>
      <c r="O381" s="31">
        <f t="shared" si="285"/>
        <v>25.392340000000001</v>
      </c>
      <c r="P381" s="31">
        <f t="shared" ref="P381:Q381" si="286">ROUND((P305/P24)*100,5)</f>
        <v>25.70767</v>
      </c>
      <c r="Q381" s="31">
        <f t="shared" si="286"/>
        <v>25.914670000000001</v>
      </c>
      <c r="R381" s="31">
        <f t="shared" ref="R381:S381" si="287">ROUND((R305/R24)*100,5)</f>
        <v>25.678989999999999</v>
      </c>
      <c r="S381" s="31">
        <f t="shared" si="287"/>
        <v>25.645299999999999</v>
      </c>
      <c r="T381" s="31">
        <f t="shared" ref="T381:U381" si="288">ROUND((T305/T24)*100,5)</f>
        <v>25.51613</v>
      </c>
      <c r="U381" s="31">
        <f t="shared" si="288"/>
        <v>25.266359999999999</v>
      </c>
      <c r="V381" s="31">
        <f t="shared" ref="V381:W381" si="289">ROUND((V305/V24)*100,5)</f>
        <v>24.39415</v>
      </c>
      <c r="W381" s="31">
        <f t="shared" si="289"/>
        <v>23.722110000000001</v>
      </c>
    </row>
    <row r="382" spans="1:23" ht="12" customHeight="1">
      <c r="A382" s="48" t="s">
        <v>52</v>
      </c>
      <c r="B382" s="31">
        <f t="shared" ref="B382:O382" si="290">ROUND((B306/B25)*100,5)</f>
        <v>18.688770000000002</v>
      </c>
      <c r="C382" s="31">
        <f t="shared" si="290"/>
        <v>19.152439999999999</v>
      </c>
      <c r="D382" s="31">
        <f t="shared" si="290"/>
        <v>20.581289999999999</v>
      </c>
      <c r="E382" s="31">
        <f t="shared" si="290"/>
        <v>19.970580000000002</v>
      </c>
      <c r="F382" s="31">
        <f t="shared" si="290"/>
        <v>19.831389999999999</v>
      </c>
      <c r="G382" s="31">
        <f t="shared" si="290"/>
        <v>20.236789999999999</v>
      </c>
      <c r="H382" s="31">
        <f t="shared" si="290"/>
        <v>21.099779999999999</v>
      </c>
      <c r="I382" s="31">
        <f t="shared" si="290"/>
        <v>21.927420000000001</v>
      </c>
      <c r="J382" s="31">
        <f t="shared" si="290"/>
        <v>22.636089999999999</v>
      </c>
      <c r="K382" s="31">
        <f t="shared" si="290"/>
        <v>22.32555</v>
      </c>
      <c r="L382" s="31">
        <f t="shared" si="290"/>
        <v>21.677320000000002</v>
      </c>
      <c r="M382" s="31">
        <f t="shared" si="290"/>
        <v>22.550899999999999</v>
      </c>
      <c r="N382" s="31">
        <f t="shared" si="290"/>
        <v>22.501370000000001</v>
      </c>
      <c r="O382" s="31">
        <f t="shared" si="290"/>
        <v>22.052569999999999</v>
      </c>
      <c r="P382" s="31">
        <f t="shared" ref="P382:Q382" si="291">ROUND((P306/P25)*100,5)</f>
        <v>22.381309999999999</v>
      </c>
      <c r="Q382" s="31">
        <f t="shared" si="291"/>
        <v>22.008099999999999</v>
      </c>
      <c r="R382" s="31">
        <f t="shared" ref="R382:S382" si="292">ROUND((R306/R25)*100,5)</f>
        <v>21.921700000000001</v>
      </c>
      <c r="S382" s="31">
        <f t="shared" si="292"/>
        <v>21.922820000000002</v>
      </c>
      <c r="T382" s="31">
        <f t="shared" ref="T382:U382" si="293">ROUND((T306/T25)*100,5)</f>
        <v>21.723179999999999</v>
      </c>
      <c r="U382" s="31">
        <f t="shared" si="293"/>
        <v>21.725059999999999</v>
      </c>
      <c r="V382" s="31">
        <f t="shared" ref="V382:W382" si="294">ROUND((V306/V25)*100,5)</f>
        <v>21.868690000000001</v>
      </c>
      <c r="W382" s="31">
        <f t="shared" si="294"/>
        <v>20.523420000000002</v>
      </c>
    </row>
    <row r="383" spans="1:23" ht="12" customHeight="1">
      <c r="A383" s="48" t="s">
        <v>53</v>
      </c>
      <c r="B383" s="31">
        <f t="shared" ref="B383:O383" si="295">ROUND((B307/B26)*100,5)</f>
        <v>14.29083</v>
      </c>
      <c r="C383" s="31">
        <f t="shared" si="295"/>
        <v>14.389099999999999</v>
      </c>
      <c r="D383" s="31">
        <f t="shared" si="295"/>
        <v>13.90157</v>
      </c>
      <c r="E383" s="31">
        <f t="shared" si="295"/>
        <v>13.682689999999999</v>
      </c>
      <c r="F383" s="31">
        <f t="shared" si="295"/>
        <v>14.110139999999999</v>
      </c>
      <c r="G383" s="31">
        <f t="shared" si="295"/>
        <v>14.542199999999999</v>
      </c>
      <c r="H383" s="31">
        <f t="shared" si="295"/>
        <v>14.701779999999999</v>
      </c>
      <c r="I383" s="31">
        <f t="shared" si="295"/>
        <v>14.71974</v>
      </c>
      <c r="J383" s="31">
        <f t="shared" si="295"/>
        <v>15.28619</v>
      </c>
      <c r="K383" s="31">
        <f t="shared" si="295"/>
        <v>15.539529999999999</v>
      </c>
      <c r="L383" s="31">
        <f t="shared" si="295"/>
        <v>15.321300000000001</v>
      </c>
      <c r="M383" s="31">
        <f t="shared" si="295"/>
        <v>17.101369999999999</v>
      </c>
      <c r="N383" s="31">
        <f t="shared" si="295"/>
        <v>16.772860000000001</v>
      </c>
      <c r="O383" s="31">
        <f t="shared" si="295"/>
        <v>16.816050000000001</v>
      </c>
      <c r="P383" s="31">
        <f t="shared" ref="P383:Q383" si="296">ROUND((P307/P26)*100,5)</f>
        <v>16.297000000000001</v>
      </c>
      <c r="Q383" s="31">
        <f t="shared" si="296"/>
        <v>16.140560000000001</v>
      </c>
      <c r="R383" s="31">
        <f t="shared" ref="R383:S383" si="297">ROUND((R307/R26)*100,5)</f>
        <v>16.331040000000002</v>
      </c>
      <c r="S383" s="31">
        <f t="shared" si="297"/>
        <v>15.82939</v>
      </c>
      <c r="T383" s="31">
        <f t="shared" ref="T383:U383" si="298">ROUND((T307/T26)*100,5)</f>
        <v>15.54893</v>
      </c>
      <c r="U383" s="31">
        <f t="shared" si="298"/>
        <v>15.308210000000001</v>
      </c>
      <c r="V383" s="31">
        <f t="shared" ref="V383:W383" si="299">ROUND((V307/V26)*100,5)</f>
        <v>15.34918</v>
      </c>
      <c r="W383" s="31">
        <f t="shared" si="299"/>
        <v>15.18088</v>
      </c>
    </row>
    <row r="384" spans="1:23" ht="12" customHeight="1">
      <c r="A384" s="46" t="s">
        <v>54</v>
      </c>
      <c r="B384" s="32">
        <f t="shared" ref="B384:O384" si="300">ROUND((B308/B27)*100,5)</f>
        <v>13.964840000000001</v>
      </c>
      <c r="C384" s="32">
        <f t="shared" si="300"/>
        <v>14.0128</v>
      </c>
      <c r="D384" s="32">
        <f t="shared" si="300"/>
        <v>13.90353</v>
      </c>
      <c r="E384" s="32">
        <f t="shared" si="300"/>
        <v>13.68674</v>
      </c>
      <c r="F384" s="32">
        <f t="shared" si="300"/>
        <v>13.30007</v>
      </c>
      <c r="G384" s="32">
        <f t="shared" si="300"/>
        <v>13.20796</v>
      </c>
      <c r="H384" s="32">
        <f t="shared" si="300"/>
        <v>13.14945</v>
      </c>
      <c r="I384" s="32">
        <f t="shared" si="300"/>
        <v>13.46597</v>
      </c>
      <c r="J384" s="32">
        <f t="shared" si="300"/>
        <v>13.578189999999999</v>
      </c>
      <c r="K384" s="32">
        <f t="shared" si="300"/>
        <v>13.44143</v>
      </c>
      <c r="L384" s="32">
        <f t="shared" si="300"/>
        <v>13.340350000000001</v>
      </c>
      <c r="M384" s="32">
        <f t="shared" si="300"/>
        <v>13.99255</v>
      </c>
      <c r="N384" s="32">
        <f t="shared" si="300"/>
        <v>14.07128</v>
      </c>
      <c r="O384" s="32">
        <f t="shared" si="300"/>
        <v>14.002090000000001</v>
      </c>
      <c r="P384" s="32">
        <f t="shared" ref="P384:Q384" si="301">ROUND((P308/P27)*100,5)</f>
        <v>14.060040000000001</v>
      </c>
      <c r="Q384" s="32">
        <f t="shared" si="301"/>
        <v>13.866099999999999</v>
      </c>
      <c r="R384" s="32">
        <f t="shared" ref="R384:S384" si="302">ROUND((R308/R27)*100,5)</f>
        <v>13.66966</v>
      </c>
      <c r="S384" s="32">
        <f t="shared" si="302"/>
        <v>13.595219999999999</v>
      </c>
      <c r="T384" s="32">
        <f t="shared" ref="T384:U384" si="303">ROUND((T308/T27)*100,5)</f>
        <v>13.71724</v>
      </c>
      <c r="U384" s="32">
        <f t="shared" si="303"/>
        <v>13.617139999999999</v>
      </c>
      <c r="V384" s="32">
        <f t="shared" ref="V384:W384" si="304">ROUND((V308/V27)*100,5)</f>
        <v>13.352589999999999</v>
      </c>
      <c r="W384" s="32">
        <f t="shared" si="304"/>
        <v>13.29984</v>
      </c>
    </row>
    <row r="385" spans="1:23"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ht="12" customHeight="1">
      <c r="A386" s="49" t="s">
        <v>35</v>
      </c>
      <c r="B386" s="31">
        <f t="shared" ref="B386:O386" si="305">ROUND((B310/B29)*100,5)</f>
        <v>7.2807700000000004</v>
      </c>
      <c r="C386" s="31">
        <f t="shared" si="305"/>
        <v>7.0006300000000001</v>
      </c>
      <c r="D386" s="31">
        <f t="shared" si="305"/>
        <v>6.9542000000000002</v>
      </c>
      <c r="E386" s="31">
        <f t="shared" si="305"/>
        <v>6.8829200000000004</v>
      </c>
      <c r="F386" s="31">
        <f t="shared" si="305"/>
        <v>6.7261699999999998</v>
      </c>
      <c r="G386" s="31">
        <f t="shared" si="305"/>
        <v>6.47431</v>
      </c>
      <c r="H386" s="31">
        <f t="shared" si="305"/>
        <v>6.2523900000000001</v>
      </c>
      <c r="I386" s="31">
        <f t="shared" si="305"/>
        <v>6.4283000000000001</v>
      </c>
      <c r="J386" s="31">
        <f t="shared" si="305"/>
        <v>6.2657600000000002</v>
      </c>
      <c r="K386" s="31">
        <f t="shared" si="305"/>
        <v>6.0640799999999997</v>
      </c>
      <c r="L386" s="31">
        <f t="shared" si="305"/>
        <v>6.1440700000000001</v>
      </c>
      <c r="M386" s="31">
        <f t="shared" si="305"/>
        <v>6.7214600000000004</v>
      </c>
      <c r="N386" s="31">
        <f t="shared" si="305"/>
        <v>6.5286400000000002</v>
      </c>
      <c r="O386" s="31">
        <f t="shared" si="305"/>
        <v>6.0941299999999998</v>
      </c>
      <c r="P386" s="31">
        <f t="shared" ref="P386:Q386" si="306">ROUND((P310/P29)*100,5)</f>
        <v>6.2799800000000001</v>
      </c>
      <c r="Q386" s="31">
        <f t="shared" si="306"/>
        <v>6.0531800000000002</v>
      </c>
      <c r="R386" s="31">
        <f t="shared" ref="R386:S386" si="307">ROUND((R310/R29)*100,5)</f>
        <v>5.9720199999999997</v>
      </c>
      <c r="S386" s="31">
        <f t="shared" si="307"/>
        <v>6.1628699999999998</v>
      </c>
      <c r="T386" s="31">
        <f t="shared" ref="T386:U386" si="308">ROUND((T310/T29)*100,5)</f>
        <v>6.2910500000000003</v>
      </c>
      <c r="U386" s="31">
        <f t="shared" si="308"/>
        <v>6.1139000000000001</v>
      </c>
      <c r="V386" s="31">
        <f t="shared" ref="V386:W386" si="309">ROUND((V310/V29)*100,5)</f>
        <v>6.0571299999999999</v>
      </c>
      <c r="W386" s="31">
        <f t="shared" si="309"/>
        <v>6.0412800000000004</v>
      </c>
    </row>
    <row r="387" spans="1:23" ht="12" customHeight="1">
      <c r="A387" s="49" t="s">
        <v>39</v>
      </c>
      <c r="B387" s="31">
        <f t="shared" ref="B387:O387" si="310">ROUND((B311/B30)*100,5)</f>
        <v>15.964499999999999</v>
      </c>
      <c r="C387" s="31">
        <f t="shared" si="310"/>
        <v>16.15014</v>
      </c>
      <c r="D387" s="31">
        <f t="shared" si="310"/>
        <v>16.007370000000002</v>
      </c>
      <c r="E387" s="31">
        <f t="shared" si="310"/>
        <v>15.77581</v>
      </c>
      <c r="F387" s="31">
        <f t="shared" si="310"/>
        <v>15.36112</v>
      </c>
      <c r="G387" s="31">
        <f t="shared" si="310"/>
        <v>15.30448</v>
      </c>
      <c r="H387" s="31">
        <f t="shared" si="310"/>
        <v>15.28457</v>
      </c>
      <c r="I387" s="31">
        <f t="shared" si="310"/>
        <v>15.627190000000001</v>
      </c>
      <c r="J387" s="31">
        <f t="shared" si="310"/>
        <v>15.838179999999999</v>
      </c>
      <c r="K387" s="31">
        <f t="shared" si="310"/>
        <v>15.69923</v>
      </c>
      <c r="L387" s="31">
        <f t="shared" si="310"/>
        <v>15.553710000000001</v>
      </c>
      <c r="M387" s="31">
        <f t="shared" si="310"/>
        <v>16.20645</v>
      </c>
      <c r="N387" s="31">
        <f t="shared" si="310"/>
        <v>16.344629999999999</v>
      </c>
      <c r="O387" s="31">
        <f t="shared" si="310"/>
        <v>16.339510000000001</v>
      </c>
      <c r="P387" s="31">
        <f t="shared" ref="P387:Q387" si="311">ROUND((P311/P30)*100,5)</f>
        <v>16.327860000000001</v>
      </c>
      <c r="Q387" s="31">
        <f t="shared" si="311"/>
        <v>16.170760000000001</v>
      </c>
      <c r="R387" s="31">
        <f t="shared" ref="R387:S387" si="312">ROUND((R311/R30)*100,5)</f>
        <v>15.932</v>
      </c>
      <c r="S387" s="31">
        <f t="shared" si="312"/>
        <v>15.77711</v>
      </c>
      <c r="T387" s="31">
        <f t="shared" ref="T387:U387" si="313">ROUND((T311/T30)*100,5)</f>
        <v>15.89465</v>
      </c>
      <c r="U387" s="31">
        <f t="shared" si="313"/>
        <v>15.826370000000001</v>
      </c>
      <c r="V387" s="31">
        <f t="shared" ref="V387:W387" si="314">ROUND((V311/V30)*100,5)</f>
        <v>15.50808</v>
      </c>
      <c r="W387" s="31">
        <f t="shared" si="314"/>
        <v>15.414859999999999</v>
      </c>
    </row>
    <row r="388" spans="1:23" ht="12" customHeight="1">
      <c r="A388" s="23"/>
      <c r="B388" s="25"/>
      <c r="C388" s="25"/>
      <c r="D388" s="25"/>
      <c r="E388" s="25"/>
      <c r="F388" s="25"/>
      <c r="G388" s="25"/>
      <c r="H388" s="25"/>
      <c r="I388" s="25"/>
    </row>
    <row r="389" spans="1:23" ht="12" customHeight="1">
      <c r="A389" s="26"/>
      <c r="B389" s="197" t="s">
        <v>67</v>
      </c>
      <c r="C389" s="197"/>
      <c r="D389" s="197"/>
      <c r="E389" s="197"/>
      <c r="F389" s="197"/>
      <c r="G389" s="197"/>
      <c r="H389" s="197"/>
      <c r="I389" s="197"/>
      <c r="J389" s="197"/>
      <c r="K389" s="197"/>
      <c r="L389" s="197"/>
      <c r="M389" s="197"/>
      <c r="N389" s="197"/>
      <c r="O389" s="197"/>
      <c r="P389" s="197"/>
      <c r="Q389" s="197"/>
      <c r="R389" s="197"/>
      <c r="S389" s="197"/>
      <c r="T389" s="197"/>
      <c r="U389" s="197"/>
      <c r="V389" s="197"/>
      <c r="W389" s="197"/>
    </row>
    <row r="390" spans="1:23" ht="12" customHeight="1">
      <c r="A390" s="17"/>
      <c r="B390" s="196" t="s">
        <v>34</v>
      </c>
      <c r="C390" s="196"/>
      <c r="D390" s="196"/>
      <c r="E390" s="196"/>
      <c r="F390" s="196"/>
      <c r="G390" s="196"/>
      <c r="H390" s="196"/>
      <c r="I390" s="196"/>
      <c r="J390" s="196"/>
      <c r="K390" s="196"/>
      <c r="L390" s="196"/>
      <c r="M390" s="196"/>
      <c r="N390" s="196"/>
      <c r="O390" s="196"/>
      <c r="P390" s="196"/>
      <c r="Q390" s="196"/>
      <c r="R390" s="196"/>
      <c r="S390" s="196"/>
      <c r="T390" s="196"/>
      <c r="U390" s="196"/>
      <c r="V390" s="196"/>
      <c r="W390" s="196"/>
    </row>
    <row r="391" spans="1:23" ht="12" customHeight="1">
      <c r="A391" s="48" t="s">
        <v>36</v>
      </c>
      <c r="B391" s="74">
        <v>5.327</v>
      </c>
      <c r="C391" s="74">
        <v>5.468</v>
      </c>
      <c r="D391" s="74">
        <v>5.444</v>
      </c>
      <c r="E391" s="74">
        <v>5.335</v>
      </c>
      <c r="F391" s="74">
        <v>5.1230000000000002</v>
      </c>
      <c r="G391" s="74">
        <v>5.0140000000000002</v>
      </c>
      <c r="H391" s="74">
        <v>5.0810000000000004</v>
      </c>
      <c r="I391" s="74">
        <v>5.3650000000000002</v>
      </c>
      <c r="J391" s="74">
        <v>5.484</v>
      </c>
      <c r="K391" s="74">
        <v>5.351</v>
      </c>
      <c r="L391" s="74">
        <v>5.2469999999999999</v>
      </c>
      <c r="M391" s="74">
        <v>5.4820000000000002</v>
      </c>
      <c r="N391" s="74">
        <v>5.4850000000000003</v>
      </c>
      <c r="O391" s="74">
        <v>5.5940000000000003</v>
      </c>
      <c r="P391" s="74">
        <v>5.7050000000000001</v>
      </c>
      <c r="Q391" s="74">
        <v>5.3209999999999997</v>
      </c>
      <c r="R391" s="74">
        <v>5.2779999999999996</v>
      </c>
      <c r="S391" s="74">
        <v>5.8259999999999996</v>
      </c>
      <c r="T391" s="74">
        <v>5.8310000000000004</v>
      </c>
      <c r="U391" s="74">
        <v>5.77</v>
      </c>
      <c r="V391" s="74">
        <v>5.6289999999999996</v>
      </c>
      <c r="W391" s="74">
        <v>5.4409999999999998</v>
      </c>
    </row>
    <row r="392" spans="1:23" ht="12" customHeight="1">
      <c r="A392" s="48" t="s">
        <v>37</v>
      </c>
      <c r="B392" s="74">
        <v>4.2370000000000001</v>
      </c>
      <c r="C392" s="74">
        <v>3.8290000000000002</v>
      </c>
      <c r="D392" s="74">
        <v>3.61</v>
      </c>
      <c r="E392" s="74">
        <v>3.3050000000000002</v>
      </c>
      <c r="F392" s="74">
        <v>2.8980000000000001</v>
      </c>
      <c r="G392" s="74">
        <v>2.6669999999999998</v>
      </c>
      <c r="H392" s="74">
        <v>2.72</v>
      </c>
      <c r="I392" s="74">
        <v>2.8079999999999998</v>
      </c>
      <c r="J392" s="74">
        <v>2.698</v>
      </c>
      <c r="K392" s="74">
        <v>2.2879999999999998</v>
      </c>
      <c r="L392" s="74">
        <v>2.407</v>
      </c>
      <c r="M392" s="74">
        <v>2.44</v>
      </c>
      <c r="N392" s="74">
        <v>2.2949999999999999</v>
      </c>
      <c r="O392" s="74">
        <v>2.2250000000000001</v>
      </c>
      <c r="P392" s="74">
        <v>2.2120000000000002</v>
      </c>
      <c r="Q392" s="74">
        <v>2.157</v>
      </c>
      <c r="R392" s="74">
        <v>2.09</v>
      </c>
      <c r="S392" s="74">
        <v>2.0329999999999999</v>
      </c>
      <c r="T392" s="74">
        <v>1.9890000000000001</v>
      </c>
      <c r="U392" s="74">
        <v>2.1320000000000001</v>
      </c>
      <c r="V392" s="74">
        <v>2.2599999999999998</v>
      </c>
      <c r="W392" s="74">
        <v>2.2869999999999999</v>
      </c>
    </row>
    <row r="393" spans="1:23" ht="12" customHeight="1">
      <c r="A393" s="48" t="s">
        <v>38</v>
      </c>
      <c r="B393" s="74">
        <v>0.93899999999999995</v>
      </c>
      <c r="C393" s="74">
        <v>0.91500000000000004</v>
      </c>
      <c r="D393" s="74">
        <v>0.84299999999999997</v>
      </c>
      <c r="E393" s="74">
        <v>0.77900000000000003</v>
      </c>
      <c r="F393" s="74">
        <v>0.68400000000000005</v>
      </c>
      <c r="G393" s="74">
        <v>0.65100000000000002</v>
      </c>
      <c r="H393" s="74">
        <v>0.63400000000000001</v>
      </c>
      <c r="I393" s="74">
        <v>0.77300000000000002</v>
      </c>
      <c r="J393" s="74">
        <v>0.93799999999999994</v>
      </c>
      <c r="K393" s="74">
        <v>1.74</v>
      </c>
      <c r="L393" s="74">
        <v>1.9530000000000001</v>
      </c>
      <c r="M393" s="74">
        <v>2.76</v>
      </c>
      <c r="N393" s="74">
        <v>2.4550000000000001</v>
      </c>
      <c r="O393" s="74">
        <v>1.165</v>
      </c>
      <c r="P393" s="74">
        <v>1.0469999999999999</v>
      </c>
      <c r="Q393" s="74">
        <v>1.153</v>
      </c>
      <c r="R393" s="74">
        <v>1.1200000000000001</v>
      </c>
      <c r="S393" s="74">
        <v>1.095</v>
      </c>
      <c r="T393" s="74">
        <v>1.226</v>
      </c>
      <c r="U393" s="74">
        <v>1.0009999999999999</v>
      </c>
      <c r="V393" s="74">
        <v>1.0189999999999999</v>
      </c>
      <c r="W393" s="74">
        <v>0.99199999999999999</v>
      </c>
    </row>
    <row r="394" spans="1:23" ht="12" customHeight="1">
      <c r="A394" s="48" t="s">
        <v>33</v>
      </c>
      <c r="B394" s="74">
        <v>2.262</v>
      </c>
      <c r="C394" s="74">
        <v>2.198</v>
      </c>
      <c r="D394" s="74">
        <v>2.0979999999999999</v>
      </c>
      <c r="E394" s="74">
        <v>1.88</v>
      </c>
      <c r="F394" s="74">
        <v>1.778</v>
      </c>
      <c r="G394" s="74">
        <v>1.76</v>
      </c>
      <c r="H394" s="74">
        <v>1.702</v>
      </c>
      <c r="I394" s="74">
        <v>1.766</v>
      </c>
      <c r="J394" s="74">
        <v>1.8089999999999999</v>
      </c>
      <c r="K394" s="74">
        <v>1.7869999999999999</v>
      </c>
      <c r="L394" s="74">
        <v>1.7210000000000001</v>
      </c>
      <c r="M394" s="74">
        <v>1.7529999999999999</v>
      </c>
      <c r="N394" s="74">
        <v>1.8140000000000001</v>
      </c>
      <c r="O394" s="74">
        <v>1.79</v>
      </c>
      <c r="P394" s="74">
        <v>1.909</v>
      </c>
      <c r="Q394" s="74">
        <v>1.9550000000000001</v>
      </c>
      <c r="R394" s="74">
        <v>1.952</v>
      </c>
      <c r="S394" s="74">
        <v>1.9279999999999999</v>
      </c>
      <c r="T394" s="74">
        <v>2.0419999999999998</v>
      </c>
      <c r="U394" s="74">
        <v>1.984</v>
      </c>
      <c r="V394" s="74">
        <v>2.0059999999999998</v>
      </c>
      <c r="W394" s="74">
        <v>2.056</v>
      </c>
    </row>
    <row r="395" spans="1:23" ht="12" customHeight="1">
      <c r="A395" s="29"/>
      <c r="B395" s="74"/>
      <c r="C395" s="74"/>
      <c r="D395" s="74"/>
      <c r="E395" s="74"/>
      <c r="F395" s="74"/>
      <c r="G395" s="74"/>
      <c r="H395" s="74"/>
      <c r="I395" s="74"/>
      <c r="J395" s="74"/>
      <c r="K395" s="74"/>
      <c r="L395" s="74"/>
      <c r="M395" s="74"/>
      <c r="N395" s="74"/>
      <c r="O395" s="74"/>
      <c r="P395" s="74"/>
      <c r="Q395" s="74"/>
      <c r="R395" s="74"/>
      <c r="S395" s="74"/>
      <c r="T395" s="74"/>
      <c r="U395" s="74"/>
      <c r="V395" s="74"/>
      <c r="W395" s="74"/>
    </row>
    <row r="396" spans="1:23" ht="12" customHeight="1">
      <c r="A396" s="48" t="s">
        <v>40</v>
      </c>
      <c r="B396" s="74">
        <v>6.3819999999999997</v>
      </c>
      <c r="C396" s="74">
        <v>5.8819999999999997</v>
      </c>
      <c r="D396" s="74">
        <v>5.6929999999999996</v>
      </c>
      <c r="E396" s="74">
        <v>5.4089999999999998</v>
      </c>
      <c r="F396" s="74">
        <v>5.3540000000000001</v>
      </c>
      <c r="G396" s="74">
        <v>5.2530000000000001</v>
      </c>
      <c r="H396" s="74">
        <v>5.42</v>
      </c>
      <c r="I396" s="74">
        <v>5.7389999999999999</v>
      </c>
      <c r="J396" s="74">
        <v>5.7830000000000004</v>
      </c>
      <c r="K396" s="74">
        <v>5.835</v>
      </c>
      <c r="L396" s="74">
        <v>5.7869999999999999</v>
      </c>
      <c r="M396" s="74">
        <v>5.9790000000000001</v>
      </c>
      <c r="N396" s="74">
        <v>5.8739999999999997</v>
      </c>
      <c r="O396" s="74">
        <v>6.0250000000000004</v>
      </c>
      <c r="P396" s="74">
        <v>5.8360000000000003</v>
      </c>
      <c r="Q396" s="74">
        <v>5.7469999999999999</v>
      </c>
      <c r="R396" s="74">
        <v>5.81</v>
      </c>
      <c r="S396" s="74">
        <v>5.8040000000000003</v>
      </c>
      <c r="T396" s="74">
        <v>5.7229999999999999</v>
      </c>
      <c r="U396" s="74">
        <v>5.819</v>
      </c>
      <c r="V396" s="74">
        <v>5.6740000000000004</v>
      </c>
      <c r="W396" s="74">
        <v>5.5670000000000002</v>
      </c>
    </row>
    <row r="397" spans="1:23" ht="12" customHeight="1">
      <c r="A397" s="48" t="s">
        <v>41</v>
      </c>
      <c r="B397" s="74">
        <v>7.4859999999999998</v>
      </c>
      <c r="C397" s="74">
        <v>7.6050000000000004</v>
      </c>
      <c r="D397" s="74">
        <v>7.1740000000000004</v>
      </c>
      <c r="E397" s="74">
        <v>6.7690000000000001</v>
      </c>
      <c r="F397" s="74">
        <v>6.5369999999999999</v>
      </c>
      <c r="G397" s="74">
        <v>6.21</v>
      </c>
      <c r="H397" s="74">
        <v>6.0990000000000002</v>
      </c>
      <c r="I397" s="74">
        <v>6.5090000000000003</v>
      </c>
      <c r="J397" s="74">
        <v>6.6459999999999999</v>
      </c>
      <c r="K397" s="74">
        <v>6.8049999999999997</v>
      </c>
      <c r="L397" s="74">
        <v>6.9820000000000002</v>
      </c>
      <c r="M397" s="74">
        <v>7.4950000000000001</v>
      </c>
      <c r="N397" s="74">
        <v>7.7489999999999997</v>
      </c>
      <c r="O397" s="74">
        <v>7.4950000000000001</v>
      </c>
      <c r="P397" s="74">
        <v>7.62</v>
      </c>
      <c r="Q397" s="74">
        <v>7.3819999999999997</v>
      </c>
      <c r="R397" s="74">
        <v>7.1840000000000002</v>
      </c>
      <c r="S397" s="74">
        <v>7.7789999999999999</v>
      </c>
      <c r="T397" s="74">
        <v>8.1</v>
      </c>
      <c r="U397" s="74">
        <v>8.0559999999999992</v>
      </c>
      <c r="V397" s="74">
        <v>7.6429999999999998</v>
      </c>
      <c r="W397" s="74">
        <v>7.9269999999999996</v>
      </c>
    </row>
    <row r="398" spans="1:23" ht="12" customHeight="1">
      <c r="A398" s="48" t="s">
        <v>42</v>
      </c>
      <c r="B398" s="74">
        <v>7.9829999999999997</v>
      </c>
      <c r="C398" s="74">
        <v>7.9889999999999999</v>
      </c>
      <c r="D398" s="74">
        <v>7.7670000000000003</v>
      </c>
      <c r="E398" s="74">
        <v>7.7469999999999999</v>
      </c>
      <c r="F398" s="74">
        <v>7.7279999999999998</v>
      </c>
      <c r="G398" s="74">
        <v>7.5140000000000002</v>
      </c>
      <c r="H398" s="74">
        <v>7.2670000000000003</v>
      </c>
      <c r="I398" s="74">
        <v>7.6130000000000004</v>
      </c>
      <c r="J398" s="74">
        <v>7.9640000000000004</v>
      </c>
      <c r="K398" s="74">
        <v>7.8090000000000002</v>
      </c>
      <c r="L398" s="74">
        <v>7.8070000000000004</v>
      </c>
      <c r="M398" s="74">
        <v>8.1690000000000005</v>
      </c>
      <c r="N398" s="74">
        <v>8.1690000000000005</v>
      </c>
      <c r="O398" s="74">
        <v>8.1389999999999993</v>
      </c>
      <c r="P398" s="74">
        <v>7.95</v>
      </c>
      <c r="Q398" s="74">
        <v>7.66</v>
      </c>
      <c r="R398" s="74">
        <v>7.8570000000000002</v>
      </c>
      <c r="S398" s="74">
        <v>7.8230000000000004</v>
      </c>
      <c r="T398" s="74">
        <v>8.1989999999999998</v>
      </c>
      <c r="U398" s="74">
        <v>8.4499999999999993</v>
      </c>
      <c r="V398" s="74">
        <v>8.1760000000000002</v>
      </c>
      <c r="W398" s="74">
        <v>8.2029999999999994</v>
      </c>
    </row>
    <row r="399" spans="1:23" ht="12" customHeight="1">
      <c r="A399" s="48" t="s">
        <v>43</v>
      </c>
      <c r="B399" s="74">
        <v>7.7729999999999997</v>
      </c>
      <c r="C399" s="74">
        <v>7.6589999999999998</v>
      </c>
      <c r="D399" s="74">
        <v>7.4180000000000001</v>
      </c>
      <c r="E399" s="74">
        <v>6.86</v>
      </c>
      <c r="F399" s="74">
        <v>6.6680000000000001</v>
      </c>
      <c r="G399" s="74">
        <v>6.9619999999999997</v>
      </c>
      <c r="H399" s="74">
        <v>7.141</v>
      </c>
      <c r="I399" s="74">
        <v>7.8029999999999999</v>
      </c>
      <c r="J399" s="74">
        <v>8.56</v>
      </c>
      <c r="K399" s="74">
        <v>8.4649999999999999</v>
      </c>
      <c r="L399" s="74">
        <v>8.5350000000000001</v>
      </c>
      <c r="M399" s="74">
        <v>9.1159999999999997</v>
      </c>
      <c r="N399" s="74">
        <v>9.17</v>
      </c>
      <c r="O399" s="74">
        <v>9.5709999999999997</v>
      </c>
      <c r="P399" s="74">
        <v>9.3610000000000007</v>
      </c>
      <c r="Q399" s="74">
        <v>9.407</v>
      </c>
      <c r="R399" s="74">
        <v>9.3320000000000007</v>
      </c>
      <c r="S399" s="74">
        <v>9.2050000000000001</v>
      </c>
      <c r="T399" s="74">
        <v>9.2439999999999998</v>
      </c>
      <c r="U399" s="74">
        <v>8.7149999999999999</v>
      </c>
      <c r="V399" s="74">
        <v>8.41</v>
      </c>
      <c r="W399" s="74">
        <v>8.2240000000000002</v>
      </c>
    </row>
    <row r="400" spans="1:23" ht="12" customHeight="1">
      <c r="A400" s="48" t="s">
        <v>44</v>
      </c>
      <c r="B400" s="74">
        <v>6.1319999999999997</v>
      </c>
      <c r="C400" s="74">
        <v>6.0759999999999996</v>
      </c>
      <c r="D400" s="74">
        <v>5.7839999999999998</v>
      </c>
      <c r="E400" s="74">
        <v>5.2969999999999997</v>
      </c>
      <c r="F400" s="74">
        <v>5.2149999999999999</v>
      </c>
      <c r="G400" s="74">
        <v>5.024</v>
      </c>
      <c r="H400" s="74">
        <v>4.9859999999999998</v>
      </c>
      <c r="I400" s="74">
        <v>5.4210000000000003</v>
      </c>
      <c r="J400" s="74">
        <v>5.4870000000000001</v>
      </c>
      <c r="K400" s="74">
        <v>5.41</v>
      </c>
      <c r="L400" s="74">
        <v>5.2789999999999999</v>
      </c>
      <c r="M400" s="74">
        <v>5.1609999999999996</v>
      </c>
      <c r="N400" s="74">
        <v>5.3049999999999997</v>
      </c>
      <c r="O400" s="74">
        <v>5.3120000000000003</v>
      </c>
      <c r="P400" s="74">
        <v>5.5039999999999996</v>
      </c>
      <c r="Q400" s="74">
        <v>5.5250000000000004</v>
      </c>
      <c r="R400" s="74">
        <v>5.3680000000000003</v>
      </c>
      <c r="S400" s="74">
        <v>5.5359999999999996</v>
      </c>
      <c r="T400" s="74">
        <v>5.67</v>
      </c>
      <c r="U400" s="74">
        <v>5.4809999999999999</v>
      </c>
      <c r="V400" s="74">
        <v>5.3150000000000004</v>
      </c>
      <c r="W400" s="74">
        <v>5.48</v>
      </c>
    </row>
    <row r="401" spans="1:23" ht="12" customHeight="1">
      <c r="A401" s="48" t="s">
        <v>45</v>
      </c>
      <c r="B401" s="74">
        <v>12.784000000000001</v>
      </c>
      <c r="C401" s="74">
        <v>12.179</v>
      </c>
      <c r="D401" s="74">
        <v>11.552</v>
      </c>
      <c r="E401" s="74">
        <v>11.237</v>
      </c>
      <c r="F401" s="74">
        <v>10.78</v>
      </c>
      <c r="G401" s="74">
        <v>10.46</v>
      </c>
      <c r="H401" s="74">
        <v>9.9260000000000002</v>
      </c>
      <c r="I401" s="74">
        <v>10.018000000000001</v>
      </c>
      <c r="J401" s="74">
        <v>10.379</v>
      </c>
      <c r="K401" s="74">
        <v>10.327999999999999</v>
      </c>
      <c r="L401" s="74">
        <v>10.696</v>
      </c>
      <c r="M401" s="74">
        <v>11.468</v>
      </c>
      <c r="N401" s="74">
        <v>11.853</v>
      </c>
      <c r="O401" s="74">
        <v>11.938000000000001</v>
      </c>
      <c r="P401" s="74">
        <v>12.472</v>
      </c>
      <c r="Q401" s="74">
        <v>12.028</v>
      </c>
      <c r="R401" s="74">
        <v>11.914</v>
      </c>
      <c r="S401" s="74">
        <v>11.782</v>
      </c>
      <c r="T401" s="74">
        <v>11.997999999999999</v>
      </c>
      <c r="U401" s="74">
        <v>12.021000000000001</v>
      </c>
      <c r="V401" s="74">
        <v>11.577</v>
      </c>
      <c r="W401" s="74">
        <v>11.661</v>
      </c>
    </row>
    <row r="402" spans="1:23" ht="12" customHeight="1">
      <c r="A402" s="48" t="s">
        <v>46</v>
      </c>
      <c r="B402" s="74">
        <v>7.7169999999999996</v>
      </c>
      <c r="C402" s="74">
        <v>7.5750000000000002</v>
      </c>
      <c r="D402" s="74">
        <v>7.4139999999999997</v>
      </c>
      <c r="E402" s="74">
        <v>7.45</v>
      </c>
      <c r="F402" s="74">
        <v>7.1689999999999996</v>
      </c>
      <c r="G402" s="74">
        <v>7.1820000000000004</v>
      </c>
      <c r="H402" s="74">
        <v>7.1349999999999998</v>
      </c>
      <c r="I402" s="74">
        <v>7.5590000000000002</v>
      </c>
      <c r="J402" s="74">
        <v>7.8440000000000003</v>
      </c>
      <c r="K402" s="74">
        <v>8.1809999999999992</v>
      </c>
      <c r="L402" s="74">
        <v>8.1370000000000005</v>
      </c>
      <c r="M402" s="74">
        <v>8.3040000000000003</v>
      </c>
      <c r="N402" s="74">
        <v>8.3320000000000007</v>
      </c>
      <c r="O402" s="74">
        <v>8.1690000000000005</v>
      </c>
      <c r="P402" s="74">
        <v>8.282</v>
      </c>
      <c r="Q402" s="74">
        <v>8.0950000000000006</v>
      </c>
      <c r="R402" s="74">
        <v>7.9390000000000001</v>
      </c>
      <c r="S402" s="74">
        <v>8.2319999999999993</v>
      </c>
      <c r="T402" s="74">
        <v>8.3970000000000002</v>
      </c>
      <c r="U402" s="74">
        <v>8.7210000000000001</v>
      </c>
      <c r="V402" s="74">
        <v>8.4450000000000003</v>
      </c>
      <c r="W402" s="74">
        <v>8.1620000000000008</v>
      </c>
    </row>
    <row r="403" spans="1:23" ht="12" customHeight="1">
      <c r="A403" s="48" t="s">
        <v>47</v>
      </c>
      <c r="B403" s="74">
        <v>10.56</v>
      </c>
      <c r="C403" s="74">
        <v>10.157</v>
      </c>
      <c r="D403" s="74">
        <v>9.8800000000000008</v>
      </c>
      <c r="E403" s="74">
        <v>9.4719999999999995</v>
      </c>
      <c r="F403" s="74">
        <v>9.1150000000000002</v>
      </c>
      <c r="G403" s="74">
        <v>8.8049999999999997</v>
      </c>
      <c r="H403" s="74">
        <v>8.6829999999999998</v>
      </c>
      <c r="I403" s="74">
        <v>8.8859999999999992</v>
      </c>
      <c r="J403" s="74">
        <v>9.1189999999999998</v>
      </c>
      <c r="K403" s="74">
        <v>9.0820000000000007</v>
      </c>
      <c r="L403" s="74">
        <v>9.1969999999999992</v>
      </c>
      <c r="M403" s="74">
        <v>9.4770000000000003</v>
      </c>
      <c r="N403" s="74">
        <v>9.7010000000000005</v>
      </c>
      <c r="O403" s="74">
        <v>9.6140000000000008</v>
      </c>
      <c r="P403" s="74">
        <v>9.766</v>
      </c>
      <c r="Q403" s="74">
        <v>9.8140000000000001</v>
      </c>
      <c r="R403" s="74">
        <v>9.8539999999999992</v>
      </c>
      <c r="S403" s="74">
        <v>10.034000000000001</v>
      </c>
      <c r="T403" s="74">
        <v>10.159000000000001</v>
      </c>
      <c r="U403" s="74">
        <v>10.266</v>
      </c>
      <c r="V403" s="74">
        <v>10.164</v>
      </c>
      <c r="W403" s="74">
        <v>11.148</v>
      </c>
    </row>
    <row r="404" spans="1:23" ht="12" customHeight="1">
      <c r="A404" s="48" t="s">
        <v>48</v>
      </c>
      <c r="B404" s="74">
        <v>5.5270000000000001</v>
      </c>
      <c r="C404" s="74">
        <v>5.7110000000000003</v>
      </c>
      <c r="D404" s="74">
        <v>5.649</v>
      </c>
      <c r="E404" s="74">
        <v>5.6040000000000001</v>
      </c>
      <c r="F404" s="74">
        <v>5.5380000000000003</v>
      </c>
      <c r="G404" s="74">
        <v>5.4779999999999998</v>
      </c>
      <c r="H404" s="74">
        <v>5.5419999999999998</v>
      </c>
      <c r="I404" s="74">
        <v>5.48</v>
      </c>
      <c r="J404" s="74">
        <v>5.6120000000000001</v>
      </c>
      <c r="K404" s="74">
        <v>5.5609999999999999</v>
      </c>
      <c r="L404" s="74">
        <v>5.8289999999999997</v>
      </c>
      <c r="M404" s="74">
        <v>5.9089999999999998</v>
      </c>
      <c r="N404" s="74">
        <v>6.5190000000000001</v>
      </c>
      <c r="O404" s="74">
        <v>6.6630000000000003</v>
      </c>
      <c r="P404" s="74">
        <v>6.8230000000000004</v>
      </c>
      <c r="Q404" s="74">
        <v>6.7789999999999999</v>
      </c>
      <c r="R404" s="74">
        <v>6.6470000000000002</v>
      </c>
      <c r="S404" s="74">
        <v>6.5270000000000001</v>
      </c>
      <c r="T404" s="74">
        <v>6.7169999999999996</v>
      </c>
      <c r="U404" s="74">
        <v>6.7430000000000003</v>
      </c>
      <c r="V404" s="74">
        <v>6.5289999999999999</v>
      </c>
      <c r="W404" s="74">
        <v>6.4669999999999996</v>
      </c>
    </row>
    <row r="405" spans="1:23" ht="12" customHeight="1">
      <c r="A405" s="48" t="s">
        <v>49</v>
      </c>
      <c r="B405" s="74">
        <v>9.2469999999999999</v>
      </c>
      <c r="C405" s="74">
        <v>8.9260000000000002</v>
      </c>
      <c r="D405" s="74">
        <v>8.4309999999999992</v>
      </c>
      <c r="E405" s="74">
        <v>7.9820000000000002</v>
      </c>
      <c r="F405" s="74">
        <v>7.68</v>
      </c>
      <c r="G405" s="74">
        <v>7.2140000000000004</v>
      </c>
      <c r="H405" s="74">
        <v>7.0309999999999997</v>
      </c>
      <c r="I405" s="74">
        <v>7.3380000000000001</v>
      </c>
      <c r="J405" s="74">
        <v>7.4779999999999998</v>
      </c>
      <c r="K405" s="74">
        <v>7.5330000000000004</v>
      </c>
      <c r="L405" s="74">
        <v>7.3710000000000004</v>
      </c>
      <c r="M405" s="74">
        <v>8.2080000000000002</v>
      </c>
      <c r="N405" s="74">
        <v>8.4190000000000005</v>
      </c>
      <c r="O405" s="74">
        <v>8.5980000000000008</v>
      </c>
      <c r="P405" s="74">
        <v>8.4450000000000003</v>
      </c>
      <c r="Q405" s="74">
        <v>8.5540000000000003</v>
      </c>
      <c r="R405" s="74">
        <v>8.4710000000000001</v>
      </c>
      <c r="S405" s="74">
        <v>8.4930000000000003</v>
      </c>
      <c r="T405" s="74">
        <v>8.8170000000000002</v>
      </c>
      <c r="U405" s="74">
        <v>8.2829999999999995</v>
      </c>
      <c r="V405" s="74">
        <v>7.6059999999999999</v>
      </c>
      <c r="W405" s="74">
        <v>7.7149999999999999</v>
      </c>
    </row>
    <row r="406" spans="1:23" ht="12" customHeight="1">
      <c r="A406" s="48" t="s">
        <v>50</v>
      </c>
      <c r="B406" s="74">
        <v>5.1479999999999997</v>
      </c>
      <c r="C406" s="74">
        <v>5.1909999999999998</v>
      </c>
      <c r="D406" s="74">
        <v>5.1440000000000001</v>
      </c>
      <c r="E406" s="74">
        <v>5.2969999999999997</v>
      </c>
      <c r="F406" s="74">
        <v>5.2880000000000003</v>
      </c>
      <c r="G406" s="74">
        <v>5.2789999999999999</v>
      </c>
      <c r="H406" s="74">
        <v>5.2489999999999997</v>
      </c>
      <c r="I406" s="74">
        <v>5.4539999999999997</v>
      </c>
      <c r="J406" s="74">
        <v>5.5590000000000002</v>
      </c>
      <c r="K406" s="74">
        <v>5.81</v>
      </c>
      <c r="L406" s="74">
        <v>5.6890000000000001</v>
      </c>
      <c r="M406" s="74">
        <v>5.7610000000000001</v>
      </c>
      <c r="N406" s="74">
        <v>5.87</v>
      </c>
      <c r="O406" s="74">
        <v>6.0979999999999999</v>
      </c>
      <c r="P406" s="74">
        <v>6.06</v>
      </c>
      <c r="Q406" s="74">
        <v>5.9210000000000003</v>
      </c>
      <c r="R406" s="74">
        <v>5.8730000000000002</v>
      </c>
      <c r="S406" s="74">
        <v>5.8390000000000004</v>
      </c>
      <c r="T406" s="74">
        <v>6.0170000000000003</v>
      </c>
      <c r="U406" s="74">
        <v>6.2370000000000001</v>
      </c>
      <c r="V406" s="74">
        <v>6.3449999999999998</v>
      </c>
      <c r="W406" s="74">
        <v>6.5720000000000001</v>
      </c>
    </row>
    <row r="407" spans="1:23" ht="12" customHeight="1">
      <c r="A407" s="48" t="s">
        <v>51</v>
      </c>
      <c r="B407" s="74">
        <v>6.2759999999999998</v>
      </c>
      <c r="C407" s="74">
        <v>6.15</v>
      </c>
      <c r="D407" s="74">
        <v>5.859</v>
      </c>
      <c r="E407" s="74">
        <v>5.6929999999999996</v>
      </c>
      <c r="F407" s="74">
        <v>5.5949999999999998</v>
      </c>
      <c r="G407" s="74">
        <v>5.867</v>
      </c>
      <c r="H407" s="74">
        <v>6.0640000000000001</v>
      </c>
      <c r="I407" s="74">
        <v>6.4779999999999998</v>
      </c>
      <c r="J407" s="74">
        <v>6.5030000000000001</v>
      </c>
      <c r="K407" s="74">
        <v>6.6210000000000004</v>
      </c>
      <c r="L407" s="74">
        <v>6.4160000000000004</v>
      </c>
      <c r="M407" s="74">
        <v>6.718</v>
      </c>
      <c r="N407" s="74">
        <v>6.7679999999999998</v>
      </c>
      <c r="O407" s="74">
        <v>6.89</v>
      </c>
      <c r="P407" s="74">
        <v>7.1390000000000002</v>
      </c>
      <c r="Q407" s="74">
        <v>7.1219999999999999</v>
      </c>
      <c r="R407" s="74">
        <v>7.0250000000000004</v>
      </c>
      <c r="S407" s="74">
        <v>7.1260000000000003</v>
      </c>
      <c r="T407" s="74">
        <v>7.49</v>
      </c>
      <c r="U407" s="74">
        <v>7.3879999999999999</v>
      </c>
      <c r="V407" s="74">
        <v>6.9939999999999998</v>
      </c>
      <c r="W407" s="74">
        <v>6.5549999999999997</v>
      </c>
    </row>
    <row r="408" spans="1:23" ht="12" customHeight="1">
      <c r="A408" s="48" t="s">
        <v>52</v>
      </c>
      <c r="B408" s="74">
        <v>10.731</v>
      </c>
      <c r="C408" s="74">
        <v>11.02</v>
      </c>
      <c r="D408" s="74">
        <v>12.034000000000001</v>
      </c>
      <c r="E408" s="74">
        <v>11.666</v>
      </c>
      <c r="F408" s="74">
        <v>11.531000000000001</v>
      </c>
      <c r="G408" s="74">
        <v>11.612</v>
      </c>
      <c r="H408" s="74">
        <v>12.602</v>
      </c>
      <c r="I408" s="74">
        <v>13.787000000000001</v>
      </c>
      <c r="J408" s="74">
        <v>14.448</v>
      </c>
      <c r="K408" s="74">
        <v>14.221</v>
      </c>
      <c r="L408" s="74">
        <v>13.874000000000001</v>
      </c>
      <c r="M408" s="74">
        <v>14.750999999999999</v>
      </c>
      <c r="N408" s="74">
        <v>15.089</v>
      </c>
      <c r="O408" s="74">
        <v>14.867000000000001</v>
      </c>
      <c r="P408" s="74">
        <v>15.042</v>
      </c>
      <c r="Q408" s="74">
        <v>15.055999999999999</v>
      </c>
      <c r="R408" s="74">
        <v>15.436</v>
      </c>
      <c r="S408" s="74">
        <v>15.829000000000001</v>
      </c>
      <c r="T408" s="74">
        <v>16.422000000000001</v>
      </c>
      <c r="U408" s="74">
        <v>16.379000000000001</v>
      </c>
      <c r="V408" s="74">
        <v>16.317</v>
      </c>
      <c r="W408" s="74">
        <v>15.927</v>
      </c>
    </row>
    <row r="409" spans="1:23" ht="12" customHeight="1">
      <c r="A409" s="48" t="s">
        <v>53</v>
      </c>
      <c r="B409" s="74">
        <v>6.9349999999999996</v>
      </c>
      <c r="C409" s="74">
        <v>6.6890000000000001</v>
      </c>
      <c r="D409" s="74">
        <v>6.2969999999999997</v>
      </c>
      <c r="E409" s="74">
        <v>6.0279999999999996</v>
      </c>
      <c r="F409" s="74">
        <v>6.1189999999999998</v>
      </c>
      <c r="G409" s="74">
        <v>6.1559999999999997</v>
      </c>
      <c r="H409" s="74">
        <v>6.2450000000000001</v>
      </c>
      <c r="I409" s="74">
        <v>6.5039999999999996</v>
      </c>
      <c r="J409" s="74">
        <v>6.84</v>
      </c>
      <c r="K409" s="74">
        <v>7.0810000000000004</v>
      </c>
      <c r="L409" s="74">
        <v>6.9740000000000002</v>
      </c>
      <c r="M409" s="74">
        <v>7.774</v>
      </c>
      <c r="N409" s="74">
        <v>7.5439999999999996</v>
      </c>
      <c r="O409" s="74">
        <v>7.4859999999999998</v>
      </c>
      <c r="P409" s="74">
        <v>7.0430000000000001</v>
      </c>
      <c r="Q409" s="74">
        <v>7.0380000000000003</v>
      </c>
      <c r="R409" s="74">
        <v>7.1630000000000003</v>
      </c>
      <c r="S409" s="74">
        <v>7.1239999999999997</v>
      </c>
      <c r="T409" s="74">
        <v>6.93</v>
      </c>
      <c r="U409" s="74">
        <v>6.7910000000000004</v>
      </c>
      <c r="V409" s="74">
        <v>6.7149999999999999</v>
      </c>
      <c r="W409" s="74">
        <v>6.5759999999999996</v>
      </c>
    </row>
    <row r="410" spans="1:23" ht="12" customHeight="1">
      <c r="A410" s="46" t="s">
        <v>54</v>
      </c>
      <c r="B410" s="156">
        <v>123.446</v>
      </c>
      <c r="C410" s="156">
        <v>121.21899999999999</v>
      </c>
      <c r="D410" s="156">
        <v>118.09099999999999</v>
      </c>
      <c r="E410" s="156">
        <v>113.81</v>
      </c>
      <c r="F410" s="156">
        <v>110.8</v>
      </c>
      <c r="G410" s="156">
        <v>109.108</v>
      </c>
      <c r="H410" s="156">
        <v>109.527</v>
      </c>
      <c r="I410" s="156">
        <v>115.301</v>
      </c>
      <c r="J410" s="156">
        <v>119.151</v>
      </c>
      <c r="K410" s="156">
        <v>119.908</v>
      </c>
      <c r="L410" s="156">
        <v>119.901</v>
      </c>
      <c r="M410" s="156">
        <v>126.72499999999999</v>
      </c>
      <c r="N410" s="156">
        <v>128.411</v>
      </c>
      <c r="O410" s="156">
        <v>127.639</v>
      </c>
      <c r="P410" s="156">
        <v>128.21600000000001</v>
      </c>
      <c r="Q410" s="156">
        <v>126.714</v>
      </c>
      <c r="R410" s="156">
        <v>126.313</v>
      </c>
      <c r="S410" s="156">
        <v>128.01499999999999</v>
      </c>
      <c r="T410" s="156">
        <v>130.971</v>
      </c>
      <c r="U410" s="156">
        <v>130.23699999999999</v>
      </c>
      <c r="V410" s="156">
        <v>126.824</v>
      </c>
      <c r="W410" s="156">
        <v>126.96</v>
      </c>
    </row>
    <row r="411" spans="1:23"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row>
    <row r="412" spans="1:23" ht="12" customHeight="1">
      <c r="A412" s="49" t="s">
        <v>35</v>
      </c>
      <c r="B412" s="74">
        <v>12.765000000000001</v>
      </c>
      <c r="C412" s="74">
        <v>12.41</v>
      </c>
      <c r="D412" s="74">
        <v>11.994999999999999</v>
      </c>
      <c r="E412" s="74">
        <v>11.298999999999999</v>
      </c>
      <c r="F412" s="74">
        <v>10.483000000000001</v>
      </c>
      <c r="G412" s="74">
        <v>10.092000000000001</v>
      </c>
      <c r="H412" s="74">
        <v>10.137</v>
      </c>
      <c r="I412" s="74">
        <v>10.712</v>
      </c>
      <c r="J412" s="74">
        <v>10.929</v>
      </c>
      <c r="K412" s="74">
        <v>11.166</v>
      </c>
      <c r="L412" s="74">
        <v>11.327999999999999</v>
      </c>
      <c r="M412" s="74">
        <v>12.435</v>
      </c>
      <c r="N412" s="74">
        <v>12.048999999999999</v>
      </c>
      <c r="O412" s="74">
        <v>10.773999999999999</v>
      </c>
      <c r="P412" s="74">
        <v>10.872999999999999</v>
      </c>
      <c r="Q412" s="74">
        <v>10.586</v>
      </c>
      <c r="R412" s="74">
        <v>10.44</v>
      </c>
      <c r="S412" s="74">
        <v>10.882</v>
      </c>
      <c r="T412" s="74">
        <v>11.087999999999999</v>
      </c>
      <c r="U412" s="74">
        <v>10.887</v>
      </c>
      <c r="V412" s="74">
        <v>10.914</v>
      </c>
      <c r="W412" s="74">
        <v>10.776</v>
      </c>
    </row>
    <row r="413" spans="1:23" ht="12" customHeight="1">
      <c r="A413" s="49" t="s">
        <v>39</v>
      </c>
      <c r="B413" s="74">
        <v>110.681</v>
      </c>
      <c r="C413" s="74">
        <v>108.809</v>
      </c>
      <c r="D413" s="74">
        <v>106.096</v>
      </c>
      <c r="E413" s="74">
        <v>102.511</v>
      </c>
      <c r="F413" s="74">
        <v>100.31699999999999</v>
      </c>
      <c r="G413" s="74">
        <v>99.016000000000005</v>
      </c>
      <c r="H413" s="74">
        <v>99.39</v>
      </c>
      <c r="I413" s="74">
        <v>104.589</v>
      </c>
      <c r="J413" s="74">
        <v>108.22199999999999</v>
      </c>
      <c r="K413" s="74">
        <v>108.742</v>
      </c>
      <c r="L413" s="74">
        <v>108.57299999999999</v>
      </c>
      <c r="M413" s="74">
        <v>114.29</v>
      </c>
      <c r="N413" s="74">
        <v>116.36199999999999</v>
      </c>
      <c r="O413" s="74">
        <v>116.86499999999999</v>
      </c>
      <c r="P413" s="74">
        <v>117.343</v>
      </c>
      <c r="Q413" s="74">
        <v>116.128</v>
      </c>
      <c r="R413" s="74">
        <v>115.873</v>
      </c>
      <c r="S413" s="74">
        <v>117.133</v>
      </c>
      <c r="T413" s="74">
        <v>119.883</v>
      </c>
      <c r="U413" s="74">
        <v>119.35</v>
      </c>
      <c r="V413" s="74">
        <v>115.91</v>
      </c>
      <c r="W413" s="74">
        <v>116.184</v>
      </c>
    </row>
    <row r="414" spans="1:23" ht="12" customHeight="1">
      <c r="A414" s="23"/>
      <c r="B414" s="19"/>
      <c r="C414" s="19"/>
      <c r="D414" s="19"/>
      <c r="E414" s="19"/>
      <c r="F414" s="19"/>
      <c r="G414" s="19"/>
      <c r="H414" s="19"/>
      <c r="I414" s="19"/>
    </row>
    <row r="415" spans="1:23" s="22" customFormat="1" ht="12" customHeight="1">
      <c r="A415" s="17"/>
      <c r="B415" s="196" t="s">
        <v>57</v>
      </c>
      <c r="C415" s="196"/>
      <c r="D415" s="196"/>
      <c r="E415" s="196"/>
      <c r="F415" s="196"/>
      <c r="G415" s="196"/>
      <c r="H415" s="196"/>
      <c r="I415" s="196"/>
      <c r="J415" s="196"/>
      <c r="K415" s="196"/>
      <c r="L415" s="196"/>
      <c r="M415" s="196"/>
      <c r="N415" s="196"/>
      <c r="O415" s="196"/>
      <c r="P415" s="196"/>
      <c r="Q415" s="196"/>
      <c r="R415" s="196"/>
      <c r="S415" s="196"/>
      <c r="T415" s="196"/>
      <c r="U415" s="196"/>
      <c r="V415" s="196"/>
      <c r="W415" s="196"/>
    </row>
    <row r="416" spans="1:23" ht="12" customHeight="1">
      <c r="A416" s="48" t="s">
        <v>36</v>
      </c>
      <c r="B416" s="34" t="s">
        <v>2</v>
      </c>
      <c r="C416" s="74">
        <v>2.6468931856579587</v>
      </c>
      <c r="D416" s="74">
        <v>-0.43891733723482673</v>
      </c>
      <c r="E416" s="74">
        <v>-2.0022042615723734</v>
      </c>
      <c r="F416" s="74">
        <v>-3.9737582005623295</v>
      </c>
      <c r="G416" s="74">
        <v>-2.1276595744680833</v>
      </c>
      <c r="H416" s="74">
        <v>1.3362584762664653</v>
      </c>
      <c r="I416" s="74">
        <v>5.5894508954930018</v>
      </c>
      <c r="J416" s="74">
        <v>2.2180801491146411</v>
      </c>
      <c r="K416" s="74">
        <v>-2.4252370532458087</v>
      </c>
      <c r="L416" s="74">
        <v>-1.9435619510371822</v>
      </c>
      <c r="M416" s="74">
        <v>4.4787497617686256</v>
      </c>
      <c r="N416" s="74">
        <v>5.4724553082820648E-2</v>
      </c>
      <c r="O416" s="74">
        <v>1.9872379216043754</v>
      </c>
      <c r="P416" s="74">
        <v>1.9842688594923175</v>
      </c>
      <c r="Q416" s="74">
        <v>-6.7309377738825589</v>
      </c>
      <c r="R416" s="74">
        <v>-0.80811877466641135</v>
      </c>
      <c r="S416" s="74">
        <v>10.382720727548318</v>
      </c>
      <c r="T416" s="74">
        <v>8.5822176450392362E-2</v>
      </c>
      <c r="U416" s="74">
        <v>-1.0461327388098169</v>
      </c>
      <c r="V416" s="74">
        <v>-2.4436741767764403</v>
      </c>
      <c r="W416" s="74">
        <v>-3.3398472197548443</v>
      </c>
    </row>
    <row r="417" spans="1:23" ht="12" customHeight="1">
      <c r="A417" s="48" t="s">
        <v>37</v>
      </c>
      <c r="B417" s="31" t="s">
        <v>2</v>
      </c>
      <c r="C417" s="74">
        <v>-9.6294548029266025</v>
      </c>
      <c r="D417" s="74">
        <v>-5.7195090101854333</v>
      </c>
      <c r="E417" s="74">
        <v>-8.4487534626038752</v>
      </c>
      <c r="F417" s="74">
        <v>-12.314674735249625</v>
      </c>
      <c r="G417" s="74">
        <v>-7.9710144927536248</v>
      </c>
      <c r="H417" s="74">
        <v>1.9872515935507948</v>
      </c>
      <c r="I417" s="74">
        <v>3.2352941176470722</v>
      </c>
      <c r="J417" s="74">
        <v>-3.917378917378926</v>
      </c>
      <c r="K417" s="74">
        <v>-15.196441808747224</v>
      </c>
      <c r="L417" s="74">
        <v>5.2010489510489606</v>
      </c>
      <c r="M417" s="74">
        <v>1.3710012463647843</v>
      </c>
      <c r="N417" s="74">
        <v>-5.9426229508196826</v>
      </c>
      <c r="O417" s="74">
        <v>-3.0501089324618675</v>
      </c>
      <c r="P417" s="74">
        <v>-0.58426966292134352</v>
      </c>
      <c r="Q417" s="74">
        <v>-2.4864376130198877</v>
      </c>
      <c r="R417" s="74">
        <v>-3.1061659712563738</v>
      </c>
      <c r="S417" s="74">
        <v>-2.7272727272727195</v>
      </c>
      <c r="T417" s="74">
        <v>-2.164289227742259</v>
      </c>
      <c r="U417" s="74">
        <v>7.1895424836601336</v>
      </c>
      <c r="V417" s="74">
        <v>6.0037523452157586</v>
      </c>
      <c r="W417" s="74">
        <v>1.1946902654867273</v>
      </c>
    </row>
    <row r="418" spans="1:23" ht="12" customHeight="1">
      <c r="A418" s="48" t="s">
        <v>38</v>
      </c>
      <c r="B418" s="31" t="s">
        <v>2</v>
      </c>
      <c r="C418" s="74">
        <v>-2.5559105431309916</v>
      </c>
      <c r="D418" s="74">
        <v>-7.8688524590163951</v>
      </c>
      <c r="E418" s="74">
        <v>-7.5919335705812614</v>
      </c>
      <c r="F418" s="74">
        <v>-12.195121951219505</v>
      </c>
      <c r="G418" s="74">
        <v>-4.8245614035087812</v>
      </c>
      <c r="H418" s="74">
        <v>-2.6113671274961519</v>
      </c>
      <c r="I418" s="74">
        <v>21.924290220820183</v>
      </c>
      <c r="J418" s="74">
        <v>21.345407503234142</v>
      </c>
      <c r="K418" s="74">
        <v>85.501066098081026</v>
      </c>
      <c r="L418" s="74">
        <v>12.24137931034484</v>
      </c>
      <c r="M418" s="74">
        <v>41.321044546850999</v>
      </c>
      <c r="N418" s="74">
        <v>-11.050724637681171</v>
      </c>
      <c r="O418" s="74">
        <v>-52.545824847250508</v>
      </c>
      <c r="P418" s="74">
        <v>-10.128755364806864</v>
      </c>
      <c r="Q418" s="74">
        <v>10.124164278892067</v>
      </c>
      <c r="R418" s="74">
        <v>-2.8620988725065075</v>
      </c>
      <c r="S418" s="74">
        <v>-2.2321428571428612</v>
      </c>
      <c r="T418" s="74">
        <v>11.963470319634695</v>
      </c>
      <c r="U418" s="74">
        <v>-18.352365415986952</v>
      </c>
      <c r="V418" s="74">
        <v>1.7982017982018021</v>
      </c>
      <c r="W418" s="74">
        <v>-2.6496565260058844</v>
      </c>
    </row>
    <row r="419" spans="1:23" ht="12" customHeight="1">
      <c r="A419" s="48" t="s">
        <v>33</v>
      </c>
      <c r="B419" s="31" t="s">
        <v>2</v>
      </c>
      <c r="C419" s="74">
        <v>-2.8293545534924789</v>
      </c>
      <c r="D419" s="74">
        <v>-4.5495905368516958</v>
      </c>
      <c r="E419" s="74">
        <v>-10.390848427073408</v>
      </c>
      <c r="F419" s="74">
        <v>-5.4255319148936252</v>
      </c>
      <c r="G419" s="74">
        <v>-1.0123734533183324</v>
      </c>
      <c r="H419" s="74">
        <v>-3.2954545454545467</v>
      </c>
      <c r="I419" s="74">
        <v>3.7602820211515962</v>
      </c>
      <c r="J419" s="74">
        <v>2.4348810872027116</v>
      </c>
      <c r="K419" s="74">
        <v>-1.2161415146489674</v>
      </c>
      <c r="L419" s="74">
        <v>-3.6933407946278578</v>
      </c>
      <c r="M419" s="74">
        <v>1.8593840790238119</v>
      </c>
      <c r="N419" s="74">
        <v>3.4797490017113546</v>
      </c>
      <c r="O419" s="74">
        <v>-1.3230429988974635</v>
      </c>
      <c r="P419" s="74">
        <v>6.6480446927374288</v>
      </c>
      <c r="Q419" s="74">
        <v>2.409638554216869</v>
      </c>
      <c r="R419" s="74">
        <v>-0.15345268542199619</v>
      </c>
      <c r="S419" s="74">
        <v>-1.2295081967213122</v>
      </c>
      <c r="T419" s="74">
        <v>5.9128630705394158</v>
      </c>
      <c r="U419" s="74">
        <v>-2.8403525954946076</v>
      </c>
      <c r="V419" s="74">
        <v>1.1088709677419217</v>
      </c>
      <c r="W419" s="74">
        <v>2.4925224327019038</v>
      </c>
    </row>
    <row r="420" spans="1:23" ht="12" customHeight="1">
      <c r="A420" s="29"/>
      <c r="B420" s="31"/>
      <c r="C420" s="74"/>
      <c r="D420" s="74"/>
      <c r="E420" s="74"/>
      <c r="F420" s="74"/>
      <c r="G420" s="74"/>
      <c r="H420" s="74"/>
      <c r="I420" s="74"/>
      <c r="J420" s="74"/>
      <c r="K420" s="74"/>
      <c r="L420" s="74"/>
      <c r="M420" s="74"/>
      <c r="N420" s="74"/>
      <c r="O420" s="74"/>
      <c r="P420" s="74"/>
      <c r="Q420" s="74"/>
      <c r="R420" s="74"/>
      <c r="S420" s="74"/>
      <c r="T420" s="74"/>
      <c r="U420" s="74"/>
      <c r="V420" s="74"/>
      <c r="W420" s="74"/>
    </row>
    <row r="421" spans="1:23" ht="12" customHeight="1">
      <c r="A421" s="48" t="s">
        <v>40</v>
      </c>
      <c r="B421" s="31" t="s">
        <v>2</v>
      </c>
      <c r="C421" s="74">
        <v>-7.8345346286430697</v>
      </c>
      <c r="D421" s="74">
        <v>-3.2131927915674936</v>
      </c>
      <c r="E421" s="74">
        <v>-4.9885824696996366</v>
      </c>
      <c r="F421" s="74">
        <v>-1.0168238121649154</v>
      </c>
      <c r="G421" s="74">
        <v>-1.8864400448263012</v>
      </c>
      <c r="H421" s="74">
        <v>3.1791357319626883</v>
      </c>
      <c r="I421" s="74">
        <v>5.8856088560885524</v>
      </c>
      <c r="J421" s="74">
        <v>0.76668409130510895</v>
      </c>
      <c r="K421" s="74">
        <v>0.89918727304167589</v>
      </c>
      <c r="L421" s="74">
        <v>-0.82262210796915269</v>
      </c>
      <c r="M421" s="74">
        <v>3.3177812337998915</v>
      </c>
      <c r="N421" s="74">
        <v>-1.7561465127947855</v>
      </c>
      <c r="O421" s="74">
        <v>2.5706503234593185</v>
      </c>
      <c r="P421" s="74">
        <v>-3.1369294605809159</v>
      </c>
      <c r="Q421" s="74">
        <v>-1.5250171350239867</v>
      </c>
      <c r="R421" s="74">
        <v>1.0962241169305713</v>
      </c>
      <c r="S421" s="74">
        <v>-0.10327022375214767</v>
      </c>
      <c r="T421" s="74">
        <v>-1.3955892487939394</v>
      </c>
      <c r="U421" s="74">
        <v>1.6774419011008206</v>
      </c>
      <c r="V421" s="74">
        <v>-2.4918370854098697</v>
      </c>
      <c r="W421" s="74">
        <v>-1.8857948537187212</v>
      </c>
    </row>
    <row r="422" spans="1:23" ht="12" customHeight="1">
      <c r="A422" s="48" t="s">
        <v>41</v>
      </c>
      <c r="B422" s="31" t="s">
        <v>2</v>
      </c>
      <c r="C422" s="74">
        <v>1.5896339834357462</v>
      </c>
      <c r="D422" s="74">
        <v>-5.6673241288625889</v>
      </c>
      <c r="E422" s="74">
        <v>-5.6453861165319239</v>
      </c>
      <c r="F422" s="74">
        <v>-3.4273895700989812</v>
      </c>
      <c r="G422" s="74">
        <v>-5.002294630564478</v>
      </c>
      <c r="H422" s="74">
        <v>-1.7874396135265584</v>
      </c>
      <c r="I422" s="74">
        <v>6.7224135104115419</v>
      </c>
      <c r="J422" s="74">
        <v>2.1047779996927289</v>
      </c>
      <c r="K422" s="74">
        <v>2.392416491122475</v>
      </c>
      <c r="L422" s="74">
        <v>2.6010286554004409</v>
      </c>
      <c r="M422" s="74">
        <v>7.3474649097679645</v>
      </c>
      <c r="N422" s="74">
        <v>3.3889259506337623</v>
      </c>
      <c r="O422" s="74">
        <v>-3.2778423022325427</v>
      </c>
      <c r="P422" s="74">
        <v>1.6677785190126713</v>
      </c>
      <c r="Q422" s="74">
        <v>-3.1233595800524938</v>
      </c>
      <c r="R422" s="74">
        <v>-2.6821999458141477</v>
      </c>
      <c r="S422" s="74">
        <v>8.2822939866369722</v>
      </c>
      <c r="T422" s="74">
        <v>4.1264944080215997</v>
      </c>
      <c r="U422" s="74">
        <v>-0.54320987654320163</v>
      </c>
      <c r="V422" s="74">
        <v>-5.1266137040715023</v>
      </c>
      <c r="W422" s="74">
        <v>3.7158183959178359</v>
      </c>
    </row>
    <row r="423" spans="1:23" ht="12" customHeight="1">
      <c r="A423" s="48" t="s">
        <v>42</v>
      </c>
      <c r="B423" s="31" t="s">
        <v>2</v>
      </c>
      <c r="C423" s="74">
        <v>7.5159714393095101E-2</v>
      </c>
      <c r="D423" s="74">
        <v>-2.7788208787082169</v>
      </c>
      <c r="E423" s="74">
        <v>-0.25749967812541286</v>
      </c>
      <c r="F423" s="74">
        <v>-0.24525622821737159</v>
      </c>
      <c r="G423" s="74">
        <v>-2.769151138716353</v>
      </c>
      <c r="H423" s="74">
        <v>-3.2871972318339004</v>
      </c>
      <c r="I423" s="74">
        <v>4.7612494839686264</v>
      </c>
      <c r="J423" s="74">
        <v>4.6105346118481521</v>
      </c>
      <c r="K423" s="74">
        <v>-1.9462581617277692</v>
      </c>
      <c r="L423" s="74">
        <v>-2.5611473940330143E-2</v>
      </c>
      <c r="M423" s="74">
        <v>4.636864352504162</v>
      </c>
      <c r="N423" s="74">
        <v>0</v>
      </c>
      <c r="O423" s="74">
        <v>-0.3672420124862299</v>
      </c>
      <c r="P423" s="74">
        <v>-2.322152598599331</v>
      </c>
      <c r="Q423" s="74">
        <v>-3.6477987421383631</v>
      </c>
      <c r="R423" s="74">
        <v>2.5718015665796372</v>
      </c>
      <c r="S423" s="74">
        <v>-0.43273514063891128</v>
      </c>
      <c r="T423" s="74">
        <v>4.8063402786654592</v>
      </c>
      <c r="U423" s="74">
        <v>3.0613489449932985</v>
      </c>
      <c r="V423" s="74">
        <v>-3.2426035502958541</v>
      </c>
      <c r="W423" s="74">
        <v>0.33023483365948891</v>
      </c>
    </row>
    <row r="424" spans="1:23" ht="12" customHeight="1">
      <c r="A424" s="48" t="s">
        <v>43</v>
      </c>
      <c r="B424" s="31" t="s">
        <v>2</v>
      </c>
      <c r="C424" s="74">
        <v>-1.4666152064839793</v>
      </c>
      <c r="D424" s="74">
        <v>-3.1466248857553296</v>
      </c>
      <c r="E424" s="74">
        <v>-7.522243192235095</v>
      </c>
      <c r="F424" s="74">
        <v>-2.7988338192419917</v>
      </c>
      <c r="G424" s="74">
        <v>4.4091181763647285</v>
      </c>
      <c r="H424" s="74">
        <v>2.5711002585463945</v>
      </c>
      <c r="I424" s="74">
        <v>9.2704103066797501</v>
      </c>
      <c r="J424" s="74">
        <v>9.7013968986287296</v>
      </c>
      <c r="K424" s="74">
        <v>-1.1098130841121474</v>
      </c>
      <c r="L424" s="74">
        <v>0.82693443591257676</v>
      </c>
      <c r="M424" s="74">
        <v>6.8072642062097231</v>
      </c>
      <c r="N424" s="74">
        <v>0.59236507240017033</v>
      </c>
      <c r="O424" s="74">
        <v>4.3729552889858212</v>
      </c>
      <c r="P424" s="74">
        <v>-2.1941280952878515</v>
      </c>
      <c r="Q424" s="74">
        <v>0.49140049140048347</v>
      </c>
      <c r="R424" s="74">
        <v>-0.79727862230254232</v>
      </c>
      <c r="S424" s="74">
        <v>-1.3609087012430336</v>
      </c>
      <c r="T424" s="74">
        <v>0.42368278109722723</v>
      </c>
      <c r="U424" s="74">
        <v>-5.7226308957161365</v>
      </c>
      <c r="V424" s="74">
        <v>-3.499713138267353</v>
      </c>
      <c r="W424" s="74">
        <v>-2.2116527942925046</v>
      </c>
    </row>
    <row r="425" spans="1:23" ht="12" customHeight="1">
      <c r="A425" s="48" t="s">
        <v>44</v>
      </c>
      <c r="B425" s="31" t="s">
        <v>2</v>
      </c>
      <c r="C425" s="74">
        <v>-0.91324200913241782</v>
      </c>
      <c r="D425" s="74">
        <v>-4.8057932850559553</v>
      </c>
      <c r="E425" s="74">
        <v>-8.4197786998616948</v>
      </c>
      <c r="F425" s="74">
        <v>-1.5480460638097071</v>
      </c>
      <c r="G425" s="74">
        <v>-3.6625119846596306</v>
      </c>
      <c r="H425" s="74">
        <v>-0.75636942675158991</v>
      </c>
      <c r="I425" s="74">
        <v>8.7244283995186578</v>
      </c>
      <c r="J425" s="74">
        <v>1.2174875484227954</v>
      </c>
      <c r="K425" s="74">
        <v>-1.4033169309276445</v>
      </c>
      <c r="L425" s="74">
        <v>-2.421441774491683</v>
      </c>
      <c r="M425" s="74">
        <v>-2.2352718317863207</v>
      </c>
      <c r="N425" s="74">
        <v>2.7901569463282243</v>
      </c>
      <c r="O425" s="74">
        <v>0.13195098963241492</v>
      </c>
      <c r="P425" s="74">
        <v>3.6144578313252964</v>
      </c>
      <c r="Q425" s="74">
        <v>0.38154069767442422</v>
      </c>
      <c r="R425" s="74">
        <v>-2.8416289592760222</v>
      </c>
      <c r="S425" s="74">
        <v>3.1296572280178765</v>
      </c>
      <c r="T425" s="74">
        <v>2.4205202312138567</v>
      </c>
      <c r="U425" s="74">
        <v>-3.3333333333333286</v>
      </c>
      <c r="V425" s="74">
        <v>-3.0286444079547437</v>
      </c>
      <c r="W425" s="74">
        <v>3.1044214487299939</v>
      </c>
    </row>
    <row r="426" spans="1:23" ht="12" customHeight="1">
      <c r="A426" s="48" t="s">
        <v>45</v>
      </c>
      <c r="B426" s="31" t="s">
        <v>2</v>
      </c>
      <c r="C426" s="74">
        <v>-4.7324780976220211</v>
      </c>
      <c r="D426" s="74">
        <v>-5.1482059282371324</v>
      </c>
      <c r="E426" s="74">
        <v>-2.72680055401662</v>
      </c>
      <c r="F426" s="74">
        <v>-4.0669217762747962</v>
      </c>
      <c r="G426" s="74">
        <v>-2.9684601113172562</v>
      </c>
      <c r="H426" s="74">
        <v>-5.1051625239005745</v>
      </c>
      <c r="I426" s="74">
        <v>0.92685875478541391</v>
      </c>
      <c r="J426" s="74">
        <v>3.6035136753843204</v>
      </c>
      <c r="K426" s="74">
        <v>-0.49137681857597215</v>
      </c>
      <c r="L426" s="74">
        <v>3.5631293570875329</v>
      </c>
      <c r="M426" s="74">
        <v>7.2176514584891578</v>
      </c>
      <c r="N426" s="74">
        <v>3.3571677711893955</v>
      </c>
      <c r="O426" s="74">
        <v>0.71711802919092804</v>
      </c>
      <c r="P426" s="74">
        <v>4.473111073881725</v>
      </c>
      <c r="Q426" s="74">
        <v>-3.559974342527255</v>
      </c>
      <c r="R426" s="74">
        <v>-0.94778849351513372</v>
      </c>
      <c r="S426" s="74">
        <v>-1.1079402383750221</v>
      </c>
      <c r="T426" s="74">
        <v>1.8333050415888721</v>
      </c>
      <c r="U426" s="74">
        <v>0.19169861643607078</v>
      </c>
      <c r="V426" s="74">
        <v>-3.6935363114549631</v>
      </c>
      <c r="W426" s="74">
        <v>0.72557657424204081</v>
      </c>
    </row>
    <row r="427" spans="1:23" ht="12" customHeight="1">
      <c r="A427" s="48" t="s">
        <v>46</v>
      </c>
      <c r="B427" s="31" t="s">
        <v>2</v>
      </c>
      <c r="C427" s="74">
        <v>-1.840093300505373</v>
      </c>
      <c r="D427" s="74">
        <v>-2.1254125412541214</v>
      </c>
      <c r="E427" s="74">
        <v>0.48556784461828784</v>
      </c>
      <c r="F427" s="74">
        <v>-3.7718120805369182</v>
      </c>
      <c r="G427" s="74">
        <v>0.18133630910865861</v>
      </c>
      <c r="H427" s="74">
        <v>-0.65441381230854745</v>
      </c>
      <c r="I427" s="74">
        <v>5.9425367904695179</v>
      </c>
      <c r="J427" s="74">
        <v>3.7703399920624463</v>
      </c>
      <c r="K427" s="74">
        <v>4.2962774094849436</v>
      </c>
      <c r="L427" s="74">
        <v>-0.53783156093386708</v>
      </c>
      <c r="M427" s="74">
        <v>2.0523534472164187</v>
      </c>
      <c r="N427" s="74">
        <v>0.33718689788054235</v>
      </c>
      <c r="O427" s="74">
        <v>-1.9563130100816153</v>
      </c>
      <c r="P427" s="74">
        <v>1.3832782470314555</v>
      </c>
      <c r="Q427" s="74">
        <v>-2.2579087177010422</v>
      </c>
      <c r="R427" s="74">
        <v>-1.927115503397161</v>
      </c>
      <c r="S427" s="74">
        <v>3.6906411386824516</v>
      </c>
      <c r="T427" s="74">
        <v>2.0043731778425666</v>
      </c>
      <c r="U427" s="74">
        <v>3.858520900321551</v>
      </c>
      <c r="V427" s="74">
        <v>-3.1647746818025411</v>
      </c>
      <c r="W427" s="74">
        <v>-3.3510953226761302</v>
      </c>
    </row>
    <row r="428" spans="1:23" ht="12" customHeight="1">
      <c r="A428" s="48" t="s">
        <v>47</v>
      </c>
      <c r="B428" s="31" t="s">
        <v>2</v>
      </c>
      <c r="C428" s="74">
        <v>-3.8162878787878896</v>
      </c>
      <c r="D428" s="74">
        <v>-2.7271832233927427</v>
      </c>
      <c r="E428" s="74">
        <v>-4.1295546558704501</v>
      </c>
      <c r="F428" s="74">
        <v>-3.7690033783783718</v>
      </c>
      <c r="G428" s="74">
        <v>-3.4009873834339004</v>
      </c>
      <c r="H428" s="74">
        <v>-1.3855763770584986</v>
      </c>
      <c r="I428" s="74">
        <v>2.3379016468962277</v>
      </c>
      <c r="J428" s="74">
        <v>2.6221021832095488</v>
      </c>
      <c r="K428" s="74">
        <v>-0.40574624410571403</v>
      </c>
      <c r="L428" s="74">
        <v>1.2662409160977717</v>
      </c>
      <c r="M428" s="74">
        <v>3.0444710231597298</v>
      </c>
      <c r="N428" s="74">
        <v>2.3636171784319799</v>
      </c>
      <c r="O428" s="74">
        <v>-0.89681476136480853</v>
      </c>
      <c r="P428" s="74">
        <v>1.5810276679841877</v>
      </c>
      <c r="Q428" s="74">
        <v>0.49150112635673793</v>
      </c>
      <c r="R428" s="74">
        <v>0.40758100672508135</v>
      </c>
      <c r="S428" s="74">
        <v>1.8266693728435257</v>
      </c>
      <c r="T428" s="74">
        <v>1.2457644010364817</v>
      </c>
      <c r="U428" s="74">
        <v>1.0532532729599353</v>
      </c>
      <c r="V428" s="74">
        <v>-0.99357101110462054</v>
      </c>
      <c r="W428" s="74">
        <v>9.6812278630460327</v>
      </c>
    </row>
    <row r="429" spans="1:23" ht="12" customHeight="1">
      <c r="A429" s="48" t="s">
        <v>48</v>
      </c>
      <c r="B429" s="31" t="s">
        <v>2</v>
      </c>
      <c r="C429" s="74">
        <v>3.3291116337977229</v>
      </c>
      <c r="D429" s="74">
        <v>-1.0856242339345101</v>
      </c>
      <c r="E429" s="74">
        <v>-0.79660116834837424</v>
      </c>
      <c r="F429" s="74">
        <v>-1.1777301927194799</v>
      </c>
      <c r="G429" s="74">
        <v>-1.0834236186348818</v>
      </c>
      <c r="H429" s="74">
        <v>1.1683096020445447</v>
      </c>
      <c r="I429" s="74">
        <v>-1.1187297004691459</v>
      </c>
      <c r="J429" s="74">
        <v>2.4087591240875952</v>
      </c>
      <c r="K429" s="74">
        <v>-0.9087669280114028</v>
      </c>
      <c r="L429" s="74">
        <v>4.8192771084337238</v>
      </c>
      <c r="M429" s="74">
        <v>1.3724481043060592</v>
      </c>
      <c r="N429" s="74">
        <v>10.323235742088329</v>
      </c>
      <c r="O429" s="74">
        <v>2.2089277496548618</v>
      </c>
      <c r="P429" s="74">
        <v>2.4013207263995184</v>
      </c>
      <c r="Q429" s="74">
        <v>-0.64487761981533254</v>
      </c>
      <c r="R429" s="74">
        <v>-1.9471898510104779</v>
      </c>
      <c r="S429" s="74">
        <v>-1.8053257108470007</v>
      </c>
      <c r="T429" s="74">
        <v>2.9109851386548229</v>
      </c>
      <c r="U429" s="74">
        <v>0.38707756438887486</v>
      </c>
      <c r="V429" s="74">
        <v>-3.1736615749666299</v>
      </c>
      <c r="W429" s="74">
        <v>-0.94960943482922744</v>
      </c>
    </row>
    <row r="430" spans="1:23" ht="12" customHeight="1">
      <c r="A430" s="48" t="s">
        <v>49</v>
      </c>
      <c r="B430" s="31" t="s">
        <v>2</v>
      </c>
      <c r="C430" s="74">
        <v>-3.4713961284740975</v>
      </c>
      <c r="D430" s="74">
        <v>-5.5455971319740058</v>
      </c>
      <c r="E430" s="74">
        <v>-5.3255841537184239</v>
      </c>
      <c r="F430" s="74">
        <v>-3.7835129040340831</v>
      </c>
      <c r="G430" s="74">
        <v>-6.0677083333333286</v>
      </c>
      <c r="H430" s="74">
        <v>-2.5367341280842766</v>
      </c>
      <c r="I430" s="74">
        <v>4.3663774711989731</v>
      </c>
      <c r="J430" s="74">
        <v>1.9078768056691331</v>
      </c>
      <c r="K430" s="74">
        <v>0.73549077293392884</v>
      </c>
      <c r="L430" s="74">
        <v>-2.1505376344086073</v>
      </c>
      <c r="M430" s="74">
        <v>11.355311355311358</v>
      </c>
      <c r="N430" s="74">
        <v>2.5706627680311982</v>
      </c>
      <c r="O430" s="74">
        <v>2.1261432474165503</v>
      </c>
      <c r="P430" s="74">
        <v>-1.7794836008374091</v>
      </c>
      <c r="Q430" s="74">
        <v>1.2907045589106048</v>
      </c>
      <c r="R430" s="74">
        <v>-0.97030628945522324</v>
      </c>
      <c r="S430" s="74">
        <v>0.25970959745012578</v>
      </c>
      <c r="T430" s="74">
        <v>3.8149063935005216</v>
      </c>
      <c r="U430" s="74">
        <v>-6.0564817965294395</v>
      </c>
      <c r="V430" s="74">
        <v>-8.1733671375105672</v>
      </c>
      <c r="W430" s="74">
        <v>1.4330791480410312</v>
      </c>
    </row>
    <row r="431" spans="1:23" ht="12" customHeight="1">
      <c r="A431" s="48" t="s">
        <v>50</v>
      </c>
      <c r="B431" s="31" t="s">
        <v>2</v>
      </c>
      <c r="C431" s="74">
        <v>0.83527583527582294</v>
      </c>
      <c r="D431" s="74">
        <v>-0.90541321518011841</v>
      </c>
      <c r="E431" s="74">
        <v>2.9743390357698303</v>
      </c>
      <c r="F431" s="74">
        <v>-0.16990749480838474</v>
      </c>
      <c r="G431" s="74">
        <v>-0.17019667170953312</v>
      </c>
      <c r="H431" s="74">
        <v>-0.56828944875923071</v>
      </c>
      <c r="I431" s="74">
        <v>3.9055058106306006</v>
      </c>
      <c r="J431" s="74">
        <v>1.9251925192519224</v>
      </c>
      <c r="K431" s="74">
        <v>4.5152005756430924</v>
      </c>
      <c r="L431" s="74">
        <v>-2.0826161790017181</v>
      </c>
      <c r="M431" s="74">
        <v>1.2656002812445166</v>
      </c>
      <c r="N431" s="74">
        <v>1.8920326332233941</v>
      </c>
      <c r="O431" s="74">
        <v>3.8841567291311776</v>
      </c>
      <c r="P431" s="74">
        <v>-0.62315513283043344</v>
      </c>
      <c r="Q431" s="74">
        <v>-2.2937293729372925</v>
      </c>
      <c r="R431" s="74">
        <v>-0.81067387265663626</v>
      </c>
      <c r="S431" s="74">
        <v>-0.57892048356887926</v>
      </c>
      <c r="T431" s="74">
        <v>3.0484672032882401</v>
      </c>
      <c r="U431" s="74">
        <v>3.656307129798904</v>
      </c>
      <c r="V431" s="74">
        <v>1.7316017316017422</v>
      </c>
      <c r="W431" s="74">
        <v>3.5776201733648492</v>
      </c>
    </row>
    <row r="432" spans="1:23" ht="12" customHeight="1">
      <c r="A432" s="48" t="s">
        <v>51</v>
      </c>
      <c r="B432" s="31" t="s">
        <v>2</v>
      </c>
      <c r="C432" s="74">
        <v>-2.0076481835564124</v>
      </c>
      <c r="D432" s="74">
        <v>-4.7317073170731732</v>
      </c>
      <c r="E432" s="74">
        <v>-2.8332479945383113</v>
      </c>
      <c r="F432" s="74">
        <v>-1.7214122606710021</v>
      </c>
      <c r="G432" s="74">
        <v>4.8614834673816034</v>
      </c>
      <c r="H432" s="74">
        <v>3.3577637634225397</v>
      </c>
      <c r="I432" s="74">
        <v>6.8271767810026347</v>
      </c>
      <c r="J432" s="74">
        <v>0.38592158073480221</v>
      </c>
      <c r="K432" s="74">
        <v>1.8145471320928834</v>
      </c>
      <c r="L432" s="74">
        <v>-3.0962090318682982</v>
      </c>
      <c r="M432" s="74">
        <v>4.7069825436409047</v>
      </c>
      <c r="N432" s="74">
        <v>0.74426912771659204</v>
      </c>
      <c r="O432" s="74">
        <v>1.8026004728132392</v>
      </c>
      <c r="P432" s="74">
        <v>3.6139332365747521</v>
      </c>
      <c r="Q432" s="74">
        <v>-0.23812858943828985</v>
      </c>
      <c r="R432" s="74">
        <v>-1.3619769727604591</v>
      </c>
      <c r="S432" s="74">
        <v>1.4377224199288321</v>
      </c>
      <c r="T432" s="74">
        <v>5.1080550098231896</v>
      </c>
      <c r="U432" s="74">
        <v>-1.3618157543391192</v>
      </c>
      <c r="V432" s="74">
        <v>-5.3329723876556585</v>
      </c>
      <c r="W432" s="74">
        <v>-6.2768086931655631</v>
      </c>
    </row>
    <row r="433" spans="1:23" ht="12" customHeight="1">
      <c r="A433" s="48" t="s">
        <v>52</v>
      </c>
      <c r="B433" s="31" t="s">
        <v>2</v>
      </c>
      <c r="C433" s="74">
        <v>2.6931320473394749</v>
      </c>
      <c r="D433" s="74">
        <v>9.2014519056261292</v>
      </c>
      <c r="E433" s="74">
        <v>-3.0580023267409047</v>
      </c>
      <c r="F433" s="74">
        <v>-1.1572089833704808</v>
      </c>
      <c r="G433" s="74">
        <v>0.70245425375074433</v>
      </c>
      <c r="H433" s="74">
        <v>8.5256631071305691</v>
      </c>
      <c r="I433" s="74">
        <v>9.4032693223298054</v>
      </c>
      <c r="J433" s="74">
        <v>4.7943715093929029</v>
      </c>
      <c r="K433" s="74">
        <v>-1.5711517165005517</v>
      </c>
      <c r="L433" s="74">
        <v>-2.4400534420926761</v>
      </c>
      <c r="M433" s="74">
        <v>6.3211763009946651</v>
      </c>
      <c r="N433" s="74">
        <v>2.2913700766049772</v>
      </c>
      <c r="O433" s="74">
        <v>-1.4712704619259114</v>
      </c>
      <c r="P433" s="74">
        <v>1.1771036523844884</v>
      </c>
      <c r="Q433" s="74">
        <v>9.3072729690192091E-2</v>
      </c>
      <c r="R433" s="74">
        <v>2.5239107332624826</v>
      </c>
      <c r="S433" s="74">
        <v>2.5459963721171164</v>
      </c>
      <c r="T433" s="74">
        <v>3.7462884578937263</v>
      </c>
      <c r="U433" s="74">
        <v>-0.26184386798196613</v>
      </c>
      <c r="V433" s="74">
        <v>-0.37853348800292963</v>
      </c>
      <c r="W433" s="74">
        <v>-2.3901452472881033</v>
      </c>
    </row>
    <row r="434" spans="1:23" ht="12" customHeight="1">
      <c r="A434" s="48" t="s">
        <v>53</v>
      </c>
      <c r="B434" s="31" t="s">
        <v>2</v>
      </c>
      <c r="C434" s="74">
        <v>-3.5472242249459214</v>
      </c>
      <c r="D434" s="74">
        <v>-5.8603677679772801</v>
      </c>
      <c r="E434" s="74">
        <v>-4.2718754962680663</v>
      </c>
      <c r="F434" s="74">
        <v>1.5096217650962132</v>
      </c>
      <c r="G434" s="74">
        <v>0.60467396633437431</v>
      </c>
      <c r="H434" s="74">
        <v>1.4457439896036419</v>
      </c>
      <c r="I434" s="74">
        <v>4.1473178542834148</v>
      </c>
      <c r="J434" s="74">
        <v>5.1660516605166009</v>
      </c>
      <c r="K434" s="74">
        <v>3.5233918128654977</v>
      </c>
      <c r="L434" s="74">
        <v>-1.5110860048015695</v>
      </c>
      <c r="M434" s="74">
        <v>11.471178663607702</v>
      </c>
      <c r="N434" s="74">
        <v>-2.958579881656803</v>
      </c>
      <c r="O434" s="74">
        <v>-0.76882290562035394</v>
      </c>
      <c r="P434" s="74">
        <v>-5.9177130643868594</v>
      </c>
      <c r="Q434" s="74">
        <v>-7.0992474797677119E-2</v>
      </c>
      <c r="R434" s="74">
        <v>1.7760727479397644</v>
      </c>
      <c r="S434" s="74">
        <v>-0.54446460980037159</v>
      </c>
      <c r="T434" s="74">
        <v>-2.7231892195395773</v>
      </c>
      <c r="U434" s="74">
        <v>-2.0057720057720161</v>
      </c>
      <c r="V434" s="74">
        <v>-1.1191282579885069</v>
      </c>
      <c r="W434" s="74">
        <v>-2.0699925539836244</v>
      </c>
    </row>
    <row r="435" spans="1:23" ht="12" customHeight="1">
      <c r="A435" s="46" t="s">
        <v>54</v>
      </c>
      <c r="B435" s="31" t="s">
        <v>2</v>
      </c>
      <c r="C435" s="156">
        <v>-1.8040276720185346</v>
      </c>
      <c r="D435" s="156">
        <v>-2.5804535592605049</v>
      </c>
      <c r="E435" s="156">
        <v>-3.6251704194223038</v>
      </c>
      <c r="F435" s="156">
        <v>-2.6447588085405442</v>
      </c>
      <c r="G435" s="156">
        <v>-1.5270758122743757</v>
      </c>
      <c r="H435" s="156">
        <v>0.38402316970341133</v>
      </c>
      <c r="I435" s="156">
        <v>5.2717594748326917</v>
      </c>
      <c r="J435" s="156">
        <v>3.3390863912715361</v>
      </c>
      <c r="K435" s="156">
        <v>0.63532828092085936</v>
      </c>
      <c r="L435" s="156">
        <v>-5.8378089868824645E-3</v>
      </c>
      <c r="M435" s="156">
        <v>5.6913620403499436</v>
      </c>
      <c r="N435" s="156">
        <v>1.3304399289800699</v>
      </c>
      <c r="O435" s="156">
        <v>-0.60119460170857053</v>
      </c>
      <c r="P435" s="156">
        <v>0.452056189722569</v>
      </c>
      <c r="Q435" s="156">
        <v>-1.1714606601360202</v>
      </c>
      <c r="R435" s="156">
        <v>-0.31646069100493435</v>
      </c>
      <c r="S435" s="156">
        <v>1.3474464227751781</v>
      </c>
      <c r="T435" s="156">
        <v>2.3091044018279234</v>
      </c>
      <c r="U435" s="156">
        <v>-0.56042940803689589</v>
      </c>
      <c r="V435" s="156">
        <v>-2.6206070471525038</v>
      </c>
      <c r="W435" s="156">
        <v>0.10723522361698201</v>
      </c>
    </row>
    <row r="436" spans="1:23" ht="12" customHeight="1">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row>
    <row r="437" spans="1:23" ht="12" customHeight="1">
      <c r="A437" s="49" t="s">
        <v>35</v>
      </c>
      <c r="B437" s="31" t="s">
        <v>2</v>
      </c>
      <c r="C437" s="74">
        <v>-2.7810419114766916</v>
      </c>
      <c r="D437" s="74">
        <v>-3.3440773569701889</v>
      </c>
      <c r="E437" s="74">
        <v>-5.8024176740308491</v>
      </c>
      <c r="F437" s="74">
        <v>-7.221878042304624</v>
      </c>
      <c r="G437" s="74">
        <v>-3.7298483258609139</v>
      </c>
      <c r="H437" s="74">
        <v>0.44589774078478683</v>
      </c>
      <c r="I437" s="74">
        <v>5.6722896320410285</v>
      </c>
      <c r="J437" s="74">
        <v>2.0257654966392806</v>
      </c>
      <c r="K437" s="74">
        <v>2.1685424101015656</v>
      </c>
      <c r="L437" s="74">
        <v>1.4508328855454238</v>
      </c>
      <c r="M437" s="74">
        <v>9.7722457627118757</v>
      </c>
      <c r="N437" s="74">
        <v>-3.1041415359871394</v>
      </c>
      <c r="O437" s="74">
        <v>-10.58179102000166</v>
      </c>
      <c r="P437" s="74">
        <v>0.91887878225355735</v>
      </c>
      <c r="Q437" s="74">
        <v>-2.6395658971764817</v>
      </c>
      <c r="R437" s="74">
        <v>-1.3791800491214872</v>
      </c>
      <c r="S437" s="74">
        <v>4.2337164750957896</v>
      </c>
      <c r="T437" s="74">
        <v>1.8930343686822226</v>
      </c>
      <c r="U437" s="74">
        <v>-1.8127705627705666</v>
      </c>
      <c r="V437" s="74">
        <v>0.24800220446404353</v>
      </c>
      <c r="W437" s="74">
        <v>-1.264431006047289</v>
      </c>
    </row>
    <row r="438" spans="1:23" ht="12" customHeight="1">
      <c r="A438" s="49" t="s">
        <v>39</v>
      </c>
      <c r="B438" s="31" t="s">
        <v>2</v>
      </c>
      <c r="C438" s="74">
        <v>-1.6913472050306666</v>
      </c>
      <c r="D438" s="74">
        <v>-2.4933599242709619</v>
      </c>
      <c r="E438" s="74">
        <v>-3.3790152314884523</v>
      </c>
      <c r="F438" s="74">
        <v>-2.1402581186409293</v>
      </c>
      <c r="G438" s="74">
        <v>-1.2968888623064885</v>
      </c>
      <c r="H438" s="74">
        <v>0.37771673264926164</v>
      </c>
      <c r="I438" s="74">
        <v>5.2309085421068602</v>
      </c>
      <c r="J438" s="74">
        <v>3.4735966497432713</v>
      </c>
      <c r="K438" s="74">
        <v>0.48049379978192519</v>
      </c>
      <c r="L438" s="74">
        <v>-0.15541373158485783</v>
      </c>
      <c r="M438" s="74">
        <v>5.2655816823703958</v>
      </c>
      <c r="N438" s="74">
        <v>1.8129320150494408</v>
      </c>
      <c r="O438" s="74">
        <v>0.43227170382083102</v>
      </c>
      <c r="P438" s="74">
        <v>0.40901895349334438</v>
      </c>
      <c r="Q438" s="74">
        <v>-1.0354260586485822</v>
      </c>
      <c r="R438" s="74">
        <v>-0.21958528520254106</v>
      </c>
      <c r="S438" s="74">
        <v>1.0873974092325227</v>
      </c>
      <c r="T438" s="74">
        <v>2.3477585309007623</v>
      </c>
      <c r="U438" s="74">
        <v>-0.44460015181468293</v>
      </c>
      <c r="V438" s="74">
        <v>-2.8822790113112688</v>
      </c>
      <c r="W438" s="74">
        <v>0.23639030282114959</v>
      </c>
    </row>
    <row r="439" spans="1:23" ht="12" customHeight="1">
      <c r="A439" s="23"/>
      <c r="B439" s="19"/>
      <c r="C439" s="19"/>
      <c r="D439" s="19"/>
      <c r="E439" s="19"/>
      <c r="F439" s="19"/>
      <c r="G439" s="19"/>
      <c r="H439" s="19"/>
      <c r="I439" s="19"/>
    </row>
    <row r="440" spans="1:23" ht="12" customHeight="1">
      <c r="A440" s="23"/>
      <c r="B440" s="52"/>
      <c r="C440" s="52"/>
      <c r="D440" s="52"/>
      <c r="E440" s="52"/>
      <c r="F440" s="52"/>
      <c r="G440" s="52"/>
      <c r="H440" s="52"/>
      <c r="I440" s="52"/>
      <c r="J440" s="52"/>
      <c r="K440" s="52"/>
      <c r="L440" s="52"/>
      <c r="M440" s="52"/>
      <c r="N440" s="52"/>
    </row>
    <row r="441" spans="1:23" s="22" customFormat="1" ht="12" customHeight="1">
      <c r="A441" s="17"/>
      <c r="B441" s="196" t="s">
        <v>55</v>
      </c>
      <c r="C441" s="196"/>
      <c r="D441" s="196"/>
      <c r="E441" s="196"/>
      <c r="F441" s="196"/>
      <c r="G441" s="196"/>
      <c r="H441" s="196"/>
      <c r="I441" s="196"/>
      <c r="J441" s="196"/>
      <c r="K441" s="196"/>
      <c r="L441" s="196"/>
      <c r="M441" s="196"/>
      <c r="N441" s="196"/>
      <c r="O441" s="196"/>
      <c r="P441" s="196"/>
      <c r="Q441" s="196"/>
      <c r="R441" s="196"/>
      <c r="S441" s="196"/>
      <c r="T441" s="196"/>
      <c r="U441" s="196"/>
      <c r="V441" s="196"/>
      <c r="W441" s="196"/>
    </row>
    <row r="442" spans="1:23" ht="12" customHeight="1">
      <c r="A442" s="48" t="s">
        <v>36</v>
      </c>
      <c r="B442" s="74">
        <v>4.3152471526011373</v>
      </c>
      <c r="C442" s="74">
        <v>4.5108440096024545</v>
      </c>
      <c r="D442" s="74">
        <v>4.6100041493424557</v>
      </c>
      <c r="E442" s="74">
        <v>4.6876372902205432</v>
      </c>
      <c r="F442" s="74">
        <v>4.6236462093862816</v>
      </c>
      <c r="G442" s="74">
        <v>4.5954467133482417</v>
      </c>
      <c r="H442" s="74">
        <v>4.6390387758269656</v>
      </c>
      <c r="I442" s="74">
        <v>4.6530385686160569</v>
      </c>
      <c r="J442" s="74">
        <v>4.6025631341742832</v>
      </c>
      <c r="K442" s="74">
        <v>4.4625879841211598</v>
      </c>
      <c r="L442" s="74">
        <v>4.3761102909900664</v>
      </c>
      <c r="M442" s="74">
        <v>4.3259025448806474</v>
      </c>
      <c r="N442" s="74">
        <v>4.2714409201703907</v>
      </c>
      <c r="O442" s="74">
        <v>4.3826730074663702</v>
      </c>
      <c r="P442" s="74">
        <v>4.4495226804766954</v>
      </c>
      <c r="Q442" s="74">
        <v>4.1992202913648056</v>
      </c>
      <c r="R442" s="74">
        <v>4.1785089420724706</v>
      </c>
      <c r="S442" s="74">
        <v>4.5510291762684059</v>
      </c>
      <c r="T442" s="74">
        <v>4.4521306243366849</v>
      </c>
      <c r="U442" s="74">
        <v>4.4303846065250267</v>
      </c>
      <c r="V442" s="74">
        <v>4.4384343657351923</v>
      </c>
      <c r="W442" s="74">
        <v>4.2856017643352233</v>
      </c>
    </row>
    <row r="443" spans="1:23" ht="12" customHeight="1">
      <c r="A443" s="48" t="s">
        <v>37</v>
      </c>
      <c r="B443" s="74">
        <v>3.4322699803962866</v>
      </c>
      <c r="C443" s="74">
        <v>3.1587457411791879</v>
      </c>
      <c r="D443" s="74">
        <v>3.0569645442921138</v>
      </c>
      <c r="E443" s="74">
        <v>2.9039627449257535</v>
      </c>
      <c r="F443" s="74">
        <v>2.615523465703971</v>
      </c>
      <c r="G443" s="74">
        <v>2.444367049162298</v>
      </c>
      <c r="H443" s="74">
        <v>2.4834059181754271</v>
      </c>
      <c r="I443" s="74">
        <v>2.435364827711815</v>
      </c>
      <c r="J443" s="74">
        <v>2.2643536353031029</v>
      </c>
      <c r="K443" s="74">
        <v>1.9081295660006006</v>
      </c>
      <c r="L443" s="74">
        <v>2.0074895121808827</v>
      </c>
      <c r="M443" s="74">
        <v>1.92542907871375</v>
      </c>
      <c r="N443" s="74">
        <v>1.7872300659600813</v>
      </c>
      <c r="O443" s="74">
        <v>1.7431976120151362</v>
      </c>
      <c r="P443" s="74">
        <v>1.7252137018780807</v>
      </c>
      <c r="Q443" s="74">
        <v>1.7022586296699653</v>
      </c>
      <c r="R443" s="74">
        <v>1.6546198728555255</v>
      </c>
      <c r="S443" s="74">
        <v>1.5880951451001837</v>
      </c>
      <c r="T443" s="74">
        <v>1.5186568018874407</v>
      </c>
      <c r="U443" s="74">
        <v>1.6370155946466827</v>
      </c>
      <c r="V443" s="74">
        <v>1.7819970983410081</v>
      </c>
      <c r="W443" s="74">
        <v>1.8013547574039068</v>
      </c>
    </row>
    <row r="444" spans="1:23" ht="12" customHeight="1">
      <c r="A444" s="48" t="s">
        <v>38</v>
      </c>
      <c r="B444" s="74">
        <v>0.76065648137647224</v>
      </c>
      <c r="C444" s="74">
        <v>0.75483216327473412</v>
      </c>
      <c r="D444" s="74">
        <v>0.71385626339009745</v>
      </c>
      <c r="E444" s="74">
        <v>0.68447412353923209</v>
      </c>
      <c r="F444" s="74">
        <v>0.61732851985559567</v>
      </c>
      <c r="G444" s="74">
        <v>0.59665652381126955</v>
      </c>
      <c r="H444" s="74">
        <v>0.57885270298647828</v>
      </c>
      <c r="I444" s="74">
        <v>0.67041916375400046</v>
      </c>
      <c r="J444" s="74">
        <v>0.78723636394155316</v>
      </c>
      <c r="K444" s="74">
        <v>1.4511125195983587</v>
      </c>
      <c r="L444" s="74">
        <v>1.6288437961318087</v>
      </c>
      <c r="M444" s="74">
        <v>2.1779443677253898</v>
      </c>
      <c r="N444" s="74">
        <v>1.911829983412636</v>
      </c>
      <c r="O444" s="74">
        <v>0.91273043505511642</v>
      </c>
      <c r="P444" s="74">
        <v>0.81659075310413676</v>
      </c>
      <c r="Q444" s="74">
        <v>0.90992313398677338</v>
      </c>
      <c r="R444" s="74">
        <v>0.88668624765463577</v>
      </c>
      <c r="S444" s="74">
        <v>0.85536851150255833</v>
      </c>
      <c r="T444" s="74">
        <v>0.93608508753846265</v>
      </c>
      <c r="U444" s="74">
        <v>0.76859878529143022</v>
      </c>
      <c r="V444" s="74">
        <v>0.8034756828360563</v>
      </c>
      <c r="W444" s="74">
        <v>0.78134845620667936</v>
      </c>
    </row>
    <row r="445" spans="1:23" ht="12" customHeight="1">
      <c r="A445" s="48" t="s">
        <v>33</v>
      </c>
      <c r="B445" s="74">
        <v>1.8323801500251122</v>
      </c>
      <c r="C445" s="74">
        <v>1.8132470982271756</v>
      </c>
      <c r="D445" s="74">
        <v>1.7765960149376328</v>
      </c>
      <c r="E445" s="74">
        <v>1.6518759335734996</v>
      </c>
      <c r="F445" s="74">
        <v>1.604693140794224</v>
      </c>
      <c r="G445" s="74">
        <v>1.6130806173699455</v>
      </c>
      <c r="H445" s="74">
        <v>1.5539547326230063</v>
      </c>
      <c r="I445" s="74">
        <v>1.5316432641520887</v>
      </c>
      <c r="J445" s="74">
        <v>1.5182415590301381</v>
      </c>
      <c r="K445" s="74">
        <v>1.4903092370817626</v>
      </c>
      <c r="L445" s="74">
        <v>1.435350831102326</v>
      </c>
      <c r="M445" s="74">
        <v>1.3833103176168868</v>
      </c>
      <c r="N445" s="74">
        <v>1.4126515641183388</v>
      </c>
      <c r="O445" s="74">
        <v>1.4023926856211659</v>
      </c>
      <c r="P445" s="74">
        <v>1.4888937418106944</v>
      </c>
      <c r="Q445" s="74">
        <v>1.542844515996654</v>
      </c>
      <c r="R445" s="74">
        <v>1.5453674601980794</v>
      </c>
      <c r="S445" s="74">
        <v>1.506073507010897</v>
      </c>
      <c r="T445" s="74">
        <v>1.5591237754922846</v>
      </c>
      <c r="U445" s="74">
        <v>1.5233766134047928</v>
      </c>
      <c r="V445" s="74">
        <v>1.58171954835047</v>
      </c>
      <c r="W445" s="74">
        <v>1.6194076874606174</v>
      </c>
    </row>
    <row r="446" spans="1:23" ht="12" customHeight="1">
      <c r="A446" s="29"/>
      <c r="B446" s="74"/>
      <c r="C446" s="74"/>
      <c r="D446" s="74"/>
      <c r="E446" s="74"/>
      <c r="F446" s="74"/>
      <c r="G446" s="74"/>
      <c r="H446" s="74"/>
      <c r="I446" s="74"/>
      <c r="J446" s="74"/>
      <c r="K446" s="74"/>
      <c r="L446" s="74"/>
      <c r="M446" s="74"/>
      <c r="N446" s="74"/>
      <c r="O446" s="74"/>
      <c r="P446" s="74"/>
      <c r="Q446" s="74"/>
      <c r="R446" s="74"/>
      <c r="S446" s="74"/>
      <c r="T446" s="74"/>
      <c r="U446" s="74"/>
      <c r="V446" s="74"/>
      <c r="W446" s="74"/>
    </row>
    <row r="447" spans="1:23" ht="12" customHeight="1">
      <c r="A447" s="48" t="s">
        <v>40</v>
      </c>
      <c r="B447" s="74">
        <v>5.1698718467994098</v>
      </c>
      <c r="C447" s="74">
        <v>4.8523746277398754</v>
      </c>
      <c r="D447" s="74">
        <v>4.8208584904861507</v>
      </c>
      <c r="E447" s="74">
        <v>4.7526579386697128</v>
      </c>
      <c r="F447" s="74">
        <v>4.8321299638989172</v>
      </c>
      <c r="G447" s="74">
        <v>4.8144957290024566</v>
      </c>
      <c r="H447" s="74">
        <v>4.9485514987172117</v>
      </c>
      <c r="I447" s="74">
        <v>4.9774069609110061</v>
      </c>
      <c r="J447" s="74">
        <v>4.8535052160703644</v>
      </c>
      <c r="K447" s="74">
        <v>4.8662307769289788</v>
      </c>
      <c r="L447" s="74">
        <v>4.8264818475242075</v>
      </c>
      <c r="M447" s="74">
        <v>4.7180903531268497</v>
      </c>
      <c r="N447" s="74">
        <v>4.574374469476914</v>
      </c>
      <c r="O447" s="74">
        <v>4.7203440954567171</v>
      </c>
      <c r="P447" s="74">
        <v>4.5516940163474136</v>
      </c>
      <c r="Q447" s="74">
        <v>4.5354104518837692</v>
      </c>
      <c r="R447" s="74">
        <v>4.5996849097084231</v>
      </c>
      <c r="S447" s="74">
        <v>4.5338436901925556</v>
      </c>
      <c r="T447" s="74">
        <v>4.3696696215192681</v>
      </c>
      <c r="U447" s="74">
        <v>4.4680083232875454</v>
      </c>
      <c r="V447" s="74">
        <v>4.4739166088437514</v>
      </c>
      <c r="W447" s="74">
        <v>4.3848456206679272</v>
      </c>
    </row>
    <row r="448" spans="1:23" ht="12" customHeight="1">
      <c r="A448" s="48" t="s">
        <v>41</v>
      </c>
      <c r="B448" s="74">
        <v>6.0641900102068922</v>
      </c>
      <c r="C448" s="74">
        <v>6.2737689636113148</v>
      </c>
      <c r="D448" s="74">
        <v>6.0749760777705326</v>
      </c>
      <c r="E448" s="74">
        <v>5.9476320182760745</v>
      </c>
      <c r="F448" s="74">
        <v>5.8998194945848379</v>
      </c>
      <c r="G448" s="74">
        <v>5.6916083146973637</v>
      </c>
      <c r="H448" s="74">
        <v>5.5684899613793863</v>
      </c>
      <c r="I448" s="74">
        <v>5.6452242391653158</v>
      </c>
      <c r="J448" s="74">
        <v>5.5777962417436697</v>
      </c>
      <c r="K448" s="74">
        <v>5.6751843079694435</v>
      </c>
      <c r="L448" s="74">
        <v>5.8231374217062415</v>
      </c>
      <c r="M448" s="74">
        <v>5.9143815348194915</v>
      </c>
      <c r="N448" s="74">
        <v>6.0345297521240386</v>
      </c>
      <c r="O448" s="74">
        <v>5.8720297087880668</v>
      </c>
      <c r="P448" s="74">
        <v>5.9430960254570415</v>
      </c>
      <c r="Q448" s="74">
        <v>5.8257177581009199</v>
      </c>
      <c r="R448" s="74">
        <v>5.687458931384735</v>
      </c>
      <c r="S448" s="74">
        <v>6.0766316447291331</v>
      </c>
      <c r="T448" s="74">
        <v>6.1845752113063197</v>
      </c>
      <c r="U448" s="74">
        <v>6.1856461681396224</v>
      </c>
      <c r="V448" s="74">
        <v>6.0264618684160727</v>
      </c>
      <c r="W448" s="74">
        <v>6.2436988027725269</v>
      </c>
    </row>
    <row r="449" spans="1:23" ht="12" customHeight="1">
      <c r="A449" s="48" t="s">
        <v>42</v>
      </c>
      <c r="B449" s="74">
        <v>6.4667951979002964</v>
      </c>
      <c r="C449" s="74">
        <v>6.5905509862315315</v>
      </c>
      <c r="D449" s="74">
        <v>6.5771311954340304</v>
      </c>
      <c r="E449" s="74">
        <v>6.8069589666988843</v>
      </c>
      <c r="F449" s="74">
        <v>6.974729241877256</v>
      </c>
      <c r="G449" s="74">
        <v>6.8867544084760048</v>
      </c>
      <c r="H449" s="74">
        <v>6.6348936791841284</v>
      </c>
      <c r="I449" s="74">
        <v>6.6027181030520117</v>
      </c>
      <c r="J449" s="74">
        <v>6.6839556529110125</v>
      </c>
      <c r="K449" s="74">
        <v>6.5124929112319441</v>
      </c>
      <c r="L449" s="74">
        <v>6.5112050775222894</v>
      </c>
      <c r="M449" s="74">
        <v>6.4462418623002558</v>
      </c>
      <c r="N449" s="74">
        <v>6.361604535436995</v>
      </c>
      <c r="O449" s="74">
        <v>6.3765776917713239</v>
      </c>
      <c r="P449" s="74">
        <v>6.2004741997878581</v>
      </c>
      <c r="Q449" s="74">
        <v>6.0451094590968637</v>
      </c>
      <c r="R449" s="74">
        <v>6.2202623641272075</v>
      </c>
      <c r="S449" s="74">
        <v>6.1110026168808336</v>
      </c>
      <c r="T449" s="74">
        <v>6.2601644638889526</v>
      </c>
      <c r="U449" s="74">
        <v>6.4881715641484377</v>
      </c>
      <c r="V449" s="74">
        <v>6.4467293256796818</v>
      </c>
      <c r="W449" s="74">
        <v>6.461090107120353</v>
      </c>
    </row>
    <row r="450" spans="1:23" ht="12" customHeight="1">
      <c r="A450" s="48" t="s">
        <v>43</v>
      </c>
      <c r="B450" s="74">
        <v>6.2966803298608296</v>
      </c>
      <c r="C450" s="74">
        <v>6.3183164355422834</v>
      </c>
      <c r="D450" s="74">
        <v>6.2815963959996948</v>
      </c>
      <c r="E450" s="74">
        <v>6.0275898427203236</v>
      </c>
      <c r="F450" s="74">
        <v>6.0180505415162457</v>
      </c>
      <c r="G450" s="74">
        <v>6.3808336693917962</v>
      </c>
      <c r="H450" s="74">
        <v>6.5198535520921777</v>
      </c>
      <c r="I450" s="74">
        <v>6.7675041846991784</v>
      </c>
      <c r="J450" s="74">
        <v>7.1841612743493544</v>
      </c>
      <c r="K450" s="74">
        <v>7.0595790105747733</v>
      </c>
      <c r="L450" s="74">
        <v>7.1183726574423902</v>
      </c>
      <c r="M450" s="74">
        <v>7.1935292957190766</v>
      </c>
      <c r="N450" s="74">
        <v>7.1411327689995403</v>
      </c>
      <c r="O450" s="74">
        <v>7.4984918402682563</v>
      </c>
      <c r="P450" s="74">
        <v>7.3009608785175013</v>
      </c>
      <c r="Q450" s="74">
        <v>7.4238047887368399</v>
      </c>
      <c r="R450" s="74">
        <v>7.3879964849223754</v>
      </c>
      <c r="S450" s="74">
        <v>7.1905636058274425</v>
      </c>
      <c r="T450" s="74">
        <v>7.0580510189278538</v>
      </c>
      <c r="U450" s="74">
        <v>6.6916467670477671</v>
      </c>
      <c r="V450" s="74">
        <v>6.6312369898441945</v>
      </c>
      <c r="W450" s="74">
        <v>6.4776307498424694</v>
      </c>
    </row>
    <row r="451" spans="1:23" ht="12" customHeight="1">
      <c r="A451" s="48" t="s">
        <v>44</v>
      </c>
      <c r="B451" s="74">
        <v>4.9673541467524265</v>
      </c>
      <c r="C451" s="74">
        <v>5.0124155454177979</v>
      </c>
      <c r="D451" s="74">
        <v>4.8979177075306328</v>
      </c>
      <c r="E451" s="74">
        <v>4.6542483085844824</v>
      </c>
      <c r="F451" s="74">
        <v>4.7066787003610111</v>
      </c>
      <c r="G451" s="74">
        <v>4.6046119441287532</v>
      </c>
      <c r="H451" s="74">
        <v>4.5523021720671615</v>
      </c>
      <c r="I451" s="74">
        <v>4.7016070979436435</v>
      </c>
      <c r="J451" s="74">
        <v>4.6050809477050123</v>
      </c>
      <c r="K451" s="74">
        <v>4.5117923741535177</v>
      </c>
      <c r="L451" s="74">
        <v>4.4027989758217192</v>
      </c>
      <c r="M451" s="74">
        <v>4.0725981455908462</v>
      </c>
      <c r="N451" s="74">
        <v>4.1312660130362664</v>
      </c>
      <c r="O451" s="74">
        <v>4.1617374000109679</v>
      </c>
      <c r="P451" s="74">
        <v>4.2927559742933799</v>
      </c>
      <c r="Q451" s="74">
        <v>4.3602127625992395</v>
      </c>
      <c r="R451" s="74">
        <v>4.2497605155447182</v>
      </c>
      <c r="S451" s="74">
        <v>4.3244932234503768</v>
      </c>
      <c r="T451" s="74">
        <v>4.3292026479144239</v>
      </c>
      <c r="U451" s="74">
        <v>4.2084814607216074</v>
      </c>
      <c r="V451" s="74">
        <v>4.1908471582665747</v>
      </c>
      <c r="W451" s="74">
        <v>4.3163201008191558</v>
      </c>
    </row>
    <row r="452" spans="1:23" ht="12" customHeight="1">
      <c r="A452" s="48" t="s">
        <v>45</v>
      </c>
      <c r="B452" s="74">
        <v>10.35594510960258</v>
      </c>
      <c r="C452" s="74">
        <v>10.047104826801078</v>
      </c>
      <c r="D452" s="74">
        <v>9.7822865417347629</v>
      </c>
      <c r="E452" s="74">
        <v>9.8734733327475617</v>
      </c>
      <c r="F452" s="74">
        <v>9.7292418772563174</v>
      </c>
      <c r="G452" s="74">
        <v>9.5868313964145617</v>
      </c>
      <c r="H452" s="74">
        <v>9.062605567576945</v>
      </c>
      <c r="I452" s="74">
        <v>8.6885629786385206</v>
      </c>
      <c r="J452" s="74">
        <v>8.7107955451485939</v>
      </c>
      <c r="K452" s="74">
        <v>8.6132701737999131</v>
      </c>
      <c r="L452" s="74">
        <v>8.9206929049799424</v>
      </c>
      <c r="M452" s="74">
        <v>9.0495166699546257</v>
      </c>
      <c r="N452" s="74">
        <v>9.2305176347820659</v>
      </c>
      <c r="O452" s="74">
        <v>9.3529407156120001</v>
      </c>
      <c r="P452" s="74">
        <v>9.7273351219816568</v>
      </c>
      <c r="Q452" s="74">
        <v>9.4922423725870857</v>
      </c>
      <c r="R452" s="74">
        <v>9.4321249594261865</v>
      </c>
      <c r="S452" s="74">
        <v>9.2036089520759283</v>
      </c>
      <c r="T452" s="74">
        <v>9.1608065907720029</v>
      </c>
      <c r="U452" s="74">
        <v>9.2300959020861963</v>
      </c>
      <c r="V452" s="74">
        <v>9.1283984103955085</v>
      </c>
      <c r="W452" s="74">
        <v>9.1847826086956523</v>
      </c>
    </row>
    <row r="453" spans="1:23" ht="12" customHeight="1">
      <c r="A453" s="48" t="s">
        <v>46</v>
      </c>
      <c r="B453" s="74">
        <v>6.2513163650503047</v>
      </c>
      <c r="C453" s="74">
        <v>6.2490203680941105</v>
      </c>
      <c r="D453" s="74">
        <v>6.2782091776680691</v>
      </c>
      <c r="E453" s="74">
        <v>6.5459977154907296</v>
      </c>
      <c r="F453" s="74">
        <v>6.4702166064981954</v>
      </c>
      <c r="G453" s="74">
        <v>6.5824687465630385</v>
      </c>
      <c r="H453" s="74">
        <v>6.5143754508020857</v>
      </c>
      <c r="I453" s="74">
        <v>6.555884164057554</v>
      </c>
      <c r="J453" s="74">
        <v>6.5832431116818153</v>
      </c>
      <c r="K453" s="74">
        <v>6.8227307602495246</v>
      </c>
      <c r="L453" s="74">
        <v>6.7864321398487082</v>
      </c>
      <c r="M453" s="74">
        <v>6.5527717498520417</v>
      </c>
      <c r="N453" s="74">
        <v>6.488540701341786</v>
      </c>
      <c r="O453" s="74">
        <v>6.4000814797984944</v>
      </c>
      <c r="P453" s="74">
        <v>6.4594122418418918</v>
      </c>
      <c r="Q453" s="74">
        <v>6.3884022286408753</v>
      </c>
      <c r="R453" s="74">
        <v>6.2851804644019227</v>
      </c>
      <c r="S453" s="74">
        <v>6.4304964262000555</v>
      </c>
      <c r="T453" s="74">
        <v>6.4113429690542176</v>
      </c>
      <c r="U453" s="74">
        <v>6.6962537527737895</v>
      </c>
      <c r="V453" s="74">
        <v>6.6588342900397404</v>
      </c>
      <c r="W453" s="74">
        <v>6.4287964713295525</v>
      </c>
    </row>
    <row r="454" spans="1:23" ht="12" customHeight="1">
      <c r="A454" s="48" t="s">
        <v>47</v>
      </c>
      <c r="B454" s="74">
        <v>8.5543476499846083</v>
      </c>
      <c r="C454" s="74">
        <v>8.3790494889415026</v>
      </c>
      <c r="D454" s="74">
        <v>8.366429279115259</v>
      </c>
      <c r="E454" s="74">
        <v>8.3226430014937183</v>
      </c>
      <c r="F454" s="74">
        <v>8.2265342960288805</v>
      </c>
      <c r="G454" s="74">
        <v>8.0699857022399826</v>
      </c>
      <c r="H454" s="74">
        <v>7.9277255836460423</v>
      </c>
      <c r="I454" s="74">
        <v>7.70678485008803</v>
      </c>
      <c r="J454" s="74">
        <v>7.6533138622420296</v>
      </c>
      <c r="K454" s="74">
        <v>7.5741401741335022</v>
      </c>
      <c r="L454" s="74">
        <v>7.6704948248972071</v>
      </c>
      <c r="M454" s="74">
        <v>7.4783981061353328</v>
      </c>
      <c r="N454" s="74">
        <v>7.5546487450452062</v>
      </c>
      <c r="O454" s="74">
        <v>7.5321806031072009</v>
      </c>
      <c r="P454" s="74">
        <v>7.6168340924689586</v>
      </c>
      <c r="Q454" s="74">
        <v>7.7450005524251466</v>
      </c>
      <c r="R454" s="74">
        <v>7.8012556110614115</v>
      </c>
      <c r="S454" s="74">
        <v>7.8381439675038074</v>
      </c>
      <c r="T454" s="74">
        <v>7.7566789594643097</v>
      </c>
      <c r="U454" s="74">
        <v>7.8825525772245983</v>
      </c>
      <c r="V454" s="74">
        <v>8.0142559767867283</v>
      </c>
      <c r="W454" s="74">
        <v>8.7807183364839325</v>
      </c>
    </row>
    <row r="455" spans="1:23" ht="12" customHeight="1">
      <c r="A455" s="48" t="s">
        <v>48</v>
      </c>
      <c r="B455" s="74">
        <v>4.4772613126387242</v>
      </c>
      <c r="C455" s="74">
        <v>4.7113076332918107</v>
      </c>
      <c r="D455" s="74">
        <v>4.7835990888382689</v>
      </c>
      <c r="E455" s="74">
        <v>4.923996133907389</v>
      </c>
      <c r="F455" s="74">
        <v>4.9981949458483754</v>
      </c>
      <c r="G455" s="74">
        <v>5.0207134215639551</v>
      </c>
      <c r="H455" s="74">
        <v>5.0599395582824327</v>
      </c>
      <c r="I455" s="74">
        <v>4.7527775127709209</v>
      </c>
      <c r="J455" s="74">
        <v>4.7099898448187592</v>
      </c>
      <c r="K455" s="74">
        <v>4.6377222537278575</v>
      </c>
      <c r="L455" s="74">
        <v>4.8615107463657523</v>
      </c>
      <c r="M455" s="74">
        <v>4.6628526336555538</v>
      </c>
      <c r="N455" s="74">
        <v>5.0766678867075248</v>
      </c>
      <c r="O455" s="74">
        <v>5.220191320834541</v>
      </c>
      <c r="P455" s="74">
        <v>5.3214887377550379</v>
      </c>
      <c r="Q455" s="74">
        <v>5.3498429534226686</v>
      </c>
      <c r="R455" s="74">
        <v>5.2623245430003251</v>
      </c>
      <c r="S455" s="74">
        <v>5.0986212553216417</v>
      </c>
      <c r="T455" s="74">
        <v>5.1286162585610553</v>
      </c>
      <c r="U455" s="74">
        <v>5.1774841250950194</v>
      </c>
      <c r="V455" s="74">
        <v>5.1480792279063898</v>
      </c>
      <c r="W455" s="74">
        <v>5.0937303087586638</v>
      </c>
    </row>
    <row r="456" spans="1:23" ht="12" customHeight="1">
      <c r="A456" s="48" t="s">
        <v>49</v>
      </c>
      <c r="B456" s="74">
        <v>7.4907246893378483</v>
      </c>
      <c r="C456" s="74">
        <v>7.3635321195522154</v>
      </c>
      <c r="D456" s="74">
        <v>7.1394094384838809</v>
      </c>
      <c r="E456" s="74">
        <v>7.0134434583955709</v>
      </c>
      <c r="F456" s="74">
        <v>6.9314079422382671</v>
      </c>
      <c r="G456" s="74">
        <v>6.6117974850606736</v>
      </c>
      <c r="H456" s="74">
        <v>6.4194216951071432</v>
      </c>
      <c r="I456" s="74">
        <v>6.364211932246902</v>
      </c>
      <c r="J456" s="74">
        <v>6.2760698609327665</v>
      </c>
      <c r="K456" s="74">
        <v>6.2823164426059979</v>
      </c>
      <c r="L456" s="74">
        <v>6.1475717466910202</v>
      </c>
      <c r="M456" s="74">
        <v>6.4770171631485507</v>
      </c>
      <c r="N456" s="74">
        <v>6.556291906456611</v>
      </c>
      <c r="O456" s="74">
        <v>6.7361856485870302</v>
      </c>
      <c r="P456" s="74">
        <v>6.5865414612840834</v>
      </c>
      <c r="Q456" s="74">
        <v>6.7506352889183514</v>
      </c>
      <c r="R456" s="74">
        <v>6.7063564320378743</v>
      </c>
      <c r="S456" s="74">
        <v>6.6343787837362802</v>
      </c>
      <c r="T456" s="74">
        <v>6.7320246466775089</v>
      </c>
      <c r="U456" s="74">
        <v>6.359943794774142</v>
      </c>
      <c r="V456" s="74">
        <v>5.9972875796379235</v>
      </c>
      <c r="W456" s="74">
        <v>6.0767170762444866</v>
      </c>
    </row>
    <row r="457" spans="1:23" ht="12" customHeight="1">
      <c r="A457" s="48" t="s">
        <v>50</v>
      </c>
      <c r="B457" s="74">
        <v>4.1702444793674962</v>
      </c>
      <c r="C457" s="74">
        <v>4.2823319776602675</v>
      </c>
      <c r="D457" s="74">
        <v>4.3559627744705356</v>
      </c>
      <c r="E457" s="74">
        <v>4.6542483085844824</v>
      </c>
      <c r="F457" s="74">
        <v>4.7725631768953063</v>
      </c>
      <c r="G457" s="74">
        <v>4.8383253290317851</v>
      </c>
      <c r="H457" s="74">
        <v>4.7924256119495645</v>
      </c>
      <c r="I457" s="74">
        <v>4.7302278384402561</v>
      </c>
      <c r="J457" s="74">
        <v>4.6655084724425313</v>
      </c>
      <c r="K457" s="74">
        <v>4.8453814591186575</v>
      </c>
      <c r="L457" s="74">
        <v>4.7447477502272708</v>
      </c>
      <c r="M457" s="74">
        <v>4.5460643124876698</v>
      </c>
      <c r="N457" s="74">
        <v>4.5712594715405999</v>
      </c>
      <c r="O457" s="74">
        <v>4.7775366463228321</v>
      </c>
      <c r="P457" s="74">
        <v>4.7263992013477258</v>
      </c>
      <c r="Q457" s="74">
        <v>4.6727275597013751</v>
      </c>
      <c r="R457" s="74">
        <v>4.6495610111389958</v>
      </c>
      <c r="S457" s="74">
        <v>4.5611842362223172</v>
      </c>
      <c r="T457" s="74">
        <v>4.5941467958555711</v>
      </c>
      <c r="U457" s="74">
        <v>4.7889616622004496</v>
      </c>
      <c r="V457" s="74">
        <v>5.002996278306945</v>
      </c>
      <c r="W457" s="74">
        <v>5.1764335223692504</v>
      </c>
    </row>
    <row r="458" spans="1:23" ht="12" customHeight="1">
      <c r="A458" s="48" t="s">
        <v>51</v>
      </c>
      <c r="B458" s="74">
        <v>5.0840043419794885</v>
      </c>
      <c r="C458" s="74">
        <v>5.0734620810269018</v>
      </c>
      <c r="D458" s="74">
        <v>4.9614280512486131</v>
      </c>
      <c r="E458" s="74">
        <v>5.0021966435286886</v>
      </c>
      <c r="F458" s="74">
        <v>5.0496389891696758</v>
      </c>
      <c r="G458" s="74">
        <v>5.3772408989258347</v>
      </c>
      <c r="H458" s="74">
        <v>5.5365343705205108</v>
      </c>
      <c r="I458" s="74">
        <v>5.6183380890018304</v>
      </c>
      <c r="J458" s="74">
        <v>5.4577804634455438</v>
      </c>
      <c r="K458" s="74">
        <v>5.5217333288854791</v>
      </c>
      <c r="L458" s="74">
        <v>5.3510813087463829</v>
      </c>
      <c r="M458" s="74">
        <v>5.301242848688104</v>
      </c>
      <c r="N458" s="74">
        <v>5.2705765082430638</v>
      </c>
      <c r="O458" s="74">
        <v>5.3980366502401305</v>
      </c>
      <c r="P458" s="74">
        <v>5.5679478380233354</v>
      </c>
      <c r="Q458" s="74">
        <v>5.6205312751550736</v>
      </c>
      <c r="R458" s="74">
        <v>5.5615811515837645</v>
      </c>
      <c r="S458" s="74">
        <v>5.566535171659571</v>
      </c>
      <c r="T458" s="74">
        <v>5.7188232509486836</v>
      </c>
      <c r="U458" s="74">
        <v>5.6727350906424441</v>
      </c>
      <c r="V458" s="74">
        <v>5.5147290733615089</v>
      </c>
      <c r="W458" s="74">
        <v>5.1630434782608692</v>
      </c>
    </row>
    <row r="459" spans="1:23" ht="12" customHeight="1">
      <c r="A459" s="48" t="s">
        <v>52</v>
      </c>
      <c r="B459" s="74">
        <v>8.6928697568167461</v>
      </c>
      <c r="C459" s="74">
        <v>9.0909840866530818</v>
      </c>
      <c r="D459" s="74">
        <v>10.19044635069565</v>
      </c>
      <c r="E459" s="74">
        <v>10.250417362270451</v>
      </c>
      <c r="F459" s="74">
        <v>10.407039711191336</v>
      </c>
      <c r="G459" s="74">
        <v>10.642665982329437</v>
      </c>
      <c r="H459" s="74">
        <v>11.505838742958357</v>
      </c>
      <c r="I459" s="74">
        <v>11.957398461418373</v>
      </c>
      <c r="J459" s="74">
        <v>12.125789963995267</v>
      </c>
      <c r="K459" s="74">
        <v>11.859925943223137</v>
      </c>
      <c r="L459" s="74">
        <v>11.571212917323459</v>
      </c>
      <c r="M459" s="74">
        <v>11.640165713158414</v>
      </c>
      <c r="N459" s="74">
        <v>11.750550965259986</v>
      </c>
      <c r="O459" s="74">
        <v>11.647693886664733</v>
      </c>
      <c r="P459" s="74">
        <v>11.731765146315592</v>
      </c>
      <c r="Q459" s="74">
        <v>11.881875720125636</v>
      </c>
      <c r="R459" s="74">
        <v>12.22043653464014</v>
      </c>
      <c r="S459" s="74">
        <v>12.364957231574426</v>
      </c>
      <c r="T459" s="74">
        <v>12.538653595070665</v>
      </c>
      <c r="U459" s="74">
        <v>12.576303201087249</v>
      </c>
      <c r="V459" s="74">
        <v>12.865861351163819</v>
      </c>
      <c r="W459" s="74">
        <v>12.544896030245747</v>
      </c>
    </row>
    <row r="460" spans="1:23" ht="12" customHeight="1">
      <c r="A460" s="48" t="s">
        <v>53</v>
      </c>
      <c r="B460" s="74">
        <v>5.6178409993033389</v>
      </c>
      <c r="C460" s="74">
        <v>5.5181118471526744</v>
      </c>
      <c r="D460" s="74">
        <v>5.3323284585616175</v>
      </c>
      <c r="E460" s="74">
        <v>5.2965468763729016</v>
      </c>
      <c r="F460" s="74">
        <v>5.5225631768953063</v>
      </c>
      <c r="G460" s="74">
        <v>5.6421160684826042</v>
      </c>
      <c r="H460" s="74">
        <v>5.7017904261049788</v>
      </c>
      <c r="I460" s="74">
        <v>5.6408877633324952</v>
      </c>
      <c r="J460" s="74">
        <v>5.7406148500642047</v>
      </c>
      <c r="K460" s="74">
        <v>5.9053607765953897</v>
      </c>
      <c r="L460" s="74">
        <v>5.8164652504983279</v>
      </c>
      <c r="M460" s="74">
        <v>6.1345433024265139</v>
      </c>
      <c r="N460" s="74">
        <v>5.8748861078879537</v>
      </c>
      <c r="O460" s="74">
        <v>5.8649785723799157</v>
      </c>
      <c r="P460" s="74">
        <v>5.4930741873089159</v>
      </c>
      <c r="Q460" s="74">
        <v>5.5542402575879546</v>
      </c>
      <c r="R460" s="74">
        <v>5.6708335642412102</v>
      </c>
      <c r="S460" s="74">
        <v>5.5649728547435853</v>
      </c>
      <c r="T460" s="74">
        <v>5.2912476807842959</v>
      </c>
      <c r="U460" s="74">
        <v>5.2143400109032001</v>
      </c>
      <c r="V460" s="74">
        <v>5.294739166088438</v>
      </c>
      <c r="W460" s="74">
        <v>5.1795841209829874</v>
      </c>
    </row>
    <row r="461" spans="1:23" ht="12" customHeight="1">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c r="W461" s="106">
        <v>100</v>
      </c>
    </row>
    <row r="462" spans="1:23" ht="12" customHeight="1">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row>
    <row r="463" spans="1:23" ht="12" customHeight="1">
      <c r="A463" s="49" t="s">
        <v>35</v>
      </c>
      <c r="B463" s="74">
        <v>10.34055376439901</v>
      </c>
      <c r="C463" s="74">
        <v>10.237669012283552</v>
      </c>
      <c r="D463" s="74">
        <v>10.157420971962299</v>
      </c>
      <c r="E463" s="74">
        <v>9.927950092259028</v>
      </c>
      <c r="F463" s="74">
        <v>9.4611913357400734</v>
      </c>
      <c r="G463" s="74">
        <v>9.2495509036917554</v>
      </c>
      <c r="H463" s="74">
        <v>9.2552521296118773</v>
      </c>
      <c r="I463" s="74">
        <v>9.2904658242339622</v>
      </c>
      <c r="J463" s="74">
        <v>9.1723946924490782</v>
      </c>
      <c r="K463" s="74">
        <v>9.3121393068018818</v>
      </c>
      <c r="L463" s="74">
        <v>9.447794430405084</v>
      </c>
      <c r="M463" s="74">
        <v>9.8125863089366749</v>
      </c>
      <c r="N463" s="74">
        <v>9.3831525336614465</v>
      </c>
      <c r="O463" s="74">
        <v>8.4409937401577881</v>
      </c>
      <c r="P463" s="74">
        <v>8.4802208772696073</v>
      </c>
      <c r="Q463" s="74">
        <v>8.3542465710181979</v>
      </c>
      <c r="R463" s="74">
        <v>8.2651825227807123</v>
      </c>
      <c r="S463" s="74">
        <v>8.5005663398820452</v>
      </c>
      <c r="T463" s="74">
        <v>8.465996289254873</v>
      </c>
      <c r="U463" s="74">
        <v>8.3593755998679331</v>
      </c>
      <c r="V463" s="74">
        <v>8.6056266952627265</v>
      </c>
      <c r="W463" s="74">
        <v>8.487712665406427</v>
      </c>
    </row>
    <row r="464" spans="1:23" ht="12" customHeight="1">
      <c r="A464" s="49" t="s">
        <v>39</v>
      </c>
      <c r="B464" s="74">
        <v>89.659446235600996</v>
      </c>
      <c r="C464" s="74">
        <v>89.762330987716439</v>
      </c>
      <c r="D464" s="74">
        <v>89.84257902803769</v>
      </c>
      <c r="E464" s="74">
        <v>90.072049907740976</v>
      </c>
      <c r="F464" s="74">
        <v>90.538808664259932</v>
      </c>
      <c r="G464" s="74">
        <v>90.750449096308245</v>
      </c>
      <c r="H464" s="74">
        <v>90.744747870388125</v>
      </c>
      <c r="I464" s="74">
        <v>90.709534175766038</v>
      </c>
      <c r="J464" s="74">
        <v>90.827605307550925</v>
      </c>
      <c r="K464" s="74">
        <v>90.687860693198118</v>
      </c>
      <c r="L464" s="74">
        <v>90.552205569594918</v>
      </c>
      <c r="M464" s="74">
        <v>90.187413691063327</v>
      </c>
      <c r="N464" s="74">
        <v>90.616847466338555</v>
      </c>
      <c r="O464" s="74">
        <v>91.559006259842207</v>
      </c>
      <c r="P464" s="74">
        <v>91.519779122730398</v>
      </c>
      <c r="Q464" s="74">
        <v>91.645753428981806</v>
      </c>
      <c r="R464" s="74">
        <v>91.734817477219295</v>
      </c>
      <c r="S464" s="74">
        <v>91.499433660117958</v>
      </c>
      <c r="T464" s="74">
        <v>91.534003710745125</v>
      </c>
      <c r="U464" s="74">
        <v>91.640624400132069</v>
      </c>
      <c r="V464" s="74">
        <v>91.394373304737272</v>
      </c>
      <c r="W464" s="74">
        <v>91.512287334593566</v>
      </c>
    </row>
    <row r="465" spans="1:23" ht="12" customHeight="1">
      <c r="A465" s="23"/>
      <c r="B465" s="21"/>
      <c r="C465" s="21"/>
      <c r="D465" s="21"/>
      <c r="E465" s="21"/>
      <c r="F465" s="21"/>
      <c r="G465" s="21"/>
      <c r="H465" s="21"/>
      <c r="I465" s="21"/>
    </row>
    <row r="466" spans="1:23" ht="12" customHeight="1">
      <c r="A466" s="17"/>
      <c r="B466" s="196" t="s">
        <v>58</v>
      </c>
      <c r="C466" s="196"/>
      <c r="D466" s="196"/>
      <c r="E466" s="196"/>
      <c r="F466" s="196"/>
      <c r="G466" s="196"/>
      <c r="H466" s="196"/>
      <c r="I466" s="196"/>
      <c r="J466" s="196"/>
      <c r="K466" s="196"/>
      <c r="L466" s="196"/>
      <c r="M466" s="196"/>
      <c r="N466" s="196"/>
      <c r="O466" s="196"/>
      <c r="P466" s="196"/>
      <c r="Q466" s="196"/>
      <c r="R466" s="196"/>
      <c r="S466" s="196"/>
      <c r="T466" s="196"/>
      <c r="U466" s="196"/>
      <c r="V466" s="196"/>
      <c r="W466" s="196"/>
    </row>
    <row r="467" spans="1:23" ht="12" customHeight="1">
      <c r="A467" s="48" t="s">
        <v>36</v>
      </c>
      <c r="B467" s="31">
        <f t="shared" ref="B467:O467" si="315">ROUND((B391/B8)*100,5)</f>
        <v>14.598520000000001</v>
      </c>
      <c r="C467" s="31">
        <f t="shared" si="315"/>
        <v>15.065020000000001</v>
      </c>
      <c r="D467" s="31">
        <f t="shared" si="315"/>
        <v>15.133150000000001</v>
      </c>
      <c r="E467" s="31">
        <f t="shared" si="315"/>
        <v>14.53797</v>
      </c>
      <c r="F467" s="31">
        <f t="shared" si="315"/>
        <v>13.90344</v>
      </c>
      <c r="G467" s="31">
        <f t="shared" si="315"/>
        <v>13.927390000000001</v>
      </c>
      <c r="H467" s="31">
        <f t="shared" si="315"/>
        <v>13.83225</v>
      </c>
      <c r="I467" s="31">
        <f t="shared" si="315"/>
        <v>14.283429999999999</v>
      </c>
      <c r="J467" s="31">
        <f t="shared" si="315"/>
        <v>14.30658</v>
      </c>
      <c r="K467" s="31">
        <f t="shared" si="315"/>
        <v>13.85946</v>
      </c>
      <c r="L467" s="31">
        <f t="shared" si="315"/>
        <v>13.487740000000001</v>
      </c>
      <c r="M467" s="31">
        <f t="shared" si="315"/>
        <v>14.368460000000001</v>
      </c>
      <c r="N467" s="31">
        <f t="shared" si="315"/>
        <v>14.36917</v>
      </c>
      <c r="O467" s="31">
        <f t="shared" si="315"/>
        <v>14.689349999999999</v>
      </c>
      <c r="P467" s="31">
        <f t="shared" ref="P467:Q467" si="316">ROUND((P391/P8)*100,5)</f>
        <v>15.02106</v>
      </c>
      <c r="Q467" s="31">
        <f t="shared" si="316"/>
        <v>13.826169999999999</v>
      </c>
      <c r="R467" s="31">
        <f t="shared" ref="R467:S467" si="317">ROUND((R391/R8)*100,5)</f>
        <v>13.589779999999999</v>
      </c>
      <c r="S467" s="31">
        <f t="shared" si="317"/>
        <v>14.637090000000001</v>
      </c>
      <c r="T467" s="31">
        <f t="shared" ref="T467:U467" si="318">ROUND((T391/T8)*100,5)</f>
        <v>14.88753</v>
      </c>
      <c r="U467" s="31">
        <f t="shared" si="318"/>
        <v>14.65174</v>
      </c>
      <c r="V467" s="31">
        <f t="shared" ref="V467:W467" si="319">ROUND((V391/V8)*100,5)</f>
        <v>14.27666</v>
      </c>
      <c r="W467" s="31">
        <f t="shared" si="319"/>
        <v>13.976369999999999</v>
      </c>
    </row>
    <row r="468" spans="1:23" ht="12" customHeight="1">
      <c r="A468" s="48" t="s">
        <v>37</v>
      </c>
      <c r="B468" s="31">
        <f t="shared" ref="B468:O468" si="320">ROUND((B392/B9)*100,5)</f>
        <v>5.7874600000000003</v>
      </c>
      <c r="C468" s="31">
        <f t="shared" si="320"/>
        <v>5.3853</v>
      </c>
      <c r="D468" s="31">
        <f t="shared" si="320"/>
        <v>5.2758500000000002</v>
      </c>
      <c r="E468" s="31">
        <f t="shared" si="320"/>
        <v>4.8825500000000002</v>
      </c>
      <c r="F468" s="31">
        <f t="shared" si="320"/>
        <v>4.1678100000000002</v>
      </c>
      <c r="G468" s="31">
        <f t="shared" si="320"/>
        <v>3.97105</v>
      </c>
      <c r="H468" s="31">
        <f t="shared" si="320"/>
        <v>4.08629</v>
      </c>
      <c r="I468" s="31">
        <f t="shared" si="320"/>
        <v>4.2618400000000003</v>
      </c>
      <c r="J468" s="31">
        <f t="shared" si="320"/>
        <v>4.0952599999999997</v>
      </c>
      <c r="K468" s="31">
        <f t="shared" si="320"/>
        <v>3.52135</v>
      </c>
      <c r="L468" s="31">
        <f t="shared" si="320"/>
        <v>3.6999499999999999</v>
      </c>
      <c r="M468" s="31">
        <f t="shared" si="320"/>
        <v>3.8425199999999999</v>
      </c>
      <c r="N468" s="31">
        <f t="shared" si="320"/>
        <v>3.7174999999999998</v>
      </c>
      <c r="O468" s="31">
        <f t="shared" si="320"/>
        <v>3.6228899999999999</v>
      </c>
      <c r="P468" s="31">
        <f t="shared" ref="P468:Q468" si="321">ROUND((P392/P9)*100,5)</f>
        <v>3.5855000000000001</v>
      </c>
      <c r="Q468" s="31">
        <f t="shared" si="321"/>
        <v>3.4578899999999999</v>
      </c>
      <c r="R468" s="31">
        <f t="shared" ref="R468:S468" si="322">ROUND((R392/R9)*100,5)</f>
        <v>3.3582900000000002</v>
      </c>
      <c r="S468" s="31">
        <f t="shared" si="322"/>
        <v>3.2509800000000002</v>
      </c>
      <c r="T468" s="31">
        <f t="shared" ref="T468:U468" si="323">ROUND((T392/T9)*100,5)</f>
        <v>3.1795</v>
      </c>
      <c r="U468" s="31">
        <f t="shared" si="323"/>
        <v>3.4352200000000002</v>
      </c>
      <c r="V468" s="31">
        <f t="shared" ref="V468:W468" si="324">ROUND((V392/V9)*100,5)</f>
        <v>3.68228</v>
      </c>
      <c r="W468" s="31">
        <f t="shared" si="324"/>
        <v>3.7159200000000001</v>
      </c>
    </row>
    <row r="469" spans="1:23" ht="12" customHeight="1">
      <c r="A469" s="48" t="s">
        <v>38</v>
      </c>
      <c r="B469" s="31">
        <f t="shared" ref="B469:O469" si="325">ROUND((B393/B10)*100,5)</f>
        <v>2.0610599999999999</v>
      </c>
      <c r="C469" s="31">
        <f t="shared" si="325"/>
        <v>2.0210699999999999</v>
      </c>
      <c r="D469" s="31">
        <f t="shared" si="325"/>
        <v>1.9097900000000001</v>
      </c>
      <c r="E469" s="31">
        <f t="shared" si="325"/>
        <v>1.8299300000000001</v>
      </c>
      <c r="F469" s="31">
        <f t="shared" si="325"/>
        <v>1.62066</v>
      </c>
      <c r="G469" s="31">
        <f t="shared" si="325"/>
        <v>1.5866800000000001</v>
      </c>
      <c r="H469" s="31">
        <f t="shared" si="325"/>
        <v>1.5648899999999999</v>
      </c>
      <c r="I469" s="31">
        <f t="shared" si="325"/>
        <v>1.8783099999999999</v>
      </c>
      <c r="J469" s="31">
        <f t="shared" si="325"/>
        <v>2.2275</v>
      </c>
      <c r="K469" s="31">
        <f t="shared" si="325"/>
        <v>4.1085200000000004</v>
      </c>
      <c r="L469" s="31">
        <f t="shared" si="325"/>
        <v>4.6292799999999996</v>
      </c>
      <c r="M469" s="31">
        <f t="shared" si="325"/>
        <v>6.6145800000000001</v>
      </c>
      <c r="N469" s="31">
        <f t="shared" si="325"/>
        <v>6.0570899999999996</v>
      </c>
      <c r="O469" s="31">
        <f t="shared" si="325"/>
        <v>3.0447199999999999</v>
      </c>
      <c r="P469" s="31">
        <f t="shared" ref="P469:Q469" si="326">ROUND((P393/P10)*100,5)</f>
        <v>2.7444999999999999</v>
      </c>
      <c r="Q469" s="31">
        <f t="shared" si="326"/>
        <v>3.0468000000000002</v>
      </c>
      <c r="R469" s="31">
        <f t="shared" ref="R469:S469" si="327">ROUND((R393/R10)*100,5)</f>
        <v>2.9785599999999999</v>
      </c>
      <c r="S469" s="31">
        <f t="shared" si="327"/>
        <v>2.8949099999999999</v>
      </c>
      <c r="T469" s="31">
        <f t="shared" ref="T469:U469" si="328">ROUND((T393/T10)*100,5)</f>
        <v>3.20079</v>
      </c>
      <c r="U469" s="31">
        <f t="shared" si="328"/>
        <v>2.5977100000000002</v>
      </c>
      <c r="V469" s="31">
        <f t="shared" ref="V469:W469" si="329">ROUND((V393/V10)*100,5)</f>
        <v>2.6922799999999998</v>
      </c>
      <c r="W469" s="31">
        <f t="shared" si="329"/>
        <v>2.63795</v>
      </c>
    </row>
    <row r="470" spans="1:23" ht="12" customHeight="1">
      <c r="A470" s="48" t="s">
        <v>33</v>
      </c>
      <c r="B470" s="31">
        <f t="shared" ref="B470:O470" si="330">ROUND((B394/B11)*100,5)</f>
        <v>2.36151</v>
      </c>
      <c r="C470" s="31">
        <f t="shared" si="330"/>
        <v>2.2914500000000002</v>
      </c>
      <c r="D470" s="31">
        <f t="shared" si="330"/>
        <v>2.23455</v>
      </c>
      <c r="E470" s="31">
        <f t="shared" si="330"/>
        <v>1.9922599999999999</v>
      </c>
      <c r="F470" s="31">
        <f t="shared" si="330"/>
        <v>1.82863</v>
      </c>
      <c r="G470" s="31">
        <f t="shared" si="330"/>
        <v>1.7889299999999999</v>
      </c>
      <c r="H470" s="31">
        <f t="shared" si="330"/>
        <v>1.71878</v>
      </c>
      <c r="I470" s="31">
        <f t="shared" si="330"/>
        <v>1.7386200000000001</v>
      </c>
      <c r="J470" s="31">
        <f t="shared" si="330"/>
        <v>1.7271300000000001</v>
      </c>
      <c r="K470" s="31">
        <f t="shared" si="330"/>
        <v>1.67763</v>
      </c>
      <c r="L470" s="31">
        <f t="shared" si="330"/>
        <v>1.5879799999999999</v>
      </c>
      <c r="M470" s="31">
        <f t="shared" si="330"/>
        <v>1.60728</v>
      </c>
      <c r="N470" s="31">
        <f t="shared" si="330"/>
        <v>1.64046</v>
      </c>
      <c r="O470" s="31">
        <f t="shared" si="330"/>
        <v>1.6384700000000001</v>
      </c>
      <c r="P470" s="31">
        <f t="shared" ref="P470:Q470" si="331">ROUND((P394/P11)*100,5)</f>
        <v>1.7883100000000001</v>
      </c>
      <c r="Q470" s="31">
        <f t="shared" si="331"/>
        <v>1.80017</v>
      </c>
      <c r="R470" s="31">
        <f t="shared" ref="R470:S470" si="332">ROUND((R394/R11)*100,5)</f>
        <v>1.7595099999999999</v>
      </c>
      <c r="S470" s="31">
        <f t="shared" si="332"/>
        <v>1.71065</v>
      </c>
      <c r="T470" s="31">
        <f t="shared" ref="T470:U470" si="333">ROUND((T394/T11)*100,5)</f>
        <v>1.7753699999999999</v>
      </c>
      <c r="U470" s="31">
        <f t="shared" si="333"/>
        <v>1.6929799999999999</v>
      </c>
      <c r="V470" s="31">
        <f t="shared" ref="V470:W470" si="334">ROUND((V394/V11)*100,5)</f>
        <v>1.70662</v>
      </c>
      <c r="W470" s="31">
        <f t="shared" si="334"/>
        <v>1.7498800000000001</v>
      </c>
    </row>
    <row r="471" spans="1:23" ht="12" customHeight="1">
      <c r="A471" s="29"/>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ht="12" customHeight="1">
      <c r="A472" s="48" t="s">
        <v>40</v>
      </c>
      <c r="B472" s="31">
        <f t="shared" ref="B472:O472" si="335">ROUND((B396/B13)*100,5)</f>
        <v>9.8673400000000004</v>
      </c>
      <c r="C472" s="31">
        <f t="shared" si="335"/>
        <v>9.2673699999999997</v>
      </c>
      <c r="D472" s="31">
        <f t="shared" si="335"/>
        <v>9.1345200000000002</v>
      </c>
      <c r="E472" s="31">
        <f t="shared" si="335"/>
        <v>8.7553999999999998</v>
      </c>
      <c r="F472" s="31">
        <f t="shared" si="335"/>
        <v>8.5427499999999998</v>
      </c>
      <c r="G472" s="31">
        <f t="shared" si="335"/>
        <v>8.3935200000000005</v>
      </c>
      <c r="H472" s="31">
        <f t="shared" si="335"/>
        <v>8.7174700000000005</v>
      </c>
      <c r="I472" s="31">
        <f t="shared" si="335"/>
        <v>9.0749499999999994</v>
      </c>
      <c r="J472" s="31">
        <f t="shared" si="335"/>
        <v>9.0693800000000007</v>
      </c>
      <c r="K472" s="31">
        <f t="shared" si="335"/>
        <v>9.0280400000000007</v>
      </c>
      <c r="L472" s="31">
        <f t="shared" si="335"/>
        <v>8.9432500000000008</v>
      </c>
      <c r="M472" s="31">
        <f t="shared" si="335"/>
        <v>9.26173</v>
      </c>
      <c r="N472" s="31">
        <f t="shared" si="335"/>
        <v>9.0579699999999992</v>
      </c>
      <c r="O472" s="31">
        <f t="shared" si="335"/>
        <v>9.2413600000000002</v>
      </c>
      <c r="P472" s="31">
        <f t="shared" ref="P472:Q472" si="336">ROUND((P396/P13)*100,5)</f>
        <v>8.9584799999999998</v>
      </c>
      <c r="Q472" s="31">
        <f t="shared" si="336"/>
        <v>8.7845099999999992</v>
      </c>
      <c r="R472" s="31">
        <f t="shared" ref="R472:S472" si="337">ROUND((R396/R13)*100,5)</f>
        <v>8.7004699999999993</v>
      </c>
      <c r="S472" s="31">
        <f t="shared" si="337"/>
        <v>8.6115300000000001</v>
      </c>
      <c r="T472" s="31">
        <f t="shared" ref="T472:U472" si="338">ROUND((T396/T13)*100,5)</f>
        <v>8.4215</v>
      </c>
      <c r="U472" s="31">
        <f t="shared" si="338"/>
        <v>8.4753399999999992</v>
      </c>
      <c r="V472" s="31">
        <f t="shared" ref="V472:W472" si="339">ROUND((V396/V13)*100,5)</f>
        <v>8.2915600000000005</v>
      </c>
      <c r="W472" s="31">
        <f t="shared" si="339"/>
        <v>8.0113400000000006</v>
      </c>
    </row>
    <row r="473" spans="1:23" ht="12" customHeight="1">
      <c r="A473" s="48" t="s">
        <v>41</v>
      </c>
      <c r="B473" s="31">
        <f t="shared" ref="B473:O473" si="340">ROUND((B397/B14)*100,5)</f>
        <v>11.793060000000001</v>
      </c>
      <c r="C473" s="31">
        <f t="shared" si="340"/>
        <v>12.205299999999999</v>
      </c>
      <c r="D473" s="31">
        <f t="shared" si="340"/>
        <v>11.76336</v>
      </c>
      <c r="E473" s="31">
        <f t="shared" si="340"/>
        <v>11.2194</v>
      </c>
      <c r="F473" s="31">
        <f t="shared" si="340"/>
        <v>10.69885</v>
      </c>
      <c r="G473" s="31">
        <f t="shared" si="340"/>
        <v>9.83202</v>
      </c>
      <c r="H473" s="31">
        <f t="shared" si="340"/>
        <v>9.48508</v>
      </c>
      <c r="I473" s="31">
        <f t="shared" si="340"/>
        <v>9.8071400000000004</v>
      </c>
      <c r="J473" s="31">
        <f t="shared" si="340"/>
        <v>9.8113299999999999</v>
      </c>
      <c r="K473" s="31">
        <f t="shared" si="340"/>
        <v>9.9123099999999997</v>
      </c>
      <c r="L473" s="31">
        <f t="shared" si="340"/>
        <v>10.013909999999999</v>
      </c>
      <c r="M473" s="31">
        <f t="shared" si="340"/>
        <v>10.68638</v>
      </c>
      <c r="N473" s="31">
        <f t="shared" si="340"/>
        <v>10.77013</v>
      </c>
      <c r="O473" s="31">
        <f t="shared" si="340"/>
        <v>10.40741</v>
      </c>
      <c r="P473" s="31">
        <f t="shared" ref="P473:Q473" si="341">ROUND((P397/P14)*100,5)</f>
        <v>10.487629999999999</v>
      </c>
      <c r="Q473" s="31">
        <f t="shared" si="341"/>
        <v>10.108040000000001</v>
      </c>
      <c r="R473" s="31">
        <f t="shared" ref="R473:S473" si="342">ROUND((R397/R14)*100,5)</f>
        <v>9.6437299999999997</v>
      </c>
      <c r="S473" s="31">
        <f t="shared" si="342"/>
        <v>10.02487</v>
      </c>
      <c r="T473" s="31">
        <f t="shared" ref="T473:U473" si="343">ROUND((T397/T14)*100,5)</f>
        <v>10.312950000000001</v>
      </c>
      <c r="U473" s="31">
        <f t="shared" si="343"/>
        <v>10.31208</v>
      </c>
      <c r="V473" s="31">
        <f t="shared" ref="V473:W473" si="344">ROUND((V397/V14)*100,5)</f>
        <v>9.7656600000000005</v>
      </c>
      <c r="W473" s="31">
        <f t="shared" si="344"/>
        <v>9.7343799999999998</v>
      </c>
    </row>
    <row r="474" spans="1:23" ht="12" customHeight="1">
      <c r="A474" s="48" t="s">
        <v>42</v>
      </c>
      <c r="B474" s="31">
        <f t="shared" ref="B474:O474" si="345">ROUND((B398/B15)*100,5)</f>
        <v>15.487439999999999</v>
      </c>
      <c r="C474" s="31">
        <f t="shared" si="345"/>
        <v>16.687550000000002</v>
      </c>
      <c r="D474" s="31">
        <f t="shared" si="345"/>
        <v>16.627420000000001</v>
      </c>
      <c r="E474" s="31">
        <f t="shared" si="345"/>
        <v>16.578569999999999</v>
      </c>
      <c r="F474" s="31">
        <f t="shared" si="345"/>
        <v>16.868210000000001</v>
      </c>
      <c r="G474" s="31">
        <f t="shared" si="345"/>
        <v>16.41723</v>
      </c>
      <c r="H474" s="31">
        <f t="shared" si="345"/>
        <v>16.33511</v>
      </c>
      <c r="I474" s="31">
        <f t="shared" si="345"/>
        <v>17.179670000000002</v>
      </c>
      <c r="J474" s="31">
        <f t="shared" si="345"/>
        <v>17.708400000000001</v>
      </c>
      <c r="K474" s="31">
        <f t="shared" si="345"/>
        <v>17.11749</v>
      </c>
      <c r="L474" s="31">
        <f t="shared" si="345"/>
        <v>17.049199999999999</v>
      </c>
      <c r="M474" s="31">
        <f t="shared" si="345"/>
        <v>17.901129999999998</v>
      </c>
      <c r="N474" s="31">
        <f t="shared" si="345"/>
        <v>18.167870000000001</v>
      </c>
      <c r="O474" s="31">
        <f t="shared" si="345"/>
        <v>18.207650000000001</v>
      </c>
      <c r="P474" s="31">
        <f t="shared" ref="P474:Q474" si="346">ROUND((P398/P15)*100,5)</f>
        <v>17.96245</v>
      </c>
      <c r="Q474" s="31">
        <f t="shared" si="346"/>
        <v>17.420179999999998</v>
      </c>
      <c r="R474" s="31">
        <f t="shared" ref="R474:S474" si="347">ROUND((R398/R15)*100,5)</f>
        <v>17.817540000000001</v>
      </c>
      <c r="S474" s="31">
        <f t="shared" si="347"/>
        <v>17.61064</v>
      </c>
      <c r="T474" s="31">
        <f t="shared" ref="T474:U474" si="348">ROUND((T398/T15)*100,5)</f>
        <v>18.379290000000001</v>
      </c>
      <c r="U474" s="31">
        <f t="shared" si="348"/>
        <v>18.87846</v>
      </c>
      <c r="V474" s="31">
        <f t="shared" ref="V474:W474" si="349">ROUND((V398/V15)*100,5)</f>
        <v>18.578859999999999</v>
      </c>
      <c r="W474" s="31">
        <f t="shared" si="349"/>
        <v>18.795249999999999</v>
      </c>
    </row>
    <row r="475" spans="1:23" ht="12" customHeight="1">
      <c r="A475" s="48" t="s">
        <v>43</v>
      </c>
      <c r="B475" s="31">
        <f t="shared" ref="B475:O475" si="350">ROUND((B399/B16)*100,5)</f>
        <v>14.835100000000001</v>
      </c>
      <c r="C475" s="31">
        <f t="shared" si="350"/>
        <v>15.050700000000001</v>
      </c>
      <c r="D475" s="31">
        <f t="shared" si="350"/>
        <v>14.71067</v>
      </c>
      <c r="E475" s="31">
        <f t="shared" si="350"/>
        <v>13.94848</v>
      </c>
      <c r="F475" s="31">
        <f t="shared" si="350"/>
        <v>13.38983</v>
      </c>
      <c r="G475" s="31">
        <f t="shared" si="350"/>
        <v>13.975149999999999</v>
      </c>
      <c r="H475" s="31">
        <f t="shared" si="350"/>
        <v>14.1709</v>
      </c>
      <c r="I475" s="31">
        <f t="shared" si="350"/>
        <v>15.05935</v>
      </c>
      <c r="J475" s="31">
        <f t="shared" si="350"/>
        <v>15.618729999999999</v>
      </c>
      <c r="K475" s="31">
        <f t="shared" si="350"/>
        <v>14.57673</v>
      </c>
      <c r="L475" s="31">
        <f t="shared" si="350"/>
        <v>14.62224</v>
      </c>
      <c r="M475" s="31">
        <f t="shared" si="350"/>
        <v>15.381500000000001</v>
      </c>
      <c r="N475" s="31">
        <f t="shared" si="350"/>
        <v>15.33522</v>
      </c>
      <c r="O475" s="31">
        <f t="shared" si="350"/>
        <v>15.89973</v>
      </c>
      <c r="P475" s="31">
        <f t="shared" ref="P475:Q475" si="351">ROUND((P399/P16)*100,5)</f>
        <v>15.56302</v>
      </c>
      <c r="Q475" s="31">
        <f t="shared" si="351"/>
        <v>16.507560000000002</v>
      </c>
      <c r="R475" s="31">
        <f t="shared" ref="R475:S475" si="352">ROUND((R399/R16)*100,5)</f>
        <v>16.135280000000002</v>
      </c>
      <c r="S475" s="31">
        <f t="shared" si="352"/>
        <v>15.82812</v>
      </c>
      <c r="T475" s="31">
        <f t="shared" ref="T475:U475" si="353">ROUND((T399/T16)*100,5)</f>
        <v>15.62833</v>
      </c>
      <c r="U475" s="31">
        <f t="shared" si="353"/>
        <v>14.54415</v>
      </c>
      <c r="V475" s="31">
        <f t="shared" ref="V475:W475" si="354">ROUND((V399/V16)*100,5)</f>
        <v>14.13564</v>
      </c>
      <c r="W475" s="31">
        <f t="shared" si="354"/>
        <v>13.784549999999999</v>
      </c>
    </row>
    <row r="476" spans="1:23" ht="12" customHeight="1">
      <c r="A476" s="48" t="s">
        <v>44</v>
      </c>
      <c r="B476" s="31">
        <f t="shared" ref="B476:O476" si="355">ROUND((B400/B17)*100,5)</f>
        <v>8.3469499999999996</v>
      </c>
      <c r="C476" s="31">
        <f t="shared" si="355"/>
        <v>8.6130600000000008</v>
      </c>
      <c r="D476" s="31">
        <f t="shared" si="355"/>
        <v>8.3801799999999993</v>
      </c>
      <c r="E476" s="31">
        <f t="shared" si="355"/>
        <v>7.8620799999999997</v>
      </c>
      <c r="F476" s="31">
        <f t="shared" si="355"/>
        <v>7.7453200000000004</v>
      </c>
      <c r="G476" s="31">
        <f t="shared" si="355"/>
        <v>7.5355100000000004</v>
      </c>
      <c r="H476" s="31">
        <f t="shared" si="355"/>
        <v>7.5957499999999998</v>
      </c>
      <c r="I476" s="31">
        <f t="shared" si="355"/>
        <v>8.1806699999999992</v>
      </c>
      <c r="J476" s="31">
        <f t="shared" si="355"/>
        <v>8.1463900000000002</v>
      </c>
      <c r="K476" s="31">
        <f t="shared" si="355"/>
        <v>7.8889399999999998</v>
      </c>
      <c r="L476" s="31">
        <f t="shared" si="355"/>
        <v>7.7114099999999999</v>
      </c>
      <c r="M476" s="31">
        <f t="shared" si="355"/>
        <v>7.8154300000000001</v>
      </c>
      <c r="N476" s="31">
        <f t="shared" si="355"/>
        <v>8.0641499999999997</v>
      </c>
      <c r="O476" s="31">
        <f t="shared" si="355"/>
        <v>8.0299899999999997</v>
      </c>
      <c r="P476" s="31">
        <f t="shared" ref="P476:Q476" si="356">ROUND((P400/P17)*100,5)</f>
        <v>8.2969000000000008</v>
      </c>
      <c r="Q476" s="31">
        <f t="shared" si="356"/>
        <v>8.3211600000000008</v>
      </c>
      <c r="R476" s="31">
        <f t="shared" ref="R476:S476" si="357">ROUND((R400/R17)*100,5)</f>
        <v>7.8826400000000003</v>
      </c>
      <c r="S476" s="31">
        <f t="shared" si="357"/>
        <v>8.0359999999999996</v>
      </c>
      <c r="T476" s="31">
        <f t="shared" ref="T476:U476" si="358">ROUND((T400/T17)*100,5)</f>
        <v>8.13171</v>
      </c>
      <c r="U476" s="31">
        <f t="shared" si="358"/>
        <v>7.8174900000000003</v>
      </c>
      <c r="V476" s="31">
        <f t="shared" ref="V476:W476" si="359">ROUND((V400/V17)*100,5)</f>
        <v>7.6567400000000001</v>
      </c>
      <c r="W476" s="31">
        <f t="shared" si="359"/>
        <v>7.7817699999999999</v>
      </c>
    </row>
    <row r="477" spans="1:23" ht="12" customHeight="1">
      <c r="A477" s="48" t="s">
        <v>45</v>
      </c>
      <c r="B477" s="31">
        <f t="shared" ref="B477:O477" si="360">ROUND((B401/B18)*100,5)</f>
        <v>18.365179999999999</v>
      </c>
      <c r="C477" s="31">
        <f t="shared" si="360"/>
        <v>18.018940000000001</v>
      </c>
      <c r="D477" s="31">
        <f t="shared" si="360"/>
        <v>17.401</v>
      </c>
      <c r="E477" s="31">
        <f t="shared" si="360"/>
        <v>16.992540000000002</v>
      </c>
      <c r="F477" s="31">
        <f t="shared" si="360"/>
        <v>16.152719999999999</v>
      </c>
      <c r="G477" s="31">
        <f t="shared" si="360"/>
        <v>15.8049</v>
      </c>
      <c r="H477" s="31">
        <f t="shared" si="360"/>
        <v>14.773910000000001</v>
      </c>
      <c r="I477" s="31">
        <f t="shared" si="360"/>
        <v>14.336410000000001</v>
      </c>
      <c r="J477" s="31">
        <f t="shared" si="360"/>
        <v>14.84347</v>
      </c>
      <c r="K477" s="31">
        <f t="shared" si="360"/>
        <v>14.524179999999999</v>
      </c>
      <c r="L477" s="31">
        <f t="shared" si="360"/>
        <v>14.82077</v>
      </c>
      <c r="M477" s="31">
        <f t="shared" si="360"/>
        <v>15.63569</v>
      </c>
      <c r="N477" s="31">
        <f t="shared" si="360"/>
        <v>15.96622</v>
      </c>
      <c r="O477" s="31">
        <f t="shared" si="360"/>
        <v>15.92923</v>
      </c>
      <c r="P477" s="31">
        <f t="shared" ref="P477:Q477" si="361">ROUND((P401/P18)*100,5)</f>
        <v>16.64087</v>
      </c>
      <c r="Q477" s="31">
        <f t="shared" si="361"/>
        <v>16.001280000000001</v>
      </c>
      <c r="R477" s="31">
        <f t="shared" ref="R477:S477" si="362">ROUND((R401/R18)*100,5)</f>
        <v>15.673629999999999</v>
      </c>
      <c r="S477" s="31">
        <f t="shared" si="362"/>
        <v>15.23324</v>
      </c>
      <c r="T477" s="31">
        <f t="shared" ref="T477:U477" si="363">ROUND((T401/T18)*100,5)</f>
        <v>15.25803</v>
      </c>
      <c r="U477" s="31">
        <f t="shared" si="363"/>
        <v>15.1356</v>
      </c>
      <c r="V477" s="31">
        <f t="shared" ref="V477:W477" si="364">ROUND((V401/V18)*100,5)</f>
        <v>14.688459999999999</v>
      </c>
      <c r="W477" s="31">
        <f t="shared" si="364"/>
        <v>14.574059999999999</v>
      </c>
    </row>
    <row r="478" spans="1:23" ht="12" customHeight="1">
      <c r="A478" s="48" t="s">
        <v>46</v>
      </c>
      <c r="B478" s="31">
        <f t="shared" ref="B478:O478" si="365">ROUND((B402/B19)*100,5)</f>
        <v>15.14058</v>
      </c>
      <c r="C478" s="31">
        <f t="shared" si="365"/>
        <v>15.14818</v>
      </c>
      <c r="D478" s="31">
        <f t="shared" si="365"/>
        <v>15.166829999999999</v>
      </c>
      <c r="E478" s="31">
        <f t="shared" si="365"/>
        <v>15.33048</v>
      </c>
      <c r="F478" s="31">
        <f t="shared" si="365"/>
        <v>15.03565</v>
      </c>
      <c r="G478" s="31">
        <f t="shared" si="365"/>
        <v>15.30625</v>
      </c>
      <c r="H478" s="31">
        <f t="shared" si="365"/>
        <v>15.17343</v>
      </c>
      <c r="I478" s="31">
        <f t="shared" si="365"/>
        <v>15.816789999999999</v>
      </c>
      <c r="J478" s="31">
        <f t="shared" si="365"/>
        <v>16.132280000000002</v>
      </c>
      <c r="K478" s="31">
        <f t="shared" si="365"/>
        <v>16.644629999999999</v>
      </c>
      <c r="L478" s="31">
        <f t="shared" si="365"/>
        <v>16.59393</v>
      </c>
      <c r="M478" s="31">
        <f t="shared" si="365"/>
        <v>16.76932</v>
      </c>
      <c r="N478" s="31">
        <f t="shared" si="365"/>
        <v>16.632729999999999</v>
      </c>
      <c r="O478" s="31">
        <f t="shared" si="365"/>
        <v>16.221530000000001</v>
      </c>
      <c r="P478" s="31">
        <f t="shared" ref="P478:Q478" si="366">ROUND((P402/P19)*100,5)</f>
        <v>16.483560000000001</v>
      </c>
      <c r="Q478" s="31">
        <f t="shared" si="366"/>
        <v>16.28511</v>
      </c>
      <c r="R478" s="31">
        <f t="shared" ref="R478:S478" si="367">ROUND((R402/R19)*100,5)</f>
        <v>15.877359999999999</v>
      </c>
      <c r="S478" s="31">
        <f t="shared" si="367"/>
        <v>16.327179999999998</v>
      </c>
      <c r="T478" s="31">
        <f t="shared" ref="T478:U478" si="368">ROUND((T402/T19)*100,5)</f>
        <v>16.871949999999998</v>
      </c>
      <c r="U478" s="31">
        <f t="shared" si="368"/>
        <v>17.517679999999999</v>
      </c>
      <c r="V478" s="31">
        <f t="shared" ref="V478:W478" si="369">ROUND((V402/V19)*100,5)</f>
        <v>17.1083</v>
      </c>
      <c r="W478" s="31">
        <f t="shared" si="369"/>
        <v>16.624569999999999</v>
      </c>
    </row>
    <row r="479" spans="1:23" ht="12" customHeight="1">
      <c r="A479" s="48" t="s">
        <v>47</v>
      </c>
      <c r="B479" s="31">
        <f t="shared" ref="B479:O479" si="370">ROUND((B403/B20)*100,5)</f>
        <v>14.04143</v>
      </c>
      <c r="C479" s="31">
        <f t="shared" si="370"/>
        <v>13.90494</v>
      </c>
      <c r="D479" s="31">
        <f t="shared" si="370"/>
        <v>13.86608</v>
      </c>
      <c r="E479" s="31">
        <f t="shared" si="370"/>
        <v>13.647830000000001</v>
      </c>
      <c r="F479" s="31">
        <f t="shared" si="370"/>
        <v>12.96199</v>
      </c>
      <c r="G479" s="31">
        <f t="shared" si="370"/>
        <v>12.681469999999999</v>
      </c>
      <c r="H479" s="31">
        <f t="shared" si="370"/>
        <v>12.344849999999999</v>
      </c>
      <c r="I479" s="31">
        <f t="shared" si="370"/>
        <v>12.435449999999999</v>
      </c>
      <c r="J479" s="31">
        <f t="shared" si="370"/>
        <v>12.712070000000001</v>
      </c>
      <c r="K479" s="31">
        <f t="shared" si="370"/>
        <v>12.73005</v>
      </c>
      <c r="L479" s="31">
        <f t="shared" si="370"/>
        <v>12.816689999999999</v>
      </c>
      <c r="M479" s="31">
        <f t="shared" si="370"/>
        <v>13.15391</v>
      </c>
      <c r="N479" s="31">
        <f t="shared" si="370"/>
        <v>13.666460000000001</v>
      </c>
      <c r="O479" s="31">
        <f t="shared" si="370"/>
        <v>13.72958</v>
      </c>
      <c r="P479" s="31">
        <f t="shared" ref="P479:Q479" si="371">ROUND((P403/P20)*100,5)</f>
        <v>13.82033</v>
      </c>
      <c r="Q479" s="31">
        <f t="shared" si="371"/>
        <v>13.81067</v>
      </c>
      <c r="R479" s="31">
        <f t="shared" ref="R479:S479" si="372">ROUND((R403/R20)*100,5)</f>
        <v>13.74108</v>
      </c>
      <c r="S479" s="31">
        <f t="shared" si="372"/>
        <v>13.78941</v>
      </c>
      <c r="T479" s="31">
        <f t="shared" ref="T479:U479" si="373">ROUND((T403/T20)*100,5)</f>
        <v>13.93782</v>
      </c>
      <c r="U479" s="31">
        <f t="shared" si="373"/>
        <v>14.04454</v>
      </c>
      <c r="V479" s="31">
        <f t="shared" ref="V479:W479" si="374">ROUND((V403/V20)*100,5)</f>
        <v>13.859120000000001</v>
      </c>
      <c r="W479" s="31">
        <f t="shared" si="374"/>
        <v>14.915710000000001</v>
      </c>
    </row>
    <row r="480" spans="1:23" ht="12" customHeight="1">
      <c r="A480" s="48" t="s">
        <v>48</v>
      </c>
      <c r="B480" s="31">
        <f t="shared" ref="B480:O480" si="375">ROUND((B404/B21)*100,5)</f>
        <v>11.53308</v>
      </c>
      <c r="C480" s="31">
        <f t="shared" si="375"/>
        <v>12.045730000000001</v>
      </c>
      <c r="D480" s="31">
        <f t="shared" si="375"/>
        <v>12.06123</v>
      </c>
      <c r="E480" s="31">
        <f t="shared" si="375"/>
        <v>12.232340000000001</v>
      </c>
      <c r="F480" s="31">
        <f t="shared" si="375"/>
        <v>12.192600000000001</v>
      </c>
      <c r="G480" s="31">
        <f t="shared" si="375"/>
        <v>12.37519</v>
      </c>
      <c r="H480" s="31">
        <f t="shared" si="375"/>
        <v>12.301069999999999</v>
      </c>
      <c r="I480" s="31">
        <f t="shared" si="375"/>
        <v>12.141080000000001</v>
      </c>
      <c r="J480" s="31">
        <f t="shared" si="375"/>
        <v>12.27149</v>
      </c>
      <c r="K480" s="31">
        <f t="shared" si="375"/>
        <v>11.982329999999999</v>
      </c>
      <c r="L480" s="31">
        <f t="shared" si="375"/>
        <v>12.469519999999999</v>
      </c>
      <c r="M480" s="31">
        <f t="shared" si="375"/>
        <v>12.80251</v>
      </c>
      <c r="N480" s="31">
        <f t="shared" si="375"/>
        <v>14.04745</v>
      </c>
      <c r="O480" s="31">
        <f t="shared" si="375"/>
        <v>14.458069999999999</v>
      </c>
      <c r="P480" s="31">
        <f t="shared" ref="P480:Q480" si="376">ROUND((P404/P21)*100,5)</f>
        <v>14.86492</v>
      </c>
      <c r="Q480" s="31">
        <f t="shared" si="376"/>
        <v>14.749779999999999</v>
      </c>
      <c r="R480" s="31">
        <f t="shared" ref="R480:S480" si="377">ROUND((R404/R21)*100,5)</f>
        <v>14.36351</v>
      </c>
      <c r="S480" s="31">
        <f t="shared" si="377"/>
        <v>13.91952</v>
      </c>
      <c r="T480" s="31">
        <f t="shared" ref="T480:U480" si="378">ROUND((T404/T21)*100,5)</f>
        <v>14.298489999999999</v>
      </c>
      <c r="U480" s="31">
        <f t="shared" si="378"/>
        <v>14.36117</v>
      </c>
      <c r="V480" s="31">
        <f t="shared" ref="V480:W480" si="379">ROUND((V404/V21)*100,5)</f>
        <v>14.127140000000001</v>
      </c>
      <c r="W480" s="31">
        <f t="shared" si="379"/>
        <v>13.98301</v>
      </c>
    </row>
    <row r="481" spans="1:23" ht="12" customHeight="1">
      <c r="A481" s="48" t="s">
        <v>49</v>
      </c>
      <c r="B481" s="31">
        <f t="shared" ref="B481:O481" si="380">ROUND((B405/B22)*100,5)</f>
        <v>11.59746</v>
      </c>
      <c r="C481" s="31">
        <f t="shared" si="380"/>
        <v>11.64058</v>
      </c>
      <c r="D481" s="31">
        <f t="shared" si="380"/>
        <v>11.19908</v>
      </c>
      <c r="E481" s="31">
        <f t="shared" si="380"/>
        <v>10.90869</v>
      </c>
      <c r="F481" s="31">
        <f t="shared" si="380"/>
        <v>10.54684</v>
      </c>
      <c r="G481" s="31">
        <f t="shared" si="380"/>
        <v>9.91479</v>
      </c>
      <c r="H481" s="31">
        <f t="shared" si="380"/>
        <v>9.5576600000000003</v>
      </c>
      <c r="I481" s="31">
        <f t="shared" si="380"/>
        <v>9.6676000000000002</v>
      </c>
      <c r="J481" s="31">
        <f t="shared" si="380"/>
        <v>9.7939799999999995</v>
      </c>
      <c r="K481" s="31">
        <f t="shared" si="380"/>
        <v>9.7331900000000005</v>
      </c>
      <c r="L481" s="31">
        <f t="shared" si="380"/>
        <v>9.5764600000000009</v>
      </c>
      <c r="M481" s="31">
        <f t="shared" si="380"/>
        <v>10.52699</v>
      </c>
      <c r="N481" s="31">
        <f t="shared" si="380"/>
        <v>10.78764</v>
      </c>
      <c r="O481" s="31">
        <f t="shared" si="380"/>
        <v>10.66114</v>
      </c>
      <c r="P481" s="31">
        <f t="shared" ref="P481:Q481" si="381">ROUND((P405/P22)*100,5)</f>
        <v>10.030530000000001</v>
      </c>
      <c r="Q481" s="31">
        <f t="shared" si="381"/>
        <v>9.9634300000000007</v>
      </c>
      <c r="R481" s="31">
        <f t="shared" ref="R481:S481" si="382">ROUND((R405/R22)*100,5)</f>
        <v>9.7072099999999999</v>
      </c>
      <c r="S481" s="31">
        <f t="shared" si="382"/>
        <v>9.6272900000000003</v>
      </c>
      <c r="T481" s="31">
        <f t="shared" ref="T481:U481" si="383">ROUND((T405/T22)*100,5)</f>
        <v>9.8529400000000003</v>
      </c>
      <c r="U481" s="31">
        <f t="shared" si="383"/>
        <v>9.1899599999999992</v>
      </c>
      <c r="V481" s="31">
        <f t="shared" ref="V481:W481" si="384">ROUND((V405/V22)*100,5)</f>
        <v>8.52041</v>
      </c>
      <c r="W481" s="31">
        <f t="shared" si="384"/>
        <v>8.6792700000000007</v>
      </c>
    </row>
    <row r="482" spans="1:23" ht="12" customHeight="1">
      <c r="A482" s="48" t="s">
        <v>50</v>
      </c>
      <c r="B482" s="31">
        <f t="shared" ref="B482:O482" si="385">ROUND((B406/B23)*100,5)</f>
        <v>13.990270000000001</v>
      </c>
      <c r="C482" s="31">
        <f t="shared" si="385"/>
        <v>14.404640000000001</v>
      </c>
      <c r="D482" s="31">
        <f t="shared" si="385"/>
        <v>14.369120000000001</v>
      </c>
      <c r="E482" s="31">
        <f t="shared" si="385"/>
        <v>15.225199999999999</v>
      </c>
      <c r="F482" s="31">
        <f t="shared" si="385"/>
        <v>15.33198</v>
      </c>
      <c r="G482" s="31">
        <f t="shared" si="385"/>
        <v>15.480029999999999</v>
      </c>
      <c r="H482" s="31">
        <f t="shared" si="385"/>
        <v>15.238340000000001</v>
      </c>
      <c r="I482" s="31">
        <f t="shared" si="385"/>
        <v>15.68098</v>
      </c>
      <c r="J482" s="31">
        <f t="shared" si="385"/>
        <v>15.619120000000001</v>
      </c>
      <c r="K482" s="31">
        <f t="shared" si="385"/>
        <v>16.18159</v>
      </c>
      <c r="L482" s="31">
        <f t="shared" si="385"/>
        <v>15.811120000000001</v>
      </c>
      <c r="M482" s="31">
        <f t="shared" si="385"/>
        <v>16.097570000000001</v>
      </c>
      <c r="N482" s="31">
        <f t="shared" si="385"/>
        <v>16.546399999999998</v>
      </c>
      <c r="O482" s="31">
        <f t="shared" si="385"/>
        <v>17.390059999999998</v>
      </c>
      <c r="P482" s="31">
        <f t="shared" ref="P482:Q482" si="386">ROUND((P406/P23)*100,5)</f>
        <v>17.368870000000001</v>
      </c>
      <c r="Q482" s="31">
        <f t="shared" si="386"/>
        <v>17.013390000000001</v>
      </c>
      <c r="R482" s="31">
        <f t="shared" ref="R482:S482" si="387">ROUND((R406/R23)*100,5)</f>
        <v>16.79391</v>
      </c>
      <c r="S482" s="31">
        <f t="shared" si="387"/>
        <v>16.69717</v>
      </c>
      <c r="T482" s="31">
        <f t="shared" ref="T482:U482" si="388">ROUND((T406/T23)*100,5)</f>
        <v>17.27187</v>
      </c>
      <c r="U482" s="31">
        <f t="shared" si="388"/>
        <v>17.8506</v>
      </c>
      <c r="V482" s="31">
        <f t="shared" ref="V482:W482" si="389">ROUND((V406/V23)*100,5)</f>
        <v>18.005109999999998</v>
      </c>
      <c r="W482" s="31">
        <f t="shared" si="389"/>
        <v>18.556059999999999</v>
      </c>
    </row>
    <row r="483" spans="1:23" ht="12" customHeight="1">
      <c r="A483" s="48" t="s">
        <v>51</v>
      </c>
      <c r="B483" s="31">
        <f t="shared" ref="B483:O483" si="390">ROUND((B407/B24)*100,5)</f>
        <v>11.72777</v>
      </c>
      <c r="C483" s="31">
        <f t="shared" si="390"/>
        <v>11.759980000000001</v>
      </c>
      <c r="D483" s="31">
        <f t="shared" si="390"/>
        <v>11.655989999999999</v>
      </c>
      <c r="E483" s="31">
        <f t="shared" si="390"/>
        <v>11.83625</v>
      </c>
      <c r="F483" s="31">
        <f t="shared" si="390"/>
        <v>12.068070000000001</v>
      </c>
      <c r="G483" s="31">
        <f t="shared" si="390"/>
        <v>12.787710000000001</v>
      </c>
      <c r="H483" s="31">
        <f t="shared" si="390"/>
        <v>13.134639999999999</v>
      </c>
      <c r="I483" s="31">
        <f t="shared" si="390"/>
        <v>13.96241</v>
      </c>
      <c r="J483" s="31">
        <f t="shared" si="390"/>
        <v>13.988860000000001</v>
      </c>
      <c r="K483" s="31">
        <f t="shared" si="390"/>
        <v>13.922829999999999</v>
      </c>
      <c r="L483" s="31">
        <f t="shared" si="390"/>
        <v>13.58459</v>
      </c>
      <c r="M483" s="31">
        <f t="shared" si="390"/>
        <v>14.28177</v>
      </c>
      <c r="N483" s="31">
        <f t="shared" si="390"/>
        <v>14.298389999999999</v>
      </c>
      <c r="O483" s="31">
        <f t="shared" si="390"/>
        <v>14.53341</v>
      </c>
      <c r="P483" s="31">
        <f t="shared" ref="P483:Q483" si="391">ROUND((P407/P24)*100,5)</f>
        <v>15.171290000000001</v>
      </c>
      <c r="Q483" s="31">
        <f t="shared" si="391"/>
        <v>15.464119999999999</v>
      </c>
      <c r="R483" s="31">
        <f t="shared" ref="R483:S483" si="392">ROUND((R407/R24)*100,5)</f>
        <v>15.386810000000001</v>
      </c>
      <c r="S483" s="31">
        <f t="shared" si="392"/>
        <v>15.64091</v>
      </c>
      <c r="T483" s="31">
        <f t="shared" ref="T483:U483" si="393">ROUND((T407/T24)*100,5)</f>
        <v>16.48545</v>
      </c>
      <c r="U483" s="31">
        <f t="shared" si="393"/>
        <v>16.263100000000001</v>
      </c>
      <c r="V483" s="31">
        <f t="shared" ref="V483:W483" si="394">ROUND((V407/V24)*100,5)</f>
        <v>15.7814</v>
      </c>
      <c r="W483" s="31">
        <f t="shared" si="394"/>
        <v>14.891640000000001</v>
      </c>
    </row>
    <row r="484" spans="1:23" ht="12" customHeight="1">
      <c r="A484" s="48" t="s">
        <v>52</v>
      </c>
      <c r="B484" s="31">
        <f t="shared" ref="B484:O484" si="395">ROUND((B408/B25)*100,5)</f>
        <v>17.522860000000001</v>
      </c>
      <c r="C484" s="31">
        <f t="shared" si="395"/>
        <v>17.96866</v>
      </c>
      <c r="D484" s="31">
        <f t="shared" si="395"/>
        <v>19.46367</v>
      </c>
      <c r="E484" s="31">
        <f t="shared" si="395"/>
        <v>18.85688</v>
      </c>
      <c r="F484" s="31">
        <f t="shared" si="395"/>
        <v>18.62332</v>
      </c>
      <c r="G484" s="31">
        <f t="shared" si="395"/>
        <v>18.93703</v>
      </c>
      <c r="H484" s="31">
        <f t="shared" si="395"/>
        <v>19.838799999999999</v>
      </c>
      <c r="I484" s="31">
        <f t="shared" si="395"/>
        <v>20.66676</v>
      </c>
      <c r="J484" s="31">
        <f t="shared" si="395"/>
        <v>21.372779999999999</v>
      </c>
      <c r="K484" s="31">
        <f t="shared" si="395"/>
        <v>21.024539999999998</v>
      </c>
      <c r="L484" s="31">
        <f t="shared" si="395"/>
        <v>20.481549999999999</v>
      </c>
      <c r="M484" s="31">
        <f t="shared" si="395"/>
        <v>21.316780000000001</v>
      </c>
      <c r="N484" s="31">
        <f t="shared" si="395"/>
        <v>21.261399999999998</v>
      </c>
      <c r="O484" s="31">
        <f t="shared" si="395"/>
        <v>20.806979999999999</v>
      </c>
      <c r="P484" s="31">
        <f t="shared" ref="P484:Q484" si="396">ROUND((P408/P25)*100,5)</f>
        <v>20.930040000000002</v>
      </c>
      <c r="Q484" s="31">
        <f t="shared" si="396"/>
        <v>20.606590000000001</v>
      </c>
      <c r="R484" s="31">
        <f t="shared" ref="R484:S484" si="397">ROUND((R408/R25)*100,5)</f>
        <v>20.57667</v>
      </c>
      <c r="S484" s="31">
        <f t="shared" si="397"/>
        <v>20.61524</v>
      </c>
      <c r="T484" s="31">
        <f t="shared" ref="T484:U484" si="398">ROUND((T408/T25)*100,5)</f>
        <v>20.488060000000001</v>
      </c>
      <c r="U484" s="31">
        <f t="shared" si="398"/>
        <v>20.385840000000002</v>
      </c>
      <c r="V484" s="31">
        <f t="shared" ref="V484:W484" si="399">ROUND((V408/V25)*100,5)</f>
        <v>20.472249999999999</v>
      </c>
      <c r="W484" s="31">
        <f t="shared" si="399"/>
        <v>19.1998</v>
      </c>
    </row>
    <row r="485" spans="1:23" ht="12" customHeight="1">
      <c r="A485" s="48" t="s">
        <v>53</v>
      </c>
      <c r="B485" s="31">
        <f t="shared" ref="B485:O485" si="400">ROUND((B409/B26)*100,5)</f>
        <v>11.83649</v>
      </c>
      <c r="C485" s="31">
        <f t="shared" si="400"/>
        <v>11.923780000000001</v>
      </c>
      <c r="D485" s="31">
        <f t="shared" si="400"/>
        <v>11.49549</v>
      </c>
      <c r="E485" s="31">
        <f t="shared" si="400"/>
        <v>11.44115</v>
      </c>
      <c r="F485" s="31">
        <f t="shared" si="400"/>
        <v>11.861520000000001</v>
      </c>
      <c r="G485" s="31">
        <f t="shared" si="400"/>
        <v>12.25318</v>
      </c>
      <c r="H485" s="31">
        <f t="shared" si="400"/>
        <v>12.457610000000001</v>
      </c>
      <c r="I485" s="31">
        <f t="shared" si="400"/>
        <v>12.61027</v>
      </c>
      <c r="J485" s="31">
        <f t="shared" si="400"/>
        <v>13.240159999999999</v>
      </c>
      <c r="K485" s="31">
        <f t="shared" si="400"/>
        <v>13.402609999999999</v>
      </c>
      <c r="L485" s="31">
        <f t="shared" si="400"/>
        <v>13.196339999999999</v>
      </c>
      <c r="M485" s="31">
        <f t="shared" si="400"/>
        <v>14.83276</v>
      </c>
      <c r="N485" s="31">
        <f t="shared" si="400"/>
        <v>14.522489999999999</v>
      </c>
      <c r="O485" s="31">
        <f t="shared" si="400"/>
        <v>14.55486</v>
      </c>
      <c r="P485" s="31">
        <f t="shared" ref="P485:Q485" si="401">ROUND((P409/P26)*100,5)</f>
        <v>13.885770000000001</v>
      </c>
      <c r="Q485" s="31">
        <f t="shared" si="401"/>
        <v>13.824669999999999</v>
      </c>
      <c r="R485" s="31">
        <f t="shared" ref="R485:S485" si="402">ROUND((R409/R26)*100,5)</f>
        <v>14.01789</v>
      </c>
      <c r="S485" s="31">
        <f t="shared" si="402"/>
        <v>13.71213</v>
      </c>
      <c r="T485" s="31">
        <f t="shared" ref="T485:U485" si="403">ROUND((T409/T26)*100,5)</f>
        <v>13.40892</v>
      </c>
      <c r="U485" s="31">
        <f t="shared" si="403"/>
        <v>13.12271</v>
      </c>
      <c r="V485" s="31">
        <f t="shared" ref="V485:W485" si="404">ROUND((V409/V26)*100,5)</f>
        <v>13.106529999999999</v>
      </c>
      <c r="W485" s="31">
        <f t="shared" si="404"/>
        <v>12.872920000000001</v>
      </c>
    </row>
    <row r="486" spans="1:23" ht="12" customHeight="1">
      <c r="A486" s="46" t="s">
        <v>54</v>
      </c>
      <c r="B486" s="32">
        <f t="shared" ref="B486:O486" si="405">ROUND((B410/B27)*100,5)</f>
        <v>11.323370000000001</v>
      </c>
      <c r="C486" s="32">
        <f t="shared" si="405"/>
        <v>11.390940000000001</v>
      </c>
      <c r="D486" s="32">
        <f t="shared" si="405"/>
        <v>11.31996</v>
      </c>
      <c r="E486" s="32">
        <f t="shared" si="405"/>
        <v>11.078860000000001</v>
      </c>
      <c r="F486" s="32">
        <f t="shared" si="405"/>
        <v>10.75867</v>
      </c>
      <c r="G486" s="32">
        <f t="shared" si="405"/>
        <v>10.67928</v>
      </c>
      <c r="H486" s="32">
        <f t="shared" si="405"/>
        <v>10.662050000000001</v>
      </c>
      <c r="I486" s="32">
        <f t="shared" si="405"/>
        <v>11.00398</v>
      </c>
      <c r="J486" s="32">
        <f t="shared" si="405"/>
        <v>11.20468</v>
      </c>
      <c r="K486" s="32">
        <f t="shared" si="405"/>
        <v>11.12992</v>
      </c>
      <c r="L486" s="32">
        <f t="shared" si="405"/>
        <v>11.08093</v>
      </c>
      <c r="M486" s="32">
        <f t="shared" si="405"/>
        <v>11.71701</v>
      </c>
      <c r="N486" s="32">
        <f t="shared" si="405"/>
        <v>11.84764</v>
      </c>
      <c r="O486" s="32">
        <f t="shared" si="405"/>
        <v>11.78908</v>
      </c>
      <c r="P486" s="32">
        <f t="shared" ref="P486:Q486" si="406">ROUND((P410/P27)*100,5)</f>
        <v>11.832380000000001</v>
      </c>
      <c r="Q486" s="32">
        <f t="shared" si="406"/>
        <v>11.671200000000001</v>
      </c>
      <c r="R486" s="32">
        <f t="shared" ref="R486:S486" si="407">ROUND((R410/R27)*100,5)</f>
        <v>11.49418</v>
      </c>
      <c r="S486" s="32">
        <f t="shared" si="407"/>
        <v>11.48903</v>
      </c>
      <c r="T486" s="32">
        <f t="shared" ref="T486:U486" si="408">ROUND((T410/T27)*100,5)</f>
        <v>11.642989999999999</v>
      </c>
      <c r="U486" s="32">
        <f t="shared" si="408"/>
        <v>11.51938</v>
      </c>
      <c r="V486" s="32">
        <f t="shared" ref="V486:W486" si="409">ROUND((V410/V27)*100,5)</f>
        <v>11.290279999999999</v>
      </c>
      <c r="W486" s="32">
        <f t="shared" si="409"/>
        <v>11.208780000000001</v>
      </c>
    </row>
    <row r="487" spans="1:23"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ht="12" customHeight="1">
      <c r="A488" s="49" t="s">
        <v>35</v>
      </c>
      <c r="B488" s="31">
        <f t="shared" ref="B488:O488" si="410">ROUND((B412/B29)*100,5)</f>
        <v>5.0847499999999997</v>
      </c>
      <c r="C488" s="31">
        <f t="shared" si="410"/>
        <v>4.9921199999999999</v>
      </c>
      <c r="D488" s="31">
        <f t="shared" si="410"/>
        <v>4.9478400000000002</v>
      </c>
      <c r="E488" s="31">
        <f t="shared" si="410"/>
        <v>4.6821299999999999</v>
      </c>
      <c r="F488" s="31">
        <f t="shared" si="410"/>
        <v>4.26457</v>
      </c>
      <c r="G488" s="31">
        <f t="shared" si="410"/>
        <v>4.16038</v>
      </c>
      <c r="H488" s="31">
        <f t="shared" si="410"/>
        <v>4.1744399999999997</v>
      </c>
      <c r="I488" s="31">
        <f t="shared" si="410"/>
        <v>4.3513400000000004</v>
      </c>
      <c r="J488" s="31">
        <f t="shared" si="410"/>
        <v>4.3530899999999999</v>
      </c>
      <c r="K488" s="31">
        <f t="shared" si="410"/>
        <v>4.4229799999999999</v>
      </c>
      <c r="L488" s="31">
        <f t="shared" si="410"/>
        <v>4.4507000000000003</v>
      </c>
      <c r="M488" s="31">
        <f t="shared" si="410"/>
        <v>4.9258300000000004</v>
      </c>
      <c r="N488" s="31">
        <f t="shared" si="410"/>
        <v>4.8000699999999998</v>
      </c>
      <c r="O488" s="31">
        <f t="shared" si="410"/>
        <v>4.3617999999999997</v>
      </c>
      <c r="P488" s="31">
        <f t="shared" ref="P488:Q488" si="411">ROUND((P412/P29)*100,5)</f>
        <v>4.4457399999999998</v>
      </c>
      <c r="Q488" s="31">
        <f t="shared" si="411"/>
        <v>4.2804900000000004</v>
      </c>
      <c r="R488" s="31">
        <f t="shared" ref="R488:S488" si="412">ROUND((R412/R29)*100,5)</f>
        <v>4.1824599999999998</v>
      </c>
      <c r="S488" s="31">
        <f t="shared" si="412"/>
        <v>4.3034100000000004</v>
      </c>
      <c r="T488" s="31">
        <f t="shared" ref="T488:U488" si="413">ROUND((T412/T29)*100,5)</f>
        <v>4.3474700000000004</v>
      </c>
      <c r="U488" s="31">
        <f t="shared" si="413"/>
        <v>4.2334199999999997</v>
      </c>
      <c r="V488" s="31">
        <f t="shared" ref="V488:W488" si="414">ROUND((V412/V29)*100,5)</f>
        <v>4.2600499999999997</v>
      </c>
      <c r="W488" s="31">
        <f t="shared" si="414"/>
        <v>4.2163700000000004</v>
      </c>
    </row>
    <row r="489" spans="1:23" ht="12" customHeight="1">
      <c r="A489" s="49" t="s">
        <v>39</v>
      </c>
      <c r="B489" s="31">
        <f t="shared" ref="B489:O489" si="415">ROUND((B413/B30)*100,5)</f>
        <v>13.189769999999999</v>
      </c>
      <c r="C489" s="31">
        <f t="shared" si="415"/>
        <v>13.341340000000001</v>
      </c>
      <c r="D489" s="31">
        <f t="shared" si="415"/>
        <v>13.24907</v>
      </c>
      <c r="E489" s="31">
        <f t="shared" si="415"/>
        <v>13.04294</v>
      </c>
      <c r="F489" s="31">
        <f t="shared" si="415"/>
        <v>12.794700000000001</v>
      </c>
      <c r="G489" s="31">
        <f t="shared" si="415"/>
        <v>12.70894</v>
      </c>
      <c r="H489" s="31">
        <f t="shared" si="415"/>
        <v>12.67043</v>
      </c>
      <c r="I489" s="31">
        <f t="shared" si="415"/>
        <v>13.04696</v>
      </c>
      <c r="J489" s="31">
        <f t="shared" si="415"/>
        <v>13.322240000000001</v>
      </c>
      <c r="K489" s="31">
        <f t="shared" si="415"/>
        <v>13.182539999999999</v>
      </c>
      <c r="L489" s="31">
        <f t="shared" si="415"/>
        <v>13.120189999999999</v>
      </c>
      <c r="M489" s="31">
        <f t="shared" si="415"/>
        <v>13.784789999999999</v>
      </c>
      <c r="N489" s="31">
        <f t="shared" si="415"/>
        <v>13.971780000000001</v>
      </c>
      <c r="O489" s="31">
        <f t="shared" si="415"/>
        <v>13.98442</v>
      </c>
      <c r="P489" s="31">
        <f t="shared" ref="P489:Q489" si="416">ROUND((P413/P30)*100,5)</f>
        <v>13.985519999999999</v>
      </c>
      <c r="Q489" s="31">
        <f t="shared" si="416"/>
        <v>13.85131</v>
      </c>
      <c r="R489" s="31">
        <f t="shared" ref="R489:S489" si="417">ROUND((R413/R30)*100,5)</f>
        <v>13.6431</v>
      </c>
      <c r="S489" s="31">
        <f t="shared" si="417"/>
        <v>13.59849</v>
      </c>
      <c r="T489" s="31">
        <f t="shared" ref="T489:U489" si="418">ROUND((T413/T30)*100,5)</f>
        <v>13.78209</v>
      </c>
      <c r="U489" s="31">
        <f t="shared" si="418"/>
        <v>13.66464</v>
      </c>
      <c r="V489" s="31">
        <f t="shared" ref="V489:W489" si="419">ROUND((V413/V30)*100,5)</f>
        <v>13.36741</v>
      </c>
      <c r="W489" s="31">
        <f t="shared" si="419"/>
        <v>13.246259999999999</v>
      </c>
    </row>
    <row r="490" spans="1:23" ht="12" customHeight="1">
      <c r="A490" s="23"/>
      <c r="B490" s="25"/>
      <c r="C490" s="25"/>
      <c r="D490" s="25"/>
      <c r="E490" s="25"/>
      <c r="F490" s="25"/>
      <c r="G490" s="25"/>
      <c r="H490" s="25"/>
      <c r="I490" s="25"/>
    </row>
    <row r="491" spans="1:23" ht="12" customHeight="1">
      <c r="A491" s="26"/>
      <c r="B491" s="197" t="s">
        <v>68</v>
      </c>
      <c r="C491" s="197"/>
      <c r="D491" s="197"/>
      <c r="E491" s="197"/>
      <c r="F491" s="197"/>
      <c r="G491" s="197"/>
      <c r="H491" s="197"/>
      <c r="I491" s="197"/>
      <c r="J491" s="197"/>
      <c r="K491" s="197"/>
      <c r="L491" s="197"/>
      <c r="M491" s="197"/>
      <c r="N491" s="197"/>
      <c r="O491" s="197"/>
      <c r="P491" s="197"/>
      <c r="Q491" s="197"/>
      <c r="R491" s="197"/>
      <c r="S491" s="197"/>
      <c r="T491" s="197"/>
      <c r="U491" s="197"/>
      <c r="V491" s="197"/>
      <c r="W491" s="197"/>
    </row>
    <row r="492" spans="1:23" ht="12" customHeight="1">
      <c r="A492" s="17"/>
      <c r="B492" s="196" t="s">
        <v>34</v>
      </c>
      <c r="C492" s="196"/>
      <c r="D492" s="196"/>
      <c r="E492" s="196"/>
      <c r="F492" s="196"/>
      <c r="G492" s="196"/>
      <c r="H492" s="196"/>
      <c r="I492" s="196"/>
      <c r="J492" s="196"/>
      <c r="K492" s="196"/>
      <c r="L492" s="196"/>
      <c r="M492" s="196"/>
      <c r="N492" s="196"/>
      <c r="O492" s="196"/>
      <c r="P492" s="196"/>
      <c r="Q492" s="196"/>
      <c r="R492" s="196"/>
      <c r="S492" s="196"/>
      <c r="T492" s="196"/>
      <c r="U492" s="196"/>
      <c r="V492" s="196"/>
      <c r="W492" s="196"/>
    </row>
    <row r="493" spans="1:23" ht="12" customHeight="1">
      <c r="A493" s="48" t="s">
        <v>36</v>
      </c>
      <c r="B493" s="74">
        <v>3.8159999999999998</v>
      </c>
      <c r="C493" s="74">
        <v>3.3039999999999998</v>
      </c>
      <c r="D493" s="74">
        <v>2.9159999999999999</v>
      </c>
      <c r="E493" s="74">
        <v>2.6739999999999999</v>
      </c>
      <c r="F493" s="74">
        <v>2.5110000000000001</v>
      </c>
      <c r="G493" s="74">
        <v>2.383</v>
      </c>
      <c r="H493" s="74">
        <v>2.363</v>
      </c>
      <c r="I493" s="74">
        <v>2.4319999999999999</v>
      </c>
      <c r="J493" s="74">
        <v>2.452</v>
      </c>
      <c r="K493" s="74">
        <v>2.2759999999999998</v>
      </c>
      <c r="L493" s="74">
        <v>2.2599999999999998</v>
      </c>
      <c r="M493" s="74">
        <v>2.3029999999999999</v>
      </c>
      <c r="N493" s="74">
        <v>2.2330000000000001</v>
      </c>
      <c r="O493" s="74">
        <v>2.1030000000000002</v>
      </c>
      <c r="P493" s="74">
        <v>2.165</v>
      </c>
      <c r="Q493" s="74">
        <v>2.0379999999999998</v>
      </c>
      <c r="R493" s="74">
        <v>2.0009999999999999</v>
      </c>
      <c r="S493" s="74">
        <v>1.9079999999999999</v>
      </c>
      <c r="T493" s="74">
        <v>2.02</v>
      </c>
      <c r="U493" s="74">
        <v>1.9550000000000001</v>
      </c>
      <c r="V493" s="74">
        <v>1.9339999999999999</v>
      </c>
      <c r="W493" s="74">
        <v>1.907</v>
      </c>
    </row>
    <row r="494" spans="1:23" ht="12" customHeight="1">
      <c r="A494" s="48" t="s">
        <v>37</v>
      </c>
      <c r="B494" s="74">
        <v>5.6139999999999999</v>
      </c>
      <c r="C494" s="74">
        <v>4.6890000000000001</v>
      </c>
      <c r="D494" s="74">
        <v>3.7330000000000001</v>
      </c>
      <c r="E494" s="74">
        <v>3.2869999999999999</v>
      </c>
      <c r="F494" s="74">
        <v>3.0590000000000002</v>
      </c>
      <c r="G494" s="74">
        <v>2.8359999999999999</v>
      </c>
      <c r="H494" s="74">
        <v>2.806</v>
      </c>
      <c r="I494" s="74">
        <v>2.7480000000000002</v>
      </c>
      <c r="J494" s="74">
        <v>2.706</v>
      </c>
      <c r="K494" s="74">
        <v>2.597</v>
      </c>
      <c r="L494" s="74">
        <v>2.6309999999999998</v>
      </c>
      <c r="M494" s="74">
        <v>2.7810000000000001</v>
      </c>
      <c r="N494" s="74">
        <v>2.823</v>
      </c>
      <c r="O494" s="74">
        <v>2.7469999999999999</v>
      </c>
      <c r="P494" s="74">
        <v>2.7349999999999999</v>
      </c>
      <c r="Q494" s="74">
        <v>2.72</v>
      </c>
      <c r="R494" s="74">
        <v>2.7879999999999998</v>
      </c>
      <c r="S494" s="74">
        <v>2.73</v>
      </c>
      <c r="T494" s="74">
        <v>2.9129999999999998</v>
      </c>
      <c r="U494" s="74">
        <v>3.0830000000000002</v>
      </c>
      <c r="V494" s="74">
        <v>3.202</v>
      </c>
      <c r="W494" s="74">
        <v>3.286</v>
      </c>
    </row>
    <row r="495" spans="1:23" ht="12" customHeight="1">
      <c r="A495" s="48" t="s">
        <v>38</v>
      </c>
      <c r="B495" s="74">
        <v>4.1900000000000004</v>
      </c>
      <c r="C495" s="74">
        <v>3.8050000000000002</v>
      </c>
      <c r="D495" s="74">
        <v>3.3210000000000002</v>
      </c>
      <c r="E495" s="74">
        <v>2.7679999999999998</v>
      </c>
      <c r="F495" s="74">
        <v>2.5259999999999998</v>
      </c>
      <c r="G495" s="74">
        <v>2.1459999999999999</v>
      </c>
      <c r="H495" s="74">
        <v>2.0590000000000002</v>
      </c>
      <c r="I495" s="74">
        <v>2.2269999999999999</v>
      </c>
      <c r="J495" s="74">
        <v>2.1070000000000002</v>
      </c>
      <c r="K495" s="74">
        <v>1.9870000000000001</v>
      </c>
      <c r="L495" s="74">
        <v>2.008</v>
      </c>
      <c r="M495" s="74">
        <v>2.0830000000000002</v>
      </c>
      <c r="N495" s="74">
        <v>2.0979999999999999</v>
      </c>
      <c r="O495" s="74">
        <v>2.048</v>
      </c>
      <c r="P495" s="74">
        <v>2.0649999999999999</v>
      </c>
      <c r="Q495" s="74">
        <v>2.081</v>
      </c>
      <c r="R495" s="74">
        <v>2.0680000000000001</v>
      </c>
      <c r="S495" s="74">
        <v>2.0609999999999999</v>
      </c>
      <c r="T495" s="74">
        <v>2.157</v>
      </c>
      <c r="U495" s="74">
        <v>2.2879999999999998</v>
      </c>
      <c r="V495" s="74">
        <v>2.2440000000000002</v>
      </c>
      <c r="W495" s="74">
        <v>2.3330000000000002</v>
      </c>
    </row>
    <row r="496" spans="1:23" ht="12" customHeight="1">
      <c r="A496" s="48" t="s">
        <v>33</v>
      </c>
      <c r="B496" s="74">
        <v>6.7480000000000002</v>
      </c>
      <c r="C496" s="74">
        <v>5.6879999999999997</v>
      </c>
      <c r="D496" s="74">
        <v>4.6859999999999999</v>
      </c>
      <c r="E496" s="74">
        <v>4.4009999999999998</v>
      </c>
      <c r="F496" s="74">
        <v>4.2469999999999999</v>
      </c>
      <c r="G496" s="74">
        <v>4.2430000000000003</v>
      </c>
      <c r="H496" s="74">
        <v>3.9660000000000002</v>
      </c>
      <c r="I496" s="74">
        <v>3.7370000000000001</v>
      </c>
      <c r="J496" s="74">
        <v>3.774</v>
      </c>
      <c r="K496" s="74">
        <v>3.4980000000000002</v>
      </c>
      <c r="L496" s="74">
        <v>3.415</v>
      </c>
      <c r="M496" s="74">
        <v>3.4620000000000002</v>
      </c>
      <c r="N496" s="74">
        <v>3.6850000000000001</v>
      </c>
      <c r="O496" s="74">
        <v>3.6949999999999998</v>
      </c>
      <c r="P496" s="74">
        <v>3.6259999999999999</v>
      </c>
      <c r="Q496" s="74">
        <v>3.67</v>
      </c>
      <c r="R496" s="74">
        <v>3.7770000000000001</v>
      </c>
      <c r="S496" s="74">
        <v>3.5960000000000001</v>
      </c>
      <c r="T496" s="74">
        <v>3.5750000000000002</v>
      </c>
      <c r="U496" s="74">
        <v>3.5790000000000002</v>
      </c>
      <c r="V496" s="74">
        <v>3.5659999999999998</v>
      </c>
      <c r="W496" s="74">
        <v>3.5950000000000002</v>
      </c>
    </row>
    <row r="497" spans="1:23" ht="12" customHeight="1">
      <c r="A497" s="29"/>
      <c r="B497" s="74"/>
      <c r="C497" s="74"/>
      <c r="D497" s="74"/>
      <c r="E497" s="74"/>
      <c r="F497" s="74"/>
      <c r="G497" s="74"/>
      <c r="H497" s="74"/>
      <c r="I497" s="74"/>
      <c r="J497" s="74"/>
      <c r="K497" s="74"/>
      <c r="L497" s="74"/>
      <c r="M497" s="74"/>
      <c r="N497" s="74"/>
      <c r="O497" s="74"/>
      <c r="P497" s="74"/>
      <c r="Q497" s="74"/>
      <c r="R497" s="74"/>
      <c r="S497" s="74"/>
      <c r="T497" s="74"/>
      <c r="U497" s="74"/>
      <c r="V497" s="74"/>
      <c r="W497" s="74"/>
    </row>
    <row r="498" spans="1:23" ht="12" customHeight="1">
      <c r="A498" s="48" t="s">
        <v>40</v>
      </c>
      <c r="B498" s="74">
        <v>8.5239999999999991</v>
      </c>
      <c r="C498" s="74">
        <v>7.8689999999999998</v>
      </c>
      <c r="D498" s="74">
        <v>7.1440000000000001</v>
      </c>
      <c r="E498" s="74">
        <v>6.601</v>
      </c>
      <c r="F498" s="74">
        <v>6.4340000000000002</v>
      </c>
      <c r="G498" s="74">
        <v>6.2329999999999997</v>
      </c>
      <c r="H498" s="74">
        <v>6.1280000000000001</v>
      </c>
      <c r="I498" s="74">
        <v>6.3120000000000003</v>
      </c>
      <c r="J498" s="74">
        <v>6.391</v>
      </c>
      <c r="K498" s="74">
        <v>6.4169999999999998</v>
      </c>
      <c r="L498" s="74">
        <v>6.3630000000000004</v>
      </c>
      <c r="M498" s="74">
        <v>6.5110000000000001</v>
      </c>
      <c r="N498" s="74">
        <v>6.6449999999999996</v>
      </c>
      <c r="O498" s="74">
        <v>6.4939999999999998</v>
      </c>
      <c r="P498" s="74">
        <v>6.3520000000000003</v>
      </c>
      <c r="Q498" s="74">
        <v>6.5359999999999996</v>
      </c>
      <c r="R498" s="74">
        <v>6.6980000000000004</v>
      </c>
      <c r="S498" s="74">
        <v>6.6829999999999998</v>
      </c>
      <c r="T498" s="74">
        <v>6.7249999999999996</v>
      </c>
      <c r="U498" s="74">
        <v>6.7210000000000001</v>
      </c>
      <c r="V498" s="74">
        <v>6.89</v>
      </c>
      <c r="W498" s="74">
        <v>7.1289999999999996</v>
      </c>
    </row>
    <row r="499" spans="1:23" ht="12" customHeight="1">
      <c r="A499" s="48" t="s">
        <v>41</v>
      </c>
      <c r="B499" s="74">
        <v>8.3859999999999992</v>
      </c>
      <c r="C499" s="74">
        <v>7.6269999999999998</v>
      </c>
      <c r="D499" s="74">
        <v>7.0510000000000002</v>
      </c>
      <c r="E499" s="74">
        <v>6.3159999999999998</v>
      </c>
      <c r="F499" s="74">
        <v>6.0640000000000001</v>
      </c>
      <c r="G499" s="74">
        <v>6.0880000000000001</v>
      </c>
      <c r="H499" s="74">
        <v>6.1180000000000003</v>
      </c>
      <c r="I499" s="74">
        <v>6.274</v>
      </c>
      <c r="J499" s="74">
        <v>6.3010000000000002</v>
      </c>
      <c r="K499" s="74">
        <v>6.3639999999999999</v>
      </c>
      <c r="L499" s="74">
        <v>6.3239999999999998</v>
      </c>
      <c r="M499" s="74">
        <v>6.6440000000000001</v>
      </c>
      <c r="N499" s="74">
        <v>6.83</v>
      </c>
      <c r="O499" s="74">
        <v>6.8490000000000002</v>
      </c>
      <c r="P499" s="74">
        <v>6.6639999999999997</v>
      </c>
      <c r="Q499" s="74">
        <v>6.5119999999999996</v>
      </c>
      <c r="R499" s="74">
        <v>6.6219999999999999</v>
      </c>
      <c r="S499" s="74">
        <v>6.7549999999999999</v>
      </c>
      <c r="T499" s="74">
        <v>6.944</v>
      </c>
      <c r="U499" s="74">
        <v>7.0119999999999996</v>
      </c>
      <c r="V499" s="74">
        <v>7.1619999999999999</v>
      </c>
      <c r="W499" s="74">
        <v>7.3029999999999999</v>
      </c>
    </row>
    <row r="500" spans="1:23" ht="12" customHeight="1">
      <c r="A500" s="48" t="s">
        <v>42</v>
      </c>
      <c r="B500" s="74">
        <v>7.9859999999999998</v>
      </c>
      <c r="C500" s="74">
        <v>6.3680000000000003</v>
      </c>
      <c r="D500" s="74">
        <v>5.56</v>
      </c>
      <c r="E500" s="74">
        <v>5.298</v>
      </c>
      <c r="F500" s="74">
        <v>5.0289999999999999</v>
      </c>
      <c r="G500" s="74">
        <v>4.6619999999999999</v>
      </c>
      <c r="H500" s="74">
        <v>4.5540000000000003</v>
      </c>
      <c r="I500" s="74">
        <v>4.649</v>
      </c>
      <c r="J500" s="74">
        <v>4.516</v>
      </c>
      <c r="K500" s="74">
        <v>4.5199999999999996</v>
      </c>
      <c r="L500" s="74">
        <v>4.5229999999999997</v>
      </c>
      <c r="M500" s="74">
        <v>4.7190000000000003</v>
      </c>
      <c r="N500" s="74">
        <v>4.6340000000000003</v>
      </c>
      <c r="O500" s="74">
        <v>4.5430000000000001</v>
      </c>
      <c r="P500" s="74">
        <v>4.51</v>
      </c>
      <c r="Q500" s="74">
        <v>4.3739999999999997</v>
      </c>
      <c r="R500" s="74">
        <v>4.3540000000000001</v>
      </c>
      <c r="S500" s="74">
        <v>4.1959999999999997</v>
      </c>
      <c r="T500" s="74">
        <v>4.1710000000000003</v>
      </c>
      <c r="U500" s="74">
        <v>4.2130000000000001</v>
      </c>
      <c r="V500" s="74">
        <v>4.0949999999999998</v>
      </c>
      <c r="W500" s="74">
        <v>4.0549999999999997</v>
      </c>
    </row>
    <row r="501" spans="1:23" ht="12" customHeight="1">
      <c r="A501" s="48" t="s">
        <v>43</v>
      </c>
      <c r="B501" s="74">
        <v>7.5229999999999997</v>
      </c>
      <c r="C501" s="74">
        <v>6.2759999999999998</v>
      </c>
      <c r="D501" s="74">
        <v>5.79</v>
      </c>
      <c r="E501" s="74">
        <v>5.2590000000000003</v>
      </c>
      <c r="F501" s="74">
        <v>5.133</v>
      </c>
      <c r="G501" s="74">
        <v>4.9180000000000001</v>
      </c>
      <c r="H501" s="74">
        <v>5.093</v>
      </c>
      <c r="I501" s="74">
        <v>5.2560000000000002</v>
      </c>
      <c r="J501" s="74">
        <v>5.1100000000000003</v>
      </c>
      <c r="K501" s="74">
        <v>5.27</v>
      </c>
      <c r="L501" s="74">
        <v>5.2069999999999999</v>
      </c>
      <c r="M501" s="74">
        <v>5.415</v>
      </c>
      <c r="N501" s="74">
        <v>5.3869999999999996</v>
      </c>
      <c r="O501" s="74">
        <v>5.2270000000000003</v>
      </c>
      <c r="P501" s="74">
        <v>5.2610000000000001</v>
      </c>
      <c r="Q501" s="74">
        <v>5.3680000000000003</v>
      </c>
      <c r="R501" s="74">
        <v>5.3460000000000001</v>
      </c>
      <c r="S501" s="74">
        <v>5.2619999999999996</v>
      </c>
      <c r="T501" s="74">
        <v>5.3620000000000001</v>
      </c>
      <c r="U501" s="74">
        <v>5.3890000000000002</v>
      </c>
      <c r="V501" s="74">
        <v>5.4409999999999998</v>
      </c>
      <c r="W501" s="74">
        <v>5.4189999999999996</v>
      </c>
    </row>
    <row r="502" spans="1:23" ht="12" customHeight="1">
      <c r="A502" s="48" t="s">
        <v>44</v>
      </c>
      <c r="B502" s="74">
        <v>11.727</v>
      </c>
      <c r="C502" s="74">
        <v>10.022</v>
      </c>
      <c r="D502" s="74">
        <v>8.8190000000000008</v>
      </c>
      <c r="E502" s="74">
        <v>8.1530000000000005</v>
      </c>
      <c r="F502" s="74">
        <v>7.867</v>
      </c>
      <c r="G502" s="74">
        <v>7.6230000000000002</v>
      </c>
      <c r="H502" s="74">
        <v>7.681</v>
      </c>
      <c r="I502" s="74">
        <v>7.6790000000000003</v>
      </c>
      <c r="J502" s="74">
        <v>7.53</v>
      </c>
      <c r="K502" s="74">
        <v>7.52</v>
      </c>
      <c r="L502" s="74">
        <v>7.4710000000000001</v>
      </c>
      <c r="M502" s="74">
        <v>7.9329999999999998</v>
      </c>
      <c r="N502" s="74">
        <v>8.18</v>
      </c>
      <c r="O502" s="74">
        <v>8.141</v>
      </c>
      <c r="P502" s="74">
        <v>8.298</v>
      </c>
      <c r="Q502" s="74">
        <v>8.2240000000000002</v>
      </c>
      <c r="R502" s="74">
        <v>8.2449999999999992</v>
      </c>
      <c r="S502" s="74">
        <v>8.24</v>
      </c>
      <c r="T502" s="74">
        <v>8.3680000000000003</v>
      </c>
      <c r="U502" s="74">
        <v>8.4580000000000002</v>
      </c>
      <c r="V502" s="74">
        <v>8.5879999999999992</v>
      </c>
      <c r="W502" s="74">
        <v>8.6240000000000006</v>
      </c>
    </row>
    <row r="503" spans="1:23" ht="12" customHeight="1">
      <c r="A503" s="48" t="s">
        <v>45</v>
      </c>
      <c r="B503" s="74">
        <v>9.3030000000000008</v>
      </c>
      <c r="C503" s="74">
        <v>8.5429999999999993</v>
      </c>
      <c r="D503" s="74">
        <v>7.7409999999999997</v>
      </c>
      <c r="E503" s="74">
        <v>7.0019999999999998</v>
      </c>
      <c r="F503" s="74">
        <v>6.7729999999999997</v>
      </c>
      <c r="G503" s="74">
        <v>6.8010000000000002</v>
      </c>
      <c r="H503" s="74">
        <v>6.7510000000000003</v>
      </c>
      <c r="I503" s="74">
        <v>7.2590000000000003</v>
      </c>
      <c r="J503" s="74">
        <v>7.1040000000000001</v>
      </c>
      <c r="K503" s="74">
        <v>7.1539999999999999</v>
      </c>
      <c r="L503" s="74">
        <v>7.2549999999999999</v>
      </c>
      <c r="M503" s="74">
        <v>7.4909999999999997</v>
      </c>
      <c r="N503" s="74">
        <v>7.4539999999999997</v>
      </c>
      <c r="O503" s="74">
        <v>7.2480000000000002</v>
      </c>
      <c r="P503" s="74">
        <v>7.1550000000000002</v>
      </c>
      <c r="Q503" s="74">
        <v>7.3049999999999997</v>
      </c>
      <c r="R503" s="74">
        <v>7.452</v>
      </c>
      <c r="S503" s="74">
        <v>7.681</v>
      </c>
      <c r="T503" s="74">
        <v>7.7190000000000003</v>
      </c>
      <c r="U503" s="74">
        <v>7.7850000000000001</v>
      </c>
      <c r="V503" s="74">
        <v>7.6340000000000003</v>
      </c>
      <c r="W503" s="74">
        <v>7.6269999999999998</v>
      </c>
    </row>
    <row r="504" spans="1:23" ht="12" customHeight="1">
      <c r="A504" s="48" t="s">
        <v>46</v>
      </c>
      <c r="B504" s="74">
        <v>6.6319999999999997</v>
      </c>
      <c r="C504" s="74">
        <v>5.5839999999999996</v>
      </c>
      <c r="D504" s="74">
        <v>5.0949999999999998</v>
      </c>
      <c r="E504" s="74">
        <v>5.1050000000000004</v>
      </c>
      <c r="F504" s="74">
        <v>5.1429999999999998</v>
      </c>
      <c r="G504" s="74">
        <v>4.7439999999999998</v>
      </c>
      <c r="H504" s="74">
        <v>4.3789999999999996</v>
      </c>
      <c r="I504" s="74">
        <v>4.5330000000000004</v>
      </c>
      <c r="J504" s="74">
        <v>4.7590000000000003</v>
      </c>
      <c r="K504" s="74">
        <v>4.6120000000000001</v>
      </c>
      <c r="L504" s="74">
        <v>4.5039999999999996</v>
      </c>
      <c r="M504" s="74">
        <v>4.601</v>
      </c>
      <c r="N504" s="74">
        <v>4.7619999999999996</v>
      </c>
      <c r="O504" s="74">
        <v>4.99</v>
      </c>
      <c r="P504" s="74">
        <v>5.0369999999999999</v>
      </c>
      <c r="Q504" s="74">
        <v>4.9390000000000001</v>
      </c>
      <c r="R504" s="74">
        <v>4.952</v>
      </c>
      <c r="S504" s="74">
        <v>4.9109999999999996</v>
      </c>
      <c r="T504" s="74">
        <v>4.968</v>
      </c>
      <c r="U504" s="74">
        <v>5.5750000000000002</v>
      </c>
      <c r="V504" s="74">
        <v>5.5819999999999999</v>
      </c>
      <c r="W504" s="74">
        <v>5.5739999999999998</v>
      </c>
    </row>
    <row r="505" spans="1:23" ht="12" customHeight="1">
      <c r="A505" s="48" t="s">
        <v>47</v>
      </c>
      <c r="B505" s="74">
        <v>12.161</v>
      </c>
      <c r="C505" s="74">
        <v>10.606</v>
      </c>
      <c r="D505" s="74">
        <v>9.2249999999999996</v>
      </c>
      <c r="E505" s="74">
        <v>8.234</v>
      </c>
      <c r="F505" s="74">
        <v>7.7060000000000004</v>
      </c>
      <c r="G505" s="74">
        <v>7.5839999999999996</v>
      </c>
      <c r="H505" s="74">
        <v>7.6710000000000003</v>
      </c>
      <c r="I505" s="74">
        <v>8.2159999999999993</v>
      </c>
      <c r="J505" s="74">
        <v>8.2260000000000009</v>
      </c>
      <c r="K505" s="74">
        <v>8.0269999999999992</v>
      </c>
      <c r="L505" s="74">
        <v>7.8940000000000001</v>
      </c>
      <c r="M505" s="74">
        <v>8.0549999999999997</v>
      </c>
      <c r="N505" s="74">
        <v>8.0649999999999995</v>
      </c>
      <c r="O505" s="74">
        <v>8.0039999999999996</v>
      </c>
      <c r="P505" s="74">
        <v>8.07</v>
      </c>
      <c r="Q505" s="74">
        <v>8.109</v>
      </c>
      <c r="R505" s="74">
        <v>8.1709999999999994</v>
      </c>
      <c r="S505" s="74">
        <v>8.1340000000000003</v>
      </c>
      <c r="T505" s="74">
        <v>8.1180000000000003</v>
      </c>
      <c r="U505" s="74">
        <v>8.1300000000000008</v>
      </c>
      <c r="V505" s="74">
        <v>8.3339999999999996</v>
      </c>
      <c r="W505" s="74">
        <v>8.3469999999999995</v>
      </c>
    </row>
    <row r="506" spans="1:23" ht="12" customHeight="1">
      <c r="A506" s="48" t="s">
        <v>48</v>
      </c>
      <c r="B506" s="74">
        <v>7.101</v>
      </c>
      <c r="C506" s="74">
        <v>6.53</v>
      </c>
      <c r="D506" s="74">
        <v>5.8659999999999997</v>
      </c>
      <c r="E506" s="74">
        <v>5.1689999999999996</v>
      </c>
      <c r="F506" s="74">
        <v>4.8220000000000001</v>
      </c>
      <c r="G506" s="74">
        <v>4.8460000000000001</v>
      </c>
      <c r="H506" s="74">
        <v>4.984</v>
      </c>
      <c r="I506" s="74">
        <v>4.774</v>
      </c>
      <c r="J506" s="74">
        <v>4.6189999999999998</v>
      </c>
      <c r="K506" s="74">
        <v>4.673</v>
      </c>
      <c r="L506" s="74">
        <v>4.5339999999999998</v>
      </c>
      <c r="M506" s="74">
        <v>4.66</v>
      </c>
      <c r="N506" s="74">
        <v>4.4950000000000001</v>
      </c>
      <c r="O506" s="74">
        <v>4.3109999999999999</v>
      </c>
      <c r="P506" s="74">
        <v>4.2969999999999997</v>
      </c>
      <c r="Q506" s="74">
        <v>4.1020000000000003</v>
      </c>
      <c r="R506" s="74">
        <v>4.109</v>
      </c>
      <c r="S506" s="74">
        <v>3.9889999999999999</v>
      </c>
      <c r="T506" s="74">
        <v>4.0250000000000004</v>
      </c>
      <c r="U506" s="74">
        <v>4.0229999999999997</v>
      </c>
      <c r="V506" s="74">
        <v>3.9620000000000002</v>
      </c>
      <c r="W506" s="74">
        <v>3.9409999999999998</v>
      </c>
    </row>
    <row r="507" spans="1:23" ht="12" customHeight="1">
      <c r="A507" s="48" t="s">
        <v>49</v>
      </c>
      <c r="B507" s="74">
        <v>12.746</v>
      </c>
      <c r="C507" s="74">
        <v>11.167</v>
      </c>
      <c r="D507" s="74">
        <v>10.468</v>
      </c>
      <c r="E507" s="74">
        <v>9.3450000000000006</v>
      </c>
      <c r="F507" s="74">
        <v>8.8079999999999998</v>
      </c>
      <c r="G507" s="74">
        <v>8.6489999999999991</v>
      </c>
      <c r="H507" s="74">
        <v>9.1489999999999991</v>
      </c>
      <c r="I507" s="74">
        <v>9.5969999999999995</v>
      </c>
      <c r="J507" s="74">
        <v>9.3789999999999996</v>
      </c>
      <c r="K507" s="74">
        <v>9.6069999999999993</v>
      </c>
      <c r="L507" s="74">
        <v>9.3249999999999993</v>
      </c>
      <c r="M507" s="74">
        <v>9.2899999999999991</v>
      </c>
      <c r="N507" s="74">
        <v>8.8420000000000005</v>
      </c>
      <c r="O507" s="74">
        <v>8.5730000000000004</v>
      </c>
      <c r="P507" s="74">
        <v>8.423</v>
      </c>
      <c r="Q507" s="74">
        <v>8.4440000000000008</v>
      </c>
      <c r="R507" s="74">
        <v>8.4459999999999997</v>
      </c>
      <c r="S507" s="74">
        <v>8.4969999999999999</v>
      </c>
      <c r="T507" s="74">
        <v>8.7360000000000007</v>
      </c>
      <c r="U507" s="74">
        <v>8.8149999999999995</v>
      </c>
      <c r="V507" s="74">
        <v>8.8949999999999996</v>
      </c>
      <c r="W507" s="74">
        <v>8.9149999999999991</v>
      </c>
    </row>
    <row r="508" spans="1:23" ht="12" customHeight="1">
      <c r="A508" s="48" t="s">
        <v>50</v>
      </c>
      <c r="B508" s="74">
        <v>5.157</v>
      </c>
      <c r="C508" s="74">
        <v>4.476</v>
      </c>
      <c r="D508" s="74">
        <v>4.0190000000000001</v>
      </c>
      <c r="E508" s="74">
        <v>3.6280000000000001</v>
      </c>
      <c r="F508" s="74">
        <v>3.3690000000000002</v>
      </c>
      <c r="G508" s="74">
        <v>3.3050000000000002</v>
      </c>
      <c r="H508" s="74">
        <v>3.3780000000000001</v>
      </c>
      <c r="I508" s="74">
        <v>3.4969999999999999</v>
      </c>
      <c r="J508" s="74">
        <v>3.43</v>
      </c>
      <c r="K508" s="74">
        <v>3.5419999999999998</v>
      </c>
      <c r="L508" s="74">
        <v>3.548</v>
      </c>
      <c r="M508" s="74">
        <v>3.5619999999999998</v>
      </c>
      <c r="N508" s="74">
        <v>3.4870000000000001</v>
      </c>
      <c r="O508" s="74">
        <v>3.42</v>
      </c>
      <c r="P508" s="74">
        <v>3.3809999999999998</v>
      </c>
      <c r="Q508" s="74">
        <v>3.387</v>
      </c>
      <c r="R508" s="74">
        <v>3.3029999999999999</v>
      </c>
      <c r="S508" s="74">
        <v>3.1619999999999999</v>
      </c>
      <c r="T508" s="74">
        <v>3.0089999999999999</v>
      </c>
      <c r="U508" s="74">
        <v>2.9510000000000001</v>
      </c>
      <c r="V508" s="74">
        <v>3.0289999999999999</v>
      </c>
      <c r="W508" s="74">
        <v>3.0339999999999998</v>
      </c>
    </row>
    <row r="509" spans="1:23" ht="12" customHeight="1">
      <c r="A509" s="48" t="s">
        <v>51</v>
      </c>
      <c r="B509" s="74">
        <v>9.3010000000000002</v>
      </c>
      <c r="C509" s="74">
        <v>8.2780000000000005</v>
      </c>
      <c r="D509" s="74">
        <v>7.5289999999999999</v>
      </c>
      <c r="E509" s="74">
        <v>7.077</v>
      </c>
      <c r="F509" s="74">
        <v>6.6040000000000001</v>
      </c>
      <c r="G509" s="74">
        <v>6.4889999999999999</v>
      </c>
      <c r="H509" s="74">
        <v>6.0519999999999996</v>
      </c>
      <c r="I509" s="74">
        <v>5.7190000000000003</v>
      </c>
      <c r="J509" s="74">
        <v>5.734</v>
      </c>
      <c r="K509" s="74">
        <v>5.6950000000000003</v>
      </c>
      <c r="L509" s="74">
        <v>5.6319999999999997</v>
      </c>
      <c r="M509" s="74">
        <v>5.8460000000000001</v>
      </c>
      <c r="N509" s="74">
        <v>6.0140000000000002</v>
      </c>
      <c r="O509" s="74">
        <v>5.9409999999999998</v>
      </c>
      <c r="P509" s="74">
        <v>5.9669999999999996</v>
      </c>
      <c r="Q509" s="74">
        <v>5.8680000000000003</v>
      </c>
      <c r="R509" s="74">
        <v>5.7190000000000003</v>
      </c>
      <c r="S509" s="74">
        <v>5.5389999999999997</v>
      </c>
      <c r="T509" s="74">
        <v>5.5629999999999997</v>
      </c>
      <c r="U509" s="74">
        <v>5.6070000000000002</v>
      </c>
      <c r="V509" s="74">
        <v>5.6340000000000003</v>
      </c>
      <c r="W509" s="74">
        <v>5.7489999999999997</v>
      </c>
    </row>
    <row r="510" spans="1:23" ht="12" customHeight="1">
      <c r="A510" s="48" t="s">
        <v>52</v>
      </c>
      <c r="B510" s="74">
        <v>7.851</v>
      </c>
      <c r="C510" s="74">
        <v>7.03</v>
      </c>
      <c r="D510" s="74">
        <v>6.4530000000000003</v>
      </c>
      <c r="E510" s="74">
        <v>5.8940000000000001</v>
      </c>
      <c r="F510" s="74">
        <v>5.61</v>
      </c>
      <c r="G510" s="74">
        <v>5.6159999999999997</v>
      </c>
      <c r="H510" s="74">
        <v>5.7549999999999999</v>
      </c>
      <c r="I510" s="74">
        <v>5.984</v>
      </c>
      <c r="J510" s="74">
        <v>5.9980000000000002</v>
      </c>
      <c r="K510" s="74">
        <v>6.0289999999999999</v>
      </c>
      <c r="L510" s="74">
        <v>5.8630000000000004</v>
      </c>
      <c r="M510" s="74">
        <v>6.0949999999999998</v>
      </c>
      <c r="N510" s="74">
        <v>6.38</v>
      </c>
      <c r="O510" s="74">
        <v>6.3410000000000002</v>
      </c>
      <c r="P510" s="74">
        <v>6.306</v>
      </c>
      <c r="Q510" s="74">
        <v>6.4370000000000003</v>
      </c>
      <c r="R510" s="74">
        <v>6.51</v>
      </c>
      <c r="S510" s="74">
        <v>6.4359999999999999</v>
      </c>
      <c r="T510" s="74">
        <v>6.5049999999999999</v>
      </c>
      <c r="U510" s="74">
        <v>6.617</v>
      </c>
      <c r="V510" s="74">
        <v>6.7480000000000002</v>
      </c>
      <c r="W510" s="74">
        <v>7.0350000000000001</v>
      </c>
    </row>
    <row r="511" spans="1:23" ht="12" customHeight="1">
      <c r="A511" s="48" t="s">
        <v>53</v>
      </c>
      <c r="B511" s="74">
        <v>7.9720000000000004</v>
      </c>
      <c r="C511" s="74">
        <v>7.0449999999999999</v>
      </c>
      <c r="D511" s="74">
        <v>6.0179999999999998</v>
      </c>
      <c r="E511" s="74">
        <v>5.532</v>
      </c>
      <c r="F511" s="74">
        <v>4.8849999999999998</v>
      </c>
      <c r="G511" s="74">
        <v>4.5309999999999997</v>
      </c>
      <c r="H511" s="74">
        <v>4.5469999999999997</v>
      </c>
      <c r="I511" s="74">
        <v>4.5739999999999998</v>
      </c>
      <c r="J511" s="74">
        <v>4.4729999999999999</v>
      </c>
      <c r="K511" s="74">
        <v>4.5199999999999996</v>
      </c>
      <c r="L511" s="74">
        <v>4.5590000000000002</v>
      </c>
      <c r="M511" s="74">
        <v>4.601</v>
      </c>
      <c r="N511" s="74">
        <v>4.657</v>
      </c>
      <c r="O511" s="74">
        <v>4.4950000000000001</v>
      </c>
      <c r="P511" s="74">
        <v>4.4000000000000004</v>
      </c>
      <c r="Q511" s="74">
        <v>4.3170000000000002</v>
      </c>
      <c r="R511" s="74">
        <v>4.2389999999999999</v>
      </c>
      <c r="S511" s="74">
        <v>4.101</v>
      </c>
      <c r="T511" s="74">
        <v>4.1429999999999998</v>
      </c>
      <c r="U511" s="74">
        <v>4.2430000000000003</v>
      </c>
      <c r="V511" s="74">
        <v>4.2439999999999998</v>
      </c>
      <c r="W511" s="74">
        <v>4.21</v>
      </c>
    </row>
    <row r="512" spans="1:23" ht="12" customHeight="1">
      <c r="A512" s="46" t="s">
        <v>54</v>
      </c>
      <c r="B512" s="156">
        <v>142.738</v>
      </c>
      <c r="C512" s="156">
        <v>124.907</v>
      </c>
      <c r="D512" s="156">
        <v>111.434</v>
      </c>
      <c r="E512" s="156">
        <v>101.74299999999999</v>
      </c>
      <c r="F512" s="156">
        <v>96.59</v>
      </c>
      <c r="G512" s="156">
        <v>93.697000000000003</v>
      </c>
      <c r="H512" s="156">
        <v>93.433999999999997</v>
      </c>
      <c r="I512" s="156">
        <v>95.466999999999999</v>
      </c>
      <c r="J512" s="156">
        <v>94.608999999999995</v>
      </c>
      <c r="K512" s="156">
        <v>94.308000000000007</v>
      </c>
      <c r="L512" s="156">
        <v>93.316000000000003</v>
      </c>
      <c r="M512" s="156">
        <v>96.052000000000007</v>
      </c>
      <c r="N512" s="156">
        <v>96.671000000000006</v>
      </c>
      <c r="O512" s="156">
        <v>95.17</v>
      </c>
      <c r="P512" s="156">
        <v>94.712000000000003</v>
      </c>
      <c r="Q512" s="156">
        <v>94.430999999999997</v>
      </c>
      <c r="R512" s="156">
        <v>94.8</v>
      </c>
      <c r="S512" s="156">
        <v>93.881</v>
      </c>
      <c r="T512" s="156">
        <v>95.021000000000001</v>
      </c>
      <c r="U512" s="156">
        <v>96.444000000000003</v>
      </c>
      <c r="V512" s="156">
        <v>97.183999999999997</v>
      </c>
      <c r="W512" s="156">
        <v>98.082999999999998</v>
      </c>
    </row>
    <row r="513" spans="1:23"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row>
    <row r="514" spans="1:23" ht="12" customHeight="1">
      <c r="A514" s="49" t="s">
        <v>35</v>
      </c>
      <c r="B514" s="74">
        <v>20.367999999999999</v>
      </c>
      <c r="C514" s="74">
        <v>17.486000000000001</v>
      </c>
      <c r="D514" s="74">
        <v>14.656000000000001</v>
      </c>
      <c r="E514" s="74">
        <v>13.13</v>
      </c>
      <c r="F514" s="74">
        <v>12.343</v>
      </c>
      <c r="G514" s="74">
        <v>11.608000000000001</v>
      </c>
      <c r="H514" s="74">
        <v>11.194000000000001</v>
      </c>
      <c r="I514" s="74">
        <v>11.144</v>
      </c>
      <c r="J514" s="74">
        <v>11.039</v>
      </c>
      <c r="K514" s="74">
        <v>10.358000000000001</v>
      </c>
      <c r="L514" s="74">
        <v>10.314</v>
      </c>
      <c r="M514" s="74">
        <v>10.629</v>
      </c>
      <c r="N514" s="74">
        <v>10.839</v>
      </c>
      <c r="O514" s="74">
        <v>10.593</v>
      </c>
      <c r="P514" s="74">
        <v>10.590999999999999</v>
      </c>
      <c r="Q514" s="74">
        <v>10.509</v>
      </c>
      <c r="R514" s="74">
        <v>10.634</v>
      </c>
      <c r="S514" s="74">
        <v>10.295</v>
      </c>
      <c r="T514" s="74">
        <v>10.664999999999999</v>
      </c>
      <c r="U514" s="74">
        <v>10.904999999999999</v>
      </c>
      <c r="V514" s="74">
        <v>10.946</v>
      </c>
      <c r="W514" s="74">
        <v>11.121</v>
      </c>
    </row>
    <row r="515" spans="1:23" ht="12" customHeight="1">
      <c r="A515" s="49" t="s">
        <v>39</v>
      </c>
      <c r="B515" s="74">
        <v>122.37</v>
      </c>
      <c r="C515" s="74">
        <v>107.42100000000001</v>
      </c>
      <c r="D515" s="74">
        <v>96.778000000000006</v>
      </c>
      <c r="E515" s="74">
        <v>88.613</v>
      </c>
      <c r="F515" s="74">
        <v>84.247</v>
      </c>
      <c r="G515" s="74">
        <v>82.088999999999999</v>
      </c>
      <c r="H515" s="74">
        <v>82.24</v>
      </c>
      <c r="I515" s="74">
        <v>84.322999999999993</v>
      </c>
      <c r="J515" s="74">
        <v>83.57</v>
      </c>
      <c r="K515" s="74">
        <v>83.95</v>
      </c>
      <c r="L515" s="74">
        <v>83.001999999999995</v>
      </c>
      <c r="M515" s="74">
        <v>85.423000000000002</v>
      </c>
      <c r="N515" s="74">
        <v>85.831999999999994</v>
      </c>
      <c r="O515" s="74">
        <v>84.576999999999998</v>
      </c>
      <c r="P515" s="74">
        <v>84.120999999999995</v>
      </c>
      <c r="Q515" s="74">
        <v>83.921999999999997</v>
      </c>
      <c r="R515" s="74">
        <v>84.165999999999997</v>
      </c>
      <c r="S515" s="74">
        <v>83.585999999999999</v>
      </c>
      <c r="T515" s="74">
        <v>84.355999999999995</v>
      </c>
      <c r="U515" s="74">
        <v>85.539000000000001</v>
      </c>
      <c r="V515" s="74">
        <v>86.238</v>
      </c>
      <c r="W515" s="74">
        <v>86.962000000000003</v>
      </c>
    </row>
    <row r="516" spans="1:23" ht="12" customHeight="1">
      <c r="A516" s="23"/>
      <c r="B516" s="19"/>
      <c r="C516" s="19"/>
      <c r="D516" s="19"/>
      <c r="E516" s="19"/>
      <c r="F516" s="19"/>
      <c r="G516" s="19"/>
      <c r="H516" s="19"/>
      <c r="I516" s="19"/>
    </row>
    <row r="517" spans="1:23" s="22" customFormat="1" ht="12" customHeight="1">
      <c r="A517" s="17"/>
      <c r="B517" s="196" t="s">
        <v>57</v>
      </c>
      <c r="C517" s="196"/>
      <c r="D517" s="196"/>
      <c r="E517" s="196"/>
      <c r="F517" s="196"/>
      <c r="G517" s="196"/>
      <c r="H517" s="196"/>
      <c r="I517" s="196"/>
      <c r="J517" s="196"/>
      <c r="K517" s="196"/>
      <c r="L517" s="196"/>
      <c r="M517" s="196"/>
      <c r="N517" s="196"/>
      <c r="O517" s="196"/>
      <c r="P517" s="196"/>
      <c r="Q517" s="196"/>
      <c r="R517" s="196"/>
      <c r="S517" s="196"/>
      <c r="T517" s="196"/>
      <c r="U517" s="196"/>
      <c r="V517" s="196"/>
      <c r="W517" s="196"/>
    </row>
    <row r="518" spans="1:23" ht="12" customHeight="1">
      <c r="A518" s="48" t="s">
        <v>36</v>
      </c>
      <c r="B518" s="34" t="s">
        <v>2</v>
      </c>
      <c r="C518" s="74">
        <v>-13.417190775681348</v>
      </c>
      <c r="D518" s="74">
        <v>-11.743341404358347</v>
      </c>
      <c r="E518" s="74">
        <v>-8.2990397805212694</v>
      </c>
      <c r="F518" s="74">
        <v>-6.0957367240089724</v>
      </c>
      <c r="G518" s="74">
        <v>-5.0975706889685313</v>
      </c>
      <c r="H518" s="74">
        <v>-0.83927822073017921</v>
      </c>
      <c r="I518" s="74">
        <v>2.9200169276343786</v>
      </c>
      <c r="J518" s="74">
        <v>0.82236842105263008</v>
      </c>
      <c r="K518" s="74">
        <v>-7.1778140293637875</v>
      </c>
      <c r="L518" s="74">
        <v>-0.70298769771528669</v>
      </c>
      <c r="M518" s="74">
        <v>1.9026548672566435</v>
      </c>
      <c r="N518" s="74">
        <v>-3.0395136778115415</v>
      </c>
      <c r="O518" s="74">
        <v>-5.8217644424540964</v>
      </c>
      <c r="P518" s="74">
        <v>2.9481692819781244</v>
      </c>
      <c r="Q518" s="74">
        <v>-5.8660508083140854</v>
      </c>
      <c r="R518" s="74">
        <v>-1.8155053974484758</v>
      </c>
      <c r="S518" s="74">
        <v>-4.6476761619190512</v>
      </c>
      <c r="T518" s="74">
        <v>5.8700209643605774</v>
      </c>
      <c r="U518" s="74">
        <v>-3.2178217821782198</v>
      </c>
      <c r="V518" s="74">
        <v>-1.0741687979539734</v>
      </c>
      <c r="W518" s="74">
        <v>-1.3960703205791134</v>
      </c>
    </row>
    <row r="519" spans="1:23" ht="12" customHeight="1">
      <c r="A519" s="48" t="s">
        <v>37</v>
      </c>
      <c r="B519" s="31" t="s">
        <v>2</v>
      </c>
      <c r="C519" s="74">
        <v>-16.476665479159252</v>
      </c>
      <c r="D519" s="74">
        <v>-20.388142461079113</v>
      </c>
      <c r="E519" s="74">
        <v>-11.947495312081429</v>
      </c>
      <c r="F519" s="74">
        <v>-6.9364161849710939</v>
      </c>
      <c r="G519" s="74">
        <v>-7.2899640405361197</v>
      </c>
      <c r="H519" s="74">
        <v>-1.0578279266572679</v>
      </c>
      <c r="I519" s="74">
        <v>-2.0669992872416287</v>
      </c>
      <c r="J519" s="74">
        <v>-1.5283842794759863</v>
      </c>
      <c r="K519" s="74">
        <v>-4.0280857354028115</v>
      </c>
      <c r="L519" s="74">
        <v>1.3092029264535938</v>
      </c>
      <c r="M519" s="74">
        <v>5.7012542759406983</v>
      </c>
      <c r="N519" s="74">
        <v>1.5102481121898563</v>
      </c>
      <c r="O519" s="74">
        <v>-2.6921714488133119</v>
      </c>
      <c r="P519" s="74">
        <v>-0.43684018929741342</v>
      </c>
      <c r="Q519" s="74">
        <v>-0.54844606946983276</v>
      </c>
      <c r="R519" s="74">
        <v>2.4999999999999858</v>
      </c>
      <c r="S519" s="74">
        <v>-2.0803443328550912</v>
      </c>
      <c r="T519" s="74">
        <v>6.7032967032967008</v>
      </c>
      <c r="U519" s="74">
        <v>5.8359079986268512</v>
      </c>
      <c r="V519" s="74">
        <v>3.8598767434317125</v>
      </c>
      <c r="W519" s="74">
        <v>2.6233603997501547</v>
      </c>
    </row>
    <row r="520" spans="1:23" ht="12" customHeight="1">
      <c r="A520" s="48" t="s">
        <v>38</v>
      </c>
      <c r="B520" s="31" t="s">
        <v>2</v>
      </c>
      <c r="C520" s="74">
        <v>-9.1885441527446261</v>
      </c>
      <c r="D520" s="74">
        <v>-12.72010512483574</v>
      </c>
      <c r="E520" s="74">
        <v>-16.651610960554052</v>
      </c>
      <c r="F520" s="74">
        <v>-8.7427745664739831</v>
      </c>
      <c r="G520" s="74">
        <v>-15.043547110055428</v>
      </c>
      <c r="H520" s="74">
        <v>-4.0540540540540633</v>
      </c>
      <c r="I520" s="74">
        <v>8.1593006313744496</v>
      </c>
      <c r="J520" s="74">
        <v>-5.3884149079479187</v>
      </c>
      <c r="K520" s="74">
        <v>-5.6953013763644975</v>
      </c>
      <c r="L520" s="74">
        <v>1.056869652742833</v>
      </c>
      <c r="M520" s="74">
        <v>3.735059760956176</v>
      </c>
      <c r="N520" s="74">
        <v>0.7201152184349553</v>
      </c>
      <c r="O520" s="74">
        <v>-2.3832221163012406</v>
      </c>
      <c r="P520" s="74">
        <v>0.830078125</v>
      </c>
      <c r="Q520" s="74">
        <v>0.77481840193705409</v>
      </c>
      <c r="R520" s="74">
        <v>-0.6246996636232609</v>
      </c>
      <c r="S520" s="74">
        <v>-0.33849129593809835</v>
      </c>
      <c r="T520" s="74">
        <v>4.6579330422125196</v>
      </c>
      <c r="U520" s="74">
        <v>6.0732498840982743</v>
      </c>
      <c r="V520" s="74">
        <v>-1.923076923076934</v>
      </c>
      <c r="W520" s="74">
        <v>3.9661319073083661</v>
      </c>
    </row>
    <row r="521" spans="1:23" ht="12" customHeight="1">
      <c r="A521" s="48" t="s">
        <v>33</v>
      </c>
      <c r="B521" s="31" t="s">
        <v>2</v>
      </c>
      <c r="C521" s="74">
        <v>-15.708358032009485</v>
      </c>
      <c r="D521" s="74">
        <v>-17.616033755274259</v>
      </c>
      <c r="E521" s="74">
        <v>-6.0819462227912879</v>
      </c>
      <c r="F521" s="74">
        <v>-3.4992047261985846</v>
      </c>
      <c r="G521" s="74">
        <v>-9.4184129974095754E-2</v>
      </c>
      <c r="H521" s="74">
        <v>-6.5283997171812445</v>
      </c>
      <c r="I521" s="74">
        <v>-5.7740796772566796</v>
      </c>
      <c r="J521" s="74">
        <v>0.99009900990098743</v>
      </c>
      <c r="K521" s="74">
        <v>-7.3131955484896736</v>
      </c>
      <c r="L521" s="74">
        <v>-2.3727844482561551</v>
      </c>
      <c r="M521" s="74">
        <v>1.376281112737928</v>
      </c>
      <c r="N521" s="74">
        <v>6.4413633737723899</v>
      </c>
      <c r="O521" s="74">
        <v>0.27137042062415162</v>
      </c>
      <c r="P521" s="74">
        <v>-1.8673883626522354</v>
      </c>
      <c r="Q521" s="74">
        <v>1.213458356315499</v>
      </c>
      <c r="R521" s="74">
        <v>2.9155313351498506</v>
      </c>
      <c r="S521" s="74">
        <v>-4.7921630924013812</v>
      </c>
      <c r="T521" s="74">
        <v>-0.58398220244716015</v>
      </c>
      <c r="U521" s="74">
        <v>0.11188811188812053</v>
      </c>
      <c r="V521" s="74">
        <v>-0.36322995250070278</v>
      </c>
      <c r="W521" s="74">
        <v>0.81323611890073266</v>
      </c>
    </row>
    <row r="522" spans="1:23" ht="12" customHeight="1">
      <c r="A522" s="29"/>
      <c r="B522" s="31"/>
      <c r="C522" s="74"/>
      <c r="D522" s="74"/>
      <c r="E522" s="74"/>
      <c r="F522" s="74"/>
      <c r="G522" s="74"/>
      <c r="H522" s="74"/>
      <c r="I522" s="74"/>
      <c r="J522" s="74"/>
      <c r="K522" s="74"/>
      <c r="L522" s="74"/>
      <c r="M522" s="74"/>
      <c r="N522" s="74"/>
      <c r="O522" s="74"/>
      <c r="P522" s="74"/>
      <c r="Q522" s="74"/>
      <c r="R522" s="74"/>
      <c r="S522" s="74"/>
      <c r="T522" s="74"/>
      <c r="U522" s="74"/>
      <c r="V522" s="74"/>
      <c r="W522" s="74"/>
    </row>
    <row r="523" spans="1:23" ht="12" customHeight="1">
      <c r="A523" s="48" t="s">
        <v>40</v>
      </c>
      <c r="B523" s="31" t="s">
        <v>2</v>
      </c>
      <c r="C523" s="74">
        <v>-7.6841858282496389</v>
      </c>
      <c r="D523" s="74">
        <v>-9.2133689159994816</v>
      </c>
      <c r="E523" s="74">
        <v>-7.6007838745800598</v>
      </c>
      <c r="F523" s="74">
        <v>-2.5299197091349725</v>
      </c>
      <c r="G523" s="74">
        <v>-3.1240285980727407</v>
      </c>
      <c r="H523" s="74">
        <v>-1.6845820632119342</v>
      </c>
      <c r="I523" s="74">
        <v>3.0026109660574463</v>
      </c>
      <c r="J523" s="74">
        <v>1.2515842839036821</v>
      </c>
      <c r="K523" s="74">
        <v>0.40682209356907606</v>
      </c>
      <c r="L523" s="74">
        <v>-0.84151472650772519</v>
      </c>
      <c r="M523" s="74">
        <v>2.3259468804023271</v>
      </c>
      <c r="N523" s="74">
        <v>2.0580555982183881</v>
      </c>
      <c r="O523" s="74">
        <v>-2.2723852520692134</v>
      </c>
      <c r="P523" s="74">
        <v>-2.1866338158299925</v>
      </c>
      <c r="Q523" s="74">
        <v>2.896725440806037</v>
      </c>
      <c r="R523" s="74">
        <v>2.4785801713586295</v>
      </c>
      <c r="S523" s="74">
        <v>-0.22394744699910518</v>
      </c>
      <c r="T523" s="74">
        <v>0.62846027233278789</v>
      </c>
      <c r="U523" s="74">
        <v>-5.947955390334414E-2</v>
      </c>
      <c r="V523" s="74">
        <v>2.514506769825914</v>
      </c>
      <c r="W523" s="74">
        <v>3.4687953555878153</v>
      </c>
    </row>
    <row r="524" spans="1:23" ht="12" customHeight="1">
      <c r="A524" s="48" t="s">
        <v>41</v>
      </c>
      <c r="B524" s="31" t="s">
        <v>2</v>
      </c>
      <c r="C524" s="74">
        <v>-9.0507989506320143</v>
      </c>
      <c r="D524" s="74">
        <v>-7.5521174773829784</v>
      </c>
      <c r="E524" s="74">
        <v>-10.424053325769393</v>
      </c>
      <c r="F524" s="74">
        <v>-3.9898670044331936</v>
      </c>
      <c r="G524" s="74">
        <v>0.39577836411608303</v>
      </c>
      <c r="H524" s="74">
        <v>0.49277266754270954</v>
      </c>
      <c r="I524" s="74">
        <v>2.5498528931023259</v>
      </c>
      <c r="J524" s="74">
        <v>0.430347465731586</v>
      </c>
      <c r="K524" s="74">
        <v>0.99984129503253882</v>
      </c>
      <c r="L524" s="74">
        <v>-0.62853551225644821</v>
      </c>
      <c r="M524" s="74">
        <v>5.0600885515496401</v>
      </c>
      <c r="N524" s="74">
        <v>2.7995183624322664</v>
      </c>
      <c r="O524" s="74">
        <v>0.27818448023427322</v>
      </c>
      <c r="P524" s="74">
        <v>-2.7011242517155836</v>
      </c>
      <c r="Q524" s="74">
        <v>-2.2809123649459764</v>
      </c>
      <c r="R524" s="74">
        <v>1.689189189189193</v>
      </c>
      <c r="S524" s="74">
        <v>2.0084566596194406</v>
      </c>
      <c r="T524" s="74">
        <v>2.7979274611398921</v>
      </c>
      <c r="U524" s="74">
        <v>0.9792626728110605</v>
      </c>
      <c r="V524" s="74">
        <v>2.1391899600684496</v>
      </c>
      <c r="W524" s="74">
        <v>1.968723820161955</v>
      </c>
    </row>
    <row r="525" spans="1:23" ht="12" customHeight="1">
      <c r="A525" s="48" t="s">
        <v>42</v>
      </c>
      <c r="B525" s="31" t="s">
        <v>2</v>
      </c>
      <c r="C525" s="74">
        <v>-20.260455797645875</v>
      </c>
      <c r="D525" s="74">
        <v>-12.688442211055275</v>
      </c>
      <c r="E525" s="74">
        <v>-4.7122302158273328</v>
      </c>
      <c r="F525" s="74">
        <v>-5.0773876934692339</v>
      </c>
      <c r="G525" s="74">
        <v>-7.2976734937363403</v>
      </c>
      <c r="H525" s="74">
        <v>-2.3166023166023137</v>
      </c>
      <c r="I525" s="74">
        <v>2.0860781730347071</v>
      </c>
      <c r="J525" s="74">
        <v>-2.8608302860830293</v>
      </c>
      <c r="K525" s="74">
        <v>8.857395925599576E-2</v>
      </c>
      <c r="L525" s="74">
        <v>6.6371681415915873E-2</v>
      </c>
      <c r="M525" s="74">
        <v>4.33340703073182</v>
      </c>
      <c r="N525" s="74">
        <v>-1.8012290739563497</v>
      </c>
      <c r="O525" s="74">
        <v>-1.9637462235649537</v>
      </c>
      <c r="P525" s="74">
        <v>-0.72639225181598022</v>
      </c>
      <c r="Q525" s="74">
        <v>-3.0155210643015522</v>
      </c>
      <c r="R525" s="74">
        <v>-0.45724737082761635</v>
      </c>
      <c r="S525" s="74">
        <v>-3.6288470372071657</v>
      </c>
      <c r="T525" s="74">
        <v>-0.59580552907530659</v>
      </c>
      <c r="U525" s="74">
        <v>1.0069527691201046</v>
      </c>
      <c r="V525" s="74">
        <v>-2.8008544979824279</v>
      </c>
      <c r="W525" s="74">
        <v>-0.97680097680097333</v>
      </c>
    </row>
    <row r="526" spans="1:23" ht="12" customHeight="1">
      <c r="A526" s="48" t="s">
        <v>43</v>
      </c>
      <c r="B526" s="31" t="s">
        <v>2</v>
      </c>
      <c r="C526" s="74">
        <v>-16.575834108733218</v>
      </c>
      <c r="D526" s="74">
        <v>-7.7437858508604194</v>
      </c>
      <c r="E526" s="74">
        <v>-9.1709844559585463</v>
      </c>
      <c r="F526" s="74">
        <v>-2.3958927552766767</v>
      </c>
      <c r="G526" s="74">
        <v>-4.1885836742645637</v>
      </c>
      <c r="H526" s="74">
        <v>3.5583570557136994</v>
      </c>
      <c r="I526" s="74">
        <v>3.2004712350284734</v>
      </c>
      <c r="J526" s="74">
        <v>-2.7777777777777857</v>
      </c>
      <c r="K526" s="74">
        <v>3.1311154598825794</v>
      </c>
      <c r="L526" s="74">
        <v>-1.1954459203036123</v>
      </c>
      <c r="M526" s="74">
        <v>3.9946226233915922</v>
      </c>
      <c r="N526" s="74">
        <v>-0.51708217913204635</v>
      </c>
      <c r="O526" s="74">
        <v>-2.970113235567112</v>
      </c>
      <c r="P526" s="74">
        <v>0.65046872010714196</v>
      </c>
      <c r="Q526" s="74">
        <v>2.0338338718874667</v>
      </c>
      <c r="R526" s="74">
        <v>-0.40983606557377072</v>
      </c>
      <c r="S526" s="74">
        <v>-1.5712682379349019</v>
      </c>
      <c r="T526" s="74">
        <v>1.900418091980228</v>
      </c>
      <c r="U526" s="74">
        <v>0.50354345393510869</v>
      </c>
      <c r="V526" s="74">
        <v>0.96492855817405143</v>
      </c>
      <c r="W526" s="74">
        <v>-0.4043374379709519</v>
      </c>
    </row>
    <row r="527" spans="1:23" ht="12" customHeight="1">
      <c r="A527" s="48" t="s">
        <v>44</v>
      </c>
      <c r="B527" s="31" t="s">
        <v>2</v>
      </c>
      <c r="C527" s="74">
        <v>-14.539097808476171</v>
      </c>
      <c r="D527" s="74">
        <v>-12.003592097385749</v>
      </c>
      <c r="E527" s="74">
        <v>-7.5518766300034059</v>
      </c>
      <c r="F527" s="74">
        <v>-3.5079111983318967</v>
      </c>
      <c r="G527" s="74">
        <v>-3.1015634930723195</v>
      </c>
      <c r="H527" s="74">
        <v>0.76085530630984977</v>
      </c>
      <c r="I527" s="74">
        <v>-2.6038276266120874E-2</v>
      </c>
      <c r="J527" s="74">
        <v>-1.9403568172939174</v>
      </c>
      <c r="K527" s="74">
        <v>-0.13280212483400078</v>
      </c>
      <c r="L527" s="74">
        <v>-0.65159574468086134</v>
      </c>
      <c r="M527" s="74">
        <v>6.1839111230089827</v>
      </c>
      <c r="N527" s="74">
        <v>3.1135762006806829</v>
      </c>
      <c r="O527" s="74">
        <v>-0.47677261613692679</v>
      </c>
      <c r="P527" s="74">
        <v>1.9285100110551667</v>
      </c>
      <c r="Q527" s="74">
        <v>-0.89178115208483177</v>
      </c>
      <c r="R527" s="74">
        <v>0.25535019455253405</v>
      </c>
      <c r="S527" s="74">
        <v>-6.0642813826561337E-2</v>
      </c>
      <c r="T527" s="74">
        <v>1.5533980582524265</v>
      </c>
      <c r="U527" s="74">
        <v>1.0755258126194889</v>
      </c>
      <c r="V527" s="74">
        <v>1.5370063844880661</v>
      </c>
      <c r="W527" s="74">
        <v>0.41918956683744568</v>
      </c>
    </row>
    <row r="528" spans="1:23" ht="12" customHeight="1">
      <c r="A528" s="48" t="s">
        <v>45</v>
      </c>
      <c r="B528" s="31" t="s">
        <v>2</v>
      </c>
      <c r="C528" s="74">
        <v>-8.1694077179404445</v>
      </c>
      <c r="D528" s="74">
        <v>-9.387802879550506</v>
      </c>
      <c r="E528" s="74">
        <v>-9.5465702105671113</v>
      </c>
      <c r="F528" s="74">
        <v>-3.270494144530133</v>
      </c>
      <c r="G528" s="74">
        <v>0.41340617156355108</v>
      </c>
      <c r="H528" s="74">
        <v>-0.73518600205851214</v>
      </c>
      <c r="I528" s="74">
        <v>7.5248111390905166</v>
      </c>
      <c r="J528" s="74">
        <v>-2.135280341644858</v>
      </c>
      <c r="K528" s="74">
        <v>0.70382882882881859</v>
      </c>
      <c r="L528" s="74">
        <v>1.4117975957506275</v>
      </c>
      <c r="M528" s="74">
        <v>3.2529290144727838</v>
      </c>
      <c r="N528" s="74">
        <v>-0.49392604458682854</v>
      </c>
      <c r="O528" s="74">
        <v>-2.7636168500134204</v>
      </c>
      <c r="P528" s="74">
        <v>-1.283112582781456</v>
      </c>
      <c r="Q528" s="74">
        <v>2.0964360587002062</v>
      </c>
      <c r="R528" s="74">
        <v>2.0123203285421027</v>
      </c>
      <c r="S528" s="74">
        <v>3.0730005367686459</v>
      </c>
      <c r="T528" s="74">
        <v>0.49472724905609766</v>
      </c>
      <c r="U528" s="74">
        <v>0.8550330353672706</v>
      </c>
      <c r="V528" s="74">
        <v>-1.9396274887604363</v>
      </c>
      <c r="W528" s="74">
        <v>-9.1695048467371976E-2</v>
      </c>
    </row>
    <row r="529" spans="1:23" ht="12" customHeight="1">
      <c r="A529" s="48" t="s">
        <v>46</v>
      </c>
      <c r="B529" s="31" t="s">
        <v>2</v>
      </c>
      <c r="C529" s="74">
        <v>-15.802171290711698</v>
      </c>
      <c r="D529" s="74">
        <v>-8.7571633237822368</v>
      </c>
      <c r="E529" s="74">
        <v>0.1962708537782305</v>
      </c>
      <c r="F529" s="74">
        <v>0.74436826640548759</v>
      </c>
      <c r="G529" s="74">
        <v>-7.7581178300602716</v>
      </c>
      <c r="H529" s="74">
        <v>-7.6939291736930784</v>
      </c>
      <c r="I529" s="74">
        <v>3.5167846540306016</v>
      </c>
      <c r="J529" s="74">
        <v>4.9856607103463375</v>
      </c>
      <c r="K529" s="74">
        <v>-3.0888842193738242</v>
      </c>
      <c r="L529" s="74">
        <v>-2.3417172593235023</v>
      </c>
      <c r="M529" s="74">
        <v>2.1536412078152694</v>
      </c>
      <c r="N529" s="74">
        <v>3.4992392958052676</v>
      </c>
      <c r="O529" s="74">
        <v>4.7879042419151574</v>
      </c>
      <c r="P529" s="74">
        <v>0.94188376753507441</v>
      </c>
      <c r="Q529" s="74">
        <v>-1.9456025411951572</v>
      </c>
      <c r="R529" s="74">
        <v>0.26321117635148994</v>
      </c>
      <c r="S529" s="74">
        <v>-0.8279483037156723</v>
      </c>
      <c r="T529" s="74">
        <v>1.160659743433115</v>
      </c>
      <c r="U529" s="74">
        <v>12.218196457326897</v>
      </c>
      <c r="V529" s="74">
        <v>0.12556053811658785</v>
      </c>
      <c r="W529" s="74">
        <v>-0.14331780723755116</v>
      </c>
    </row>
    <row r="530" spans="1:23" ht="12" customHeight="1">
      <c r="A530" s="48" t="s">
        <v>47</v>
      </c>
      <c r="B530" s="31" t="s">
        <v>2</v>
      </c>
      <c r="C530" s="74">
        <v>-12.786777403174071</v>
      </c>
      <c r="D530" s="74">
        <v>-13.020931548180272</v>
      </c>
      <c r="E530" s="74">
        <v>-10.742547425474257</v>
      </c>
      <c r="F530" s="74">
        <v>-6.4124362399805648</v>
      </c>
      <c r="G530" s="74">
        <v>-1.5831819361536503</v>
      </c>
      <c r="H530" s="74">
        <v>1.1471518987341796</v>
      </c>
      <c r="I530" s="74">
        <v>7.1046799634988815</v>
      </c>
      <c r="J530" s="74">
        <v>0.12171372930866653</v>
      </c>
      <c r="K530" s="74">
        <v>-2.4191587648918045</v>
      </c>
      <c r="L530" s="74">
        <v>-1.6569079357169585</v>
      </c>
      <c r="M530" s="74">
        <v>2.0395236888776367</v>
      </c>
      <c r="N530" s="74">
        <v>0.12414649286158408</v>
      </c>
      <c r="O530" s="74">
        <v>-0.7563546187228809</v>
      </c>
      <c r="P530" s="74">
        <v>0.82458770614692867</v>
      </c>
      <c r="Q530" s="74">
        <v>0.4832713754646818</v>
      </c>
      <c r="R530" s="74">
        <v>0.76458256258477775</v>
      </c>
      <c r="S530" s="74">
        <v>-0.45282095214783169</v>
      </c>
      <c r="T530" s="74">
        <v>-0.19670518809932958</v>
      </c>
      <c r="U530" s="74">
        <v>0.14781966001477542</v>
      </c>
      <c r="V530" s="74">
        <v>2.5092250922509294</v>
      </c>
      <c r="W530" s="74">
        <v>0.15598752099832325</v>
      </c>
    </row>
    <row r="531" spans="1:23" ht="12" customHeight="1">
      <c r="A531" s="48" t="s">
        <v>48</v>
      </c>
      <c r="B531" s="31" t="s">
        <v>2</v>
      </c>
      <c r="C531" s="74">
        <v>-8.0411209688776211</v>
      </c>
      <c r="D531" s="74">
        <v>-10.168453292496167</v>
      </c>
      <c r="E531" s="74">
        <v>-11.882032049096495</v>
      </c>
      <c r="F531" s="74">
        <v>-6.7130973108918539</v>
      </c>
      <c r="G531" s="74">
        <v>0.49771878888427068</v>
      </c>
      <c r="H531" s="74">
        <v>2.8477094510936922</v>
      </c>
      <c r="I531" s="74">
        <v>-4.2134831460674178</v>
      </c>
      <c r="J531" s="74">
        <v>-3.2467532467532436</v>
      </c>
      <c r="K531" s="74">
        <v>1.1690842173630642</v>
      </c>
      <c r="L531" s="74">
        <v>-2.9745345602396753</v>
      </c>
      <c r="M531" s="74">
        <v>2.7790030877812057</v>
      </c>
      <c r="N531" s="74">
        <v>-3.5407725321888393</v>
      </c>
      <c r="O531" s="74">
        <v>-4.0934371523915445</v>
      </c>
      <c r="P531" s="74">
        <v>-0.32475063790303693</v>
      </c>
      <c r="Q531" s="74">
        <v>-4.5380498021875724</v>
      </c>
      <c r="R531" s="74">
        <v>0.1706484641638184</v>
      </c>
      <c r="S531" s="74">
        <v>-2.9204185933317035</v>
      </c>
      <c r="T531" s="74">
        <v>0.90248182501879626</v>
      </c>
      <c r="U531" s="74">
        <v>-4.9689440993788025E-2</v>
      </c>
      <c r="V531" s="74">
        <v>-1.5162813820531937</v>
      </c>
      <c r="W531" s="74">
        <v>-0.5300353356890497</v>
      </c>
    </row>
    <row r="532" spans="1:23" ht="12" customHeight="1">
      <c r="A532" s="48" t="s">
        <v>49</v>
      </c>
      <c r="B532" s="31" t="s">
        <v>2</v>
      </c>
      <c r="C532" s="74">
        <v>-12.388200219676762</v>
      </c>
      <c r="D532" s="74">
        <v>-6.2595146413539879</v>
      </c>
      <c r="E532" s="74">
        <v>-10.727932747420709</v>
      </c>
      <c r="F532" s="74">
        <v>-5.7463884430176648</v>
      </c>
      <c r="G532" s="74">
        <v>-1.8051771117166169</v>
      </c>
      <c r="H532" s="74">
        <v>5.7810151462596764</v>
      </c>
      <c r="I532" s="74">
        <v>4.8967100229533287</v>
      </c>
      <c r="J532" s="74">
        <v>-2.2715431905803882</v>
      </c>
      <c r="K532" s="74">
        <v>2.4309627892099286</v>
      </c>
      <c r="L532" s="74">
        <v>-2.9353596336004983</v>
      </c>
      <c r="M532" s="74">
        <v>-0.37533512064342744</v>
      </c>
      <c r="N532" s="74">
        <v>-4.8223896663078563</v>
      </c>
      <c r="O532" s="74">
        <v>-3.042298122596705</v>
      </c>
      <c r="P532" s="74">
        <v>-1.7496792254753331</v>
      </c>
      <c r="Q532" s="74">
        <v>0.24931734536389172</v>
      </c>
      <c r="R532" s="74">
        <v>2.3685457129317911E-2</v>
      </c>
      <c r="S532" s="74">
        <v>0.60383613544874493</v>
      </c>
      <c r="T532" s="74">
        <v>2.8127574438036902</v>
      </c>
      <c r="U532" s="74">
        <v>0.90430402930404341</v>
      </c>
      <c r="V532" s="74">
        <v>0.90754395916053454</v>
      </c>
      <c r="W532" s="74">
        <v>0.22484541877459208</v>
      </c>
    </row>
    <row r="533" spans="1:23" ht="12" customHeight="1">
      <c r="A533" s="48" t="s">
        <v>50</v>
      </c>
      <c r="B533" s="31" t="s">
        <v>2</v>
      </c>
      <c r="C533" s="74">
        <v>-13.205351948807447</v>
      </c>
      <c r="D533" s="74">
        <v>-10.210008936550494</v>
      </c>
      <c r="E533" s="74">
        <v>-9.7287882557850196</v>
      </c>
      <c r="F533" s="74">
        <v>-7.1389195148842362</v>
      </c>
      <c r="G533" s="74">
        <v>-1.8996734936182804</v>
      </c>
      <c r="H533" s="74">
        <v>2.2087745839636881</v>
      </c>
      <c r="I533" s="74">
        <v>3.5227945529899358</v>
      </c>
      <c r="J533" s="74">
        <v>-1.9159279382327696</v>
      </c>
      <c r="K533" s="74">
        <v>3.2653061224489761</v>
      </c>
      <c r="L533" s="74">
        <v>0.16939582156973643</v>
      </c>
      <c r="M533" s="74">
        <v>0.39458850056371375</v>
      </c>
      <c r="N533" s="74">
        <v>-2.1055586749017436</v>
      </c>
      <c r="O533" s="74">
        <v>-1.9214224261542796</v>
      </c>
      <c r="P533" s="74">
        <v>-1.1403508771929864</v>
      </c>
      <c r="Q533" s="74">
        <v>0.1774622892635449</v>
      </c>
      <c r="R533" s="74">
        <v>-2.4800708591673981</v>
      </c>
      <c r="S533" s="74">
        <v>-4.2688465031789207</v>
      </c>
      <c r="T533" s="74">
        <v>-4.8387096774193452</v>
      </c>
      <c r="U533" s="74">
        <v>-1.9275506812894747</v>
      </c>
      <c r="V533" s="74">
        <v>2.6431718061674019</v>
      </c>
      <c r="W533" s="74">
        <v>0.16507098052163371</v>
      </c>
    </row>
    <row r="534" spans="1:23" ht="12" customHeight="1">
      <c r="A534" s="48" t="s">
        <v>51</v>
      </c>
      <c r="B534" s="31" t="s">
        <v>2</v>
      </c>
      <c r="C534" s="74">
        <v>-10.998817331469738</v>
      </c>
      <c r="D534" s="74">
        <v>-9.0480792461947317</v>
      </c>
      <c r="E534" s="74">
        <v>-6.0034533138531003</v>
      </c>
      <c r="F534" s="74">
        <v>-6.6836230040977824</v>
      </c>
      <c r="G534" s="74">
        <v>-1.7413688673531169</v>
      </c>
      <c r="H534" s="74">
        <v>-6.7344737247649959</v>
      </c>
      <c r="I534" s="74">
        <v>-5.5023132848645133</v>
      </c>
      <c r="J534" s="74">
        <v>0.26228361601678785</v>
      </c>
      <c r="K534" s="74">
        <v>-0.68015347052667607</v>
      </c>
      <c r="L534" s="74">
        <v>-1.1062335381913897</v>
      </c>
      <c r="M534" s="74">
        <v>3.7997159090909207</v>
      </c>
      <c r="N534" s="74">
        <v>2.873759835785151</v>
      </c>
      <c r="O534" s="74">
        <v>-1.2138343864316568</v>
      </c>
      <c r="P534" s="74">
        <v>0.43763676148796549</v>
      </c>
      <c r="Q534" s="74">
        <v>-1.6591251885369616</v>
      </c>
      <c r="R534" s="74">
        <v>-2.5391956373551494</v>
      </c>
      <c r="S534" s="74">
        <v>-3.1474033922014257</v>
      </c>
      <c r="T534" s="74">
        <v>0.43329120779924324</v>
      </c>
      <c r="U534" s="74">
        <v>0.79094014021212899</v>
      </c>
      <c r="V534" s="74">
        <v>0.48154093097913631</v>
      </c>
      <c r="W534" s="74">
        <v>2.0411785587504312</v>
      </c>
    </row>
    <row r="535" spans="1:23" ht="12" customHeight="1">
      <c r="A535" s="48" t="s">
        <v>52</v>
      </c>
      <c r="B535" s="31" t="s">
        <v>2</v>
      </c>
      <c r="C535" s="74">
        <v>-10.457266590243279</v>
      </c>
      <c r="D535" s="74">
        <v>-8.2076813655761072</v>
      </c>
      <c r="E535" s="74">
        <v>-8.6626375329304182</v>
      </c>
      <c r="F535" s="74">
        <v>-4.8184594502884295</v>
      </c>
      <c r="G535" s="74">
        <v>0.106951871657742</v>
      </c>
      <c r="H535" s="74">
        <v>2.4750712250712184</v>
      </c>
      <c r="I535" s="74">
        <v>3.9791485664639481</v>
      </c>
      <c r="J535" s="74">
        <v>0.23395721925135149</v>
      </c>
      <c r="K535" s="74">
        <v>0.51683894631544547</v>
      </c>
      <c r="L535" s="74">
        <v>-2.7533587659645065</v>
      </c>
      <c r="M535" s="74">
        <v>3.9570185911649247</v>
      </c>
      <c r="N535" s="74">
        <v>4.6759639048400459</v>
      </c>
      <c r="O535" s="74">
        <v>-0.61128526645768488</v>
      </c>
      <c r="P535" s="74">
        <v>-0.55196341271093274</v>
      </c>
      <c r="Q535" s="74">
        <v>2.0773866159213412</v>
      </c>
      <c r="R535" s="74">
        <v>1.1340686655274084</v>
      </c>
      <c r="S535" s="74">
        <v>-1.136712749615981</v>
      </c>
      <c r="T535" s="74">
        <v>1.0720944686140541</v>
      </c>
      <c r="U535" s="74">
        <v>1.721752498078402</v>
      </c>
      <c r="V535" s="74">
        <v>1.9797491310261393</v>
      </c>
      <c r="W535" s="74">
        <v>4.2531120331950234</v>
      </c>
    </row>
    <row r="536" spans="1:23" ht="12" customHeight="1">
      <c r="A536" s="48" t="s">
        <v>53</v>
      </c>
      <c r="B536" s="31" t="s">
        <v>2</v>
      </c>
      <c r="C536" s="74">
        <v>-11.628198695434023</v>
      </c>
      <c r="D536" s="74">
        <v>-14.577714691270401</v>
      </c>
      <c r="E536" s="74">
        <v>-8.0757726819541347</v>
      </c>
      <c r="F536" s="74">
        <v>-11.695589298626174</v>
      </c>
      <c r="G536" s="74">
        <v>-7.2466734902763505</v>
      </c>
      <c r="H536" s="74">
        <v>0.35312293092033542</v>
      </c>
      <c r="I536" s="74">
        <v>0.59379810864305682</v>
      </c>
      <c r="J536" s="74">
        <v>-2.208132925229549</v>
      </c>
      <c r="K536" s="74">
        <v>1.0507489380728856</v>
      </c>
      <c r="L536" s="74">
        <v>0.86283185840707688</v>
      </c>
      <c r="M536" s="74">
        <v>0.92125466110988441</v>
      </c>
      <c r="N536" s="74">
        <v>1.2171267115844557</v>
      </c>
      <c r="O536" s="74">
        <v>-3.4786343139360127</v>
      </c>
      <c r="P536" s="74">
        <v>-2.1134593993325979</v>
      </c>
      <c r="Q536" s="74">
        <v>-1.8863636363636402</v>
      </c>
      <c r="R536" s="74">
        <v>-1.8068102849200756</v>
      </c>
      <c r="S536" s="74">
        <v>-3.2554847841471997</v>
      </c>
      <c r="T536" s="74">
        <v>1.0241404535479006</v>
      </c>
      <c r="U536" s="74">
        <v>2.413709872073369</v>
      </c>
      <c r="V536" s="74">
        <v>2.3568230025915682E-2</v>
      </c>
      <c r="W536" s="74">
        <v>-0.80113100848255669</v>
      </c>
    </row>
    <row r="537" spans="1:23" ht="12" customHeight="1">
      <c r="A537" s="46" t="s">
        <v>54</v>
      </c>
      <c r="B537" s="31" t="s">
        <v>2</v>
      </c>
      <c r="C537" s="156">
        <v>-12.492118426767931</v>
      </c>
      <c r="D537" s="156">
        <v>-10.786425100274599</v>
      </c>
      <c r="E537" s="156">
        <v>-8.6966276001938354</v>
      </c>
      <c r="F537" s="156">
        <v>-5.064721897329548</v>
      </c>
      <c r="G537" s="156">
        <v>-2.9951340718500887</v>
      </c>
      <c r="H537" s="156">
        <v>-0.28069201788744635</v>
      </c>
      <c r="I537" s="156">
        <v>2.1758674572425463</v>
      </c>
      <c r="J537" s="156">
        <v>-0.89873987870153371</v>
      </c>
      <c r="K537" s="156">
        <v>-0.31815155006394491</v>
      </c>
      <c r="L537" s="156">
        <v>-1.0518725876913919</v>
      </c>
      <c r="M537" s="156">
        <v>2.9319730807149966</v>
      </c>
      <c r="N537" s="156">
        <v>0.64444259359513012</v>
      </c>
      <c r="O537" s="156">
        <v>-1.5526890173888717</v>
      </c>
      <c r="P537" s="156">
        <v>-0.48124408952401154</v>
      </c>
      <c r="Q537" s="156">
        <v>-0.29668890953628591</v>
      </c>
      <c r="R537" s="156">
        <v>0.39076150840296009</v>
      </c>
      <c r="S537" s="156">
        <v>-0.96940928270041127</v>
      </c>
      <c r="T537" s="156">
        <v>1.2143032136427934</v>
      </c>
      <c r="U537" s="156">
        <v>1.4975636964460506</v>
      </c>
      <c r="V537" s="156">
        <v>0.76728464186470546</v>
      </c>
      <c r="W537" s="156">
        <v>0.92504939084622606</v>
      </c>
    </row>
    <row r="538" spans="1:23" ht="12" customHeight="1">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row>
    <row r="539" spans="1:23" ht="12" customHeight="1">
      <c r="A539" s="49" t="s">
        <v>35</v>
      </c>
      <c r="B539" s="31" t="s">
        <v>2</v>
      </c>
      <c r="C539" s="74">
        <v>-14.149646504320501</v>
      </c>
      <c r="D539" s="74">
        <v>-16.184376072286398</v>
      </c>
      <c r="E539" s="74">
        <v>-10.412117903930124</v>
      </c>
      <c r="F539" s="74">
        <v>-5.9939070830159977</v>
      </c>
      <c r="G539" s="74">
        <v>-5.9547921899052056</v>
      </c>
      <c r="H539" s="74">
        <v>-3.5665058580289468</v>
      </c>
      <c r="I539" s="74">
        <v>-0.44666785778095175</v>
      </c>
      <c r="J539" s="74">
        <v>-0.94221105527638827</v>
      </c>
      <c r="K539" s="74">
        <v>-6.1690370504574759</v>
      </c>
      <c r="L539" s="74">
        <v>-0.42479243097123742</v>
      </c>
      <c r="M539" s="74">
        <v>3.0541012216404937</v>
      </c>
      <c r="N539" s="74">
        <v>1.97572678521027</v>
      </c>
      <c r="O539" s="74">
        <v>-2.2695820647661122</v>
      </c>
      <c r="P539" s="74">
        <v>-1.8880392712176786E-2</v>
      </c>
      <c r="Q539" s="74">
        <v>-0.77424228118213989</v>
      </c>
      <c r="R539" s="74">
        <v>1.1894566561994537</v>
      </c>
      <c r="S539" s="74">
        <v>-3.1878879067143089</v>
      </c>
      <c r="T539" s="74">
        <v>3.5939776590577992</v>
      </c>
      <c r="U539" s="74">
        <v>2.2503516174402307</v>
      </c>
      <c r="V539" s="74">
        <v>0.37597432370472461</v>
      </c>
      <c r="W539" s="74">
        <v>1.5987575369998126</v>
      </c>
    </row>
    <row r="540" spans="1:23" ht="12" customHeight="1">
      <c r="A540" s="49" t="s">
        <v>39</v>
      </c>
      <c r="B540" s="31" t="s">
        <v>2</v>
      </c>
      <c r="C540" s="74">
        <v>-12.216229468006873</v>
      </c>
      <c r="D540" s="74">
        <v>-9.9077461576414265</v>
      </c>
      <c r="E540" s="74">
        <v>-8.4368348178305013</v>
      </c>
      <c r="F540" s="74">
        <v>-4.9270423075620897</v>
      </c>
      <c r="G540" s="74">
        <v>-2.5615155435801853</v>
      </c>
      <c r="H540" s="74">
        <v>0.18394669200500857</v>
      </c>
      <c r="I540" s="74">
        <v>2.5328307392996123</v>
      </c>
      <c r="J540" s="74">
        <v>-0.89299479382849256</v>
      </c>
      <c r="K540" s="74">
        <v>0.45470862749790797</v>
      </c>
      <c r="L540" s="74">
        <v>-1.1292435973793857</v>
      </c>
      <c r="M540" s="74">
        <v>2.9167971856099797</v>
      </c>
      <c r="N540" s="74">
        <v>0.47879376748652192</v>
      </c>
      <c r="O540" s="74">
        <v>-1.4621586354739549</v>
      </c>
      <c r="P540" s="74">
        <v>-0.5391536706196689</v>
      </c>
      <c r="Q540" s="74">
        <v>-0.23656399709940956</v>
      </c>
      <c r="R540" s="74">
        <v>0.29074616906174811</v>
      </c>
      <c r="S540" s="74">
        <v>-0.68911436922273595</v>
      </c>
      <c r="T540" s="74">
        <v>0.9212069006771344</v>
      </c>
      <c r="U540" s="74">
        <v>1.4023898714969931</v>
      </c>
      <c r="V540" s="74">
        <v>0.81717111493003358</v>
      </c>
      <c r="W540" s="74">
        <v>0.83953709501611229</v>
      </c>
    </row>
    <row r="541" spans="1:23" ht="12" customHeight="1">
      <c r="A541" s="23"/>
      <c r="B541" s="19"/>
      <c r="C541" s="19"/>
      <c r="D541" s="19"/>
      <c r="E541" s="19"/>
      <c r="F541" s="19"/>
      <c r="G541" s="19"/>
      <c r="H541" s="19"/>
      <c r="I541" s="19"/>
    </row>
    <row r="542" spans="1:23" ht="12.95" customHeight="1">
      <c r="A542" s="23"/>
      <c r="B542" s="52"/>
      <c r="C542" s="52"/>
      <c r="D542" s="52"/>
      <c r="E542" s="52"/>
      <c r="F542" s="52"/>
      <c r="G542" s="52"/>
      <c r="H542" s="52"/>
      <c r="I542" s="52"/>
      <c r="J542" s="52"/>
      <c r="K542" s="52"/>
      <c r="L542" s="52"/>
      <c r="M542" s="52"/>
      <c r="N542" s="52"/>
    </row>
    <row r="543" spans="1:23" s="22" customFormat="1" ht="12" customHeight="1">
      <c r="A543" s="17"/>
      <c r="B543" s="196" t="s">
        <v>55</v>
      </c>
      <c r="C543" s="196"/>
      <c r="D543" s="196"/>
      <c r="E543" s="196"/>
      <c r="F543" s="196"/>
      <c r="G543" s="196"/>
      <c r="H543" s="196"/>
      <c r="I543" s="196"/>
      <c r="J543" s="196"/>
      <c r="K543" s="196"/>
      <c r="L543" s="196"/>
      <c r="M543" s="196"/>
      <c r="N543" s="196"/>
      <c r="O543" s="196"/>
      <c r="P543" s="196"/>
      <c r="Q543" s="196"/>
      <c r="R543" s="196"/>
      <c r="S543" s="196"/>
      <c r="T543" s="196"/>
      <c r="U543" s="196"/>
      <c r="V543" s="196"/>
      <c r="W543" s="196"/>
    </row>
    <row r="544" spans="1:23" ht="12" customHeight="1">
      <c r="A544" s="48" t="s">
        <v>36</v>
      </c>
      <c r="B544" s="74">
        <v>2.6734296403200268</v>
      </c>
      <c r="C544" s="74">
        <v>2.6451680049957167</v>
      </c>
      <c r="D544" s="74">
        <v>2.6167955920096202</v>
      </c>
      <c r="E544" s="74">
        <v>2.6281906371937134</v>
      </c>
      <c r="F544" s="74">
        <v>2.5996479966870276</v>
      </c>
      <c r="G544" s="74">
        <v>2.5433044814668562</v>
      </c>
      <c r="H544" s="74">
        <v>2.5290579446454182</v>
      </c>
      <c r="I544" s="74">
        <v>2.5474771386971415</v>
      </c>
      <c r="J544" s="74">
        <v>2.591719603843186</v>
      </c>
      <c r="K544" s="74">
        <v>2.41336896127582</v>
      </c>
      <c r="L544" s="74">
        <v>2.4218783488362128</v>
      </c>
      <c r="M544" s="74">
        <v>2.3976596010494315</v>
      </c>
      <c r="N544" s="74">
        <v>2.309896452917628</v>
      </c>
      <c r="O544" s="74">
        <v>2.209729956919197</v>
      </c>
      <c r="P544" s="74">
        <v>2.2858771855731059</v>
      </c>
      <c r="Q544" s="74">
        <v>2.1581895775751607</v>
      </c>
      <c r="R544" s="74">
        <v>2.1107594936708862</v>
      </c>
      <c r="S544" s="74">
        <v>2.0323601154653232</v>
      </c>
      <c r="T544" s="74">
        <v>2.1258458656507511</v>
      </c>
      <c r="U544" s="74">
        <v>2.0270830741155486</v>
      </c>
      <c r="V544" s="74">
        <v>1.9900395126769839</v>
      </c>
      <c r="W544" s="74">
        <v>1.9442716882640214</v>
      </c>
    </row>
    <row r="545" spans="1:23" ht="12" customHeight="1">
      <c r="A545" s="48" t="s">
        <v>37</v>
      </c>
      <c r="B545" s="74">
        <v>3.9330801888775238</v>
      </c>
      <c r="C545" s="74">
        <v>3.7539929707702528</v>
      </c>
      <c r="D545" s="74">
        <v>3.3499650017050451</v>
      </c>
      <c r="E545" s="74">
        <v>3.2306890891756681</v>
      </c>
      <c r="F545" s="74">
        <v>3.1669945128895329</v>
      </c>
      <c r="G545" s="74">
        <v>3.0267778050524563</v>
      </c>
      <c r="H545" s="74">
        <v>3.0031894171286684</v>
      </c>
      <c r="I545" s="74">
        <v>2.8784815695475925</v>
      </c>
      <c r="J545" s="74">
        <v>2.860193004893826</v>
      </c>
      <c r="K545" s="74">
        <v>2.7537430546719261</v>
      </c>
      <c r="L545" s="74">
        <v>2.8194521839770244</v>
      </c>
      <c r="M545" s="74">
        <v>2.8953067088660309</v>
      </c>
      <c r="N545" s="74">
        <v>2.9202139214449008</v>
      </c>
      <c r="O545" s="74">
        <v>2.8864137858568877</v>
      </c>
      <c r="P545" s="74">
        <v>2.8877016639918911</v>
      </c>
      <c r="Q545" s="74">
        <v>2.8804100348402537</v>
      </c>
      <c r="R545" s="74">
        <v>2.9409282700421939</v>
      </c>
      <c r="S545" s="74">
        <v>2.9079366431972389</v>
      </c>
      <c r="T545" s="74">
        <v>3.0656381220993256</v>
      </c>
      <c r="U545" s="74">
        <v>3.1966737173904027</v>
      </c>
      <c r="V545" s="74">
        <v>3.2947810339150481</v>
      </c>
      <c r="W545" s="74">
        <v>3.3502237900553613</v>
      </c>
    </row>
    <row r="546" spans="1:23" ht="12" customHeight="1">
      <c r="A546" s="48" t="s">
        <v>38</v>
      </c>
      <c r="B546" s="74">
        <v>2.9354481637685828</v>
      </c>
      <c r="C546" s="74">
        <v>3.0462664222181299</v>
      </c>
      <c r="D546" s="74">
        <v>2.9802394242331784</v>
      </c>
      <c r="E546" s="74">
        <v>2.7205802856216152</v>
      </c>
      <c r="F546" s="74">
        <v>2.6151775546122789</v>
      </c>
      <c r="G546" s="74">
        <v>2.290361484359158</v>
      </c>
      <c r="H546" s="74">
        <v>2.203694586553075</v>
      </c>
      <c r="I546" s="74">
        <v>2.3327432515947919</v>
      </c>
      <c r="J546" s="74">
        <v>2.2270608504476321</v>
      </c>
      <c r="K546" s="74">
        <v>2.1069262416762098</v>
      </c>
      <c r="L546" s="74">
        <v>2.1518281966650949</v>
      </c>
      <c r="M546" s="74">
        <v>2.1686169991254736</v>
      </c>
      <c r="N546" s="74">
        <v>2.1702475406274893</v>
      </c>
      <c r="O546" s="74">
        <v>2.1519386361248292</v>
      </c>
      <c r="P546" s="74">
        <v>2.1802939437452489</v>
      </c>
      <c r="Q546" s="74">
        <v>2.2037254715082972</v>
      </c>
      <c r="R546" s="74">
        <v>2.1814345991561184</v>
      </c>
      <c r="S546" s="74">
        <v>2.1953323888752783</v>
      </c>
      <c r="T546" s="74">
        <v>2.2700245208953809</v>
      </c>
      <c r="U546" s="74">
        <v>2.3723611629546681</v>
      </c>
      <c r="V546" s="74">
        <v>2.3090220612446495</v>
      </c>
      <c r="W546" s="74">
        <v>2.3785977182590257</v>
      </c>
    </row>
    <row r="547" spans="1:23" ht="12" customHeight="1">
      <c r="A547" s="48" t="s">
        <v>33</v>
      </c>
      <c r="B547" s="74">
        <v>4.7275427706707394</v>
      </c>
      <c r="C547" s="74">
        <v>4.553788018285605</v>
      </c>
      <c r="D547" s="74">
        <v>4.2051797476533199</v>
      </c>
      <c r="E547" s="74">
        <v>4.3256047099063322</v>
      </c>
      <c r="F547" s="74">
        <v>4.3969355005694171</v>
      </c>
      <c r="G547" s="74">
        <v>4.5284267372487914</v>
      </c>
      <c r="H547" s="74">
        <v>4.2447074940599778</v>
      </c>
      <c r="I547" s="74">
        <v>3.9144416395194148</v>
      </c>
      <c r="J547" s="74">
        <v>3.9890496675791942</v>
      </c>
      <c r="K547" s="74">
        <v>3.709123298129533</v>
      </c>
      <c r="L547" s="74">
        <v>3.6596082129538341</v>
      </c>
      <c r="M547" s="74">
        <v>3.6042976720942823</v>
      </c>
      <c r="N547" s="74">
        <v>3.8118980873271195</v>
      </c>
      <c r="O547" s="74">
        <v>3.8825260060943578</v>
      </c>
      <c r="P547" s="74">
        <v>3.8284483486780978</v>
      </c>
      <c r="Q547" s="74">
        <v>3.8864355984793133</v>
      </c>
      <c r="R547" s="74">
        <v>3.9841772151898733</v>
      </c>
      <c r="S547" s="74">
        <v>3.8303810142627368</v>
      </c>
      <c r="T547" s="74">
        <v>3.762326222624472</v>
      </c>
      <c r="U547" s="74">
        <v>3.7109618016672887</v>
      </c>
      <c r="V547" s="74">
        <v>3.6693282844912742</v>
      </c>
      <c r="W547" s="74">
        <v>3.6652630935024417</v>
      </c>
    </row>
    <row r="548" spans="1:23" ht="12" customHeight="1">
      <c r="A548" s="29"/>
      <c r="B548" s="74"/>
      <c r="C548" s="74"/>
      <c r="D548" s="74"/>
      <c r="E548" s="74"/>
      <c r="F548" s="74"/>
      <c r="G548" s="74"/>
      <c r="H548" s="74"/>
      <c r="I548" s="74"/>
      <c r="J548" s="74"/>
      <c r="K548" s="74"/>
      <c r="L548" s="74"/>
      <c r="M548" s="74"/>
      <c r="N548" s="74"/>
      <c r="O548" s="74"/>
      <c r="P548" s="74"/>
      <c r="Q548" s="74"/>
      <c r="R548" s="74"/>
      <c r="S548" s="74"/>
      <c r="T548" s="74"/>
      <c r="U548" s="74"/>
      <c r="V548" s="74"/>
      <c r="W548" s="74"/>
    </row>
    <row r="549" spans="1:23" ht="12" customHeight="1">
      <c r="A549" s="48" t="s">
        <v>40</v>
      </c>
      <c r="B549" s="74">
        <v>5.9717804649077335</v>
      </c>
      <c r="C549" s="74">
        <v>6.2998871160143146</v>
      </c>
      <c r="D549" s="74">
        <v>6.410969721987902</v>
      </c>
      <c r="E549" s="74">
        <v>6.4879156305593506</v>
      </c>
      <c r="F549" s="74">
        <v>6.661145046071022</v>
      </c>
      <c r="G549" s="74">
        <v>6.6522940969294648</v>
      </c>
      <c r="H549" s="74">
        <v>6.558640323650919</v>
      </c>
      <c r="I549" s="74">
        <v>6.6117087580001472</v>
      </c>
      <c r="J549" s="74">
        <v>6.7551712839159066</v>
      </c>
      <c r="K549" s="74">
        <v>6.8043008016287061</v>
      </c>
      <c r="L549" s="74">
        <v>6.8187663423207177</v>
      </c>
      <c r="M549" s="74">
        <v>6.7786199142131336</v>
      </c>
      <c r="N549" s="74">
        <v>6.873829793836828</v>
      </c>
      <c r="O549" s="74">
        <v>6.823578858884102</v>
      </c>
      <c r="P549" s="74">
        <v>6.7066475209054817</v>
      </c>
      <c r="Q549" s="74">
        <v>6.9214558778367268</v>
      </c>
      <c r="R549" s="74">
        <v>7.0654008438818572</v>
      </c>
      <c r="S549" s="74">
        <v>7.1185862954165371</v>
      </c>
      <c r="T549" s="74">
        <v>7.0773828943075738</v>
      </c>
      <c r="U549" s="74">
        <v>6.9688109161793372</v>
      </c>
      <c r="V549" s="74">
        <v>7.0896443859071461</v>
      </c>
      <c r="W549" s="74">
        <v>7.268333962052548</v>
      </c>
    </row>
    <row r="550" spans="1:23" ht="12" customHeight="1">
      <c r="A550" s="48" t="s">
        <v>41</v>
      </c>
      <c r="B550" s="74">
        <v>5.8750998332609399</v>
      </c>
      <c r="C550" s="74">
        <v>6.1061429703699552</v>
      </c>
      <c r="D550" s="74">
        <v>6.3275122494032345</v>
      </c>
      <c r="E550" s="74">
        <v>6.2077980794747551</v>
      </c>
      <c r="F550" s="74">
        <v>6.2780826172481623</v>
      </c>
      <c r="G550" s="74">
        <v>6.4975399425808726</v>
      </c>
      <c r="H550" s="74">
        <v>6.5479375816084078</v>
      </c>
      <c r="I550" s="74">
        <v>6.5719044277080041</v>
      </c>
      <c r="J550" s="74">
        <v>6.660042913464892</v>
      </c>
      <c r="K550" s="74">
        <v>6.7481019637782582</v>
      </c>
      <c r="L550" s="74">
        <v>6.7769728663894719</v>
      </c>
      <c r="M550" s="74">
        <v>6.917086578103528</v>
      </c>
      <c r="N550" s="74">
        <v>7.0652005254936849</v>
      </c>
      <c r="O550" s="74">
        <v>7.1965955658295684</v>
      </c>
      <c r="P550" s="74">
        <v>7.036067235408396</v>
      </c>
      <c r="Q550" s="74">
        <v>6.896040495176373</v>
      </c>
      <c r="R550" s="74">
        <v>6.9852320675105481</v>
      </c>
      <c r="S550" s="74">
        <v>7.1952791299623993</v>
      </c>
      <c r="T550" s="74">
        <v>7.3078582629103037</v>
      </c>
      <c r="U550" s="74">
        <v>7.270540417236945</v>
      </c>
      <c r="V550" s="74">
        <v>7.3695258478761936</v>
      </c>
      <c r="W550" s="74">
        <v>7.4457347348674086</v>
      </c>
    </row>
    <row r="551" spans="1:23" ht="12" customHeight="1">
      <c r="A551" s="48" t="s">
        <v>42</v>
      </c>
      <c r="B551" s="74">
        <v>5.594866118342698</v>
      </c>
      <c r="C551" s="74">
        <v>5.0981930556333914</v>
      </c>
      <c r="D551" s="74">
        <v>4.9895005115135413</v>
      </c>
      <c r="E551" s="74">
        <v>5.2072378443725853</v>
      </c>
      <c r="F551" s="74">
        <v>5.206543120405839</v>
      </c>
      <c r="G551" s="74">
        <v>4.9756128798147214</v>
      </c>
      <c r="H551" s="74">
        <v>4.8740287261596418</v>
      </c>
      <c r="I551" s="74">
        <v>4.8697455665308436</v>
      </c>
      <c r="J551" s="74">
        <v>4.7733302328531106</v>
      </c>
      <c r="K551" s="74">
        <v>4.7928065487551432</v>
      </c>
      <c r="L551" s="74">
        <v>4.8469715804363673</v>
      </c>
      <c r="M551" s="74">
        <v>4.912963811268896</v>
      </c>
      <c r="N551" s="74">
        <v>4.7935782189074283</v>
      </c>
      <c r="O551" s="74">
        <v>4.7735630976147947</v>
      </c>
      <c r="P551" s="74">
        <v>4.7618042064363539</v>
      </c>
      <c r="Q551" s="74">
        <v>4.6319534898497317</v>
      </c>
      <c r="R551" s="74">
        <v>4.5928270042194095</v>
      </c>
      <c r="S551" s="74">
        <v>4.4694879688115812</v>
      </c>
      <c r="T551" s="74">
        <v>4.389555992885783</v>
      </c>
      <c r="U551" s="74">
        <v>4.3683381029405668</v>
      </c>
      <c r="V551" s="74">
        <v>4.2136565689825485</v>
      </c>
      <c r="W551" s="74">
        <v>4.1342536423233387</v>
      </c>
    </row>
    <row r="552" spans="1:23" ht="12" customHeight="1">
      <c r="A552" s="48" t="s">
        <v>43</v>
      </c>
      <c r="B552" s="74">
        <v>5.2704955933248332</v>
      </c>
      <c r="C552" s="74">
        <v>5.0245382564628089</v>
      </c>
      <c r="D552" s="74">
        <v>5.1959007125293892</v>
      </c>
      <c r="E552" s="74">
        <v>5.1689059689610097</v>
      </c>
      <c r="F552" s="74">
        <v>5.3142147220209131</v>
      </c>
      <c r="G552" s="74">
        <v>5.2488340074922357</v>
      </c>
      <c r="H552" s="74">
        <v>5.4509065222510005</v>
      </c>
      <c r="I552" s="74">
        <v>5.5055673688290199</v>
      </c>
      <c r="J552" s="74">
        <v>5.4011774778298047</v>
      </c>
      <c r="K552" s="74">
        <v>5.588073122110532</v>
      </c>
      <c r="L552" s="74">
        <v>5.5799648506151138</v>
      </c>
      <c r="M552" s="74">
        <v>5.637571315537417</v>
      </c>
      <c r="N552" s="74">
        <v>5.5725088185702019</v>
      </c>
      <c r="O552" s="74">
        <v>5.4922769780392979</v>
      </c>
      <c r="P552" s="74">
        <v>5.5547343525635613</v>
      </c>
      <c r="Q552" s="74">
        <v>5.6845739216994424</v>
      </c>
      <c r="R552" s="74">
        <v>5.6392405063291138</v>
      </c>
      <c r="S552" s="74">
        <v>5.6049679913933597</v>
      </c>
      <c r="T552" s="74">
        <v>5.6429631344650133</v>
      </c>
      <c r="U552" s="74">
        <v>5.5876985608228606</v>
      </c>
      <c r="V552" s="74">
        <v>5.5986582153440896</v>
      </c>
      <c r="W552" s="74">
        <v>5.524912574044432</v>
      </c>
    </row>
    <row r="553" spans="1:23" ht="12" customHeight="1">
      <c r="A553" s="48" t="s">
        <v>44</v>
      </c>
      <c r="B553" s="74">
        <v>8.2157519371155541</v>
      </c>
      <c r="C553" s="74">
        <v>8.0235695357345875</v>
      </c>
      <c r="D553" s="74">
        <v>7.9141016206902739</v>
      </c>
      <c r="E553" s="74">
        <v>8.0133276982200261</v>
      </c>
      <c r="F553" s="74">
        <v>8.1447354798633391</v>
      </c>
      <c r="G553" s="74">
        <v>8.1357994386159653</v>
      </c>
      <c r="H553" s="74">
        <v>8.220776162852923</v>
      </c>
      <c r="I553" s="74">
        <v>8.0436171661411802</v>
      </c>
      <c r="J553" s="74">
        <v>7.959073661068186</v>
      </c>
      <c r="K553" s="74">
        <v>7.9738728421766973</v>
      </c>
      <c r="L553" s="74">
        <v>8.0061297098032487</v>
      </c>
      <c r="M553" s="74">
        <v>8.2590680048307163</v>
      </c>
      <c r="N553" s="74">
        <v>8.4616896483950725</v>
      </c>
      <c r="O553" s="74">
        <v>8.5541662288536315</v>
      </c>
      <c r="P553" s="74">
        <v>8.7612974068755811</v>
      </c>
      <c r="Q553" s="74">
        <v>8.7090044582817079</v>
      </c>
      <c r="R553" s="74">
        <v>8.6972573839662441</v>
      </c>
      <c r="S553" s="74">
        <v>8.7770688424707881</v>
      </c>
      <c r="T553" s="74">
        <v>8.8064743582997451</v>
      </c>
      <c r="U553" s="74">
        <v>8.7698560822860934</v>
      </c>
      <c r="V553" s="74">
        <v>8.836845571287455</v>
      </c>
      <c r="W553" s="74">
        <v>8.7925532457204607</v>
      </c>
    </row>
    <row r="554" spans="1:23" ht="12" customHeight="1">
      <c r="A554" s="48" t="s">
        <v>45</v>
      </c>
      <c r="B554" s="74">
        <v>6.5175356247110088</v>
      </c>
      <c r="C554" s="74">
        <v>6.8394885795031506</v>
      </c>
      <c r="D554" s="74">
        <v>6.9467128524507773</v>
      </c>
      <c r="E554" s="74">
        <v>6.8820459392783775</v>
      </c>
      <c r="F554" s="74">
        <v>7.0121130551816959</v>
      </c>
      <c r="G554" s="74">
        <v>7.2585034739639482</v>
      </c>
      <c r="H554" s="74">
        <v>7.2254211528993721</v>
      </c>
      <c r="I554" s="74">
        <v>7.603674568175391</v>
      </c>
      <c r="J554" s="74">
        <v>7.5087993742667187</v>
      </c>
      <c r="K554" s="74">
        <v>7.5857827543792684</v>
      </c>
      <c r="L554" s="74">
        <v>7.7746581507994339</v>
      </c>
      <c r="M554" s="74">
        <v>7.7989005955107649</v>
      </c>
      <c r="N554" s="74">
        <v>7.7106888311903266</v>
      </c>
      <c r="O554" s="74">
        <v>7.6158453294105284</v>
      </c>
      <c r="P554" s="74">
        <v>7.554480952783174</v>
      </c>
      <c r="Q554" s="74">
        <v>7.7358070972456074</v>
      </c>
      <c r="R554" s="74">
        <v>7.8607594936708862</v>
      </c>
      <c r="S554" s="74">
        <v>8.181634196482781</v>
      </c>
      <c r="T554" s="74">
        <v>8.1234674440386865</v>
      </c>
      <c r="U554" s="74">
        <v>8.0720418066442701</v>
      </c>
      <c r="V554" s="74">
        <v>7.8552025024695427</v>
      </c>
      <c r="W554" s="74">
        <v>7.7760672083847346</v>
      </c>
    </row>
    <row r="555" spans="1:23" ht="12" customHeight="1">
      <c r="A555" s="48" t="s">
        <v>46</v>
      </c>
      <c r="B555" s="74">
        <v>4.6462749933444494</v>
      </c>
      <c r="C555" s="74">
        <v>4.4705260713971189</v>
      </c>
      <c r="D555" s="74">
        <v>4.5722131485901967</v>
      </c>
      <c r="E555" s="74">
        <v>5.0175442045152989</v>
      </c>
      <c r="F555" s="74">
        <v>5.3245677606377475</v>
      </c>
      <c r="G555" s="74">
        <v>5.0631290222739249</v>
      </c>
      <c r="H555" s="74">
        <v>4.6867307404156948</v>
      </c>
      <c r="I555" s="74">
        <v>4.7482376109021969</v>
      </c>
      <c r="J555" s="74">
        <v>5.0301768330708496</v>
      </c>
      <c r="K555" s="74">
        <v>4.8903592484200704</v>
      </c>
      <c r="L555" s="74">
        <v>4.8266106562647346</v>
      </c>
      <c r="M555" s="74">
        <v>4.7901136884187734</v>
      </c>
      <c r="N555" s="74">
        <v>4.9259860764862262</v>
      </c>
      <c r="O555" s="74">
        <v>5.2432489229799302</v>
      </c>
      <c r="P555" s="74">
        <v>5.3182278908691618</v>
      </c>
      <c r="Q555" s="74">
        <v>5.2302739566455934</v>
      </c>
      <c r="R555" s="74">
        <v>5.2236286919831221</v>
      </c>
      <c r="S555" s="74">
        <v>5.2310904229822857</v>
      </c>
      <c r="T555" s="74">
        <v>5.2283179507687771</v>
      </c>
      <c r="U555" s="74">
        <v>5.7805565924266933</v>
      </c>
      <c r="V555" s="74">
        <v>5.7437438261442217</v>
      </c>
      <c r="W555" s="74">
        <v>5.6829419981036464</v>
      </c>
    </row>
    <row r="556" spans="1:23" ht="12" customHeight="1">
      <c r="A556" s="48" t="s">
        <v>47</v>
      </c>
      <c r="B556" s="74">
        <v>8.5198055178018475</v>
      </c>
      <c r="C556" s="74">
        <v>8.4911173913391558</v>
      </c>
      <c r="D556" s="74">
        <v>8.2784428450921634</v>
      </c>
      <c r="E556" s="74">
        <v>8.0929400548440675</v>
      </c>
      <c r="F556" s="74">
        <v>7.9780515581323126</v>
      </c>
      <c r="G556" s="74">
        <v>8.094175907446342</v>
      </c>
      <c r="H556" s="74">
        <v>8.2100734208104118</v>
      </c>
      <c r="I556" s="74">
        <v>8.6061152021117255</v>
      </c>
      <c r="J556" s="74">
        <v>8.6947330592226955</v>
      </c>
      <c r="K556" s="74">
        <v>8.5114730457649408</v>
      </c>
      <c r="L556" s="74">
        <v>8.4594281795190529</v>
      </c>
      <c r="M556" s="74">
        <v>8.3860825386249118</v>
      </c>
      <c r="N556" s="74">
        <v>8.3427294638516205</v>
      </c>
      <c r="O556" s="74">
        <v>8.4102133025112948</v>
      </c>
      <c r="P556" s="74">
        <v>8.5205676155080656</v>
      </c>
      <c r="Q556" s="74">
        <v>8.5872224163675064</v>
      </c>
      <c r="R556" s="74">
        <v>8.6191983122362874</v>
      </c>
      <c r="S556" s="74">
        <v>8.6641599471671586</v>
      </c>
      <c r="T556" s="74">
        <v>8.5433746224518803</v>
      </c>
      <c r="U556" s="74">
        <v>8.4297623491352489</v>
      </c>
      <c r="V556" s="74">
        <v>8.5754856766545924</v>
      </c>
      <c r="W556" s="74">
        <v>8.5101393717565745</v>
      </c>
    </row>
    <row r="557" spans="1:23" ht="12" customHeight="1">
      <c r="A557" s="48" t="s">
        <v>48</v>
      </c>
      <c r="B557" s="74">
        <v>4.9748490240860876</v>
      </c>
      <c r="C557" s="74">
        <v>5.2278895498250693</v>
      </c>
      <c r="D557" s="74">
        <v>5.2641025180824519</v>
      </c>
      <c r="E557" s="74">
        <v>5.0804477949342957</v>
      </c>
      <c r="F557" s="74">
        <v>4.9922352210373742</v>
      </c>
      <c r="G557" s="74">
        <v>5.1719905653329343</v>
      </c>
      <c r="H557" s="74">
        <v>5.334246633987628</v>
      </c>
      <c r="I557" s="74">
        <v>5.0006808635444706</v>
      </c>
      <c r="J557" s="74">
        <v>4.8821993679248274</v>
      </c>
      <c r="K557" s="74">
        <v>4.9550409297196421</v>
      </c>
      <c r="L557" s="74">
        <v>4.8587594839041532</v>
      </c>
      <c r="M557" s="74">
        <v>4.8515387498438347</v>
      </c>
      <c r="N557" s="74">
        <v>4.6497915610679525</v>
      </c>
      <c r="O557" s="74">
        <v>4.5297887989912784</v>
      </c>
      <c r="P557" s="74">
        <v>4.5369119013430188</v>
      </c>
      <c r="Q557" s="74">
        <v>4.3439124863657064</v>
      </c>
      <c r="R557" s="74">
        <v>4.3343881856540083</v>
      </c>
      <c r="S557" s="74">
        <v>4.2489960694922297</v>
      </c>
      <c r="T557" s="74">
        <v>4.2359057471506301</v>
      </c>
      <c r="U557" s="74">
        <v>4.1713325867861144</v>
      </c>
      <c r="V557" s="74">
        <v>4.0768027658873889</v>
      </c>
      <c r="W557" s="74">
        <v>4.0180255497894644</v>
      </c>
    </row>
    <row r="558" spans="1:23" ht="12" customHeight="1">
      <c r="A558" s="48" t="s">
        <v>49</v>
      </c>
      <c r="B558" s="74">
        <v>8.9296473258697766</v>
      </c>
      <c r="C558" s="74">
        <v>8.9402515471510799</v>
      </c>
      <c r="D558" s="74">
        <v>9.3939013227560704</v>
      </c>
      <c r="E558" s="74">
        <v>9.1849070697738409</v>
      </c>
      <c r="F558" s="74">
        <v>9.1189564137074228</v>
      </c>
      <c r="G558" s="74">
        <v>9.2308184893859995</v>
      </c>
      <c r="H558" s="74">
        <v>9.7919386946935809</v>
      </c>
      <c r="I558" s="74">
        <v>10.052688363518284</v>
      </c>
      <c r="J558" s="74">
        <v>9.9134331828895785</v>
      </c>
      <c r="K558" s="74">
        <v>10.186834626966959</v>
      </c>
      <c r="L558" s="74">
        <v>9.9929272579193285</v>
      </c>
      <c r="M558" s="74">
        <v>9.6718444176071294</v>
      </c>
      <c r="N558" s="74">
        <v>9.1464865368104196</v>
      </c>
      <c r="O558" s="74">
        <v>9.0080907849112108</v>
      </c>
      <c r="P558" s="74">
        <v>8.8932764591604023</v>
      </c>
      <c r="Q558" s="74">
        <v>8.9419787993349633</v>
      </c>
      <c r="R558" s="74">
        <v>8.9092827004219419</v>
      </c>
      <c r="S558" s="74">
        <v>9.0508196546692101</v>
      </c>
      <c r="T558" s="74">
        <v>9.1937571694678013</v>
      </c>
      <c r="U558" s="74">
        <v>9.1400190784289332</v>
      </c>
      <c r="V558" s="74">
        <v>9.152741191965756</v>
      </c>
      <c r="W558" s="74">
        <v>9.0892407450832469</v>
      </c>
    </row>
    <row r="559" spans="1:23" ht="12" customHeight="1">
      <c r="A559" s="48" t="s">
        <v>50</v>
      </c>
      <c r="B559" s="74">
        <v>3.6129131695834324</v>
      </c>
      <c r="C559" s="74">
        <v>3.5834660987774907</v>
      </c>
      <c r="D559" s="74">
        <v>3.6066191647073609</v>
      </c>
      <c r="E559" s="74">
        <v>3.565847281876886</v>
      </c>
      <c r="F559" s="74">
        <v>3.4879387100113881</v>
      </c>
      <c r="G559" s="74">
        <v>3.5273274491179016</v>
      </c>
      <c r="H559" s="74">
        <v>3.6153862619603143</v>
      </c>
      <c r="I559" s="74">
        <v>3.6630458692532502</v>
      </c>
      <c r="J559" s="74">
        <v>3.6254478960775405</v>
      </c>
      <c r="K559" s="74">
        <v>3.7557789370997159</v>
      </c>
      <c r="L559" s="74">
        <v>3.8021346821552573</v>
      </c>
      <c r="M559" s="74">
        <v>3.7084079456960817</v>
      </c>
      <c r="N559" s="74">
        <v>3.6070796826349163</v>
      </c>
      <c r="O559" s="74">
        <v>3.593569402122518</v>
      </c>
      <c r="P559" s="74">
        <v>3.5697694061998479</v>
      </c>
      <c r="Q559" s="74">
        <v>3.5867458779426249</v>
      </c>
      <c r="R559" s="74">
        <v>3.4841772151898738</v>
      </c>
      <c r="S559" s="74">
        <v>3.3680936504724062</v>
      </c>
      <c r="T559" s="74">
        <v>3.1666684206649061</v>
      </c>
      <c r="U559" s="74">
        <v>3.0598067272199412</v>
      </c>
      <c r="V559" s="74">
        <v>3.1167681922950283</v>
      </c>
      <c r="W559" s="74">
        <v>3.0932985328752176</v>
      </c>
    </row>
    <row r="560" spans="1:23" ht="12" customHeight="1">
      <c r="A560" s="48" t="s">
        <v>51</v>
      </c>
      <c r="B560" s="74">
        <v>6.5161344561364176</v>
      </c>
      <c r="C560" s="74">
        <v>6.6273307340661445</v>
      </c>
      <c r="D560" s="74">
        <v>6.756465710644866</v>
      </c>
      <c r="E560" s="74">
        <v>6.9557610843006392</v>
      </c>
      <c r="F560" s="74">
        <v>6.8371467025572006</v>
      </c>
      <c r="G560" s="74">
        <v>6.9255152246069773</v>
      </c>
      <c r="H560" s="74">
        <v>6.4772994841278342</v>
      </c>
      <c r="I560" s="74">
        <v>5.9905517089674971</v>
      </c>
      <c r="J560" s="74">
        <v>6.0607341796235028</v>
      </c>
      <c r="K560" s="74">
        <v>6.0387241803452518</v>
      </c>
      <c r="L560" s="74">
        <v>6.0354065755068795</v>
      </c>
      <c r="M560" s="74">
        <v>6.0862865947611713</v>
      </c>
      <c r="N560" s="74">
        <v>6.2211004334288464</v>
      </c>
      <c r="O560" s="74">
        <v>6.2425133970789117</v>
      </c>
      <c r="P560" s="74">
        <v>6.3001520398682311</v>
      </c>
      <c r="Q560" s="74">
        <v>6.2140610604568414</v>
      </c>
      <c r="R560" s="74">
        <v>6.0327004219409286</v>
      </c>
      <c r="S560" s="74">
        <v>5.900022368743409</v>
      </c>
      <c r="T560" s="74">
        <v>5.8544953220866969</v>
      </c>
      <c r="U560" s="74">
        <v>5.8137364688316531</v>
      </c>
      <c r="V560" s="74">
        <v>5.7972505762265394</v>
      </c>
      <c r="W560" s="74">
        <v>5.861362315589858</v>
      </c>
    </row>
    <row r="561" spans="1:23" ht="12" customHeight="1">
      <c r="A561" s="48" t="s">
        <v>52</v>
      </c>
      <c r="B561" s="74">
        <v>5.5002872395577915</v>
      </c>
      <c r="C561" s="74">
        <v>5.6281873714043247</v>
      </c>
      <c r="D561" s="74">
        <v>5.7908717267620293</v>
      </c>
      <c r="E561" s="74">
        <v>5.7930275301494945</v>
      </c>
      <c r="F561" s="74">
        <v>5.8080546640438966</v>
      </c>
      <c r="G561" s="74">
        <v>5.993788488425456</v>
      </c>
      <c r="H561" s="74">
        <v>6.1594280454652486</v>
      </c>
      <c r="I561" s="74">
        <v>6.2681345386363869</v>
      </c>
      <c r="J561" s="74">
        <v>6.3397773996131441</v>
      </c>
      <c r="K561" s="74">
        <v>6.392882894346184</v>
      </c>
      <c r="L561" s="74">
        <v>6.282952548330405</v>
      </c>
      <c r="M561" s="74">
        <v>6.3455211760296502</v>
      </c>
      <c r="N561" s="74">
        <v>6.5997041511932224</v>
      </c>
      <c r="O561" s="74">
        <v>6.6628139119470422</v>
      </c>
      <c r="P561" s="74">
        <v>6.6580792296646676</v>
      </c>
      <c r="Q561" s="74">
        <v>6.8166174243627626</v>
      </c>
      <c r="R561" s="74">
        <v>6.8670886075949369</v>
      </c>
      <c r="S561" s="74">
        <v>6.8554872657939301</v>
      </c>
      <c r="T561" s="74">
        <v>6.8458551267614531</v>
      </c>
      <c r="U561" s="74">
        <v>6.8609763178632157</v>
      </c>
      <c r="V561" s="74">
        <v>6.9435297991438922</v>
      </c>
      <c r="W561" s="74">
        <v>7.1724967629456682</v>
      </c>
    </row>
    <row r="562" spans="1:23" ht="12" customHeight="1">
      <c r="A562" s="48" t="s">
        <v>53</v>
      </c>
      <c r="B562" s="74">
        <v>5.5850579383205599</v>
      </c>
      <c r="C562" s="74">
        <v>5.6401963060517017</v>
      </c>
      <c r="D562" s="74">
        <v>5.4005061291885781</v>
      </c>
      <c r="E562" s="74">
        <v>5.4372290968420431</v>
      </c>
      <c r="F562" s="74">
        <v>5.0574593643234289</v>
      </c>
      <c r="G562" s="74">
        <v>4.8358005058859943</v>
      </c>
      <c r="H562" s="74">
        <v>4.8665368067298838</v>
      </c>
      <c r="I562" s="74">
        <v>4.7911843883226668</v>
      </c>
      <c r="J562" s="74">
        <v>4.7278800114154045</v>
      </c>
      <c r="K562" s="74">
        <v>4.7928065487551432</v>
      </c>
      <c r="L562" s="74">
        <v>4.8855501736036695</v>
      </c>
      <c r="M562" s="74">
        <v>4.7901136884187734</v>
      </c>
      <c r="N562" s="74">
        <v>4.817370255816118</v>
      </c>
      <c r="O562" s="74">
        <v>4.7231270358306192</v>
      </c>
      <c r="P562" s="74">
        <v>4.6456626404257113</v>
      </c>
      <c r="Q562" s="74">
        <v>4.571591956031388</v>
      </c>
      <c r="R562" s="74">
        <v>4.4715189873417724</v>
      </c>
      <c r="S562" s="74">
        <v>4.3682960343413475</v>
      </c>
      <c r="T562" s="74">
        <v>4.3600888224708223</v>
      </c>
      <c r="U562" s="74">
        <v>4.3994442370702176</v>
      </c>
      <c r="V562" s="74">
        <v>4.3669739874876523</v>
      </c>
      <c r="W562" s="74">
        <v>4.292283066382554</v>
      </c>
    </row>
    <row r="563" spans="1:23" ht="12" customHeight="1">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c r="W563" s="106">
        <v>100</v>
      </c>
    </row>
    <row r="564" spans="1:23" ht="12" customHeight="1">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row>
    <row r="565" spans="1:23" ht="12" customHeight="1">
      <c r="A565" s="49" t="s">
        <v>35</v>
      </c>
      <c r="B565" s="74">
        <v>14.269500763636872</v>
      </c>
      <c r="C565" s="74">
        <v>13.999215416269706</v>
      </c>
      <c r="D565" s="74">
        <v>13.152179765601163</v>
      </c>
      <c r="E565" s="74">
        <v>12.905064721897331</v>
      </c>
      <c r="F565" s="74">
        <v>12.778755564758256</v>
      </c>
      <c r="G565" s="74">
        <v>12.388870508127262</v>
      </c>
      <c r="H565" s="74">
        <v>11.98064944238714</v>
      </c>
      <c r="I565" s="74">
        <v>11.673143599358941</v>
      </c>
      <c r="J565" s="74">
        <v>11.668023126763838</v>
      </c>
      <c r="K565" s="74">
        <v>10.983161555753489</v>
      </c>
      <c r="L565" s="74">
        <v>11.052766942432166</v>
      </c>
      <c r="M565" s="74">
        <v>11.065880981135219</v>
      </c>
      <c r="N565" s="74">
        <v>11.212256002317138</v>
      </c>
      <c r="O565" s="74">
        <v>11.130608384995272</v>
      </c>
      <c r="P565" s="74">
        <v>11.182321141988345</v>
      </c>
      <c r="Q565" s="74">
        <v>11.128760682403025</v>
      </c>
      <c r="R565" s="74">
        <v>11.217299578059071</v>
      </c>
      <c r="S565" s="74">
        <v>10.966010161800577</v>
      </c>
      <c r="T565" s="74">
        <v>11.22383473126993</v>
      </c>
      <c r="U565" s="74">
        <v>11.307079756127909</v>
      </c>
      <c r="V565" s="74">
        <v>11.263170892327954</v>
      </c>
      <c r="W565" s="74">
        <v>11.338356290080851</v>
      </c>
    </row>
    <row r="566" spans="1:23" ht="12" customHeight="1">
      <c r="A566" s="49" t="s">
        <v>39</v>
      </c>
      <c r="B566" s="74">
        <v>85.730499236363116</v>
      </c>
      <c r="C566" s="74">
        <v>86.000784583730294</v>
      </c>
      <c r="D566" s="74">
        <v>86.847820234398824</v>
      </c>
      <c r="E566" s="74">
        <v>87.094935278102668</v>
      </c>
      <c r="F566" s="74">
        <v>87.221244435241744</v>
      </c>
      <c r="G566" s="74">
        <v>87.611129491872745</v>
      </c>
      <c r="H566" s="74">
        <v>88.019350557612867</v>
      </c>
      <c r="I566" s="74">
        <v>88.326856400641063</v>
      </c>
      <c r="J566" s="74">
        <v>88.331976873236158</v>
      </c>
      <c r="K566" s="74">
        <v>89.016838444246517</v>
      </c>
      <c r="L566" s="74">
        <v>88.947233057567828</v>
      </c>
      <c r="M566" s="74">
        <v>88.934119018864777</v>
      </c>
      <c r="N566" s="74">
        <v>88.787743997682867</v>
      </c>
      <c r="O566" s="74">
        <v>88.86939161500473</v>
      </c>
      <c r="P566" s="74">
        <v>88.817678858011661</v>
      </c>
      <c r="Q566" s="74">
        <v>88.871239317596974</v>
      </c>
      <c r="R566" s="74">
        <v>88.78270042194093</v>
      </c>
      <c r="S566" s="74">
        <v>89.033989838199417</v>
      </c>
      <c r="T566" s="74">
        <v>88.776165268730068</v>
      </c>
      <c r="U566" s="74">
        <v>88.692920243872081</v>
      </c>
      <c r="V566" s="74">
        <v>88.736829107672037</v>
      </c>
      <c r="W566" s="74">
        <v>88.661643709919147</v>
      </c>
    </row>
    <row r="567" spans="1:23" ht="12" customHeight="1">
      <c r="A567" s="23"/>
      <c r="B567" s="21"/>
      <c r="C567" s="21"/>
      <c r="D567" s="21"/>
      <c r="E567" s="21"/>
      <c r="F567" s="21"/>
      <c r="G567" s="21"/>
      <c r="H567" s="21"/>
      <c r="I567" s="21"/>
    </row>
    <row r="568" spans="1:23" ht="12" customHeight="1">
      <c r="A568" s="17"/>
      <c r="B568" s="196" t="s">
        <v>58</v>
      </c>
      <c r="C568" s="196"/>
      <c r="D568" s="196"/>
      <c r="E568" s="196"/>
      <c r="F568" s="196"/>
      <c r="G568" s="196"/>
      <c r="H568" s="196"/>
      <c r="I568" s="196"/>
      <c r="J568" s="196"/>
      <c r="K568" s="196"/>
      <c r="L568" s="196"/>
      <c r="M568" s="196"/>
      <c r="N568" s="196"/>
      <c r="O568" s="196"/>
      <c r="P568" s="196"/>
      <c r="Q568" s="196"/>
      <c r="R568" s="196"/>
      <c r="S568" s="196"/>
      <c r="T568" s="196"/>
      <c r="U568" s="196"/>
      <c r="V568" s="196"/>
      <c r="W568" s="196"/>
    </row>
    <row r="569" spans="1:23" ht="12" customHeight="1">
      <c r="A569" s="48" t="s">
        <v>36</v>
      </c>
      <c r="B569" s="31">
        <f t="shared" ref="B569:O569" si="420">ROUND((B493/B8)*100,5)</f>
        <v>10.457660000000001</v>
      </c>
      <c r="C569" s="31">
        <f t="shared" si="420"/>
        <v>9.1029300000000006</v>
      </c>
      <c r="D569" s="31">
        <f t="shared" si="420"/>
        <v>8.1058500000000002</v>
      </c>
      <c r="E569" s="31">
        <f t="shared" si="420"/>
        <v>7.2866999999999997</v>
      </c>
      <c r="F569" s="31">
        <f t="shared" si="420"/>
        <v>6.8146699999999996</v>
      </c>
      <c r="G569" s="31">
        <f t="shared" si="420"/>
        <v>6.6192599999999997</v>
      </c>
      <c r="H569" s="31">
        <f t="shared" si="420"/>
        <v>6.4329099999999997</v>
      </c>
      <c r="I569" s="31">
        <f t="shared" si="420"/>
        <v>6.4748000000000001</v>
      </c>
      <c r="J569" s="31">
        <f t="shared" si="420"/>
        <v>6.3967400000000003</v>
      </c>
      <c r="K569" s="31">
        <f t="shared" si="420"/>
        <v>5.8949999999999996</v>
      </c>
      <c r="L569" s="31">
        <f t="shared" si="420"/>
        <v>5.8094700000000001</v>
      </c>
      <c r="M569" s="31">
        <f t="shared" si="420"/>
        <v>6.0362200000000001</v>
      </c>
      <c r="N569" s="31">
        <f t="shared" si="420"/>
        <v>5.8498400000000004</v>
      </c>
      <c r="O569" s="31">
        <f t="shared" si="420"/>
        <v>5.5222899999999999</v>
      </c>
      <c r="P569" s="31">
        <f t="shared" ref="P569:Q569" si="421">ROUND((P493/P8)*100,5)</f>
        <v>5.7003700000000004</v>
      </c>
      <c r="Q569" s="31">
        <f t="shared" si="421"/>
        <v>5.2955699999999997</v>
      </c>
      <c r="R569" s="31">
        <f t="shared" ref="R569:S569" si="422">ROUND((R493/R8)*100,5)</f>
        <v>5.1521699999999999</v>
      </c>
      <c r="S569" s="31">
        <f t="shared" si="422"/>
        <v>4.7936100000000001</v>
      </c>
      <c r="T569" s="31">
        <f t="shared" ref="T569:U569" si="423">ROUND((T493/T8)*100,5)</f>
        <v>5.1574</v>
      </c>
      <c r="U569" s="31">
        <f t="shared" si="423"/>
        <v>4.9643199999999998</v>
      </c>
      <c r="V569" s="31">
        <f t="shared" ref="V569:W569" si="424">ROUND((V493/V8)*100,5)</f>
        <v>4.9051400000000003</v>
      </c>
      <c r="W569" s="31">
        <f t="shared" si="424"/>
        <v>4.8985399999999997</v>
      </c>
    </row>
    <row r="570" spans="1:23" ht="12" customHeight="1">
      <c r="A570" s="48" t="s">
        <v>37</v>
      </c>
      <c r="B570" s="31">
        <f t="shared" ref="B570:O570" si="425">ROUND((B494/B9)*100,5)</f>
        <v>7.6683500000000002</v>
      </c>
      <c r="C570" s="31">
        <f t="shared" si="425"/>
        <v>6.5948399999999996</v>
      </c>
      <c r="D570" s="31">
        <f t="shared" si="425"/>
        <v>5.4556100000000001</v>
      </c>
      <c r="E570" s="31">
        <f t="shared" si="425"/>
        <v>4.8559599999999996</v>
      </c>
      <c r="F570" s="31">
        <f t="shared" si="425"/>
        <v>4.3993500000000001</v>
      </c>
      <c r="G570" s="31">
        <f t="shared" si="425"/>
        <v>4.2226900000000001</v>
      </c>
      <c r="H570" s="31">
        <f t="shared" si="425"/>
        <v>4.21549</v>
      </c>
      <c r="I570" s="31">
        <f t="shared" si="425"/>
        <v>4.1707799999999997</v>
      </c>
      <c r="J570" s="31">
        <f t="shared" si="425"/>
        <v>4.1074099999999998</v>
      </c>
      <c r="K570" s="31">
        <f t="shared" si="425"/>
        <v>3.9969199999999998</v>
      </c>
      <c r="L570" s="31">
        <f t="shared" si="425"/>
        <v>4.04427</v>
      </c>
      <c r="M570" s="31">
        <f t="shared" si="425"/>
        <v>4.3795299999999999</v>
      </c>
      <c r="N570" s="31">
        <f t="shared" si="425"/>
        <v>4.5727700000000002</v>
      </c>
      <c r="O570" s="31">
        <f t="shared" si="425"/>
        <v>4.4728500000000002</v>
      </c>
      <c r="P570" s="31">
        <f t="shared" ref="P570:Q570" si="426">ROUND((P494/P9)*100,5)</f>
        <v>4.4332399999999996</v>
      </c>
      <c r="Q570" s="31">
        <f t="shared" si="426"/>
        <v>4.3604399999999996</v>
      </c>
      <c r="R570" s="31">
        <f t="shared" ref="R570:S570" si="427">ROUND((R494/R9)*100,5)</f>
        <v>4.47987</v>
      </c>
      <c r="S570" s="31">
        <f t="shared" si="427"/>
        <v>4.3655600000000003</v>
      </c>
      <c r="T570" s="31">
        <f t="shared" ref="T570:U570" si="428">ROUND((T494/T9)*100,5)</f>
        <v>4.6565500000000002</v>
      </c>
      <c r="U570" s="31">
        <f t="shared" si="428"/>
        <v>4.96753</v>
      </c>
      <c r="V570" s="31">
        <f t="shared" ref="V570:W570" si="429">ROUND((V494/V9)*100,5)</f>
        <v>5.2171099999999999</v>
      </c>
      <c r="W570" s="31">
        <f t="shared" si="429"/>
        <v>5.3391000000000002</v>
      </c>
    </row>
    <row r="571" spans="1:23" ht="12" customHeight="1">
      <c r="A571" s="48" t="s">
        <v>38</v>
      </c>
      <c r="B571" s="31">
        <f t="shared" ref="B571:O571" si="430">ROUND((B495/B10)*100,5)</f>
        <v>9.1968700000000005</v>
      </c>
      <c r="C571" s="31">
        <f t="shared" si="430"/>
        <v>8.4045699999999997</v>
      </c>
      <c r="D571" s="31">
        <f t="shared" si="430"/>
        <v>7.5236200000000002</v>
      </c>
      <c r="E571" s="31">
        <f t="shared" si="430"/>
        <v>6.50223</v>
      </c>
      <c r="F571" s="31">
        <f t="shared" si="430"/>
        <v>5.9850700000000003</v>
      </c>
      <c r="G571" s="31">
        <f t="shared" si="430"/>
        <v>5.2304500000000003</v>
      </c>
      <c r="H571" s="31">
        <f t="shared" si="430"/>
        <v>5.0821899999999998</v>
      </c>
      <c r="I571" s="31">
        <f t="shared" si="430"/>
        <v>5.4113800000000003</v>
      </c>
      <c r="J571" s="31">
        <f t="shared" si="430"/>
        <v>5.0035600000000002</v>
      </c>
      <c r="K571" s="31">
        <f t="shared" si="430"/>
        <v>4.6917400000000002</v>
      </c>
      <c r="L571" s="31">
        <f t="shared" si="430"/>
        <v>4.7596499999999997</v>
      </c>
      <c r="M571" s="31">
        <f t="shared" si="430"/>
        <v>4.9920900000000001</v>
      </c>
      <c r="N571" s="31">
        <f t="shared" si="430"/>
        <v>5.1762800000000002</v>
      </c>
      <c r="O571" s="31">
        <f t="shared" si="430"/>
        <v>5.35243</v>
      </c>
      <c r="P571" s="31">
        <f t="shared" ref="P571:Q571" si="431">ROUND((P495/P10)*100,5)</f>
        <v>5.4129899999999997</v>
      </c>
      <c r="Q571" s="31">
        <f t="shared" si="431"/>
        <v>5.4990399999999999</v>
      </c>
      <c r="R571" s="31">
        <f t="shared" ref="R571:S571" si="432">ROUND((R495/R10)*100,5)</f>
        <v>5.4997100000000003</v>
      </c>
      <c r="S571" s="31">
        <f t="shared" si="432"/>
        <v>5.4487800000000002</v>
      </c>
      <c r="T571" s="31">
        <f t="shared" ref="T571:U571" si="433">ROUND((T495/T10)*100,5)</f>
        <v>5.6314099999999998</v>
      </c>
      <c r="U571" s="31">
        <f t="shared" si="433"/>
        <v>5.9376100000000003</v>
      </c>
      <c r="V571" s="31">
        <f t="shared" ref="V571:W571" si="434">ROUND((V495/V10)*100,5)</f>
        <v>5.92882</v>
      </c>
      <c r="W571" s="31">
        <f t="shared" si="434"/>
        <v>6.2039600000000004</v>
      </c>
    </row>
    <row r="572" spans="1:23" ht="12" customHeight="1">
      <c r="A572" s="48" t="s">
        <v>33</v>
      </c>
      <c r="B572" s="31">
        <f t="shared" ref="B572:O572" si="435">ROUND((B496/B11)*100,5)</f>
        <v>7.0448700000000004</v>
      </c>
      <c r="C572" s="31">
        <f t="shared" si="435"/>
        <v>5.9298200000000003</v>
      </c>
      <c r="D572" s="31">
        <f t="shared" si="435"/>
        <v>4.9909999999999997</v>
      </c>
      <c r="E572" s="31">
        <f t="shared" si="435"/>
        <v>4.6638099999999998</v>
      </c>
      <c r="F572" s="31">
        <f t="shared" si="435"/>
        <v>4.3679500000000004</v>
      </c>
      <c r="G572" s="31">
        <f t="shared" si="435"/>
        <v>4.3127399999999998</v>
      </c>
      <c r="H572" s="31">
        <f t="shared" si="435"/>
        <v>4.00509</v>
      </c>
      <c r="I572" s="31">
        <f t="shared" si="435"/>
        <v>3.6790500000000002</v>
      </c>
      <c r="J572" s="31">
        <f t="shared" si="435"/>
        <v>3.6032099999999998</v>
      </c>
      <c r="K572" s="31">
        <f t="shared" si="435"/>
        <v>3.2839200000000002</v>
      </c>
      <c r="L572" s="31">
        <f t="shared" si="435"/>
        <v>3.1510400000000001</v>
      </c>
      <c r="M572" s="31">
        <f t="shared" si="435"/>
        <v>3.17422</v>
      </c>
      <c r="N572" s="31">
        <f t="shared" si="435"/>
        <v>3.3324600000000002</v>
      </c>
      <c r="O572" s="31">
        <f t="shared" si="435"/>
        <v>3.3822100000000002</v>
      </c>
      <c r="P572" s="31">
        <f t="shared" ref="P572:Q572" si="436">ROUND((P496/P11)*100,5)</f>
        <v>3.3967499999999999</v>
      </c>
      <c r="Q572" s="31">
        <f t="shared" si="436"/>
        <v>3.37934</v>
      </c>
      <c r="R572" s="31">
        <f t="shared" ref="R572:S572" si="437">ROUND((R496/R11)*100,5)</f>
        <v>3.4045399999999999</v>
      </c>
      <c r="S572" s="31">
        <f t="shared" si="437"/>
        <v>3.1905999999999999</v>
      </c>
      <c r="T572" s="31">
        <f t="shared" ref="T572:U572" si="438">ROUND((T496/T11)*100,5)</f>
        <v>3.1082100000000001</v>
      </c>
      <c r="U572" s="31">
        <f t="shared" si="438"/>
        <v>3.0540099999999999</v>
      </c>
      <c r="V572" s="31">
        <f t="shared" ref="V572:W572" si="439">ROUND((V496/V11)*100,5)</f>
        <v>3.0338099999999999</v>
      </c>
      <c r="W572" s="31">
        <f t="shared" si="439"/>
        <v>3.0597300000000001</v>
      </c>
    </row>
    <row r="573" spans="1:23" ht="12" customHeight="1">
      <c r="A573" s="29"/>
      <c r="B573" s="31"/>
      <c r="C573" s="31"/>
      <c r="D573" s="31"/>
      <c r="E573" s="31"/>
      <c r="F573" s="31"/>
      <c r="G573" s="31"/>
      <c r="H573" s="31"/>
      <c r="I573" s="31"/>
      <c r="J573" s="31"/>
      <c r="K573" s="31"/>
      <c r="L573" s="31"/>
      <c r="M573" s="31"/>
      <c r="N573" s="31"/>
      <c r="O573" s="31"/>
      <c r="P573" s="31"/>
      <c r="Q573" s="31"/>
      <c r="R573" s="31"/>
      <c r="S573" s="31"/>
      <c r="T573" s="31"/>
      <c r="U573" s="31"/>
      <c r="V573" s="31"/>
      <c r="W573" s="31"/>
    </row>
    <row r="574" spans="1:23" ht="12" customHeight="1">
      <c r="A574" s="48" t="s">
        <v>40</v>
      </c>
      <c r="B574" s="31">
        <f t="shared" ref="B574:O574" si="440">ROUND((B498/B13)*100,5)</f>
        <v>13.179130000000001</v>
      </c>
      <c r="C574" s="31">
        <f t="shared" si="440"/>
        <v>12.39798</v>
      </c>
      <c r="D574" s="31">
        <f t="shared" si="440"/>
        <v>11.462680000000001</v>
      </c>
      <c r="E574" s="31">
        <f t="shared" si="440"/>
        <v>10.68486</v>
      </c>
      <c r="F574" s="31">
        <f t="shared" si="440"/>
        <v>10.265980000000001</v>
      </c>
      <c r="G574" s="31">
        <f t="shared" si="440"/>
        <v>9.9594100000000001</v>
      </c>
      <c r="H574" s="31">
        <f t="shared" si="440"/>
        <v>9.8562100000000008</v>
      </c>
      <c r="I574" s="31">
        <f t="shared" si="440"/>
        <v>9.9810199999999991</v>
      </c>
      <c r="J574" s="31">
        <f t="shared" si="440"/>
        <v>10.0229</v>
      </c>
      <c r="K574" s="31">
        <f t="shared" si="440"/>
        <v>9.9285200000000007</v>
      </c>
      <c r="L574" s="31">
        <f t="shared" si="440"/>
        <v>9.8334100000000007</v>
      </c>
      <c r="M574" s="31">
        <f t="shared" si="440"/>
        <v>10.08582</v>
      </c>
      <c r="N574" s="31">
        <f t="shared" si="440"/>
        <v>10.246880000000001</v>
      </c>
      <c r="O574" s="31">
        <f t="shared" si="440"/>
        <v>9.9607299999999999</v>
      </c>
      <c r="P574" s="31">
        <f t="shared" ref="P574:Q574" si="441">ROUND((P498/P13)*100,5)</f>
        <v>9.7505600000000001</v>
      </c>
      <c r="Q574" s="31">
        <f t="shared" si="441"/>
        <v>9.9905200000000001</v>
      </c>
      <c r="R574" s="31">
        <f t="shared" ref="R574:S574" si="442">ROUND((R498/R13)*100,5)</f>
        <v>10.030250000000001</v>
      </c>
      <c r="S574" s="31">
        <f t="shared" si="442"/>
        <v>9.9157200000000003</v>
      </c>
      <c r="T574" s="31">
        <f t="shared" ref="T574:U574" si="443">ROUND((T498/T13)*100,5)</f>
        <v>9.8959600000000005</v>
      </c>
      <c r="U574" s="31">
        <f t="shared" si="443"/>
        <v>9.7890999999999995</v>
      </c>
      <c r="V574" s="31">
        <f t="shared" ref="V574:W574" si="444">ROUND((V498/V13)*100,5)</f>
        <v>10.06854</v>
      </c>
      <c r="W574" s="31">
        <f t="shared" si="444"/>
        <v>10.259180000000001</v>
      </c>
    </row>
    <row r="575" spans="1:23" ht="12" customHeight="1">
      <c r="A575" s="48" t="s">
        <v>41</v>
      </c>
      <c r="B575" s="31">
        <f t="shared" ref="B575:O575" si="445">ROUND((B499/B14)*100,5)</f>
        <v>13.21088</v>
      </c>
      <c r="C575" s="31">
        <f t="shared" si="445"/>
        <v>12.24061</v>
      </c>
      <c r="D575" s="31">
        <f t="shared" si="445"/>
        <v>11.561669999999999</v>
      </c>
      <c r="E575" s="31">
        <f t="shared" si="445"/>
        <v>10.46857</v>
      </c>
      <c r="F575" s="31">
        <f t="shared" si="445"/>
        <v>9.9247099999999993</v>
      </c>
      <c r="G575" s="31">
        <f t="shared" si="445"/>
        <v>9.6388599999999993</v>
      </c>
      <c r="H575" s="31">
        <f t="shared" si="445"/>
        <v>9.5146300000000004</v>
      </c>
      <c r="I575" s="31">
        <f t="shared" si="445"/>
        <v>9.4530700000000003</v>
      </c>
      <c r="J575" s="31">
        <f t="shared" si="445"/>
        <v>9.3020200000000006</v>
      </c>
      <c r="K575" s="31">
        <f t="shared" si="445"/>
        <v>9.2699400000000001</v>
      </c>
      <c r="L575" s="31">
        <f t="shared" si="445"/>
        <v>9.0701800000000006</v>
      </c>
      <c r="M575" s="31">
        <f t="shared" si="445"/>
        <v>9.47302</v>
      </c>
      <c r="N575" s="31">
        <f t="shared" si="445"/>
        <v>9.4928399999999993</v>
      </c>
      <c r="O575" s="31">
        <f t="shared" si="445"/>
        <v>9.5103899999999992</v>
      </c>
      <c r="P575" s="31">
        <f t="shared" ref="P575:Q575" si="446">ROUND((P499/P14)*100,5)</f>
        <v>9.1718600000000006</v>
      </c>
      <c r="Q575" s="31">
        <f t="shared" si="446"/>
        <v>8.91676</v>
      </c>
      <c r="R575" s="31">
        <f t="shared" ref="R575:S575" si="447">ROUND((R499/R14)*100,5)</f>
        <v>8.88931</v>
      </c>
      <c r="S575" s="31">
        <f t="shared" si="447"/>
        <v>8.7052300000000002</v>
      </c>
      <c r="T575" s="31">
        <f t="shared" ref="T575:U575" si="448">ROUND((T499/T14)*100,5)</f>
        <v>8.8411299999999997</v>
      </c>
      <c r="U575" s="31">
        <f t="shared" si="448"/>
        <v>8.9756999999999998</v>
      </c>
      <c r="V575" s="31">
        <f t="shared" ref="V575:W575" si="449">ROUND((V499/V14)*100,5)</f>
        <v>9.1510800000000003</v>
      </c>
      <c r="W575" s="31">
        <f t="shared" si="449"/>
        <v>8.9681099999999994</v>
      </c>
    </row>
    <row r="576" spans="1:23" ht="12" customHeight="1">
      <c r="A576" s="48" t="s">
        <v>42</v>
      </c>
      <c r="B576" s="31">
        <f t="shared" ref="B576:O576" si="450">ROUND((B500/B15)*100,5)</f>
        <v>15.493259999999999</v>
      </c>
      <c r="C576" s="31">
        <f t="shared" si="450"/>
        <v>13.30158</v>
      </c>
      <c r="D576" s="31">
        <f t="shared" si="450"/>
        <v>11.90272</v>
      </c>
      <c r="E576" s="31">
        <f t="shared" si="450"/>
        <v>11.33771</v>
      </c>
      <c r="F576" s="31">
        <f t="shared" si="450"/>
        <v>10.976990000000001</v>
      </c>
      <c r="G576" s="31">
        <f t="shared" si="450"/>
        <v>10.185930000000001</v>
      </c>
      <c r="H576" s="31">
        <f t="shared" si="450"/>
        <v>10.236700000000001</v>
      </c>
      <c r="I576" s="31">
        <f t="shared" si="450"/>
        <v>10.49104</v>
      </c>
      <c r="J576" s="31">
        <f t="shared" si="450"/>
        <v>10.04158</v>
      </c>
      <c r="K576" s="31">
        <f t="shared" si="450"/>
        <v>9.90794</v>
      </c>
      <c r="L576" s="31">
        <f t="shared" si="450"/>
        <v>9.8774899999999999</v>
      </c>
      <c r="M576" s="31">
        <f t="shared" si="450"/>
        <v>10.34097</v>
      </c>
      <c r="N576" s="31">
        <f t="shared" si="450"/>
        <v>10.30602</v>
      </c>
      <c r="O576" s="31">
        <f t="shared" si="450"/>
        <v>10.163080000000001</v>
      </c>
      <c r="P576" s="31">
        <f t="shared" ref="P576:Q576" si="451">ROUND((P500/P15)*100,5)</f>
        <v>10.190020000000001</v>
      </c>
      <c r="Q576" s="31">
        <f t="shared" si="451"/>
        <v>9.9472400000000007</v>
      </c>
      <c r="R576" s="31">
        <f t="shared" ref="R576:S576" si="452">ROUND((R500/R15)*100,5)</f>
        <v>9.8736899999999999</v>
      </c>
      <c r="S576" s="31">
        <f t="shared" si="452"/>
        <v>9.4457699999999996</v>
      </c>
      <c r="T576" s="31">
        <f t="shared" ref="T576:U576" si="453">ROUND((T500/T15)*100,5)</f>
        <v>9.3499199999999991</v>
      </c>
      <c r="U576" s="31">
        <f t="shared" si="453"/>
        <v>9.4124199999999991</v>
      </c>
      <c r="V576" s="31">
        <f t="shared" ref="V576:W576" si="454">ROUND((V500/V15)*100,5)</f>
        <v>9.3053399999999993</v>
      </c>
      <c r="W576" s="31">
        <f t="shared" si="454"/>
        <v>9.2910799999999991</v>
      </c>
    </row>
    <row r="577" spans="1:23" ht="12" customHeight="1">
      <c r="A577" s="48" t="s">
        <v>43</v>
      </c>
      <c r="B577" s="31">
        <f t="shared" ref="B577:O577" si="455">ROUND((B501/B16)*100,5)</f>
        <v>14.35797</v>
      </c>
      <c r="C577" s="31">
        <f t="shared" si="455"/>
        <v>12.33297</v>
      </c>
      <c r="D577" s="31">
        <f t="shared" si="455"/>
        <v>11.48217</v>
      </c>
      <c r="E577" s="31">
        <f t="shared" si="455"/>
        <v>10.693149999999999</v>
      </c>
      <c r="F577" s="31">
        <f t="shared" si="455"/>
        <v>10.30744</v>
      </c>
      <c r="G577" s="31">
        <f t="shared" si="455"/>
        <v>9.8721300000000003</v>
      </c>
      <c r="H577" s="31">
        <f t="shared" si="455"/>
        <v>10.10676</v>
      </c>
      <c r="I577" s="31">
        <f t="shared" si="455"/>
        <v>10.14378</v>
      </c>
      <c r="J577" s="31">
        <f t="shared" si="455"/>
        <v>9.3238000000000003</v>
      </c>
      <c r="K577" s="31">
        <f t="shared" si="455"/>
        <v>9.0749399999999998</v>
      </c>
      <c r="L577" s="31">
        <f t="shared" si="455"/>
        <v>8.9206800000000008</v>
      </c>
      <c r="M577" s="31">
        <f t="shared" si="455"/>
        <v>9.1367700000000003</v>
      </c>
      <c r="N577" s="31">
        <f t="shared" si="455"/>
        <v>9.0088100000000004</v>
      </c>
      <c r="O577" s="31">
        <f t="shared" si="455"/>
        <v>8.6832999999999991</v>
      </c>
      <c r="P577" s="31">
        <f t="shared" ref="P577:Q577" si="456">ROUND((P501/P16)*100,5)</f>
        <v>8.7466100000000004</v>
      </c>
      <c r="Q577" s="31">
        <f t="shared" si="456"/>
        <v>9.4198599999999999</v>
      </c>
      <c r="R577" s="31">
        <f t="shared" ref="R577:S577" si="457">ROUND((R501/R16)*100,5)</f>
        <v>9.2433800000000002</v>
      </c>
      <c r="S577" s="31">
        <f t="shared" si="457"/>
        <v>9.0480800000000006</v>
      </c>
      <c r="T577" s="31">
        <f t="shared" ref="T577:U577" si="458">ROUND((T501/T16)*100,5)</f>
        <v>9.0652399999999993</v>
      </c>
      <c r="U577" s="31">
        <f t="shared" si="458"/>
        <v>8.9935100000000006</v>
      </c>
      <c r="V577" s="31">
        <f t="shared" ref="V577:W577" si="459">ROUND((V501/V16)*100,5)</f>
        <v>9.1453100000000003</v>
      </c>
      <c r="W577" s="31">
        <f t="shared" si="459"/>
        <v>9.0829900000000006</v>
      </c>
    </row>
    <row r="578" spans="1:23" ht="12" customHeight="1">
      <c r="A578" s="48" t="s">
        <v>44</v>
      </c>
      <c r="B578" s="31">
        <f t="shared" ref="B578:O578" si="460">ROUND((B502/B17)*100,5)</f>
        <v>15.96292</v>
      </c>
      <c r="C578" s="31">
        <f t="shared" si="460"/>
        <v>14.20674</v>
      </c>
      <c r="D578" s="31">
        <f t="shared" si="460"/>
        <v>12.77746</v>
      </c>
      <c r="E578" s="31">
        <f t="shared" si="460"/>
        <v>12.10111</v>
      </c>
      <c r="F578" s="31">
        <f t="shared" si="460"/>
        <v>11.68407</v>
      </c>
      <c r="G578" s="31">
        <f t="shared" si="460"/>
        <v>11.433759999999999</v>
      </c>
      <c r="H578" s="31">
        <f t="shared" si="460"/>
        <v>11.70135</v>
      </c>
      <c r="I578" s="31">
        <f t="shared" si="460"/>
        <v>11.588139999999999</v>
      </c>
      <c r="J578" s="31">
        <f t="shared" si="460"/>
        <v>11.17957</v>
      </c>
      <c r="K578" s="31">
        <f t="shared" si="460"/>
        <v>10.965780000000001</v>
      </c>
      <c r="L578" s="31">
        <f t="shared" si="460"/>
        <v>10.91342</v>
      </c>
      <c r="M578" s="31">
        <f t="shared" si="460"/>
        <v>12.01314</v>
      </c>
      <c r="N578" s="31">
        <f t="shared" si="460"/>
        <v>12.43445</v>
      </c>
      <c r="O578" s="31">
        <f t="shared" si="460"/>
        <v>12.306509999999999</v>
      </c>
      <c r="P578" s="31">
        <f t="shared" ref="P578:Q578" si="461">ROUND((P502/P17)*100,5)</f>
        <v>12.50867</v>
      </c>
      <c r="Q578" s="31">
        <f t="shared" si="461"/>
        <v>12.386100000000001</v>
      </c>
      <c r="R578" s="31">
        <f t="shared" ref="R578:S578" si="462">ROUND((R502/R17)*100,5)</f>
        <v>12.10737</v>
      </c>
      <c r="S578" s="31">
        <f t="shared" si="462"/>
        <v>11.9611</v>
      </c>
      <c r="T578" s="31">
        <f t="shared" ref="T578:U578" si="463">ROUND((T502/T17)*100,5)</f>
        <v>12.00109</v>
      </c>
      <c r="U578" s="31">
        <f t="shared" si="463"/>
        <v>12.063560000000001</v>
      </c>
      <c r="V578" s="31">
        <f t="shared" ref="V578:W578" si="464">ROUND((V502/V17)*100,5)</f>
        <v>12.371790000000001</v>
      </c>
      <c r="W578" s="31">
        <f t="shared" si="464"/>
        <v>12.24635</v>
      </c>
    </row>
    <row r="579" spans="1:23" ht="12" customHeight="1">
      <c r="A579" s="48" t="s">
        <v>45</v>
      </c>
      <c r="B579" s="31">
        <f t="shared" ref="B579:O579" si="465">ROUND((B503/B18)*100,5)</f>
        <v>13.364459999999999</v>
      </c>
      <c r="C579" s="31">
        <f t="shared" si="465"/>
        <v>12.63944</v>
      </c>
      <c r="D579" s="31">
        <f t="shared" si="465"/>
        <v>11.66042</v>
      </c>
      <c r="E579" s="31">
        <f t="shared" si="465"/>
        <v>10.5884</v>
      </c>
      <c r="F579" s="31">
        <f t="shared" si="465"/>
        <v>10.14864</v>
      </c>
      <c r="G579" s="31">
        <f t="shared" si="465"/>
        <v>10.276210000000001</v>
      </c>
      <c r="H579" s="31">
        <f t="shared" si="465"/>
        <v>10.048220000000001</v>
      </c>
      <c r="I579" s="31">
        <f t="shared" si="465"/>
        <v>10.3881</v>
      </c>
      <c r="J579" s="31">
        <f t="shared" si="465"/>
        <v>10.159750000000001</v>
      </c>
      <c r="K579" s="31">
        <f t="shared" si="465"/>
        <v>10.06061</v>
      </c>
      <c r="L579" s="31">
        <f t="shared" si="465"/>
        <v>10.05279</v>
      </c>
      <c r="M579" s="31">
        <f t="shared" si="465"/>
        <v>10.213380000000001</v>
      </c>
      <c r="N579" s="31">
        <f t="shared" si="465"/>
        <v>10.04068</v>
      </c>
      <c r="O579" s="31">
        <f t="shared" si="465"/>
        <v>9.6712199999999999</v>
      </c>
      <c r="P579" s="31">
        <f t="shared" ref="P579:Q579" si="466">ROUND((P503/P18)*100,5)</f>
        <v>9.5466200000000008</v>
      </c>
      <c r="Q579" s="31">
        <f t="shared" si="466"/>
        <v>9.7180999999999997</v>
      </c>
      <c r="R579" s="31">
        <f t="shared" ref="R579:S579" si="467">ROUND((R503/R18)*100,5)</f>
        <v>9.8035899999999998</v>
      </c>
      <c r="S579" s="31">
        <f t="shared" si="467"/>
        <v>9.9309600000000007</v>
      </c>
      <c r="T579" s="31">
        <f t="shared" ref="T579:U579" si="468">ROUND((T503/T18)*100,5)</f>
        <v>9.8163599999999995</v>
      </c>
      <c r="U579" s="31">
        <f t="shared" si="468"/>
        <v>9.8020700000000005</v>
      </c>
      <c r="V579" s="31">
        <f t="shared" ref="V579:W579" si="469">ROUND((V503/V18)*100,5)</f>
        <v>9.6857299999999995</v>
      </c>
      <c r="W579" s="31">
        <f t="shared" si="469"/>
        <v>9.5323200000000003</v>
      </c>
    </row>
    <row r="580" spans="1:23" ht="12" customHeight="1">
      <c r="A580" s="48" t="s">
        <v>46</v>
      </c>
      <c r="B580" s="31">
        <f t="shared" ref="B580:O580" si="470">ROUND((B504/B19)*100,5)</f>
        <v>13.01183</v>
      </c>
      <c r="C580" s="31">
        <f t="shared" si="470"/>
        <v>11.16666</v>
      </c>
      <c r="D580" s="31">
        <f t="shared" si="470"/>
        <v>10.42285</v>
      </c>
      <c r="E580" s="31">
        <f t="shared" si="470"/>
        <v>10.50498</v>
      </c>
      <c r="F580" s="31">
        <f t="shared" si="470"/>
        <v>10.786490000000001</v>
      </c>
      <c r="G580" s="31">
        <f t="shared" si="470"/>
        <v>10.1104</v>
      </c>
      <c r="H580" s="31">
        <f t="shared" si="470"/>
        <v>9.3124599999999997</v>
      </c>
      <c r="I580" s="31">
        <f t="shared" si="470"/>
        <v>9.4850499999999993</v>
      </c>
      <c r="J580" s="31">
        <f t="shared" si="470"/>
        <v>9.7875499999999995</v>
      </c>
      <c r="K580" s="31">
        <f t="shared" si="470"/>
        <v>9.3833300000000008</v>
      </c>
      <c r="L580" s="31">
        <f t="shared" si="470"/>
        <v>9.1850900000000006</v>
      </c>
      <c r="M580" s="31">
        <f t="shared" si="470"/>
        <v>9.2913800000000002</v>
      </c>
      <c r="N580" s="31">
        <f t="shared" si="470"/>
        <v>9.5061300000000006</v>
      </c>
      <c r="O580" s="31">
        <f t="shared" si="470"/>
        <v>9.9088499999999993</v>
      </c>
      <c r="P580" s="31">
        <f t="shared" ref="P580:Q580" si="471">ROUND((P504/P19)*100,5)</f>
        <v>10.025080000000001</v>
      </c>
      <c r="Q580" s="31">
        <f t="shared" si="471"/>
        <v>9.9360300000000006</v>
      </c>
      <c r="R580" s="31">
        <f t="shared" ref="R580:S580" si="472">ROUND((R504/R19)*100,5)</f>
        <v>9.9036000000000008</v>
      </c>
      <c r="S580" s="31">
        <f t="shared" si="472"/>
        <v>9.74038</v>
      </c>
      <c r="T580" s="31">
        <f t="shared" ref="T580:U580" si="473">ROUND((T504/T19)*100,5)</f>
        <v>9.9821200000000001</v>
      </c>
      <c r="U580" s="31">
        <f t="shared" si="473"/>
        <v>11.19838</v>
      </c>
      <c r="V580" s="31">
        <f t="shared" ref="V580:W580" si="474">ROUND((V504/V19)*100,5)</f>
        <v>11.30829</v>
      </c>
      <c r="W580" s="31">
        <f t="shared" si="474"/>
        <v>11.35327</v>
      </c>
    </row>
    <row r="581" spans="1:23" ht="12" customHeight="1">
      <c r="A581" s="48" t="s">
        <v>47</v>
      </c>
      <c r="B581" s="31">
        <f t="shared" ref="B581:O581" si="475">ROUND((B505/B20)*100,5)</f>
        <v>16.170249999999999</v>
      </c>
      <c r="C581" s="31">
        <f t="shared" si="475"/>
        <v>14.51962</v>
      </c>
      <c r="D581" s="31">
        <f t="shared" si="475"/>
        <v>12.946820000000001</v>
      </c>
      <c r="E581" s="31">
        <f t="shared" si="475"/>
        <v>11.864039999999999</v>
      </c>
      <c r="F581" s="31">
        <f t="shared" si="475"/>
        <v>10.958320000000001</v>
      </c>
      <c r="G581" s="31">
        <f t="shared" si="475"/>
        <v>10.92292</v>
      </c>
      <c r="H581" s="31">
        <f t="shared" si="475"/>
        <v>10.90607</v>
      </c>
      <c r="I581" s="31">
        <f t="shared" si="475"/>
        <v>11.497820000000001</v>
      </c>
      <c r="J581" s="31">
        <f t="shared" si="475"/>
        <v>11.46721</v>
      </c>
      <c r="K581" s="31">
        <f t="shared" si="475"/>
        <v>11.25128</v>
      </c>
      <c r="L581" s="31">
        <f t="shared" si="475"/>
        <v>11.000859999999999</v>
      </c>
      <c r="M581" s="31">
        <f t="shared" si="475"/>
        <v>11.180199999999999</v>
      </c>
      <c r="N581" s="31">
        <f t="shared" si="475"/>
        <v>11.36172</v>
      </c>
      <c r="O581" s="31">
        <f t="shared" si="475"/>
        <v>11.43037</v>
      </c>
      <c r="P581" s="31">
        <f t="shared" ref="P581:Q581" si="476">ROUND((P505/P20)*100,5)</f>
        <v>11.42024</v>
      </c>
      <c r="Q581" s="31">
        <f t="shared" si="476"/>
        <v>11.41132</v>
      </c>
      <c r="R581" s="31">
        <f t="shared" ref="R581:S581" si="477">ROUND((R505/R20)*100,5)</f>
        <v>11.39419</v>
      </c>
      <c r="S581" s="31">
        <f t="shared" si="477"/>
        <v>11.1783</v>
      </c>
      <c r="T581" s="31">
        <f t="shared" ref="T581:U581" si="478">ROUND((T505/T20)*100,5)</f>
        <v>11.137639999999999</v>
      </c>
      <c r="U581" s="31">
        <f t="shared" si="478"/>
        <v>11.12236</v>
      </c>
      <c r="V581" s="31">
        <f t="shared" ref="V581:W581" si="479">ROUND((V505/V20)*100,5)</f>
        <v>11.36382</v>
      </c>
      <c r="W581" s="31">
        <f t="shared" si="479"/>
        <v>11.168049999999999</v>
      </c>
    </row>
    <row r="582" spans="1:23" ht="12" customHeight="1">
      <c r="A582" s="48" t="s">
        <v>48</v>
      </c>
      <c r="B582" s="31">
        <f t="shared" ref="B582:O582" si="480">ROUND((B506/B21)*100,5)</f>
        <v>14.81752</v>
      </c>
      <c r="C582" s="31">
        <f t="shared" si="480"/>
        <v>13.77318</v>
      </c>
      <c r="D582" s="31">
        <f t="shared" si="480"/>
        <v>12.52455</v>
      </c>
      <c r="E582" s="31">
        <f t="shared" si="480"/>
        <v>11.282819999999999</v>
      </c>
      <c r="F582" s="31">
        <f t="shared" si="480"/>
        <v>10.61623</v>
      </c>
      <c r="G582" s="31">
        <f t="shared" si="480"/>
        <v>10.94745</v>
      </c>
      <c r="H582" s="31">
        <f t="shared" si="480"/>
        <v>11.062530000000001</v>
      </c>
      <c r="I582" s="31">
        <f t="shared" si="480"/>
        <v>10.576919999999999</v>
      </c>
      <c r="J582" s="31">
        <f t="shared" si="480"/>
        <v>10.100149999999999</v>
      </c>
      <c r="K582" s="31">
        <f t="shared" si="480"/>
        <v>10.068949999999999</v>
      </c>
      <c r="L582" s="31">
        <f t="shared" si="480"/>
        <v>9.69923</v>
      </c>
      <c r="M582" s="31">
        <f t="shared" si="480"/>
        <v>10.096410000000001</v>
      </c>
      <c r="N582" s="31">
        <f t="shared" si="480"/>
        <v>9.6860400000000002</v>
      </c>
      <c r="O582" s="31">
        <f t="shared" si="480"/>
        <v>9.3544499999999999</v>
      </c>
      <c r="P582" s="31">
        <f t="shared" ref="P582:Q582" si="481">ROUND((P506/P21)*100,5)</f>
        <v>9.3616600000000005</v>
      </c>
      <c r="Q582" s="31">
        <f t="shared" si="481"/>
        <v>8.9251500000000004</v>
      </c>
      <c r="R582" s="31">
        <f t="shared" ref="R582:S582" si="482">ROUND((R506/R21)*100,5)</f>
        <v>8.8791399999999996</v>
      </c>
      <c r="S582" s="31">
        <f t="shared" si="482"/>
        <v>8.5069599999999994</v>
      </c>
      <c r="T582" s="31">
        <f t="shared" ref="T582:U582" si="483">ROUND((T506/T21)*100,5)</f>
        <v>8.5680200000000006</v>
      </c>
      <c r="U582" s="31">
        <f t="shared" si="483"/>
        <v>8.5681399999999996</v>
      </c>
      <c r="V582" s="31">
        <f t="shared" ref="V582:W582" si="484">ROUND((V506/V21)*100,5)</f>
        <v>8.5727899999999995</v>
      </c>
      <c r="W582" s="31">
        <f t="shared" si="484"/>
        <v>8.5212699999999995</v>
      </c>
    </row>
    <row r="583" spans="1:23" ht="12" customHeight="1">
      <c r="A583" s="48" t="s">
        <v>49</v>
      </c>
      <c r="B583" s="31">
        <f t="shared" ref="B583:O583" si="485">ROUND((B507/B22)*100,5)</f>
        <v>15.985849999999999</v>
      </c>
      <c r="C583" s="31">
        <f t="shared" si="485"/>
        <v>14.56312</v>
      </c>
      <c r="D583" s="31">
        <f t="shared" si="485"/>
        <v>13.904870000000001</v>
      </c>
      <c r="E583" s="31">
        <f t="shared" si="485"/>
        <v>12.77145</v>
      </c>
      <c r="F583" s="31">
        <f t="shared" si="485"/>
        <v>12.09591</v>
      </c>
      <c r="G583" s="31">
        <f t="shared" si="485"/>
        <v>11.887029999999999</v>
      </c>
      <c r="H583" s="31">
        <f t="shared" si="485"/>
        <v>12.43679</v>
      </c>
      <c r="I583" s="31">
        <f t="shared" si="485"/>
        <v>12.64377</v>
      </c>
      <c r="J583" s="31">
        <f t="shared" si="485"/>
        <v>12.28373</v>
      </c>
      <c r="K583" s="31">
        <f t="shared" si="485"/>
        <v>12.41295</v>
      </c>
      <c r="L583" s="31">
        <f t="shared" si="485"/>
        <v>12.11511</v>
      </c>
      <c r="M583" s="31">
        <f t="shared" si="485"/>
        <v>11.91469</v>
      </c>
      <c r="N583" s="31">
        <f t="shared" si="485"/>
        <v>11.329650000000001</v>
      </c>
      <c r="O583" s="31">
        <f t="shared" si="485"/>
        <v>10.63015</v>
      </c>
      <c r="P583" s="31">
        <f t="shared" ref="P583:Q583" si="486">ROUND((P507/P22)*100,5)</f>
        <v>10.004390000000001</v>
      </c>
      <c r="Q583" s="31">
        <f t="shared" si="486"/>
        <v>9.8353000000000002</v>
      </c>
      <c r="R583" s="31">
        <f t="shared" ref="R583:S583" si="487">ROUND((R507/R22)*100,5)</f>
        <v>9.6785700000000006</v>
      </c>
      <c r="S583" s="31">
        <f t="shared" si="487"/>
        <v>9.6318199999999994</v>
      </c>
      <c r="T583" s="31">
        <f t="shared" ref="T583:U583" si="488">ROUND((T507/T22)*100,5)</f>
        <v>9.7624200000000005</v>
      </c>
      <c r="U583" s="31">
        <f t="shared" si="488"/>
        <v>9.7802100000000003</v>
      </c>
      <c r="V583" s="31">
        <f t="shared" ref="V583:W583" si="489">ROUND((V507/V22)*100,5)</f>
        <v>9.9643800000000002</v>
      </c>
      <c r="W583" s="31">
        <f t="shared" si="489"/>
        <v>10.029249999999999</v>
      </c>
    </row>
    <row r="584" spans="1:23" ht="12" customHeight="1">
      <c r="A584" s="48" t="s">
        <v>50</v>
      </c>
      <c r="B584" s="31">
        <f t="shared" ref="B584:O584" si="490">ROUND((B508/B23)*100,5)</f>
        <v>14.01473</v>
      </c>
      <c r="C584" s="31">
        <f t="shared" si="490"/>
        <v>12.42057</v>
      </c>
      <c r="D584" s="31">
        <f t="shared" si="490"/>
        <v>11.226570000000001</v>
      </c>
      <c r="E584" s="31">
        <f t="shared" si="490"/>
        <v>10.42798</v>
      </c>
      <c r="F584" s="31">
        <f t="shared" si="490"/>
        <v>9.7680500000000006</v>
      </c>
      <c r="G584" s="31">
        <f t="shared" si="490"/>
        <v>9.6915099999999992</v>
      </c>
      <c r="H584" s="31">
        <f t="shared" si="490"/>
        <v>9.8066499999999994</v>
      </c>
      <c r="I584" s="31">
        <f t="shared" si="490"/>
        <v>10.05434</v>
      </c>
      <c r="J584" s="31">
        <f t="shared" si="490"/>
        <v>9.6372699999999991</v>
      </c>
      <c r="K584" s="31">
        <f t="shared" si="490"/>
        <v>9.8649199999999997</v>
      </c>
      <c r="L584" s="31">
        <f t="shared" si="490"/>
        <v>9.8607600000000009</v>
      </c>
      <c r="M584" s="31">
        <f t="shared" si="490"/>
        <v>9.9530600000000007</v>
      </c>
      <c r="N584" s="31">
        <f t="shared" si="490"/>
        <v>9.8291799999999991</v>
      </c>
      <c r="O584" s="31">
        <f t="shared" si="490"/>
        <v>9.7530400000000004</v>
      </c>
      <c r="P584" s="31">
        <f t="shared" ref="P584:Q584" si="491">ROUND((P508/P23)*100,5)</f>
        <v>9.6904599999999999</v>
      </c>
      <c r="Q584" s="31">
        <f t="shared" si="491"/>
        <v>9.7322000000000006</v>
      </c>
      <c r="R584" s="31">
        <f t="shared" ref="R584:S584" si="492">ROUND((R508/R23)*100,5)</f>
        <v>9.4449699999999996</v>
      </c>
      <c r="S584" s="31">
        <f t="shared" si="492"/>
        <v>9.0420400000000001</v>
      </c>
      <c r="T584" s="31">
        <f t="shared" ref="T584:U584" si="493">ROUND((T508/T23)*100,5)</f>
        <v>8.6373700000000007</v>
      </c>
      <c r="U584" s="31">
        <f t="shared" si="493"/>
        <v>8.4459099999999996</v>
      </c>
      <c r="V584" s="31">
        <f t="shared" ref="V584:W584" si="494">ROUND((V508/V23)*100,5)</f>
        <v>8.5953499999999998</v>
      </c>
      <c r="W584" s="31">
        <f t="shared" si="494"/>
        <v>8.5665099999999992</v>
      </c>
    </row>
    <row r="585" spans="1:23" ht="12" customHeight="1">
      <c r="A585" s="48" t="s">
        <v>51</v>
      </c>
      <c r="B585" s="31">
        <f t="shared" ref="B585:O585" si="495">ROUND((B509/B24)*100,5)</f>
        <v>17.380500000000001</v>
      </c>
      <c r="C585" s="31">
        <f t="shared" si="495"/>
        <v>15.829129999999999</v>
      </c>
      <c r="D585" s="31">
        <f t="shared" si="495"/>
        <v>14.97832</v>
      </c>
      <c r="E585" s="31">
        <f t="shared" si="495"/>
        <v>14.713710000000001</v>
      </c>
      <c r="F585" s="31">
        <f t="shared" si="495"/>
        <v>14.24442</v>
      </c>
      <c r="G585" s="31">
        <f t="shared" si="495"/>
        <v>14.143420000000001</v>
      </c>
      <c r="H585" s="31">
        <f t="shared" si="495"/>
        <v>13.108650000000001</v>
      </c>
      <c r="I585" s="31">
        <f t="shared" si="495"/>
        <v>12.32649</v>
      </c>
      <c r="J585" s="31">
        <f t="shared" si="495"/>
        <v>12.334630000000001</v>
      </c>
      <c r="K585" s="31">
        <f t="shared" si="495"/>
        <v>11.97561</v>
      </c>
      <c r="L585" s="31">
        <f t="shared" si="495"/>
        <v>11.924620000000001</v>
      </c>
      <c r="M585" s="31">
        <f t="shared" si="495"/>
        <v>12.427989999999999</v>
      </c>
      <c r="N585" s="31">
        <f t="shared" si="495"/>
        <v>12.705450000000001</v>
      </c>
      <c r="O585" s="31">
        <f t="shared" si="495"/>
        <v>12.531639999999999</v>
      </c>
      <c r="P585" s="31">
        <f t="shared" ref="P585:Q585" si="496">ROUND((P509/P24)*100,5)</f>
        <v>12.68064</v>
      </c>
      <c r="Q585" s="31">
        <f t="shared" si="496"/>
        <v>12.741289999999999</v>
      </c>
      <c r="R585" s="31">
        <f t="shared" ref="R585:S585" si="497">ROUND((R509/R24)*100,5)</f>
        <v>12.52628</v>
      </c>
      <c r="S585" s="31">
        <f t="shared" si="497"/>
        <v>12.157590000000001</v>
      </c>
      <c r="T585" s="31">
        <f t="shared" ref="T585:U585" si="498">ROUND((T509/T24)*100,5)</f>
        <v>12.24413</v>
      </c>
      <c r="U585" s="31">
        <f t="shared" si="498"/>
        <v>12.342610000000001</v>
      </c>
      <c r="V585" s="31">
        <f t="shared" ref="V585:W585" si="499">ROUND((V509/V24)*100,5)</f>
        <v>12.712669999999999</v>
      </c>
      <c r="W585" s="31">
        <f t="shared" si="499"/>
        <v>13.06057</v>
      </c>
    </row>
    <row r="586" spans="1:23" ht="12" customHeight="1">
      <c r="A586" s="48" t="s">
        <v>52</v>
      </c>
      <c r="B586" s="31">
        <f t="shared" ref="B586:O586" si="500">ROUND((B510/B25)*100,5)</f>
        <v>12.82005</v>
      </c>
      <c r="C586" s="31">
        <f t="shared" si="500"/>
        <v>11.462770000000001</v>
      </c>
      <c r="D586" s="31">
        <f t="shared" si="500"/>
        <v>10.43702</v>
      </c>
      <c r="E586" s="31">
        <f t="shared" si="500"/>
        <v>9.5270399999999995</v>
      </c>
      <c r="F586" s="31">
        <f t="shared" si="500"/>
        <v>9.0605200000000004</v>
      </c>
      <c r="G586" s="31">
        <f t="shared" si="500"/>
        <v>9.1586599999999994</v>
      </c>
      <c r="H586" s="31">
        <f t="shared" si="500"/>
        <v>9.0598500000000008</v>
      </c>
      <c r="I586" s="31">
        <f t="shared" si="500"/>
        <v>8.9700299999999995</v>
      </c>
      <c r="J586" s="31">
        <f t="shared" si="500"/>
        <v>8.8727800000000006</v>
      </c>
      <c r="K586" s="31">
        <f t="shared" si="500"/>
        <v>8.9133600000000008</v>
      </c>
      <c r="L586" s="31">
        <f t="shared" si="500"/>
        <v>8.6552799999999994</v>
      </c>
      <c r="M586" s="31">
        <f t="shared" si="500"/>
        <v>8.8079300000000007</v>
      </c>
      <c r="N586" s="31">
        <f t="shared" si="500"/>
        <v>8.9898399999999992</v>
      </c>
      <c r="O586" s="31">
        <f t="shared" si="500"/>
        <v>8.8744899999999998</v>
      </c>
      <c r="P586" s="31">
        <f t="shared" ref="P586:Q586" si="501">ROUND((P510/P25)*100,5)</f>
        <v>8.7744199999999992</v>
      </c>
      <c r="Q586" s="31">
        <f t="shared" si="501"/>
        <v>8.8100799999999992</v>
      </c>
      <c r="R586" s="31">
        <f t="shared" ref="R586:S586" si="502">ROUND((R510/R25)*100,5)</f>
        <v>8.6780299999999997</v>
      </c>
      <c r="S586" s="31">
        <f t="shared" si="502"/>
        <v>8.3820599999999992</v>
      </c>
      <c r="T586" s="31">
        <f t="shared" ref="T586:U586" si="503">ROUND((T510/T25)*100,5)</f>
        <v>8.1156299999999995</v>
      </c>
      <c r="U586" s="31">
        <f t="shared" si="503"/>
        <v>8.2357300000000002</v>
      </c>
      <c r="V586" s="31">
        <f t="shared" ref="V586:W586" si="504">ROUND((V510/V25)*100,5)</f>
        <v>8.4664300000000008</v>
      </c>
      <c r="W586" s="31">
        <f t="shared" si="504"/>
        <v>8.4806000000000008</v>
      </c>
    </row>
    <row r="587" spans="1:23" ht="12" customHeight="1">
      <c r="A587" s="48" t="s">
        <v>53</v>
      </c>
      <c r="B587" s="31">
        <f t="shared" ref="B587:O587" si="505">ROUND((B511/B26)*100,5)</f>
        <v>13.60642</v>
      </c>
      <c r="C587" s="31">
        <f t="shared" si="505"/>
        <v>12.55838</v>
      </c>
      <c r="D587" s="31">
        <f t="shared" si="505"/>
        <v>10.98616</v>
      </c>
      <c r="E587" s="31">
        <f t="shared" si="505"/>
        <v>10.499739999999999</v>
      </c>
      <c r="F587" s="31">
        <f t="shared" si="505"/>
        <v>9.4694400000000005</v>
      </c>
      <c r="G587" s="31">
        <f t="shared" si="505"/>
        <v>9.0187100000000004</v>
      </c>
      <c r="H587" s="31">
        <f t="shared" si="505"/>
        <v>9.0704200000000004</v>
      </c>
      <c r="I587" s="31">
        <f t="shared" si="505"/>
        <v>8.86829</v>
      </c>
      <c r="J587" s="31">
        <f t="shared" si="505"/>
        <v>8.6583699999999997</v>
      </c>
      <c r="K587" s="31">
        <f t="shared" si="505"/>
        <v>8.5552600000000005</v>
      </c>
      <c r="L587" s="31">
        <f t="shared" si="505"/>
        <v>8.6266300000000005</v>
      </c>
      <c r="M587" s="31">
        <f t="shared" si="505"/>
        <v>8.7786899999999992</v>
      </c>
      <c r="N587" s="31">
        <f t="shared" si="505"/>
        <v>8.9649099999999997</v>
      </c>
      <c r="O587" s="31">
        <f t="shared" si="505"/>
        <v>8.7395300000000002</v>
      </c>
      <c r="P587" s="31">
        <f t="shared" ref="P587:Q587" si="506">ROUND((P511/P26)*100,5)</f>
        <v>8.6749100000000006</v>
      </c>
      <c r="Q587" s="31">
        <f t="shared" si="506"/>
        <v>8.4798399999999994</v>
      </c>
      <c r="R587" s="31">
        <f t="shared" ref="R587:S587" si="507">ROUND((R511/R26)*100,5)</f>
        <v>8.2956599999999998</v>
      </c>
      <c r="S587" s="31">
        <f t="shared" si="507"/>
        <v>7.8935199999999996</v>
      </c>
      <c r="T587" s="31">
        <f t="shared" ref="T587:U587" si="508">ROUND((T511/T26)*100,5)</f>
        <v>8.01633</v>
      </c>
      <c r="U587" s="31">
        <f t="shared" si="508"/>
        <v>8.1990300000000005</v>
      </c>
      <c r="V587" s="31">
        <f t="shared" ref="V587:W587" si="509">ROUND((V511/V26)*100,5)</f>
        <v>8.2835599999999996</v>
      </c>
      <c r="W587" s="31">
        <f t="shared" si="509"/>
        <v>8.2413299999999996</v>
      </c>
    </row>
    <row r="588" spans="1:23" ht="12" customHeight="1">
      <c r="A588" s="46" t="s">
        <v>54</v>
      </c>
      <c r="B588" s="32">
        <f t="shared" ref="B588:O588" si="510">ROUND((B512/B27)*100,5)</f>
        <v>13.092969999999999</v>
      </c>
      <c r="C588" s="32">
        <f t="shared" si="510"/>
        <v>11.737500000000001</v>
      </c>
      <c r="D588" s="32">
        <f t="shared" si="510"/>
        <v>10.681839999999999</v>
      </c>
      <c r="E588" s="32">
        <f t="shared" si="510"/>
        <v>9.9041899999999998</v>
      </c>
      <c r="F588" s="32">
        <f t="shared" si="510"/>
        <v>9.3788800000000005</v>
      </c>
      <c r="G588" s="32">
        <f t="shared" si="510"/>
        <v>9.1708800000000004</v>
      </c>
      <c r="H588" s="32">
        <f t="shared" si="510"/>
        <v>9.0954599999999992</v>
      </c>
      <c r="I588" s="32">
        <f t="shared" si="510"/>
        <v>9.1110799999999994</v>
      </c>
      <c r="J588" s="32">
        <f t="shared" si="510"/>
        <v>8.8968100000000003</v>
      </c>
      <c r="K588" s="32">
        <f t="shared" si="510"/>
        <v>8.7537199999999995</v>
      </c>
      <c r="L588" s="32">
        <f t="shared" si="510"/>
        <v>8.6240199999999998</v>
      </c>
      <c r="M588" s="32">
        <f t="shared" si="510"/>
        <v>8.8809799999999992</v>
      </c>
      <c r="N588" s="32">
        <f t="shared" si="510"/>
        <v>8.9192</v>
      </c>
      <c r="O588" s="32">
        <f t="shared" si="510"/>
        <v>8.7901600000000002</v>
      </c>
      <c r="P588" s="32">
        <f t="shared" ref="P588:Q588" si="511">ROUND((P512/P27)*100,5)</f>
        <v>8.7404700000000002</v>
      </c>
      <c r="Q588" s="32">
        <f t="shared" si="511"/>
        <v>8.6977200000000003</v>
      </c>
      <c r="R588" s="32">
        <f t="shared" ref="R588:S588" si="512">ROUND((R512/R27)*100,5)</f>
        <v>8.6265699999999992</v>
      </c>
      <c r="S588" s="32">
        <f t="shared" si="512"/>
        <v>8.4255899999999997</v>
      </c>
      <c r="T588" s="32">
        <f t="shared" ref="T588:U588" si="513">ROUND((T512/T27)*100,5)</f>
        <v>8.4471299999999996</v>
      </c>
      <c r="U588" s="32">
        <f t="shared" si="513"/>
        <v>8.5304099999999998</v>
      </c>
      <c r="V588" s="32">
        <f t="shared" ref="V588:W588" si="514">ROUND((V512/V27)*100,5)</f>
        <v>8.6516300000000008</v>
      </c>
      <c r="W588" s="32">
        <f t="shared" si="514"/>
        <v>8.6593499999999999</v>
      </c>
    </row>
    <row r="589" spans="1:23"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row>
    <row r="590" spans="1:23" ht="12" customHeight="1">
      <c r="A590" s="49" t="s">
        <v>35</v>
      </c>
      <c r="B590" s="31">
        <f t="shared" ref="B590:O590" si="515">ROUND((B514/B29)*100,5)</f>
        <v>8.1132899999999992</v>
      </c>
      <c r="C590" s="31">
        <f t="shared" si="515"/>
        <v>7.0340199999999999</v>
      </c>
      <c r="D590" s="31">
        <f t="shared" si="515"/>
        <v>6.0454800000000004</v>
      </c>
      <c r="E590" s="31">
        <f t="shared" si="515"/>
        <v>5.4408599999999998</v>
      </c>
      <c r="F590" s="31">
        <f t="shared" si="515"/>
        <v>5.0212399999999997</v>
      </c>
      <c r="G590" s="31">
        <f t="shared" si="515"/>
        <v>4.7853399999999997</v>
      </c>
      <c r="H590" s="31">
        <f t="shared" si="515"/>
        <v>4.6097099999999998</v>
      </c>
      <c r="I590" s="31">
        <f t="shared" si="515"/>
        <v>4.5268199999999998</v>
      </c>
      <c r="J590" s="31">
        <f t="shared" si="515"/>
        <v>4.3968999999999996</v>
      </c>
      <c r="K590" s="31">
        <f t="shared" si="515"/>
        <v>4.1029299999999997</v>
      </c>
      <c r="L590" s="31">
        <f t="shared" si="515"/>
        <v>4.0522999999999998</v>
      </c>
      <c r="M590" s="31">
        <f t="shared" si="515"/>
        <v>4.2104200000000001</v>
      </c>
      <c r="N590" s="31">
        <f t="shared" si="515"/>
        <v>4.3180300000000003</v>
      </c>
      <c r="O590" s="31">
        <f t="shared" si="515"/>
        <v>4.2885299999999997</v>
      </c>
      <c r="P590" s="31">
        <f t="shared" ref="P590:Q590" si="516">ROUND((P514/P29)*100,5)</f>
        <v>4.3304400000000003</v>
      </c>
      <c r="Q590" s="31">
        <f t="shared" si="516"/>
        <v>4.2493600000000002</v>
      </c>
      <c r="R590" s="31">
        <f t="shared" ref="R590:S590" si="517">ROUND((R514/R29)*100,5)</f>
        <v>4.2601800000000001</v>
      </c>
      <c r="S590" s="31">
        <f t="shared" si="517"/>
        <v>4.0712799999999998</v>
      </c>
      <c r="T590" s="31">
        <f t="shared" ref="T590:U590" si="518">ROUND((T514/T29)*100,5)</f>
        <v>4.1816199999999997</v>
      </c>
      <c r="U590" s="31">
        <f t="shared" si="518"/>
        <v>4.2404200000000003</v>
      </c>
      <c r="V590" s="31">
        <f t="shared" ref="V590:W590" si="519">ROUND((V514/V29)*100,5)</f>
        <v>4.2725400000000002</v>
      </c>
      <c r="W590" s="31">
        <f t="shared" si="519"/>
        <v>4.3513599999999997</v>
      </c>
    </row>
    <row r="591" spans="1:23" ht="12" customHeight="1">
      <c r="A591" s="49" t="s">
        <v>39</v>
      </c>
      <c r="B591" s="31">
        <f t="shared" ref="B591:O591" si="520">ROUND((B515/B30)*100,5)</f>
        <v>14.582739999999999</v>
      </c>
      <c r="C591" s="31">
        <f t="shared" si="520"/>
        <v>13.171150000000001</v>
      </c>
      <c r="D591" s="31">
        <f t="shared" si="520"/>
        <v>12.08545</v>
      </c>
      <c r="E591" s="31">
        <f t="shared" si="520"/>
        <v>11.27464</v>
      </c>
      <c r="F591" s="31">
        <f t="shared" si="520"/>
        <v>10.745089999999999</v>
      </c>
      <c r="G591" s="31">
        <f t="shared" si="520"/>
        <v>10.53632</v>
      </c>
      <c r="H591" s="31">
        <f t="shared" si="520"/>
        <v>10.484109999999999</v>
      </c>
      <c r="I591" s="31">
        <f t="shared" si="520"/>
        <v>10.518879999999999</v>
      </c>
      <c r="J591" s="31">
        <f t="shared" si="520"/>
        <v>10.28755</v>
      </c>
      <c r="K591" s="31">
        <f t="shared" si="520"/>
        <v>10.177070000000001</v>
      </c>
      <c r="L591" s="31">
        <f t="shared" si="520"/>
        <v>10.030139999999999</v>
      </c>
      <c r="M591" s="31">
        <f t="shared" si="520"/>
        <v>10.30307</v>
      </c>
      <c r="N591" s="31">
        <f t="shared" si="520"/>
        <v>10.30599</v>
      </c>
      <c r="O591" s="31">
        <f t="shared" si="520"/>
        <v>10.12074</v>
      </c>
      <c r="P591" s="31">
        <f t="shared" ref="P591:Q591" si="521">ROUND((P515/P30)*100,5)</f>
        <v>10.02596</v>
      </c>
      <c r="Q591" s="31">
        <f t="shared" si="521"/>
        <v>10.0099</v>
      </c>
      <c r="R591" s="31">
        <f t="shared" ref="R591:S591" si="522">ROUND((R515/R30)*100,5)</f>
        <v>9.9098600000000001</v>
      </c>
      <c r="S591" s="31">
        <f t="shared" si="522"/>
        <v>9.7038700000000002</v>
      </c>
      <c r="T591" s="31">
        <f t="shared" ref="T591:U591" si="523">ROUND((T515/T30)*100,5)</f>
        <v>9.6978100000000005</v>
      </c>
      <c r="U591" s="31">
        <f t="shared" si="523"/>
        <v>9.7935499999999998</v>
      </c>
      <c r="V591" s="31">
        <f t="shared" ref="V591:W591" si="524">ROUND((V515/V30)*100,5)</f>
        <v>9.9454600000000006</v>
      </c>
      <c r="W591" s="31">
        <f t="shared" si="524"/>
        <v>9.9146300000000007</v>
      </c>
    </row>
    <row r="592" spans="1:23" ht="12" customHeight="1">
      <c r="A592" s="23"/>
      <c r="B592" s="25"/>
      <c r="C592" s="25"/>
      <c r="D592" s="25"/>
      <c r="E592" s="25"/>
      <c r="F592" s="25"/>
      <c r="G592" s="25"/>
      <c r="H592" s="25"/>
      <c r="I592" s="25"/>
    </row>
    <row r="593" spans="1:23" ht="12" customHeight="1">
      <c r="A593" s="26"/>
      <c r="B593" s="197" t="s">
        <v>69</v>
      </c>
      <c r="C593" s="197"/>
      <c r="D593" s="197"/>
      <c r="E593" s="197"/>
      <c r="F593" s="197"/>
      <c r="G593" s="197"/>
      <c r="H593" s="197"/>
      <c r="I593" s="197"/>
      <c r="J593" s="197"/>
      <c r="K593" s="197"/>
      <c r="L593" s="197"/>
      <c r="M593" s="197"/>
      <c r="N593" s="197"/>
      <c r="O593" s="197"/>
      <c r="P593" s="197"/>
      <c r="Q593" s="197"/>
      <c r="R593" s="197"/>
      <c r="S593" s="197"/>
      <c r="T593" s="197"/>
      <c r="U593" s="197"/>
      <c r="V593" s="197"/>
      <c r="W593" s="197"/>
    </row>
    <row r="594" spans="1:23" ht="12" customHeight="1">
      <c r="A594" s="17"/>
      <c r="B594" s="196" t="s">
        <v>34</v>
      </c>
      <c r="C594" s="196"/>
      <c r="D594" s="196"/>
      <c r="E594" s="196"/>
      <c r="F594" s="196"/>
      <c r="G594" s="196"/>
      <c r="H594" s="196"/>
      <c r="I594" s="196"/>
      <c r="J594" s="196"/>
      <c r="K594" s="196"/>
      <c r="L594" s="196"/>
      <c r="M594" s="196"/>
      <c r="N594" s="196"/>
      <c r="O594" s="196"/>
      <c r="P594" s="196"/>
      <c r="Q594" s="196"/>
      <c r="R594" s="196"/>
      <c r="S594" s="196"/>
      <c r="T594" s="196"/>
      <c r="U594" s="196"/>
      <c r="V594" s="196"/>
      <c r="W594" s="196"/>
    </row>
    <row r="595" spans="1:23" ht="12" customHeight="1">
      <c r="A595" s="48" t="s">
        <v>36</v>
      </c>
      <c r="B595" s="74">
        <v>26.77</v>
      </c>
      <c r="C595" s="74">
        <v>26.97</v>
      </c>
      <c r="D595" s="74">
        <v>27.055</v>
      </c>
      <c r="E595" s="74">
        <v>28.071000000000002</v>
      </c>
      <c r="F595" s="74">
        <v>28.637</v>
      </c>
      <c r="G595" s="74">
        <v>28.033999999999999</v>
      </c>
      <c r="H595" s="74">
        <v>28.721</v>
      </c>
      <c r="I595" s="74">
        <v>29.187000000000001</v>
      </c>
      <c r="J595" s="74">
        <v>29.834</v>
      </c>
      <c r="K595" s="74">
        <v>30.369</v>
      </c>
      <c r="L595" s="74">
        <v>30.707999999999998</v>
      </c>
      <c r="M595" s="74">
        <v>29.692</v>
      </c>
      <c r="N595" s="74">
        <v>29.818999999999999</v>
      </c>
      <c r="O595" s="74">
        <v>29.724</v>
      </c>
      <c r="P595" s="74">
        <v>29.39</v>
      </c>
      <c r="Q595" s="74">
        <v>30.327999999999999</v>
      </c>
      <c r="R595" s="74">
        <v>30.675000000000001</v>
      </c>
      <c r="S595" s="74">
        <v>30.588000000000001</v>
      </c>
      <c r="T595" s="74">
        <v>30.451000000000001</v>
      </c>
      <c r="U595" s="74">
        <v>30.704999999999998</v>
      </c>
      <c r="V595" s="74">
        <v>30.984999999999999</v>
      </c>
      <c r="W595" s="74">
        <v>30.702000000000002</v>
      </c>
    </row>
    <row r="596" spans="1:23" ht="12" customHeight="1">
      <c r="A596" s="48" t="s">
        <v>37</v>
      </c>
      <c r="B596" s="74">
        <v>60.898000000000003</v>
      </c>
      <c r="C596" s="74">
        <v>60.119</v>
      </c>
      <c r="D596" s="74">
        <v>58.622</v>
      </c>
      <c r="E596" s="74">
        <v>58.677999999999997</v>
      </c>
      <c r="F596" s="74">
        <v>60.423999999999999</v>
      </c>
      <c r="G596" s="74">
        <v>58.851999999999997</v>
      </c>
      <c r="H596" s="74">
        <v>58.661000000000001</v>
      </c>
      <c r="I596" s="74">
        <v>57.966000000000001</v>
      </c>
      <c r="J596" s="74">
        <v>58.395000000000003</v>
      </c>
      <c r="K596" s="74">
        <v>58.744</v>
      </c>
      <c r="L596" s="74">
        <v>58.652000000000001</v>
      </c>
      <c r="M596" s="74">
        <v>56.776000000000003</v>
      </c>
      <c r="N596" s="74">
        <v>55.326999999999998</v>
      </c>
      <c r="O596" s="74">
        <v>54.932000000000002</v>
      </c>
      <c r="P596" s="74">
        <v>55.18</v>
      </c>
      <c r="Q596" s="74">
        <v>55.942</v>
      </c>
      <c r="R596" s="74">
        <v>55.768999999999998</v>
      </c>
      <c r="S596" s="74">
        <v>56.134999999999998</v>
      </c>
      <c r="T596" s="74">
        <v>55.99</v>
      </c>
      <c r="U596" s="74">
        <v>55.154000000000003</v>
      </c>
      <c r="V596" s="74">
        <v>54.384</v>
      </c>
      <c r="W596" s="74">
        <v>54.424999999999997</v>
      </c>
    </row>
    <row r="597" spans="1:23" ht="12" customHeight="1">
      <c r="A597" s="48" t="s">
        <v>38</v>
      </c>
      <c r="B597" s="74">
        <v>39.113999999999997</v>
      </c>
      <c r="C597" s="74">
        <v>39.298000000000002</v>
      </c>
      <c r="D597" s="74">
        <v>38.798000000000002</v>
      </c>
      <c r="E597" s="74">
        <v>37.828000000000003</v>
      </c>
      <c r="F597" s="74">
        <v>37.83</v>
      </c>
      <c r="G597" s="74">
        <v>37.110999999999997</v>
      </c>
      <c r="H597" s="74">
        <v>36.783999999999999</v>
      </c>
      <c r="I597" s="74">
        <v>37.118000000000002</v>
      </c>
      <c r="J597" s="74">
        <v>38.08</v>
      </c>
      <c r="K597" s="74">
        <v>37.537999999999997</v>
      </c>
      <c r="L597" s="74">
        <v>37.128999999999998</v>
      </c>
      <c r="M597" s="74">
        <v>35.848999999999997</v>
      </c>
      <c r="N597" s="74">
        <v>34.933</v>
      </c>
      <c r="O597" s="74">
        <v>33.985999999999997</v>
      </c>
      <c r="P597" s="74">
        <v>34.045999999999999</v>
      </c>
      <c r="Q597" s="74">
        <v>33.631999999999998</v>
      </c>
      <c r="R597" s="74">
        <v>33.408999999999999</v>
      </c>
      <c r="S597" s="74">
        <v>33.655000000000001</v>
      </c>
      <c r="T597" s="74">
        <v>33.802</v>
      </c>
      <c r="U597" s="74">
        <v>34.331000000000003</v>
      </c>
      <c r="V597" s="74">
        <v>33.685000000000002</v>
      </c>
      <c r="W597" s="74">
        <v>33.395000000000003</v>
      </c>
    </row>
    <row r="598" spans="1:23" ht="12" customHeight="1">
      <c r="A598" s="48" t="s">
        <v>33</v>
      </c>
      <c r="B598" s="74">
        <v>84.620999999999995</v>
      </c>
      <c r="C598" s="74">
        <v>86.406999999999996</v>
      </c>
      <c r="D598" s="74">
        <v>85.507999999999996</v>
      </c>
      <c r="E598" s="74">
        <v>86.055000000000007</v>
      </c>
      <c r="F598" s="74">
        <v>89.123999999999995</v>
      </c>
      <c r="G598" s="74">
        <v>90.328000000000003</v>
      </c>
      <c r="H598" s="74">
        <v>91.433999999999997</v>
      </c>
      <c r="I598" s="74">
        <v>94.111000000000004</v>
      </c>
      <c r="J598" s="74">
        <v>97.134</v>
      </c>
      <c r="K598" s="74">
        <v>99.23</v>
      </c>
      <c r="L598" s="74">
        <v>101.178</v>
      </c>
      <c r="M598" s="74">
        <v>101.681</v>
      </c>
      <c r="N598" s="74">
        <v>102.90600000000001</v>
      </c>
      <c r="O598" s="74">
        <v>101.898</v>
      </c>
      <c r="P598" s="74">
        <v>99.231999999999999</v>
      </c>
      <c r="Q598" s="74">
        <v>100.98399999999999</v>
      </c>
      <c r="R598" s="74">
        <v>103.233</v>
      </c>
      <c r="S598" s="74">
        <v>105.14700000000001</v>
      </c>
      <c r="T598" s="74">
        <v>107.16200000000001</v>
      </c>
      <c r="U598" s="74">
        <v>109.46599999999999</v>
      </c>
      <c r="V598" s="74">
        <v>109.898</v>
      </c>
      <c r="W598" s="74">
        <v>109.798</v>
      </c>
    </row>
    <row r="599" spans="1:23" ht="12" customHeight="1">
      <c r="A599" s="29"/>
      <c r="B599" s="74"/>
      <c r="C599" s="74"/>
      <c r="D599" s="74"/>
      <c r="E599" s="74"/>
      <c r="F599" s="74"/>
      <c r="G599" s="74"/>
      <c r="H599" s="74"/>
      <c r="I599" s="74"/>
      <c r="J599" s="74"/>
      <c r="K599" s="74"/>
      <c r="L599" s="74"/>
      <c r="M599" s="74"/>
      <c r="N599" s="74"/>
      <c r="O599" s="74"/>
      <c r="P599" s="74"/>
      <c r="Q599" s="74"/>
      <c r="R599" s="74"/>
      <c r="S599" s="74"/>
      <c r="T599" s="74"/>
      <c r="U599" s="74"/>
      <c r="V599" s="74"/>
      <c r="W599" s="74"/>
    </row>
    <row r="600" spans="1:23" ht="12" customHeight="1">
      <c r="A600" s="48" t="s">
        <v>40</v>
      </c>
      <c r="B600" s="74">
        <v>47.283999999999999</v>
      </c>
      <c r="C600" s="74">
        <v>47.378999999999998</v>
      </c>
      <c r="D600" s="74">
        <v>47.125</v>
      </c>
      <c r="E600" s="74">
        <v>47.430999999999997</v>
      </c>
      <c r="F600" s="74">
        <v>48.445999999999998</v>
      </c>
      <c r="G600" s="74">
        <v>48.780999999999999</v>
      </c>
      <c r="H600" s="74">
        <v>48.433</v>
      </c>
      <c r="I600" s="74">
        <v>48.826000000000001</v>
      </c>
      <c r="J600" s="74">
        <v>49.304000000000002</v>
      </c>
      <c r="K600" s="74">
        <v>50.151000000000003</v>
      </c>
      <c r="L600" s="74">
        <v>50.374000000000002</v>
      </c>
      <c r="M600" s="74">
        <v>49.878999999999998</v>
      </c>
      <c r="N600" s="74">
        <v>50.122999999999998</v>
      </c>
      <c r="O600" s="74">
        <v>50.375999999999998</v>
      </c>
      <c r="P600" s="74">
        <v>50.688000000000002</v>
      </c>
      <c r="Q600" s="74">
        <v>50.893999999999998</v>
      </c>
      <c r="R600" s="74">
        <v>51.991</v>
      </c>
      <c r="S600" s="74">
        <v>52.634</v>
      </c>
      <c r="T600" s="74">
        <v>53.173999999999999</v>
      </c>
      <c r="U600" s="74">
        <v>53.786000000000001</v>
      </c>
      <c r="V600" s="74">
        <v>53.627000000000002</v>
      </c>
      <c r="W600" s="74">
        <v>54.573</v>
      </c>
    </row>
    <row r="601" spans="1:23" ht="12" customHeight="1">
      <c r="A601" s="48" t="s">
        <v>41</v>
      </c>
      <c r="B601" s="74">
        <v>44.238</v>
      </c>
      <c r="C601" s="74">
        <v>43.734000000000002</v>
      </c>
      <c r="D601" s="74">
        <v>43.365000000000002</v>
      </c>
      <c r="E601" s="74">
        <v>43.619</v>
      </c>
      <c r="F601" s="74">
        <v>44.841999999999999</v>
      </c>
      <c r="G601" s="74">
        <v>47.274999999999999</v>
      </c>
      <c r="H601" s="74">
        <v>48.618000000000002</v>
      </c>
      <c r="I601" s="74">
        <v>49.933999999999997</v>
      </c>
      <c r="J601" s="74">
        <v>51.073999999999998</v>
      </c>
      <c r="K601" s="74">
        <v>51.808</v>
      </c>
      <c r="L601" s="74">
        <v>52.917999999999999</v>
      </c>
      <c r="M601" s="74">
        <v>52.4</v>
      </c>
      <c r="N601" s="74">
        <v>53.676000000000002</v>
      </c>
      <c r="O601" s="74">
        <v>53.997999999999998</v>
      </c>
      <c r="P601" s="74">
        <v>54.738999999999997</v>
      </c>
      <c r="Q601" s="74">
        <v>55.543999999999997</v>
      </c>
      <c r="R601" s="74">
        <v>57.194000000000003</v>
      </c>
      <c r="S601" s="74">
        <v>59.823</v>
      </c>
      <c r="T601" s="74">
        <v>60.191000000000003</v>
      </c>
      <c r="U601" s="74">
        <v>59.600999999999999</v>
      </c>
      <c r="V601" s="74">
        <v>60.094999999999999</v>
      </c>
      <c r="W601" s="74">
        <v>62.764000000000003</v>
      </c>
    </row>
    <row r="602" spans="1:23" ht="12" customHeight="1">
      <c r="A602" s="48" t="s">
        <v>42</v>
      </c>
      <c r="B602" s="74">
        <v>32.104999999999997</v>
      </c>
      <c r="C602" s="74">
        <v>30.454999999999998</v>
      </c>
      <c r="D602" s="74">
        <v>30.471</v>
      </c>
      <c r="E602" s="74">
        <v>30.843</v>
      </c>
      <c r="F602" s="74">
        <v>30.234000000000002</v>
      </c>
      <c r="G602" s="74">
        <v>30.786000000000001</v>
      </c>
      <c r="H602" s="74">
        <v>29.747</v>
      </c>
      <c r="I602" s="74">
        <v>29.039000000000001</v>
      </c>
      <c r="J602" s="74">
        <v>29.562000000000001</v>
      </c>
      <c r="K602" s="74">
        <v>30.463000000000001</v>
      </c>
      <c r="L602" s="74">
        <v>30.603999999999999</v>
      </c>
      <c r="M602" s="74">
        <v>29.879000000000001</v>
      </c>
      <c r="N602" s="74">
        <v>29.277000000000001</v>
      </c>
      <c r="O602" s="74">
        <v>29.056000000000001</v>
      </c>
      <c r="P602" s="74">
        <v>28.745999999999999</v>
      </c>
      <c r="Q602" s="74">
        <v>28.841000000000001</v>
      </c>
      <c r="R602" s="74">
        <v>28.905999999999999</v>
      </c>
      <c r="S602" s="74">
        <v>29.477</v>
      </c>
      <c r="T602" s="74">
        <v>29.373000000000001</v>
      </c>
      <c r="U602" s="74">
        <v>29.236000000000001</v>
      </c>
      <c r="V602" s="74">
        <v>28.934000000000001</v>
      </c>
      <c r="W602" s="74">
        <v>28.663</v>
      </c>
    </row>
    <row r="603" spans="1:23" ht="12" customHeight="1">
      <c r="A603" s="48" t="s">
        <v>43</v>
      </c>
      <c r="B603" s="74">
        <v>34.552999999999997</v>
      </c>
      <c r="C603" s="74">
        <v>34.520000000000003</v>
      </c>
      <c r="D603" s="74">
        <v>34.908999999999999</v>
      </c>
      <c r="E603" s="74">
        <v>34.57</v>
      </c>
      <c r="F603" s="74">
        <v>35.304000000000002</v>
      </c>
      <c r="G603" s="74">
        <v>35.444000000000003</v>
      </c>
      <c r="H603" s="74">
        <v>35.579000000000001</v>
      </c>
      <c r="I603" s="74">
        <v>36.055</v>
      </c>
      <c r="J603" s="74">
        <v>38.334000000000003</v>
      </c>
      <c r="K603" s="74">
        <v>41.548000000000002</v>
      </c>
      <c r="L603" s="74">
        <v>41.877000000000002</v>
      </c>
      <c r="M603" s="74">
        <v>41.851999999999997</v>
      </c>
      <c r="N603" s="74">
        <v>42.518999999999998</v>
      </c>
      <c r="O603" s="74">
        <v>42.665999999999997</v>
      </c>
      <c r="P603" s="74">
        <v>42.762</v>
      </c>
      <c r="Q603" s="74">
        <v>39.454000000000001</v>
      </c>
      <c r="R603" s="74">
        <v>40.451000000000001</v>
      </c>
      <c r="S603" s="74">
        <v>40.997999999999998</v>
      </c>
      <c r="T603" s="74">
        <v>41.752000000000002</v>
      </c>
      <c r="U603" s="74">
        <v>42.981999999999999</v>
      </c>
      <c r="V603" s="74">
        <v>42.905999999999999</v>
      </c>
      <c r="W603" s="74">
        <v>43.308</v>
      </c>
    </row>
    <row r="604" spans="1:23" ht="12" customHeight="1">
      <c r="A604" s="48" t="s">
        <v>44</v>
      </c>
      <c r="B604" s="74">
        <v>50.698</v>
      </c>
      <c r="C604" s="74">
        <v>49.838999999999999</v>
      </c>
      <c r="D604" s="74">
        <v>49.972000000000001</v>
      </c>
      <c r="E604" s="74">
        <v>49.542000000000002</v>
      </c>
      <c r="F604" s="74">
        <v>50.103000000000002</v>
      </c>
      <c r="G604" s="74">
        <v>50.106999999999999</v>
      </c>
      <c r="H604" s="74">
        <v>49.091999999999999</v>
      </c>
      <c r="I604" s="74">
        <v>49.247</v>
      </c>
      <c r="J604" s="74">
        <v>50.459000000000003</v>
      </c>
      <c r="K604" s="74">
        <v>51.619</v>
      </c>
      <c r="L604" s="74">
        <v>51.692</v>
      </c>
      <c r="M604" s="74">
        <v>49.185000000000002</v>
      </c>
      <c r="N604" s="74">
        <v>48.694000000000003</v>
      </c>
      <c r="O604" s="74">
        <v>49.121000000000002</v>
      </c>
      <c r="P604" s="74">
        <v>48.911000000000001</v>
      </c>
      <c r="Q604" s="74">
        <v>48.997999999999998</v>
      </c>
      <c r="R604" s="74">
        <v>50.667000000000002</v>
      </c>
      <c r="S604" s="74">
        <v>51.396000000000001</v>
      </c>
      <c r="T604" s="74">
        <v>51.92</v>
      </c>
      <c r="U604" s="74">
        <v>52.451999999999998</v>
      </c>
      <c r="V604" s="74">
        <v>51.829000000000001</v>
      </c>
      <c r="W604" s="74">
        <v>52.667999999999999</v>
      </c>
    </row>
    <row r="605" spans="1:23" ht="12" customHeight="1">
      <c r="A605" s="48" t="s">
        <v>45</v>
      </c>
      <c r="B605" s="74">
        <v>43.76</v>
      </c>
      <c r="C605" s="74">
        <v>43.331000000000003</v>
      </c>
      <c r="D605" s="74">
        <v>43.847000000000001</v>
      </c>
      <c r="E605" s="74">
        <v>44.664000000000001</v>
      </c>
      <c r="F605" s="74">
        <v>45.947000000000003</v>
      </c>
      <c r="G605" s="74">
        <v>45.643000000000001</v>
      </c>
      <c r="H605" s="74">
        <v>47.295000000000002</v>
      </c>
      <c r="I605" s="74">
        <v>49.250999999999998</v>
      </c>
      <c r="J605" s="74">
        <v>49.055999999999997</v>
      </c>
      <c r="K605" s="74">
        <v>50.234000000000002</v>
      </c>
      <c r="L605" s="74">
        <v>51.003999999999998</v>
      </c>
      <c r="M605" s="74">
        <v>51.079000000000001</v>
      </c>
      <c r="N605" s="74">
        <v>51.677999999999997</v>
      </c>
      <c r="O605" s="74">
        <v>52.761000000000003</v>
      </c>
      <c r="P605" s="74">
        <v>52.259</v>
      </c>
      <c r="Q605" s="74">
        <v>52.716000000000001</v>
      </c>
      <c r="R605" s="74">
        <v>53.494</v>
      </c>
      <c r="S605" s="74">
        <v>54.610999999999997</v>
      </c>
      <c r="T605" s="74">
        <v>55.78</v>
      </c>
      <c r="U605" s="74">
        <v>56.465000000000003</v>
      </c>
      <c r="V605" s="74">
        <v>56.540999999999997</v>
      </c>
      <c r="W605" s="74">
        <v>57.57</v>
      </c>
    </row>
    <row r="606" spans="1:23" ht="12" customHeight="1">
      <c r="A606" s="48" t="s">
        <v>46</v>
      </c>
      <c r="B606" s="74">
        <v>32.662999999999997</v>
      </c>
      <c r="C606" s="74">
        <v>33.000999999999998</v>
      </c>
      <c r="D606" s="74">
        <v>32.427999999999997</v>
      </c>
      <c r="E606" s="74">
        <v>31.844000000000001</v>
      </c>
      <c r="F606" s="74">
        <v>32.594999999999999</v>
      </c>
      <c r="G606" s="74">
        <v>32.286000000000001</v>
      </c>
      <c r="H606" s="74">
        <v>32.808</v>
      </c>
      <c r="I606" s="74">
        <v>32.883000000000003</v>
      </c>
      <c r="J606" s="74">
        <v>33.170999999999999</v>
      </c>
      <c r="K606" s="74">
        <v>33.686999999999998</v>
      </c>
      <c r="L606" s="74">
        <v>33.927</v>
      </c>
      <c r="M606" s="74">
        <v>34.094000000000001</v>
      </c>
      <c r="N606" s="74">
        <v>34.668999999999997</v>
      </c>
      <c r="O606" s="74">
        <v>34.808</v>
      </c>
      <c r="P606" s="74">
        <v>34.621000000000002</v>
      </c>
      <c r="Q606" s="74">
        <v>34.286000000000001</v>
      </c>
      <c r="R606" s="74">
        <v>34.573</v>
      </c>
      <c r="S606" s="74">
        <v>34.930999999999997</v>
      </c>
      <c r="T606" s="74">
        <v>34.47</v>
      </c>
      <c r="U606" s="74">
        <v>33.633000000000003</v>
      </c>
      <c r="V606" s="74">
        <v>33.520000000000003</v>
      </c>
      <c r="W606" s="74">
        <v>33.502000000000002</v>
      </c>
    </row>
    <row r="607" spans="1:23" ht="12" customHeight="1">
      <c r="A607" s="48" t="s">
        <v>47</v>
      </c>
      <c r="B607" s="74">
        <v>46.585999999999999</v>
      </c>
      <c r="C607" s="74">
        <v>46.404000000000003</v>
      </c>
      <c r="D607" s="74">
        <v>46.56</v>
      </c>
      <c r="E607" s="74">
        <v>46.697000000000003</v>
      </c>
      <c r="F607" s="74">
        <v>48.960999999999999</v>
      </c>
      <c r="G607" s="74">
        <v>48.685000000000002</v>
      </c>
      <c r="H607" s="74">
        <v>49.69</v>
      </c>
      <c r="I607" s="74">
        <v>50.16</v>
      </c>
      <c r="J607" s="74">
        <v>50.465000000000003</v>
      </c>
      <c r="K607" s="74">
        <v>50.456000000000003</v>
      </c>
      <c r="L607" s="74">
        <v>51.088000000000001</v>
      </c>
      <c r="M607" s="74">
        <v>51.012</v>
      </c>
      <c r="N607" s="74">
        <v>49.777999999999999</v>
      </c>
      <c r="O607" s="74">
        <v>48.844999999999999</v>
      </c>
      <c r="P607" s="74">
        <v>49.408000000000001</v>
      </c>
      <c r="Q607" s="74">
        <v>49.774000000000001</v>
      </c>
      <c r="R607" s="74">
        <v>50.314999999999998</v>
      </c>
      <c r="S607" s="74">
        <v>51.316000000000003</v>
      </c>
      <c r="T607" s="74">
        <v>51.314</v>
      </c>
      <c r="U607" s="74">
        <v>51.365000000000002</v>
      </c>
      <c r="V607" s="74">
        <v>51.609000000000002</v>
      </c>
      <c r="W607" s="74">
        <v>51.976999999999997</v>
      </c>
    </row>
    <row r="608" spans="1:23" ht="12" customHeight="1">
      <c r="A608" s="48" t="s">
        <v>48</v>
      </c>
      <c r="B608" s="74">
        <v>31.411999999999999</v>
      </c>
      <c r="C608" s="74">
        <v>31.498999999999999</v>
      </c>
      <c r="D608" s="74">
        <v>31.698</v>
      </c>
      <c r="E608" s="74">
        <v>31.42</v>
      </c>
      <c r="F608" s="74">
        <v>31.413</v>
      </c>
      <c r="G608" s="74">
        <v>30.448</v>
      </c>
      <c r="H608" s="74">
        <v>31.135000000000002</v>
      </c>
      <c r="I608" s="74">
        <v>31.456</v>
      </c>
      <c r="J608" s="74">
        <v>32.039000000000001</v>
      </c>
      <c r="K608" s="74">
        <v>32.594999999999999</v>
      </c>
      <c r="L608" s="74">
        <v>32.841999999999999</v>
      </c>
      <c r="M608" s="74">
        <v>32.088000000000001</v>
      </c>
      <c r="N608" s="74">
        <v>32.075000000000003</v>
      </c>
      <c r="O608" s="74">
        <v>31.841000000000001</v>
      </c>
      <c r="P608" s="74">
        <v>31.585999999999999</v>
      </c>
      <c r="Q608" s="74">
        <v>31.884</v>
      </c>
      <c r="R608" s="74">
        <v>32.331000000000003</v>
      </c>
      <c r="S608" s="74">
        <v>32.968000000000004</v>
      </c>
      <c r="T608" s="74">
        <v>32.814999999999998</v>
      </c>
      <c r="U608" s="74">
        <v>32.877000000000002</v>
      </c>
      <c r="V608" s="74">
        <v>32.512999999999998</v>
      </c>
      <c r="W608" s="74">
        <v>32.719000000000001</v>
      </c>
    </row>
    <row r="609" spans="1:23" ht="12" customHeight="1">
      <c r="A609" s="48" t="s">
        <v>49</v>
      </c>
      <c r="B609" s="74">
        <v>52.957000000000001</v>
      </c>
      <c r="C609" s="74">
        <v>51.93</v>
      </c>
      <c r="D609" s="74">
        <v>51.793999999999997</v>
      </c>
      <c r="E609" s="74">
        <v>51.194000000000003</v>
      </c>
      <c r="F609" s="74">
        <v>51.552</v>
      </c>
      <c r="G609" s="74">
        <v>52.439</v>
      </c>
      <c r="H609" s="74">
        <v>52.987000000000002</v>
      </c>
      <c r="I609" s="74">
        <v>54.531999999999996</v>
      </c>
      <c r="J609" s="74">
        <v>55.073</v>
      </c>
      <c r="K609" s="74">
        <v>55.805</v>
      </c>
      <c r="L609" s="74">
        <v>56.061999999999998</v>
      </c>
      <c r="M609" s="74">
        <v>56.082000000000001</v>
      </c>
      <c r="N609" s="74">
        <v>56.182000000000002</v>
      </c>
      <c r="O609" s="74">
        <v>58.686999999999998</v>
      </c>
      <c r="P609" s="74">
        <v>62.29</v>
      </c>
      <c r="Q609" s="74">
        <v>63.936999999999998</v>
      </c>
      <c r="R609" s="74">
        <v>65.638000000000005</v>
      </c>
      <c r="S609" s="74">
        <v>66.498999999999995</v>
      </c>
      <c r="T609" s="74">
        <v>67.293000000000006</v>
      </c>
      <c r="U609" s="74">
        <v>68.462999999999994</v>
      </c>
      <c r="V609" s="74">
        <v>68.302999999999997</v>
      </c>
      <c r="W609" s="74">
        <v>68.081999999999994</v>
      </c>
    </row>
    <row r="610" spans="1:23" ht="12" customHeight="1">
      <c r="A610" s="48" t="s">
        <v>50</v>
      </c>
      <c r="B610" s="74">
        <v>23.556000000000001</v>
      </c>
      <c r="C610" s="74">
        <v>23.532</v>
      </c>
      <c r="D610" s="74">
        <v>23.890999999999998</v>
      </c>
      <c r="E610" s="74">
        <v>23.164999999999999</v>
      </c>
      <c r="F610" s="74">
        <v>23.120999999999999</v>
      </c>
      <c r="G610" s="74">
        <v>22.92</v>
      </c>
      <c r="H610" s="74">
        <v>23.212</v>
      </c>
      <c r="I610" s="74">
        <v>23.149000000000001</v>
      </c>
      <c r="J610" s="74">
        <v>23.882999999999999</v>
      </c>
      <c r="K610" s="74">
        <v>23.826000000000001</v>
      </c>
      <c r="L610" s="74">
        <v>24.023</v>
      </c>
      <c r="M610" s="74">
        <v>23.704000000000001</v>
      </c>
      <c r="N610" s="74">
        <v>23.44</v>
      </c>
      <c r="O610" s="74">
        <v>22.904</v>
      </c>
      <c r="P610" s="74">
        <v>22.806000000000001</v>
      </c>
      <c r="Q610" s="74">
        <v>22.785</v>
      </c>
      <c r="R610" s="74">
        <v>23.088000000000001</v>
      </c>
      <c r="S610" s="74">
        <v>23.23</v>
      </c>
      <c r="T610" s="74">
        <v>23.2</v>
      </c>
      <c r="U610" s="74">
        <v>23.218</v>
      </c>
      <c r="V610" s="74">
        <v>23.437999999999999</v>
      </c>
      <c r="W610" s="74">
        <v>23.478999999999999</v>
      </c>
    </row>
    <row r="611" spans="1:23" ht="12" customHeight="1">
      <c r="A611" s="48" t="s">
        <v>51</v>
      </c>
      <c r="B611" s="74">
        <v>30.32</v>
      </c>
      <c r="C611" s="74">
        <v>30.777999999999999</v>
      </c>
      <c r="D611" s="74">
        <v>30.106999999999999</v>
      </c>
      <c r="E611" s="74">
        <v>28.846</v>
      </c>
      <c r="F611" s="74">
        <v>27.67</v>
      </c>
      <c r="G611" s="74">
        <v>26.949000000000002</v>
      </c>
      <c r="H611" s="74">
        <v>27.231999999999999</v>
      </c>
      <c r="I611" s="74">
        <v>27.510999999999999</v>
      </c>
      <c r="J611" s="74">
        <v>27.579000000000001</v>
      </c>
      <c r="K611" s="74">
        <v>28.15</v>
      </c>
      <c r="L611" s="74">
        <v>28.224</v>
      </c>
      <c r="M611" s="74">
        <v>27.396999999999998</v>
      </c>
      <c r="N611" s="74">
        <v>27.245000000000001</v>
      </c>
      <c r="O611" s="74">
        <v>27.484000000000002</v>
      </c>
      <c r="P611" s="74">
        <v>27.206</v>
      </c>
      <c r="Q611" s="74">
        <v>26.295999999999999</v>
      </c>
      <c r="R611" s="74">
        <v>26.393000000000001</v>
      </c>
      <c r="S611" s="74">
        <v>26.42</v>
      </c>
      <c r="T611" s="74">
        <v>26.347999999999999</v>
      </c>
      <c r="U611" s="74">
        <v>26.439</v>
      </c>
      <c r="V611" s="74">
        <v>26.106000000000002</v>
      </c>
      <c r="W611" s="74">
        <v>25.943999999999999</v>
      </c>
    </row>
    <row r="612" spans="1:23" ht="12" customHeight="1">
      <c r="A612" s="48" t="s">
        <v>52</v>
      </c>
      <c r="B612" s="74">
        <v>39.415999999999997</v>
      </c>
      <c r="C612" s="74">
        <v>40.258000000000003</v>
      </c>
      <c r="D612" s="74">
        <v>40.53</v>
      </c>
      <c r="E612" s="74">
        <v>41.515000000000001</v>
      </c>
      <c r="F612" s="74">
        <v>42.011000000000003</v>
      </c>
      <c r="G612" s="74">
        <v>41.363</v>
      </c>
      <c r="H612" s="74">
        <v>42.432000000000002</v>
      </c>
      <c r="I612" s="74">
        <v>44.125</v>
      </c>
      <c r="J612" s="74">
        <v>44.314</v>
      </c>
      <c r="K612" s="74">
        <v>44.488</v>
      </c>
      <c r="L612" s="74">
        <v>45.191000000000003</v>
      </c>
      <c r="M612" s="74">
        <v>45.494</v>
      </c>
      <c r="N612" s="74">
        <v>46.613999999999997</v>
      </c>
      <c r="O612" s="74">
        <v>47.353999999999999</v>
      </c>
      <c r="P612" s="74">
        <v>47.466000000000001</v>
      </c>
      <c r="Q612" s="74">
        <v>48.573999999999998</v>
      </c>
      <c r="R612" s="74">
        <v>50.029000000000003</v>
      </c>
      <c r="S612" s="74">
        <v>51.518999999999998</v>
      </c>
      <c r="T612" s="74">
        <v>54.26</v>
      </c>
      <c r="U612" s="74">
        <v>54.351999999999997</v>
      </c>
      <c r="V612" s="74">
        <v>53.634999999999998</v>
      </c>
      <c r="W612" s="74">
        <v>57.07</v>
      </c>
    </row>
    <row r="613" spans="1:23" ht="12" customHeight="1">
      <c r="A613" s="48" t="s">
        <v>53</v>
      </c>
      <c r="B613" s="74">
        <v>38.731000000000002</v>
      </c>
      <c r="C613" s="74">
        <v>37.765000000000001</v>
      </c>
      <c r="D613" s="74">
        <v>37.843000000000004</v>
      </c>
      <c r="E613" s="74">
        <v>36.453000000000003</v>
      </c>
      <c r="F613" s="74">
        <v>35.948</v>
      </c>
      <c r="G613" s="74">
        <v>35.305999999999997</v>
      </c>
      <c r="H613" s="74">
        <v>35.371000000000002</v>
      </c>
      <c r="I613" s="74">
        <v>36.659999999999997</v>
      </c>
      <c r="J613" s="74">
        <v>36.613</v>
      </c>
      <c r="K613" s="74">
        <v>37.451000000000001</v>
      </c>
      <c r="L613" s="74">
        <v>37.6</v>
      </c>
      <c r="M613" s="74">
        <v>36.241</v>
      </c>
      <c r="N613" s="74">
        <v>36.033000000000001</v>
      </c>
      <c r="O613" s="74">
        <v>35.776000000000003</v>
      </c>
      <c r="P613" s="74">
        <v>35.51</v>
      </c>
      <c r="Q613" s="74">
        <v>35.798000000000002</v>
      </c>
      <c r="R613" s="74">
        <v>35.933999999999997</v>
      </c>
      <c r="S613" s="74">
        <v>37.029000000000003</v>
      </c>
      <c r="T613" s="74">
        <v>36.962000000000003</v>
      </c>
      <c r="U613" s="74">
        <v>37.136000000000003</v>
      </c>
      <c r="V613" s="74">
        <v>36.683</v>
      </c>
      <c r="W613" s="74">
        <v>36.716999999999999</v>
      </c>
    </row>
    <row r="614" spans="1:23" ht="12" customHeight="1">
      <c r="A614" s="46" t="s">
        <v>54</v>
      </c>
      <c r="B614" s="156">
        <v>759.68200000000002</v>
      </c>
      <c r="C614" s="156">
        <v>757.21900000000005</v>
      </c>
      <c r="D614" s="156">
        <v>754.52300000000002</v>
      </c>
      <c r="E614" s="156">
        <v>752.43499999999995</v>
      </c>
      <c r="F614" s="156">
        <v>764.16200000000003</v>
      </c>
      <c r="G614" s="156">
        <v>762.75699999999995</v>
      </c>
      <c r="H614" s="156">
        <v>769.23099999999999</v>
      </c>
      <c r="I614" s="156">
        <v>781.21</v>
      </c>
      <c r="J614" s="156">
        <v>794.36900000000003</v>
      </c>
      <c r="K614" s="156">
        <v>808.16200000000003</v>
      </c>
      <c r="L614" s="156">
        <v>815.09299999999996</v>
      </c>
      <c r="M614" s="156">
        <v>804.38400000000001</v>
      </c>
      <c r="N614" s="156">
        <v>804.98800000000006</v>
      </c>
      <c r="O614" s="156">
        <v>806.21699999999998</v>
      </c>
      <c r="P614" s="156">
        <v>806.846</v>
      </c>
      <c r="Q614" s="156">
        <v>810.66700000000003</v>
      </c>
      <c r="R614" s="156">
        <v>824.09</v>
      </c>
      <c r="S614" s="156">
        <v>838.37599999999998</v>
      </c>
      <c r="T614" s="156">
        <v>846.25699999999995</v>
      </c>
      <c r="U614" s="156">
        <v>851.66099999999994</v>
      </c>
      <c r="V614" s="156">
        <v>848.69100000000003</v>
      </c>
      <c r="W614" s="156">
        <v>857.35599999999999</v>
      </c>
    </row>
    <row r="615" spans="1:23"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row>
    <row r="616" spans="1:23" ht="12" customHeight="1">
      <c r="A616" s="49" t="s">
        <v>35</v>
      </c>
      <c r="B616" s="74">
        <v>211.40299999999999</v>
      </c>
      <c r="C616" s="74">
        <v>212.79400000000001</v>
      </c>
      <c r="D616" s="74">
        <v>209.983</v>
      </c>
      <c r="E616" s="74">
        <v>210.63200000000001</v>
      </c>
      <c r="F616" s="74">
        <v>216.01499999999999</v>
      </c>
      <c r="G616" s="74">
        <v>214.32499999999999</v>
      </c>
      <c r="H616" s="74">
        <v>215.6</v>
      </c>
      <c r="I616" s="74">
        <v>218.38200000000001</v>
      </c>
      <c r="J616" s="74">
        <v>223.44300000000001</v>
      </c>
      <c r="K616" s="74">
        <v>225.881</v>
      </c>
      <c r="L616" s="74">
        <v>227.667</v>
      </c>
      <c r="M616" s="74">
        <v>223.99799999999999</v>
      </c>
      <c r="N616" s="74">
        <v>222.98500000000001</v>
      </c>
      <c r="O616" s="74">
        <v>220.54</v>
      </c>
      <c r="P616" s="74">
        <v>217.84800000000001</v>
      </c>
      <c r="Q616" s="74">
        <v>220.886</v>
      </c>
      <c r="R616" s="74">
        <v>223.08600000000001</v>
      </c>
      <c r="S616" s="74">
        <v>225.52500000000001</v>
      </c>
      <c r="T616" s="74">
        <v>227.405</v>
      </c>
      <c r="U616" s="74">
        <v>229.65600000000001</v>
      </c>
      <c r="V616" s="74">
        <v>228.952</v>
      </c>
      <c r="W616" s="74">
        <v>228.32</v>
      </c>
    </row>
    <row r="617" spans="1:23" ht="12" customHeight="1">
      <c r="A617" s="49" t="s">
        <v>39</v>
      </c>
      <c r="B617" s="74">
        <v>548.279</v>
      </c>
      <c r="C617" s="74">
        <v>544.42499999999995</v>
      </c>
      <c r="D617" s="74">
        <v>544.54</v>
      </c>
      <c r="E617" s="74">
        <v>541.803</v>
      </c>
      <c r="F617" s="74">
        <v>548.14700000000005</v>
      </c>
      <c r="G617" s="74">
        <v>548.43200000000002</v>
      </c>
      <c r="H617" s="74">
        <v>553.63099999999997</v>
      </c>
      <c r="I617" s="74">
        <v>562.82799999999997</v>
      </c>
      <c r="J617" s="74">
        <v>570.92600000000004</v>
      </c>
      <c r="K617" s="74">
        <v>582.28099999999995</v>
      </c>
      <c r="L617" s="74">
        <v>587.42600000000004</v>
      </c>
      <c r="M617" s="74">
        <v>580.38599999999997</v>
      </c>
      <c r="N617" s="74">
        <v>582.00300000000004</v>
      </c>
      <c r="O617" s="74">
        <v>585.67700000000002</v>
      </c>
      <c r="P617" s="74">
        <v>588.99800000000005</v>
      </c>
      <c r="Q617" s="74">
        <v>589.78099999999995</v>
      </c>
      <c r="R617" s="74">
        <v>601.00400000000002</v>
      </c>
      <c r="S617" s="74">
        <v>612.851</v>
      </c>
      <c r="T617" s="74">
        <v>618.85199999999998</v>
      </c>
      <c r="U617" s="74">
        <v>622.005</v>
      </c>
      <c r="V617" s="74">
        <v>619.73900000000003</v>
      </c>
      <c r="W617" s="74">
        <v>629.03599999999994</v>
      </c>
    </row>
    <row r="618" spans="1:23" ht="12" customHeight="1">
      <c r="A618" s="23"/>
      <c r="B618" s="19"/>
      <c r="C618" s="19"/>
      <c r="D618" s="19"/>
      <c r="E618" s="19"/>
      <c r="F618" s="19"/>
      <c r="G618" s="19"/>
      <c r="H618" s="19"/>
      <c r="I618" s="19"/>
    </row>
    <row r="619" spans="1:23" s="22" customFormat="1" ht="12" customHeight="1">
      <c r="A619" s="17"/>
      <c r="B619" s="196" t="s">
        <v>57</v>
      </c>
      <c r="C619" s="196"/>
      <c r="D619" s="196"/>
      <c r="E619" s="196"/>
      <c r="F619" s="196"/>
      <c r="G619" s="196"/>
      <c r="H619" s="196"/>
      <c r="I619" s="196"/>
      <c r="J619" s="196"/>
      <c r="K619" s="196"/>
      <c r="L619" s="196"/>
      <c r="M619" s="196"/>
      <c r="N619" s="196"/>
      <c r="O619" s="196"/>
      <c r="P619" s="196"/>
      <c r="Q619" s="196"/>
      <c r="R619" s="196"/>
      <c r="S619" s="196"/>
      <c r="T619" s="196"/>
      <c r="U619" s="196"/>
      <c r="V619" s="196"/>
      <c r="W619" s="196"/>
    </row>
    <row r="620" spans="1:23" ht="12" customHeight="1">
      <c r="A620" s="48" t="s">
        <v>36</v>
      </c>
      <c r="B620" s="37" t="s">
        <v>2</v>
      </c>
      <c r="C620" s="74">
        <v>0.7471049682480384</v>
      </c>
      <c r="D620" s="74">
        <v>0.31516499814607357</v>
      </c>
      <c r="E620" s="74">
        <v>3.7553132507854343</v>
      </c>
      <c r="F620" s="74">
        <v>2.0163157707242334</v>
      </c>
      <c r="G620" s="74">
        <v>-2.1056674931033257</v>
      </c>
      <c r="H620" s="74">
        <v>2.4505957052150791</v>
      </c>
      <c r="I620" s="74">
        <v>1.622506180146928</v>
      </c>
      <c r="J620" s="74">
        <v>2.2167403295987924</v>
      </c>
      <c r="K620" s="74">
        <v>1.7932560166253211</v>
      </c>
      <c r="L620" s="74">
        <v>1.1162698804702273</v>
      </c>
      <c r="M620" s="74">
        <v>-3.3085840823238328</v>
      </c>
      <c r="N620" s="74">
        <v>0.42772463963356699</v>
      </c>
      <c r="O620" s="74">
        <v>-0.31858881920922499</v>
      </c>
      <c r="P620" s="74">
        <v>-1.1236711075225401</v>
      </c>
      <c r="Q620" s="74">
        <v>3.1915617556992117</v>
      </c>
      <c r="R620" s="74">
        <v>1.1441572144552907</v>
      </c>
      <c r="S620" s="74">
        <v>-0.28361858190709199</v>
      </c>
      <c r="T620" s="74">
        <v>-0.44788806067739984</v>
      </c>
      <c r="U620" s="74">
        <v>0.83412695806377712</v>
      </c>
      <c r="V620" s="74">
        <v>0.91190359876240734</v>
      </c>
      <c r="W620" s="74">
        <v>-0.91334516701630264</v>
      </c>
    </row>
    <row r="621" spans="1:23" ht="12" customHeight="1">
      <c r="A621" s="48" t="s">
        <v>37</v>
      </c>
      <c r="B621" s="37" t="s">
        <v>2</v>
      </c>
      <c r="C621" s="74">
        <v>-1.2791881506781806</v>
      </c>
      <c r="D621" s="74">
        <v>-2.4900613782664323</v>
      </c>
      <c r="E621" s="74">
        <v>9.5527276449132614E-2</v>
      </c>
      <c r="F621" s="74">
        <v>2.9755615392480905</v>
      </c>
      <c r="G621" s="74">
        <v>-2.6016152522176554</v>
      </c>
      <c r="H621" s="74">
        <v>-0.32454292122612571</v>
      </c>
      <c r="I621" s="74">
        <v>-1.1847735292613493</v>
      </c>
      <c r="J621" s="74">
        <v>0.74008901770004343</v>
      </c>
      <c r="K621" s="74">
        <v>0.5976539087250643</v>
      </c>
      <c r="L621" s="74">
        <v>-0.15661173907122361</v>
      </c>
      <c r="M621" s="74">
        <v>-3.1985269044533879</v>
      </c>
      <c r="N621" s="74">
        <v>-2.5521347048048426</v>
      </c>
      <c r="O621" s="74">
        <v>-0.71393713738319775</v>
      </c>
      <c r="P621" s="74">
        <v>0.45146726862301989</v>
      </c>
      <c r="Q621" s="74">
        <v>1.380935121420805</v>
      </c>
      <c r="R621" s="74">
        <v>-0.3092488648957783</v>
      </c>
      <c r="S621" s="74">
        <v>0.6562785777044553</v>
      </c>
      <c r="T621" s="74">
        <v>-0.25830586977821213</v>
      </c>
      <c r="U621" s="74">
        <v>-1.4931237721021517</v>
      </c>
      <c r="V621" s="74">
        <v>-1.3960909453530093</v>
      </c>
      <c r="W621" s="74">
        <v>7.5389820535448848E-2</v>
      </c>
    </row>
    <row r="622" spans="1:23" ht="12" customHeight="1">
      <c r="A622" s="48" t="s">
        <v>38</v>
      </c>
      <c r="B622" s="37" t="s">
        <v>2</v>
      </c>
      <c r="C622" s="74">
        <v>0.47041979853761973</v>
      </c>
      <c r="D622" s="74">
        <v>-1.2723293806300546</v>
      </c>
      <c r="E622" s="74">
        <v>-2.5001288726222981</v>
      </c>
      <c r="F622" s="74">
        <v>5.287088928838557E-3</v>
      </c>
      <c r="G622" s="74">
        <v>-1.9006079830822102</v>
      </c>
      <c r="H622" s="74">
        <v>-0.88114036269570306</v>
      </c>
      <c r="I622" s="74">
        <v>0.90800347977382501</v>
      </c>
      <c r="J622" s="74">
        <v>2.5917344684519605</v>
      </c>
      <c r="K622" s="74">
        <v>-1.4233193277310932</v>
      </c>
      <c r="L622" s="74">
        <v>-1.08956257658906</v>
      </c>
      <c r="M622" s="74">
        <v>-3.4474400064639497</v>
      </c>
      <c r="N622" s="74">
        <v>-2.5551619292030381</v>
      </c>
      <c r="O622" s="74">
        <v>-2.7109037299974261</v>
      </c>
      <c r="P622" s="74">
        <v>0.17654328252810103</v>
      </c>
      <c r="Q622" s="74">
        <v>-1.2160018798096672</v>
      </c>
      <c r="R622" s="74">
        <v>-0.66305899143672775</v>
      </c>
      <c r="S622" s="74">
        <v>0.73632853422729738</v>
      </c>
      <c r="T622" s="74">
        <v>0.4367850245134548</v>
      </c>
      <c r="U622" s="74">
        <v>1.5649961540737252</v>
      </c>
      <c r="V622" s="74">
        <v>-1.8816812793102429</v>
      </c>
      <c r="W622" s="74">
        <v>-0.86091732225025908</v>
      </c>
    </row>
    <row r="623" spans="1:23" ht="12" customHeight="1">
      <c r="A623" s="48" t="s">
        <v>33</v>
      </c>
      <c r="B623" s="37" t="s">
        <v>2</v>
      </c>
      <c r="C623" s="74">
        <v>2.110587206485377</v>
      </c>
      <c r="D623" s="74">
        <v>-1.040424965569926</v>
      </c>
      <c r="E623" s="74">
        <v>0.63970622631801177</v>
      </c>
      <c r="F623" s="74">
        <v>3.5663238626459872</v>
      </c>
      <c r="G623" s="74">
        <v>1.3509267986176638</v>
      </c>
      <c r="H623" s="74">
        <v>1.2244265344079253</v>
      </c>
      <c r="I623" s="74">
        <v>2.9277949121770916</v>
      </c>
      <c r="J623" s="74">
        <v>3.2121643591078737</v>
      </c>
      <c r="K623" s="74">
        <v>2.1578438034055978</v>
      </c>
      <c r="L623" s="74">
        <v>1.9631159931472268</v>
      </c>
      <c r="M623" s="74">
        <v>0.49714364782857956</v>
      </c>
      <c r="N623" s="74">
        <v>1.2047481830430371</v>
      </c>
      <c r="O623" s="74">
        <v>-0.97953472100752492</v>
      </c>
      <c r="P623" s="74">
        <v>-2.6163418320280982</v>
      </c>
      <c r="Q623" s="74">
        <v>1.7655594969364614</v>
      </c>
      <c r="R623" s="74">
        <v>2.2270854788877443</v>
      </c>
      <c r="S623" s="74">
        <v>1.8540582953125551</v>
      </c>
      <c r="T623" s="74">
        <v>1.9163647084557738</v>
      </c>
      <c r="U623" s="74">
        <v>2.1500158638323228</v>
      </c>
      <c r="V623" s="74">
        <v>0.39464308552427951</v>
      </c>
      <c r="W623" s="74">
        <v>-9.099346666910435E-2</v>
      </c>
    </row>
    <row r="624" spans="1:23" ht="12" customHeight="1">
      <c r="A624" s="29"/>
      <c r="B624" s="38"/>
      <c r="C624" s="74"/>
      <c r="D624" s="74"/>
      <c r="E624" s="74"/>
      <c r="F624" s="74"/>
      <c r="G624" s="74"/>
      <c r="H624" s="74"/>
      <c r="I624" s="74"/>
      <c r="J624" s="74"/>
      <c r="K624" s="74"/>
      <c r="L624" s="74"/>
      <c r="M624" s="74"/>
      <c r="N624" s="74"/>
      <c r="O624" s="74"/>
      <c r="P624" s="74"/>
      <c r="Q624" s="74"/>
      <c r="R624" s="74"/>
      <c r="S624" s="74"/>
      <c r="T624" s="74"/>
      <c r="U624" s="74"/>
      <c r="V624" s="74"/>
      <c r="W624" s="74"/>
    </row>
    <row r="625" spans="1:23" ht="12" customHeight="1">
      <c r="A625" s="48" t="s">
        <v>40</v>
      </c>
      <c r="B625" s="37" t="s">
        <v>2</v>
      </c>
      <c r="C625" s="74">
        <v>0.2009136282886459</v>
      </c>
      <c r="D625" s="74">
        <v>-0.53610249266552046</v>
      </c>
      <c r="E625" s="74">
        <v>0.64933687002653073</v>
      </c>
      <c r="F625" s="74">
        <v>2.1399506651767837</v>
      </c>
      <c r="G625" s="74">
        <v>0.69149155761054715</v>
      </c>
      <c r="H625" s="74">
        <v>-0.71339250937865017</v>
      </c>
      <c r="I625" s="74">
        <v>0.8114302231949182</v>
      </c>
      <c r="J625" s="74">
        <v>0.97898660549707017</v>
      </c>
      <c r="K625" s="74">
        <v>1.7179133538860896</v>
      </c>
      <c r="L625" s="74">
        <v>0.44465713545093877</v>
      </c>
      <c r="M625" s="74">
        <v>-0.9826497796482272</v>
      </c>
      <c r="N625" s="74">
        <v>0.48918382485614131</v>
      </c>
      <c r="O625" s="74">
        <v>0.50475829459529109</v>
      </c>
      <c r="P625" s="74">
        <v>0.61934254406861555</v>
      </c>
      <c r="Q625" s="74">
        <v>0.4064078282828234</v>
      </c>
      <c r="R625" s="74">
        <v>2.155460368609269</v>
      </c>
      <c r="S625" s="74">
        <v>1.236752514858324</v>
      </c>
      <c r="T625" s="74">
        <v>1.0259528061709204</v>
      </c>
      <c r="U625" s="74">
        <v>1.150938428555321</v>
      </c>
      <c r="V625" s="74">
        <v>-0.29561595954336894</v>
      </c>
      <c r="W625" s="74">
        <v>1.7640367725213082</v>
      </c>
    </row>
    <row r="626" spans="1:23" ht="12" customHeight="1">
      <c r="A626" s="48" t="s">
        <v>41</v>
      </c>
      <c r="B626" s="37" t="s">
        <v>2</v>
      </c>
      <c r="C626" s="74">
        <v>-1.139292011392925</v>
      </c>
      <c r="D626" s="74">
        <v>-0.84373713815337226</v>
      </c>
      <c r="E626" s="74">
        <v>0.58572581575002403</v>
      </c>
      <c r="F626" s="74">
        <v>2.8038240216419439</v>
      </c>
      <c r="G626" s="74">
        <v>5.4257169617769136</v>
      </c>
      <c r="H626" s="74">
        <v>2.8408249603384377</v>
      </c>
      <c r="I626" s="74">
        <v>2.7068164054465456</v>
      </c>
      <c r="J626" s="74">
        <v>2.2830135779228726</v>
      </c>
      <c r="K626" s="74">
        <v>1.4371304381877223</v>
      </c>
      <c r="L626" s="74">
        <v>2.142526250772093</v>
      </c>
      <c r="M626" s="74">
        <v>-0.97887297327940814</v>
      </c>
      <c r="N626" s="74">
        <v>2.4351145038167914</v>
      </c>
      <c r="O626" s="74">
        <v>0.59989567031819035</v>
      </c>
      <c r="P626" s="74">
        <v>1.3722730471498892</v>
      </c>
      <c r="Q626" s="74">
        <v>1.4706151007508339</v>
      </c>
      <c r="R626" s="74">
        <v>2.9706178885208203</v>
      </c>
      <c r="S626" s="74">
        <v>4.5966360107703679</v>
      </c>
      <c r="T626" s="74">
        <v>0.6151480199923185</v>
      </c>
      <c r="U626" s="74">
        <v>-0.98021298865278084</v>
      </c>
      <c r="V626" s="74">
        <v>0.82884515360478872</v>
      </c>
      <c r="W626" s="74">
        <v>4.4413012729844326</v>
      </c>
    </row>
    <row r="627" spans="1:23" ht="12" customHeight="1">
      <c r="A627" s="48" t="s">
        <v>42</v>
      </c>
      <c r="B627" s="37" t="s">
        <v>2</v>
      </c>
      <c r="C627" s="74">
        <v>-5.1393863884130297</v>
      </c>
      <c r="D627" s="74">
        <v>5.2536529305527324E-2</v>
      </c>
      <c r="E627" s="74">
        <v>1.2208329231072241</v>
      </c>
      <c r="F627" s="74">
        <v>-1.9745160976558651</v>
      </c>
      <c r="G627" s="74">
        <v>1.8257590791823901</v>
      </c>
      <c r="H627" s="74">
        <v>-3.3749106736828338</v>
      </c>
      <c r="I627" s="74">
        <v>-2.3800719400275625</v>
      </c>
      <c r="J627" s="74">
        <v>1.8010262061365836</v>
      </c>
      <c r="K627" s="74">
        <v>3.0478316758000119</v>
      </c>
      <c r="L627" s="74">
        <v>0.46285658011358066</v>
      </c>
      <c r="M627" s="74">
        <v>-2.3689713762906877</v>
      </c>
      <c r="N627" s="74">
        <v>-2.0147929984269837</v>
      </c>
      <c r="O627" s="74">
        <v>-0.75485876285138431</v>
      </c>
      <c r="P627" s="74">
        <v>-1.0669052863436121</v>
      </c>
      <c r="Q627" s="74">
        <v>0.33048076254087277</v>
      </c>
      <c r="R627" s="74">
        <v>0.22537360008321627</v>
      </c>
      <c r="S627" s="74">
        <v>1.9753684356188899</v>
      </c>
      <c r="T627" s="74">
        <v>-0.35281745089392302</v>
      </c>
      <c r="U627" s="74">
        <v>-0.46641473462022986</v>
      </c>
      <c r="V627" s="74">
        <v>-1.032973046928447</v>
      </c>
      <c r="W627" s="74">
        <v>-0.93661436372434537</v>
      </c>
    </row>
    <row r="628" spans="1:23" ht="12" customHeight="1">
      <c r="A628" s="48" t="s">
        <v>43</v>
      </c>
      <c r="B628" s="37" t="s">
        <v>2</v>
      </c>
      <c r="C628" s="74">
        <v>-9.5505455387382199E-2</v>
      </c>
      <c r="D628" s="74">
        <v>1.1268829663962947</v>
      </c>
      <c r="E628" s="74">
        <v>-0.97109627889655314</v>
      </c>
      <c r="F628" s="74">
        <v>2.1232282325715772</v>
      </c>
      <c r="G628" s="74">
        <v>0.39655563108995295</v>
      </c>
      <c r="H628" s="74">
        <v>0.38088251890305003</v>
      </c>
      <c r="I628" s="74">
        <v>1.337867843390768</v>
      </c>
      <c r="J628" s="74">
        <v>6.3208986270974776</v>
      </c>
      <c r="K628" s="74">
        <v>8.3842020138780242</v>
      </c>
      <c r="L628" s="74">
        <v>0.79185520361990314</v>
      </c>
      <c r="M628" s="74">
        <v>-5.9698641258918883E-2</v>
      </c>
      <c r="N628" s="74">
        <v>1.59371117270382</v>
      </c>
      <c r="O628" s="74">
        <v>0.34572779228111017</v>
      </c>
      <c r="P628" s="74">
        <v>0.22500351567992993</v>
      </c>
      <c r="Q628" s="74">
        <v>-7.7358402319816548</v>
      </c>
      <c r="R628" s="74">
        <v>2.526993460739078</v>
      </c>
      <c r="S628" s="74">
        <v>1.3522533435514674</v>
      </c>
      <c r="T628" s="74">
        <v>1.8391141031269882</v>
      </c>
      <c r="U628" s="74">
        <v>2.9459666602797512</v>
      </c>
      <c r="V628" s="74">
        <v>-0.17681820296868977</v>
      </c>
      <c r="W628" s="74">
        <v>0.93693189763668272</v>
      </c>
    </row>
    <row r="629" spans="1:23" ht="12" customHeight="1">
      <c r="A629" s="48" t="s">
        <v>44</v>
      </c>
      <c r="B629" s="37" t="s">
        <v>2</v>
      </c>
      <c r="C629" s="74">
        <v>-1.6943469170381462</v>
      </c>
      <c r="D629" s="74">
        <v>0.26685928690382354</v>
      </c>
      <c r="E629" s="74">
        <v>-0.86048186984712061</v>
      </c>
      <c r="F629" s="74">
        <v>1.1323725323967579</v>
      </c>
      <c r="G629" s="74">
        <v>7.9835538790149485E-3</v>
      </c>
      <c r="H629" s="74">
        <v>-2.0256650767357769</v>
      </c>
      <c r="I629" s="74">
        <v>0.3157337244357592</v>
      </c>
      <c r="J629" s="74">
        <v>2.4610636180884171</v>
      </c>
      <c r="K629" s="74">
        <v>2.298896133494523</v>
      </c>
      <c r="L629" s="74">
        <v>0.14142079466863322</v>
      </c>
      <c r="M629" s="74">
        <v>-4.8498800588098732</v>
      </c>
      <c r="N629" s="74">
        <v>-0.9982718308427394</v>
      </c>
      <c r="O629" s="74">
        <v>0.87690475212551178</v>
      </c>
      <c r="P629" s="74">
        <v>-0.42751572647135561</v>
      </c>
      <c r="Q629" s="74">
        <v>0.17787409785118768</v>
      </c>
      <c r="R629" s="74">
        <v>3.4062614800604081</v>
      </c>
      <c r="S629" s="74">
        <v>1.4388063236426092</v>
      </c>
      <c r="T629" s="74">
        <v>1.0195345941318408</v>
      </c>
      <c r="U629" s="74">
        <v>1.0246533127889137</v>
      </c>
      <c r="V629" s="74">
        <v>-1.1877526119118471</v>
      </c>
      <c r="W629" s="74">
        <v>1.6187848501804041</v>
      </c>
    </row>
    <row r="630" spans="1:23" ht="12" customHeight="1">
      <c r="A630" s="48" t="s">
        <v>45</v>
      </c>
      <c r="B630" s="37" t="s">
        <v>2</v>
      </c>
      <c r="C630" s="74">
        <v>-0.98034734917733601</v>
      </c>
      <c r="D630" s="74">
        <v>1.1908333525651358</v>
      </c>
      <c r="E630" s="74">
        <v>1.86329737496294</v>
      </c>
      <c r="F630" s="74">
        <v>2.8725595557943677</v>
      </c>
      <c r="G630" s="74">
        <v>-0.66163188020981067</v>
      </c>
      <c r="H630" s="74">
        <v>3.6193939925070566</v>
      </c>
      <c r="I630" s="74">
        <v>4.1357437361243257</v>
      </c>
      <c r="J630" s="74">
        <v>-0.39593104708534099</v>
      </c>
      <c r="K630" s="74">
        <v>2.4013372472276586</v>
      </c>
      <c r="L630" s="74">
        <v>1.532826372576352</v>
      </c>
      <c r="M630" s="74">
        <v>0.14704729040859377</v>
      </c>
      <c r="N630" s="74">
        <v>1.1726932790383557</v>
      </c>
      <c r="O630" s="74">
        <v>2.0956693370486619</v>
      </c>
      <c r="P630" s="74">
        <v>-0.95146035897727188</v>
      </c>
      <c r="Q630" s="74">
        <v>0.87449051837960212</v>
      </c>
      <c r="R630" s="74">
        <v>1.4758327642461495</v>
      </c>
      <c r="S630" s="74">
        <v>2.0880846450069157</v>
      </c>
      <c r="T630" s="74">
        <v>2.1405943857464536</v>
      </c>
      <c r="U630" s="74">
        <v>1.2280387235568355</v>
      </c>
      <c r="V630" s="74">
        <v>0.13459665279376054</v>
      </c>
      <c r="W630" s="74">
        <v>1.819918289382926</v>
      </c>
    </row>
    <row r="631" spans="1:23" ht="12" customHeight="1">
      <c r="A631" s="48" t="s">
        <v>46</v>
      </c>
      <c r="B631" s="37" t="s">
        <v>2</v>
      </c>
      <c r="C631" s="74">
        <v>1.034810029697212</v>
      </c>
      <c r="D631" s="74">
        <v>-1.736311020878162</v>
      </c>
      <c r="E631" s="74">
        <v>-1.8009127914148166</v>
      </c>
      <c r="F631" s="74">
        <v>2.358372063811089</v>
      </c>
      <c r="G631" s="74">
        <v>-0.94799815922687003</v>
      </c>
      <c r="H631" s="74">
        <v>1.61679985132875</v>
      </c>
      <c r="I631" s="74">
        <v>0.2286027798098047</v>
      </c>
      <c r="J631" s="74">
        <v>0.87583249703493493</v>
      </c>
      <c r="K631" s="74">
        <v>1.5555756534322001</v>
      </c>
      <c r="L631" s="74">
        <v>0.71244100097959517</v>
      </c>
      <c r="M631" s="74">
        <v>0.49223332449082591</v>
      </c>
      <c r="N631" s="74">
        <v>1.6865137560861001</v>
      </c>
      <c r="O631" s="74">
        <v>0.40093455248204179</v>
      </c>
      <c r="P631" s="74">
        <v>-0.53723282004136763</v>
      </c>
      <c r="Q631" s="74">
        <v>-0.96762080818000129</v>
      </c>
      <c r="R631" s="74">
        <v>0.83707635769701483</v>
      </c>
      <c r="S631" s="74">
        <v>1.035490122349799</v>
      </c>
      <c r="T631" s="74">
        <v>-1.3197446394320167</v>
      </c>
      <c r="U631" s="74">
        <v>-2.4281984334203628</v>
      </c>
      <c r="V631" s="74">
        <v>-0.33597954390033635</v>
      </c>
      <c r="W631" s="74">
        <v>-5.3699284009539383E-2</v>
      </c>
    </row>
    <row r="632" spans="1:23" ht="12" customHeight="1">
      <c r="A632" s="48" t="s">
        <v>47</v>
      </c>
      <c r="B632" s="37" t="s">
        <v>2</v>
      </c>
      <c r="C632" s="74">
        <v>-0.39067531017902013</v>
      </c>
      <c r="D632" s="74">
        <v>0.33617791569693622</v>
      </c>
      <c r="E632" s="74">
        <v>0.29424398625430115</v>
      </c>
      <c r="F632" s="74">
        <v>4.8482771912542404</v>
      </c>
      <c r="G632" s="74">
        <v>-0.56371397643022192</v>
      </c>
      <c r="H632" s="74">
        <v>2.0642908493375671</v>
      </c>
      <c r="I632" s="74">
        <v>0.94586435902597543</v>
      </c>
      <c r="J632" s="74">
        <v>0.60805422647527507</v>
      </c>
      <c r="K632" s="74">
        <v>-1.7834142474981718E-2</v>
      </c>
      <c r="L632" s="74">
        <v>1.2525765022990356</v>
      </c>
      <c r="M632" s="74">
        <v>-0.14876291888505477</v>
      </c>
      <c r="N632" s="74">
        <v>-2.4190386575707663</v>
      </c>
      <c r="O632" s="74">
        <v>-1.8743219896339696</v>
      </c>
      <c r="P632" s="74">
        <v>1.1526256525744856</v>
      </c>
      <c r="Q632" s="74">
        <v>0.74077072538860023</v>
      </c>
      <c r="R632" s="74">
        <v>1.0869128460642088</v>
      </c>
      <c r="S632" s="74">
        <v>1.9894663619198951</v>
      </c>
      <c r="T632" s="74">
        <v>-3.897419908014399E-3</v>
      </c>
      <c r="U632" s="74">
        <v>9.9388081225399105E-2</v>
      </c>
      <c r="V632" s="74">
        <v>0.47503163632825363</v>
      </c>
      <c r="W632" s="74">
        <v>0.71305392470306117</v>
      </c>
    </row>
    <row r="633" spans="1:23" ht="12" customHeight="1">
      <c r="A633" s="48" t="s">
        <v>48</v>
      </c>
      <c r="B633" s="37" t="s">
        <v>2</v>
      </c>
      <c r="C633" s="74">
        <v>0.27696421749649858</v>
      </c>
      <c r="D633" s="74">
        <v>0.63176608781230925</v>
      </c>
      <c r="E633" s="74">
        <v>-0.87702694176287821</v>
      </c>
      <c r="F633" s="74">
        <v>-2.2278803309987438E-2</v>
      </c>
      <c r="G633" s="74">
        <v>-3.0719765702097845</v>
      </c>
      <c r="H633" s="74">
        <v>2.2563058328954213</v>
      </c>
      <c r="I633" s="74">
        <v>1.0309940581339418</v>
      </c>
      <c r="J633" s="74">
        <v>1.8533825025432265</v>
      </c>
      <c r="K633" s="74">
        <v>1.7353849995318313</v>
      </c>
      <c r="L633" s="74">
        <v>0.75778493633993094</v>
      </c>
      <c r="M633" s="74">
        <v>-2.2958406917970962</v>
      </c>
      <c r="N633" s="74">
        <v>-4.0513587634009696E-2</v>
      </c>
      <c r="O633" s="74">
        <v>-0.72954014029618008</v>
      </c>
      <c r="P633" s="74">
        <v>-0.80085424452749976</v>
      </c>
      <c r="Q633" s="74">
        <v>0.94345596150193956</v>
      </c>
      <c r="R633" s="74">
        <v>1.4019570944674484</v>
      </c>
      <c r="S633" s="74">
        <v>1.9702452754322621</v>
      </c>
      <c r="T633" s="74">
        <v>-0.46408638679932324</v>
      </c>
      <c r="U633" s="74">
        <v>0.1889379856772706</v>
      </c>
      <c r="V633" s="74">
        <v>-1.1071569790430971</v>
      </c>
      <c r="W633" s="74">
        <v>0.63359271675945195</v>
      </c>
    </row>
    <row r="634" spans="1:23" ht="12" customHeight="1">
      <c r="A634" s="48" t="s">
        <v>49</v>
      </c>
      <c r="B634" s="37" t="s">
        <v>2</v>
      </c>
      <c r="C634" s="74">
        <v>-1.9393092509016725</v>
      </c>
      <c r="D634" s="74">
        <v>-0.26189100712498714</v>
      </c>
      <c r="E634" s="74">
        <v>-1.1584353400007785</v>
      </c>
      <c r="F634" s="74">
        <v>0.69930069930070715</v>
      </c>
      <c r="G634" s="74">
        <v>1.7205927995034074</v>
      </c>
      <c r="H634" s="74">
        <v>1.0450237418715034</v>
      </c>
      <c r="I634" s="74">
        <v>2.9158095381886255</v>
      </c>
      <c r="J634" s="74">
        <v>0.99207804591799231</v>
      </c>
      <c r="K634" s="74">
        <v>1.3291449530622828</v>
      </c>
      <c r="L634" s="74">
        <v>0.46053221037540482</v>
      </c>
      <c r="M634" s="74">
        <v>3.5674788626877785E-2</v>
      </c>
      <c r="N634" s="74">
        <v>0.17831033130060803</v>
      </c>
      <c r="O634" s="74">
        <v>4.4587234345519846</v>
      </c>
      <c r="P634" s="74">
        <v>6.1393494300270959</v>
      </c>
      <c r="Q634" s="74">
        <v>2.6440841226521172</v>
      </c>
      <c r="R634" s="74">
        <v>2.6604313621220825</v>
      </c>
      <c r="S634" s="74">
        <v>1.311740150522553</v>
      </c>
      <c r="T634" s="74">
        <v>1.1940029173371158</v>
      </c>
      <c r="U634" s="74">
        <v>1.7386652400695368</v>
      </c>
      <c r="V634" s="74">
        <v>-0.23370287600602069</v>
      </c>
      <c r="W634" s="74">
        <v>-0.32355826244821628</v>
      </c>
    </row>
    <row r="635" spans="1:23" ht="12" customHeight="1">
      <c r="A635" s="48" t="s">
        <v>50</v>
      </c>
      <c r="B635" s="37" t="s">
        <v>2</v>
      </c>
      <c r="C635" s="74">
        <v>-0.10188487009679648</v>
      </c>
      <c r="D635" s="74">
        <v>1.52558218595955</v>
      </c>
      <c r="E635" s="74">
        <v>-3.0388012222175718</v>
      </c>
      <c r="F635" s="74">
        <v>-0.18994172242608443</v>
      </c>
      <c r="G635" s="74">
        <v>-0.86933956143765556</v>
      </c>
      <c r="H635" s="74">
        <v>1.2739965095986037</v>
      </c>
      <c r="I635" s="74">
        <v>-0.27141133896260783</v>
      </c>
      <c r="J635" s="74">
        <v>3.17076331590998</v>
      </c>
      <c r="K635" s="74">
        <v>-0.23866348448687802</v>
      </c>
      <c r="L635" s="74">
        <v>0.82682783513807578</v>
      </c>
      <c r="M635" s="74">
        <v>-1.3278941014860663</v>
      </c>
      <c r="N635" s="74">
        <v>-1.1137360782990271</v>
      </c>
      <c r="O635" s="74">
        <v>-2.2866894197952234</v>
      </c>
      <c r="P635" s="74">
        <v>-0.42787286063568786</v>
      </c>
      <c r="Q635" s="74">
        <v>-9.2081031307557737E-2</v>
      </c>
      <c r="R635" s="74">
        <v>1.3298222514812323</v>
      </c>
      <c r="S635" s="74">
        <v>0.61503811503811789</v>
      </c>
      <c r="T635" s="74">
        <v>-0.1291433491175269</v>
      </c>
      <c r="U635" s="74">
        <v>7.7586206896555154E-2</v>
      </c>
      <c r="V635" s="74">
        <v>0.9475407011801309</v>
      </c>
      <c r="W635" s="74">
        <v>0.17492960150183023</v>
      </c>
    </row>
    <row r="636" spans="1:23" ht="12" customHeight="1">
      <c r="A636" s="48" t="s">
        <v>51</v>
      </c>
      <c r="B636" s="37" t="s">
        <v>2</v>
      </c>
      <c r="C636" s="74">
        <v>1.5105540897097711</v>
      </c>
      <c r="D636" s="74">
        <v>-2.1801286633309473</v>
      </c>
      <c r="E636" s="74">
        <v>-4.1883947254791281</v>
      </c>
      <c r="F636" s="74">
        <v>-4.0768217430492939</v>
      </c>
      <c r="G636" s="74">
        <v>-2.60571015540296</v>
      </c>
      <c r="H636" s="74">
        <v>1.0501317303053952</v>
      </c>
      <c r="I636" s="74">
        <v>1.0245299647473587</v>
      </c>
      <c r="J636" s="74">
        <v>0.24717385772963496</v>
      </c>
      <c r="K636" s="74">
        <v>2.0704158961528663</v>
      </c>
      <c r="L636" s="74">
        <v>0.26287744227353471</v>
      </c>
      <c r="M636" s="74">
        <v>-2.93013038548753</v>
      </c>
      <c r="N636" s="74">
        <v>-0.55480527065007834</v>
      </c>
      <c r="O636" s="74">
        <v>0.87722517893192276</v>
      </c>
      <c r="P636" s="74">
        <v>-1.0114975986028298</v>
      </c>
      <c r="Q636" s="74">
        <v>-3.3448504006469193</v>
      </c>
      <c r="R636" s="74">
        <v>0.36887739580164691</v>
      </c>
      <c r="S636" s="74">
        <v>0.10229985223355698</v>
      </c>
      <c r="T636" s="74">
        <v>-0.27252081756245161</v>
      </c>
      <c r="U636" s="74">
        <v>0.34537725823591359</v>
      </c>
      <c r="V636" s="74">
        <v>-1.2595030069215909</v>
      </c>
      <c r="W636" s="74">
        <v>-0.62054700068949842</v>
      </c>
    </row>
    <row r="637" spans="1:23" ht="12" customHeight="1">
      <c r="A637" s="48" t="s">
        <v>52</v>
      </c>
      <c r="B637" s="37" t="s">
        <v>2</v>
      </c>
      <c r="C637" s="74">
        <v>2.1361883499086787</v>
      </c>
      <c r="D637" s="74">
        <v>0.67564210840080818</v>
      </c>
      <c r="E637" s="74">
        <v>2.4302985442881777</v>
      </c>
      <c r="F637" s="74">
        <v>1.194748885944847</v>
      </c>
      <c r="G637" s="74">
        <v>-1.5424531670276735</v>
      </c>
      <c r="H637" s="74">
        <v>2.5844353649396794</v>
      </c>
      <c r="I637" s="74">
        <v>3.9899132730015054</v>
      </c>
      <c r="J637" s="74">
        <v>0.42832861189801008</v>
      </c>
      <c r="K637" s="74">
        <v>0.39265243489640511</v>
      </c>
      <c r="L637" s="74">
        <v>1.5802014026254199</v>
      </c>
      <c r="M637" s="74">
        <v>0.67048748644641876</v>
      </c>
      <c r="N637" s="74">
        <v>2.4618631028267401</v>
      </c>
      <c r="O637" s="74">
        <v>1.587505899515179</v>
      </c>
      <c r="P637" s="74">
        <v>0.23651645056384041</v>
      </c>
      <c r="Q637" s="74">
        <v>2.3343024480680867</v>
      </c>
      <c r="R637" s="74">
        <v>2.9954296537242158</v>
      </c>
      <c r="S637" s="74">
        <v>2.9782726018908932</v>
      </c>
      <c r="T637" s="74">
        <v>5.3203672431530151</v>
      </c>
      <c r="U637" s="74">
        <v>0.169553999262817</v>
      </c>
      <c r="V637" s="74">
        <v>-1.3191786870768283</v>
      </c>
      <c r="W637" s="74">
        <v>6.4044001118672469</v>
      </c>
    </row>
    <row r="638" spans="1:23" ht="12" customHeight="1">
      <c r="A638" s="48" t="s">
        <v>53</v>
      </c>
      <c r="B638" s="37" t="s">
        <v>2</v>
      </c>
      <c r="C638" s="74">
        <v>-2.4941261521778415</v>
      </c>
      <c r="D638" s="74">
        <v>0.20654044750429534</v>
      </c>
      <c r="E638" s="74">
        <v>-3.67307031683535</v>
      </c>
      <c r="F638" s="74">
        <v>-1.3853455134008215</v>
      </c>
      <c r="G638" s="74">
        <v>-1.7859129854233942</v>
      </c>
      <c r="H638" s="74">
        <v>0.18410468475613584</v>
      </c>
      <c r="I638" s="74">
        <v>3.6442283226372041</v>
      </c>
      <c r="J638" s="74">
        <v>-0.1282051282051242</v>
      </c>
      <c r="K638" s="74">
        <v>2.2888045229836393</v>
      </c>
      <c r="L638" s="74">
        <v>0.39785319484127513</v>
      </c>
      <c r="M638" s="74">
        <v>-3.6143617021276526</v>
      </c>
      <c r="N638" s="74">
        <v>-0.57393559780358316</v>
      </c>
      <c r="O638" s="74">
        <v>-0.71323509005634378</v>
      </c>
      <c r="P638" s="74">
        <v>-0.74351520572450625</v>
      </c>
      <c r="Q638" s="74">
        <v>0.81103914390313037</v>
      </c>
      <c r="R638" s="74">
        <v>0.37990949215040359</v>
      </c>
      <c r="S638" s="74">
        <v>3.0472532977124729</v>
      </c>
      <c r="T638" s="74">
        <v>-0.18093926382024961</v>
      </c>
      <c r="U638" s="74">
        <v>0.47075374709160656</v>
      </c>
      <c r="V638" s="74">
        <v>-1.21984058595433</v>
      </c>
      <c r="W638" s="74">
        <v>9.2685985333801568E-2</v>
      </c>
    </row>
    <row r="639" spans="1:23" ht="12" customHeight="1">
      <c r="A639" s="46" t="s">
        <v>54</v>
      </c>
      <c r="B639" s="39" t="s">
        <v>2</v>
      </c>
      <c r="C639" s="156">
        <v>-0.32421460558497017</v>
      </c>
      <c r="D639" s="156">
        <v>-0.35603966619960659</v>
      </c>
      <c r="E639" s="156">
        <v>-0.2767311268178787</v>
      </c>
      <c r="F639" s="156">
        <v>1.5585399403270657</v>
      </c>
      <c r="G639" s="156">
        <v>-0.18386153721331766</v>
      </c>
      <c r="H639" s="156">
        <v>0.84876310541889666</v>
      </c>
      <c r="I639" s="156">
        <v>1.5572695328191344</v>
      </c>
      <c r="J639" s="156">
        <v>1.6844382432380485</v>
      </c>
      <c r="K639" s="156">
        <v>1.7363467104078723</v>
      </c>
      <c r="L639" s="156">
        <v>0.85762508012008709</v>
      </c>
      <c r="M639" s="156">
        <v>-1.3138378074649069</v>
      </c>
      <c r="N639" s="156">
        <v>7.5088514938130402E-2</v>
      </c>
      <c r="O639" s="156">
        <v>0.15267308332546747</v>
      </c>
      <c r="P639" s="156">
        <v>7.8018697199382814E-2</v>
      </c>
      <c r="Q639" s="156">
        <v>0.47357240415146862</v>
      </c>
      <c r="R639" s="156">
        <v>1.6557970165308262</v>
      </c>
      <c r="S639" s="156">
        <v>1.7335485201859058</v>
      </c>
      <c r="T639" s="156">
        <v>0.94003168029618678</v>
      </c>
      <c r="U639" s="156">
        <v>0.63857669714992937</v>
      </c>
      <c r="V639" s="156">
        <v>-0.34873030466347643</v>
      </c>
      <c r="W639" s="156">
        <v>1.020984080189379</v>
      </c>
    </row>
    <row r="640" spans="1:23" ht="12" customHeight="1">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row>
    <row r="641" spans="1:23" ht="12" customHeight="1">
      <c r="A641" s="49" t="s">
        <v>35</v>
      </c>
      <c r="B641" s="37" t="s">
        <v>2</v>
      </c>
      <c r="C641" s="74">
        <v>0.65798498602195821</v>
      </c>
      <c r="D641" s="74">
        <v>-1.3209958927413368</v>
      </c>
      <c r="E641" s="74">
        <v>0.30907263921365313</v>
      </c>
      <c r="F641" s="74">
        <v>2.5556420676820153</v>
      </c>
      <c r="G641" s="74">
        <v>-0.78235307733260129</v>
      </c>
      <c r="H641" s="74">
        <v>0.59489093666161352</v>
      </c>
      <c r="I641" s="74">
        <v>1.2903525046382214</v>
      </c>
      <c r="J641" s="74">
        <v>2.317498694947389</v>
      </c>
      <c r="K641" s="74">
        <v>1.0911060091387981</v>
      </c>
      <c r="L641" s="74">
        <v>0.79068181918798075</v>
      </c>
      <c r="M641" s="74">
        <v>-1.6115642583246625</v>
      </c>
      <c r="N641" s="74">
        <v>-0.45223618068018823</v>
      </c>
      <c r="O641" s="74">
        <v>-1.0964863107383849</v>
      </c>
      <c r="P641" s="74">
        <v>-1.2206402466672728</v>
      </c>
      <c r="Q641" s="74">
        <v>1.3945503286695242</v>
      </c>
      <c r="R641" s="74">
        <v>0.99598888114232409</v>
      </c>
      <c r="S641" s="74">
        <v>1.0933003415723164</v>
      </c>
      <c r="T641" s="74">
        <v>0.83361046447178921</v>
      </c>
      <c r="U641" s="74">
        <v>0.98986389921064699</v>
      </c>
      <c r="V641" s="74">
        <v>-0.30654544187828492</v>
      </c>
      <c r="W641" s="74">
        <v>-0.27604039274608283</v>
      </c>
    </row>
    <row r="642" spans="1:23" ht="12" customHeight="1">
      <c r="A642" s="49" t="s">
        <v>39</v>
      </c>
      <c r="B642" s="37" t="s">
        <v>2</v>
      </c>
      <c r="C642" s="74">
        <v>-0.70292679456991891</v>
      </c>
      <c r="D642" s="74">
        <v>2.1123203379701749E-2</v>
      </c>
      <c r="E642" s="74">
        <v>-0.50262606971020318</v>
      </c>
      <c r="F642" s="74">
        <v>1.170905292144937</v>
      </c>
      <c r="G642" s="74">
        <v>5.1993352148230088E-2</v>
      </c>
      <c r="H642" s="74">
        <v>0.94797531872683294</v>
      </c>
      <c r="I642" s="74">
        <v>1.661214780241707</v>
      </c>
      <c r="J642" s="74">
        <v>1.4388054609934215</v>
      </c>
      <c r="K642" s="74">
        <v>1.98887421487197</v>
      </c>
      <c r="L642" s="74">
        <v>0.88359400358245921</v>
      </c>
      <c r="M642" s="74">
        <v>-1.1984488258946726</v>
      </c>
      <c r="N642" s="74">
        <v>0.27860768523018464</v>
      </c>
      <c r="O642" s="74">
        <v>0.63126822370331581</v>
      </c>
      <c r="P642" s="74">
        <v>0.56703609668811339</v>
      </c>
      <c r="Q642" s="74">
        <v>0.13293763306496942</v>
      </c>
      <c r="R642" s="74">
        <v>1.9029097241179329</v>
      </c>
      <c r="S642" s="74">
        <v>1.9712015227852078</v>
      </c>
      <c r="T642" s="74">
        <v>0.97919396394883051</v>
      </c>
      <c r="U642" s="74">
        <v>0.50949176862967249</v>
      </c>
      <c r="V642" s="74">
        <v>-0.36430575316919089</v>
      </c>
      <c r="W642" s="74">
        <v>1.5001476427980265</v>
      </c>
    </row>
    <row r="643" spans="1:23" ht="12" customHeight="1">
      <c r="A643" s="23"/>
      <c r="B643" s="19"/>
      <c r="C643" s="19"/>
      <c r="D643" s="19"/>
      <c r="E643" s="19"/>
      <c r="F643" s="19"/>
      <c r="G643" s="19"/>
      <c r="H643" s="19"/>
      <c r="I643" s="19"/>
    </row>
    <row r="644" spans="1:23" ht="12.95" customHeight="1">
      <c r="A644" s="23"/>
      <c r="B644" s="52"/>
      <c r="C644" s="52"/>
      <c r="D644" s="52"/>
      <c r="E644" s="52"/>
      <c r="F644" s="52"/>
      <c r="G644" s="52"/>
      <c r="H644" s="52"/>
      <c r="I644" s="52"/>
      <c r="J644" s="52"/>
      <c r="K644" s="52"/>
      <c r="L644" s="52"/>
      <c r="M644" s="52"/>
      <c r="N644" s="52"/>
    </row>
    <row r="645" spans="1:23" s="22" customFormat="1" ht="12" customHeight="1">
      <c r="A645" s="18"/>
      <c r="B645" s="196" t="s">
        <v>55</v>
      </c>
      <c r="C645" s="196"/>
      <c r="D645" s="196"/>
      <c r="E645" s="196"/>
      <c r="F645" s="196"/>
      <c r="G645" s="196"/>
      <c r="H645" s="196"/>
      <c r="I645" s="196"/>
      <c r="J645" s="196"/>
      <c r="K645" s="196"/>
      <c r="L645" s="196"/>
      <c r="M645" s="196"/>
      <c r="N645" s="196"/>
      <c r="O645" s="196"/>
      <c r="P645" s="196"/>
      <c r="Q645" s="196"/>
      <c r="R645" s="196"/>
      <c r="S645" s="196"/>
      <c r="T645" s="196"/>
      <c r="U645" s="196"/>
      <c r="V645" s="196"/>
      <c r="W645" s="196"/>
    </row>
    <row r="646" spans="1:23" ht="12" customHeight="1">
      <c r="A646" s="48" t="s">
        <v>36</v>
      </c>
      <c r="B646" s="74">
        <v>3.5238428710960639</v>
      </c>
      <c r="C646" s="74">
        <v>3.5617172839033358</v>
      </c>
      <c r="D646" s="74">
        <v>3.5857091168857678</v>
      </c>
      <c r="E646" s="74">
        <v>3.7306877005987227</v>
      </c>
      <c r="F646" s="74">
        <v>3.7475038015499331</v>
      </c>
      <c r="G646" s="74">
        <v>3.6753513897610905</v>
      </c>
      <c r="H646" s="74">
        <v>3.7337288798813359</v>
      </c>
      <c r="I646" s="74">
        <v>3.736127289717234</v>
      </c>
      <c r="J646" s="74">
        <v>3.7556853301173634</v>
      </c>
      <c r="K646" s="74">
        <v>3.7577861864329183</v>
      </c>
      <c r="L646" s="74">
        <v>3.7674228584959017</v>
      </c>
      <c r="M646" s="74">
        <v>3.6912718303695744</v>
      </c>
      <c r="N646" s="74">
        <v>3.7042788215476503</v>
      </c>
      <c r="O646" s="74">
        <v>3.6868485779883082</v>
      </c>
      <c r="P646" s="74">
        <v>3.6425786333451491</v>
      </c>
      <c r="Q646" s="74">
        <v>3.7411168827644401</v>
      </c>
      <c r="R646" s="74">
        <v>3.7222876142168939</v>
      </c>
      <c r="S646" s="74">
        <v>3.6484823038827447</v>
      </c>
      <c r="T646" s="74">
        <v>3.5983158780370506</v>
      </c>
      <c r="U646" s="74">
        <v>3.6053077456875449</v>
      </c>
      <c r="V646" s="74">
        <v>3.6509165291018753</v>
      </c>
      <c r="W646" s="74">
        <v>3.5810095222987885</v>
      </c>
    </row>
    <row r="647" spans="1:23" ht="12" customHeight="1">
      <c r="A647" s="48" t="s">
        <v>37</v>
      </c>
      <c r="B647" s="74">
        <v>8.0162489041467353</v>
      </c>
      <c r="C647" s="74">
        <v>7.9394468443079207</v>
      </c>
      <c r="D647" s="74">
        <v>7.7694119331021048</v>
      </c>
      <c r="E647" s="74">
        <v>7.798414480985068</v>
      </c>
      <c r="F647" s="74">
        <v>7.9072238609090739</v>
      </c>
      <c r="G647" s="74">
        <v>7.7156945134557926</v>
      </c>
      <c r="H647" s="74">
        <v>7.625927712221686</v>
      </c>
      <c r="I647" s="74">
        <v>7.4200279054287579</v>
      </c>
      <c r="J647" s="74">
        <v>7.3511176795670528</v>
      </c>
      <c r="K647" s="74">
        <v>7.2688396633348269</v>
      </c>
      <c r="L647" s="74">
        <v>7.1957433078188622</v>
      </c>
      <c r="M647" s="74">
        <v>7.058320404185066</v>
      </c>
      <c r="N647" s="74">
        <v>6.8730217096403923</v>
      </c>
      <c r="O647" s="74">
        <v>6.8135501980236084</v>
      </c>
      <c r="P647" s="74">
        <v>6.8389754674374039</v>
      </c>
      <c r="Q647" s="74">
        <v>6.9007372941047311</v>
      </c>
      <c r="R647" s="74">
        <v>6.7673433726898757</v>
      </c>
      <c r="S647" s="74">
        <v>6.6956830825309881</v>
      </c>
      <c r="T647" s="74">
        <v>6.6161934258741724</v>
      </c>
      <c r="U647" s="74">
        <v>6.4760509169728335</v>
      </c>
      <c r="V647" s="74">
        <v>6.4079859454147625</v>
      </c>
      <c r="W647" s="74">
        <v>6.3480047961406925</v>
      </c>
    </row>
    <row r="648" spans="1:23" ht="12" customHeight="1">
      <c r="A648" s="48" t="s">
        <v>38</v>
      </c>
      <c r="B648" s="74">
        <v>5.1487332857695716</v>
      </c>
      <c r="C648" s="74">
        <v>5.1897799711840298</v>
      </c>
      <c r="D648" s="74">
        <v>5.1420566371071521</v>
      </c>
      <c r="E648" s="74">
        <v>5.0274110056018122</v>
      </c>
      <c r="F648" s="74">
        <v>4.9505209628324884</v>
      </c>
      <c r="G648" s="74">
        <v>4.8653765222738041</v>
      </c>
      <c r="H648" s="74">
        <v>4.7819185654244301</v>
      </c>
      <c r="I648" s="74">
        <v>4.7513472689801715</v>
      </c>
      <c r="J648" s="74">
        <v>4.7937419511587187</v>
      </c>
      <c r="K648" s="74">
        <v>4.6448608076103559</v>
      </c>
      <c r="L648" s="74">
        <v>4.5551857272728391</v>
      </c>
      <c r="M648" s="74">
        <v>4.4567022715518956</v>
      </c>
      <c r="N648" s="74">
        <v>4.3395677947994251</v>
      </c>
      <c r="O648" s="74">
        <v>4.215490370458574</v>
      </c>
      <c r="P648" s="74">
        <v>4.2196404270455572</v>
      </c>
      <c r="Q648" s="74">
        <v>4.1486825046535749</v>
      </c>
      <c r="R648" s="74">
        <v>4.0540474948124601</v>
      </c>
      <c r="S648" s="74">
        <v>4.0143086157046479</v>
      </c>
      <c r="T648" s="74">
        <v>3.9942948773245011</v>
      </c>
      <c r="U648" s="74">
        <v>4.0310640031655787</v>
      </c>
      <c r="V648" s="74">
        <v>3.9690535188896785</v>
      </c>
      <c r="W648" s="74">
        <v>3.8951147481326309</v>
      </c>
    </row>
    <row r="649" spans="1:23" ht="12" customHeight="1">
      <c r="A649" s="48" t="s">
        <v>33</v>
      </c>
      <c r="B649" s="74">
        <v>11.139002898581248</v>
      </c>
      <c r="C649" s="74">
        <v>11.41109771413554</v>
      </c>
      <c r="D649" s="74">
        <v>11.33272279307589</v>
      </c>
      <c r="E649" s="74">
        <v>11.436868300916359</v>
      </c>
      <c r="F649" s="74">
        <v>11.662971987615192</v>
      </c>
      <c r="G649" s="74">
        <v>11.842303643231068</v>
      </c>
      <c r="H649" s="74">
        <v>11.88641643407507</v>
      </c>
      <c r="I649" s="74">
        <v>12.046824797429629</v>
      </c>
      <c r="J649" s="74">
        <v>12.227818557874237</v>
      </c>
      <c r="K649" s="74">
        <v>12.278478819840577</v>
      </c>
      <c r="L649" s="74">
        <v>12.413062067764047</v>
      </c>
      <c r="M649" s="74">
        <v>12.640853124875681</v>
      </c>
      <c r="N649" s="74">
        <v>12.7835445994226</v>
      </c>
      <c r="O649" s="74">
        <v>12.639028946301059</v>
      </c>
      <c r="P649" s="74">
        <v>12.298753417628642</v>
      </c>
      <c r="Q649" s="74">
        <v>12.456902772655109</v>
      </c>
      <c r="R649" s="74">
        <v>12.526908468735213</v>
      </c>
      <c r="S649" s="74">
        <v>12.541747378264645</v>
      </c>
      <c r="T649" s="74">
        <v>12.663056258323415</v>
      </c>
      <c r="U649" s="74">
        <v>12.853236205485516</v>
      </c>
      <c r="V649" s="74">
        <v>12.949118112481456</v>
      </c>
      <c r="W649" s="74">
        <v>12.806582096585315</v>
      </c>
    </row>
    <row r="650" spans="1:23" ht="12" customHeight="1">
      <c r="A650" s="29"/>
      <c r="B650" s="74"/>
      <c r="C650" s="74"/>
      <c r="D650" s="74"/>
      <c r="E650" s="74"/>
      <c r="F650" s="74"/>
      <c r="G650" s="74"/>
      <c r="H650" s="74"/>
      <c r="I650" s="74"/>
      <c r="J650" s="74"/>
      <c r="K650" s="74"/>
      <c r="L650" s="74"/>
      <c r="M650" s="74"/>
      <c r="N650" s="74"/>
      <c r="O650" s="74"/>
      <c r="P650" s="74"/>
      <c r="Q650" s="74"/>
      <c r="R650" s="74"/>
      <c r="S650" s="74"/>
      <c r="T650" s="74"/>
      <c r="U650" s="74"/>
      <c r="V650" s="74"/>
      <c r="W650" s="74"/>
    </row>
    <row r="651" spans="1:23" ht="12" customHeight="1">
      <c r="A651" s="48" t="s">
        <v>40</v>
      </c>
      <c r="B651" s="74">
        <v>6.2241832766868237</v>
      </c>
      <c r="C651" s="74">
        <v>6.2569745344477621</v>
      </c>
      <c r="D651" s="74">
        <v>6.2456677927644355</v>
      </c>
      <c r="E651" s="74">
        <v>6.3036674264222157</v>
      </c>
      <c r="F651" s="74">
        <v>6.3397551828015528</v>
      </c>
      <c r="G651" s="74">
        <v>6.3953526483532768</v>
      </c>
      <c r="H651" s="74">
        <v>6.2962881111135669</v>
      </c>
      <c r="I651" s="74">
        <v>6.2500480024577252</v>
      </c>
      <c r="J651" s="74">
        <v>6.2066873203762984</v>
      </c>
      <c r="K651" s="74">
        <v>6.2055627460830873</v>
      </c>
      <c r="L651" s="74">
        <v>6.1801536757155322</v>
      </c>
      <c r="M651" s="74">
        <v>6.2008941003301903</v>
      </c>
      <c r="N651" s="74">
        <v>6.2265524455022936</v>
      </c>
      <c r="O651" s="74">
        <v>6.2484417966874917</v>
      </c>
      <c r="P651" s="74">
        <v>6.2822397334807389</v>
      </c>
      <c r="Q651" s="74">
        <v>6.2780401817268991</v>
      </c>
      <c r="R651" s="74">
        <v>6.3088982999429684</v>
      </c>
      <c r="S651" s="74">
        <v>6.2780900216609261</v>
      </c>
      <c r="T651" s="74">
        <v>6.2834339922742153</v>
      </c>
      <c r="U651" s="74">
        <v>6.3154236251278393</v>
      </c>
      <c r="V651" s="74">
        <v>6.3187897597594409</v>
      </c>
      <c r="W651" s="74">
        <v>6.3652671702303358</v>
      </c>
    </row>
    <row r="652" spans="1:23" ht="12" customHeight="1">
      <c r="A652" s="48" t="s">
        <v>41</v>
      </c>
      <c r="B652" s="74">
        <v>5.82322603405109</v>
      </c>
      <c r="C652" s="74">
        <v>5.7756078492483685</v>
      </c>
      <c r="D652" s="74">
        <v>5.7473397099889603</v>
      </c>
      <c r="E652" s="74">
        <v>5.7970455919780441</v>
      </c>
      <c r="F652" s="74">
        <v>5.8681274389461917</v>
      </c>
      <c r="G652" s="74">
        <v>6.1979109991779824</v>
      </c>
      <c r="H652" s="74">
        <v>6.3203381038985693</v>
      </c>
      <c r="I652" s="74">
        <v>6.3918792642183284</v>
      </c>
      <c r="J652" s="74">
        <v>6.4295056831271111</v>
      </c>
      <c r="K652" s="74">
        <v>6.410595895377412</v>
      </c>
      <c r="L652" s="74">
        <v>6.492265299787876</v>
      </c>
      <c r="M652" s="74">
        <v>6.5143016270835821</v>
      </c>
      <c r="N652" s="74">
        <v>6.6679254846034972</v>
      </c>
      <c r="O652" s="74">
        <v>6.6977004950280143</v>
      </c>
      <c r="P652" s="74">
        <v>6.7843181970289255</v>
      </c>
      <c r="Q652" s="74">
        <v>6.8516419195551324</v>
      </c>
      <c r="R652" s="74">
        <v>6.9402613792182892</v>
      </c>
      <c r="S652" s="74">
        <v>7.1355811712167334</v>
      </c>
      <c r="T652" s="74">
        <v>7.1126147257866101</v>
      </c>
      <c r="U652" s="74">
        <v>6.998207033080063</v>
      </c>
      <c r="V652" s="74">
        <v>7.0809045930733321</v>
      </c>
      <c r="W652" s="74">
        <v>7.3206462659618641</v>
      </c>
    </row>
    <row r="653" spans="1:23" ht="12" customHeight="1">
      <c r="A653" s="48" t="s">
        <v>42</v>
      </c>
      <c r="B653" s="74">
        <v>4.2261103988247717</v>
      </c>
      <c r="C653" s="74">
        <v>4.0219540185864329</v>
      </c>
      <c r="D653" s="74">
        <v>4.0384454814498696</v>
      </c>
      <c r="E653" s="74">
        <v>4.0990916158870867</v>
      </c>
      <c r="F653" s="74">
        <v>3.9564909011439982</v>
      </c>
      <c r="G653" s="74">
        <v>4.0361478164081088</v>
      </c>
      <c r="H653" s="74">
        <v>3.8671088398673481</v>
      </c>
      <c r="I653" s="74">
        <v>3.7171823197347709</v>
      </c>
      <c r="J653" s="74">
        <v>3.721444316180516</v>
      </c>
      <c r="K653" s="74">
        <v>3.7694175177749014</v>
      </c>
      <c r="L653" s="74">
        <v>3.7546635782665287</v>
      </c>
      <c r="M653" s="74">
        <v>3.7145194335043956</v>
      </c>
      <c r="N653" s="74">
        <v>3.6369486253211227</v>
      </c>
      <c r="O653" s="74">
        <v>3.6039924734903876</v>
      </c>
      <c r="P653" s="74">
        <v>3.562761667034354</v>
      </c>
      <c r="Q653" s="74">
        <v>3.5576876818718413</v>
      </c>
      <c r="R653" s="74">
        <v>3.5076265941826743</v>
      </c>
      <c r="S653" s="74">
        <v>3.5159641974484006</v>
      </c>
      <c r="T653" s="74">
        <v>3.4709314073620665</v>
      </c>
      <c r="U653" s="74">
        <v>3.4328212751317722</v>
      </c>
      <c r="V653" s="74">
        <v>3.4092502453778817</v>
      </c>
      <c r="W653" s="74">
        <v>3.3431853279151249</v>
      </c>
    </row>
    <row r="654" spans="1:23" ht="12" customHeight="1">
      <c r="A654" s="48" t="s">
        <v>43</v>
      </c>
      <c r="B654" s="74">
        <v>4.5483504940224986</v>
      </c>
      <c r="C654" s="74">
        <v>4.5587868238911069</v>
      </c>
      <c r="D654" s="74">
        <v>4.6266316600024124</v>
      </c>
      <c r="E654" s="74">
        <v>4.5944167934771771</v>
      </c>
      <c r="F654" s="74">
        <v>4.619962782760723</v>
      </c>
      <c r="G654" s="74">
        <v>4.6468272333128375</v>
      </c>
      <c r="H654" s="74">
        <v>4.6252686124194167</v>
      </c>
      <c r="I654" s="74">
        <v>4.6152763021466692</v>
      </c>
      <c r="J654" s="74">
        <v>4.8257170156438631</v>
      </c>
      <c r="K654" s="74">
        <v>5.1410484531566691</v>
      </c>
      <c r="L654" s="74">
        <v>5.1376959438984269</v>
      </c>
      <c r="M654" s="74">
        <v>5.2029876277996578</v>
      </c>
      <c r="N654" s="74">
        <v>5.281942091062227</v>
      </c>
      <c r="O654" s="74">
        <v>5.29212358459323</v>
      </c>
      <c r="P654" s="74">
        <v>5.2998961387922847</v>
      </c>
      <c r="Q654" s="74">
        <v>4.8668565514570101</v>
      </c>
      <c r="R654" s="74">
        <v>4.9085658119865547</v>
      </c>
      <c r="S654" s="74">
        <v>4.8901686116968994</v>
      </c>
      <c r="T654" s="74">
        <v>4.9337258066993837</v>
      </c>
      <c r="U654" s="74">
        <v>5.0468437559075738</v>
      </c>
      <c r="V654" s="74">
        <v>5.0555502532723926</v>
      </c>
      <c r="W654" s="74">
        <v>5.0513438991504112</v>
      </c>
    </row>
    <row r="655" spans="1:23" ht="12" customHeight="1">
      <c r="A655" s="48" t="s">
        <v>44</v>
      </c>
      <c r="B655" s="74">
        <v>6.6735818408228704</v>
      </c>
      <c r="C655" s="74">
        <v>6.5818475236358314</v>
      </c>
      <c r="D655" s="74">
        <v>6.6229922745893761</v>
      </c>
      <c r="E655" s="74">
        <v>6.5842232219394363</v>
      </c>
      <c r="F655" s="74">
        <v>6.5565940206396025</v>
      </c>
      <c r="G655" s="74">
        <v>6.5691956940414835</v>
      </c>
      <c r="H655" s="74">
        <v>6.3819580854125739</v>
      </c>
      <c r="I655" s="74">
        <v>6.3039387616645977</v>
      </c>
      <c r="J655" s="74">
        <v>6.3520857435272529</v>
      </c>
      <c r="K655" s="74">
        <v>6.387209495125977</v>
      </c>
      <c r="L655" s="74">
        <v>6.3418530155454649</v>
      </c>
      <c r="M655" s="74">
        <v>6.1146168993913355</v>
      </c>
      <c r="N655" s="74">
        <v>6.0490342713183303</v>
      </c>
      <c r="O655" s="74">
        <v>6.0927765105424472</v>
      </c>
      <c r="P655" s="74">
        <v>6.0619994397939632</v>
      </c>
      <c r="Q655" s="74">
        <v>6.0441586989479035</v>
      </c>
      <c r="R655" s="74">
        <v>6.1482362363334104</v>
      </c>
      <c r="S655" s="74">
        <v>6.1304235808276957</v>
      </c>
      <c r="T655" s="74">
        <v>6.1352520569992333</v>
      </c>
      <c r="U655" s="74">
        <v>6.1587885320567697</v>
      </c>
      <c r="V655" s="74">
        <v>6.1069340902637119</v>
      </c>
      <c r="W655" s="74">
        <v>6.1430724226575659</v>
      </c>
    </row>
    <row r="656" spans="1:23" ht="12" customHeight="1">
      <c r="A656" s="48" t="s">
        <v>45</v>
      </c>
      <c r="B656" s="74">
        <v>5.7603049697110107</v>
      </c>
      <c r="C656" s="74">
        <v>5.7223867863854441</v>
      </c>
      <c r="D656" s="74">
        <v>5.8112211291107094</v>
      </c>
      <c r="E656" s="74">
        <v>5.9359280203605627</v>
      </c>
      <c r="F656" s="74">
        <v>6.0127302849395807</v>
      </c>
      <c r="G656" s="74">
        <v>5.9839503275617272</v>
      </c>
      <c r="H656" s="74">
        <v>6.1483481554955528</v>
      </c>
      <c r="I656" s="74">
        <v>6.3044507878803389</v>
      </c>
      <c r="J656" s="74">
        <v>6.1754675723750552</v>
      </c>
      <c r="K656" s="74">
        <v>6.2158329641829235</v>
      </c>
      <c r="L656" s="74">
        <v>6.2574454694126924</v>
      </c>
      <c r="M656" s="74">
        <v>6.3500765803397377</v>
      </c>
      <c r="N656" s="74">
        <v>6.4197230269271097</v>
      </c>
      <c r="O656" s="74">
        <v>6.5442678584053668</v>
      </c>
      <c r="P656" s="74">
        <v>6.4769485130991535</v>
      </c>
      <c r="Q656" s="74">
        <v>6.5027933787856176</v>
      </c>
      <c r="R656" s="74">
        <v>6.491281292091883</v>
      </c>
      <c r="S656" s="74">
        <v>6.5139030697443632</v>
      </c>
      <c r="T656" s="74">
        <v>6.5913782692491765</v>
      </c>
      <c r="U656" s="74">
        <v>6.6299854049909523</v>
      </c>
      <c r="V656" s="74">
        <v>6.662142051700795</v>
      </c>
      <c r="W656" s="74">
        <v>6.7148302455456079</v>
      </c>
    </row>
    <row r="657" spans="1:23" ht="12" customHeight="1">
      <c r="A657" s="48" t="s">
        <v>46</v>
      </c>
      <c r="B657" s="74">
        <v>4.299562185230136</v>
      </c>
      <c r="C657" s="74">
        <v>4.3581843561770111</v>
      </c>
      <c r="D657" s="74">
        <v>4.2978146458093391</v>
      </c>
      <c r="E657" s="74">
        <v>4.2321263630745518</v>
      </c>
      <c r="F657" s="74">
        <v>4.2654568010448051</v>
      </c>
      <c r="G657" s="74">
        <v>4.2328028454671669</v>
      </c>
      <c r="H657" s="74">
        <v>4.2650387204883833</v>
      </c>
      <c r="I657" s="74">
        <v>4.2092395130630695</v>
      </c>
      <c r="J657" s="74">
        <v>4.1757671812470027</v>
      </c>
      <c r="K657" s="74">
        <v>4.1683474352914391</v>
      </c>
      <c r="L657" s="74">
        <v>4.162347118672348</v>
      </c>
      <c r="M657" s="74">
        <v>4.2385228945379323</v>
      </c>
      <c r="N657" s="74">
        <v>4.3067722748662094</v>
      </c>
      <c r="O657" s="74">
        <v>4.3174480319814643</v>
      </c>
      <c r="P657" s="74">
        <v>4.2909055755373391</v>
      </c>
      <c r="Q657" s="74">
        <v>4.2293568135868362</v>
      </c>
      <c r="R657" s="74">
        <v>4.1952942033030372</v>
      </c>
      <c r="S657" s="74">
        <v>4.1665076290351823</v>
      </c>
      <c r="T657" s="74">
        <v>4.0732307088744912</v>
      </c>
      <c r="U657" s="74">
        <v>3.9491065106891119</v>
      </c>
      <c r="V657" s="74">
        <v>3.9496118139582017</v>
      </c>
      <c r="W657" s="74">
        <v>3.9075949780487917</v>
      </c>
    </row>
    <row r="658" spans="1:23" ht="12" customHeight="1">
      <c r="A658" s="48" t="s">
        <v>47</v>
      </c>
      <c r="B658" s="74">
        <v>6.132302726667211</v>
      </c>
      <c r="C658" s="74">
        <v>6.1282138984890766</v>
      </c>
      <c r="D658" s="74">
        <v>6.1707860462835464</v>
      </c>
      <c r="E658" s="74">
        <v>6.2061174719410976</v>
      </c>
      <c r="F658" s="74">
        <v>6.4071492693957568</v>
      </c>
      <c r="G658" s="74">
        <v>6.3827667264934966</v>
      </c>
      <c r="H658" s="74">
        <v>6.4596980620905811</v>
      </c>
      <c r="I658" s="74">
        <v>6.4208087454077649</v>
      </c>
      <c r="J658" s="74">
        <v>6.352841060011154</v>
      </c>
      <c r="K658" s="74">
        <v>6.2433027041607998</v>
      </c>
      <c r="L658" s="74">
        <v>6.2677510419056475</v>
      </c>
      <c r="M658" s="74">
        <v>6.3417472252058724</v>
      </c>
      <c r="N658" s="74">
        <v>6.1836946637713854</v>
      </c>
      <c r="O658" s="74">
        <v>6.058542551198995</v>
      </c>
      <c r="P658" s="74">
        <v>6.123597315968599</v>
      </c>
      <c r="Q658" s="74">
        <v>6.1398823437983783</v>
      </c>
      <c r="R658" s="74">
        <v>6.1055224550716547</v>
      </c>
      <c r="S658" s="74">
        <v>6.1208813229386339</v>
      </c>
      <c r="T658" s="74">
        <v>6.063642605024242</v>
      </c>
      <c r="U658" s="74">
        <v>6.0311555889021564</v>
      </c>
      <c r="V658" s="74">
        <v>6.0810118170217429</v>
      </c>
      <c r="W658" s="74">
        <v>6.0624757976849759</v>
      </c>
    </row>
    <row r="659" spans="1:23" ht="12" customHeight="1">
      <c r="A659" s="48" t="s">
        <v>48</v>
      </c>
      <c r="B659" s="74">
        <v>4.1348880189342383</v>
      </c>
      <c r="C659" s="74">
        <v>4.1598269457052712</v>
      </c>
      <c r="D659" s="74">
        <v>4.2010647786747386</v>
      </c>
      <c r="E659" s="74">
        <v>4.1757759806494912</v>
      </c>
      <c r="F659" s="74">
        <v>4.1107775576383014</v>
      </c>
      <c r="G659" s="74">
        <v>3.991834883193468</v>
      </c>
      <c r="H659" s="74">
        <v>4.0475487857353647</v>
      </c>
      <c r="I659" s="74">
        <v>4.0265741605970229</v>
      </c>
      <c r="J659" s="74">
        <v>4.0332641379510026</v>
      </c>
      <c r="K659" s="74">
        <v>4.0332260116164829</v>
      </c>
      <c r="L659" s="74">
        <v>4.0292334739716811</v>
      </c>
      <c r="M659" s="74">
        <v>3.9891395154553049</v>
      </c>
      <c r="N659" s="74">
        <v>3.9845314464314994</v>
      </c>
      <c r="O659" s="74">
        <v>3.949432969039353</v>
      </c>
      <c r="P659" s="74">
        <v>3.9147495308894138</v>
      </c>
      <c r="Q659" s="74">
        <v>3.9330575933151342</v>
      </c>
      <c r="R659" s="74">
        <v>3.9232365396983342</v>
      </c>
      <c r="S659" s="74">
        <v>3.9323644760823306</v>
      </c>
      <c r="T659" s="74">
        <v>3.8776636411870151</v>
      </c>
      <c r="U659" s="74">
        <v>3.8603387967747733</v>
      </c>
      <c r="V659" s="74">
        <v>3.8309584996188253</v>
      </c>
      <c r="W659" s="74">
        <v>3.8162676881015587</v>
      </c>
    </row>
    <row r="660" spans="1:23" ht="12" customHeight="1">
      <c r="A660" s="48" t="s">
        <v>49</v>
      </c>
      <c r="B660" s="74">
        <v>6.9709431051413615</v>
      </c>
      <c r="C660" s="74">
        <v>6.8579895644456892</v>
      </c>
      <c r="D660" s="74">
        <v>6.8644693402321737</v>
      </c>
      <c r="E660" s="74">
        <v>6.8037770704446237</v>
      </c>
      <c r="F660" s="74">
        <v>6.746213499231839</v>
      </c>
      <c r="G660" s="74">
        <v>6.8749287125519656</v>
      </c>
      <c r="H660" s="74">
        <v>6.8883079335076207</v>
      </c>
      <c r="I660" s="74">
        <v>6.9804533992140403</v>
      </c>
      <c r="J660" s="74">
        <v>6.9329241196471658</v>
      </c>
      <c r="K660" s="74">
        <v>6.905174952546643</v>
      </c>
      <c r="L660" s="74">
        <v>6.8779881559527567</v>
      </c>
      <c r="M660" s="74">
        <v>6.9720432032462103</v>
      </c>
      <c r="N660" s="74">
        <v>6.9792344730604681</v>
      </c>
      <c r="O660" s="74">
        <v>7.2793056956129671</v>
      </c>
      <c r="P660" s="74">
        <v>7.7201845209618689</v>
      </c>
      <c r="Q660" s="74">
        <v>7.8869622175319831</v>
      </c>
      <c r="R660" s="74">
        <v>7.9649067456224438</v>
      </c>
      <c r="S660" s="74">
        <v>7.9318825920589333</v>
      </c>
      <c r="T660" s="74">
        <v>7.9518396893615062</v>
      </c>
      <c r="U660" s="74">
        <v>8.0387619017425944</v>
      </c>
      <c r="V660" s="74">
        <v>8.0480410420282524</v>
      </c>
      <c r="W660" s="74">
        <v>7.9409253565613351</v>
      </c>
    </row>
    <row r="661" spans="1:23" ht="12" customHeight="1">
      <c r="A661" s="48" t="s">
        <v>50</v>
      </c>
      <c r="B661" s="74">
        <v>3.1007711121232306</v>
      </c>
      <c r="C661" s="74">
        <v>3.1076874721844012</v>
      </c>
      <c r="D661" s="74">
        <v>3.1663713365927872</v>
      </c>
      <c r="E661" s="74">
        <v>3.0786712473502695</v>
      </c>
      <c r="F661" s="74">
        <v>3.0256673323195868</v>
      </c>
      <c r="G661" s="74">
        <v>3.0048888440224082</v>
      </c>
      <c r="H661" s="74">
        <v>3.0175590947322717</v>
      </c>
      <c r="I661" s="74">
        <v>2.963223717054313</v>
      </c>
      <c r="J661" s="74">
        <v>3.006537264168164</v>
      </c>
      <c r="K661" s="74">
        <v>2.9481712824903914</v>
      </c>
      <c r="L661" s="74">
        <v>2.9472710475982495</v>
      </c>
      <c r="M661" s="74">
        <v>2.9468512551219317</v>
      </c>
      <c r="N661" s="74">
        <v>2.91184464861588</v>
      </c>
      <c r="O661" s="74">
        <v>2.8409224811682217</v>
      </c>
      <c r="P661" s="74">
        <v>2.8265616982670796</v>
      </c>
      <c r="Q661" s="74">
        <v>2.8106485153583405</v>
      </c>
      <c r="R661" s="74">
        <v>2.8016357436687742</v>
      </c>
      <c r="S661" s="74">
        <v>2.7708331345362938</v>
      </c>
      <c r="T661" s="74">
        <v>2.7414839699996576</v>
      </c>
      <c r="U661" s="74">
        <v>2.7262020921469925</v>
      </c>
      <c r="V661" s="74">
        <v>2.7616647283875992</v>
      </c>
      <c r="W661" s="74">
        <v>2.7385356841265471</v>
      </c>
    </row>
    <row r="662" spans="1:23" ht="12" customHeight="1">
      <c r="A662" s="48" t="s">
        <v>51</v>
      </c>
      <c r="B662" s="74">
        <v>3.9911436627430947</v>
      </c>
      <c r="C662" s="74">
        <v>4.0646101061912079</v>
      </c>
      <c r="D662" s="74">
        <v>3.9902030819471377</v>
      </c>
      <c r="E662" s="74">
        <v>3.833686630738868</v>
      </c>
      <c r="F662" s="74">
        <v>3.6209599535177097</v>
      </c>
      <c r="G662" s="74">
        <v>3.533104252075038</v>
      </c>
      <c r="H662" s="74">
        <v>3.5401589379523188</v>
      </c>
      <c r="I662" s="74">
        <v>3.5215883053212327</v>
      </c>
      <c r="J662" s="74">
        <v>3.4718122182512157</v>
      </c>
      <c r="K662" s="74">
        <v>3.4832125242216287</v>
      </c>
      <c r="L662" s="74">
        <v>3.46267235763281</v>
      </c>
      <c r="M662" s="74">
        <v>3.4059603373513143</v>
      </c>
      <c r="N662" s="74">
        <v>3.3845225021987906</v>
      </c>
      <c r="O662" s="74">
        <v>3.4090077485342034</v>
      </c>
      <c r="P662" s="74">
        <v>3.3718950084650605</v>
      </c>
      <c r="Q662" s="74">
        <v>3.2437486662217658</v>
      </c>
      <c r="R662" s="74">
        <v>3.2026841728451987</v>
      </c>
      <c r="S662" s="74">
        <v>3.1513306678626298</v>
      </c>
      <c r="T662" s="74">
        <v>3.1134749845496108</v>
      </c>
      <c r="U662" s="74">
        <v>3.1044042171709165</v>
      </c>
      <c r="V662" s="74">
        <v>3.0760312057038428</v>
      </c>
      <c r="W662" s="74">
        <v>3.0260475228493182</v>
      </c>
    </row>
    <row r="663" spans="1:23" ht="12" customHeight="1">
      <c r="A663" s="48" t="s">
        <v>52</v>
      </c>
      <c r="B663" s="74">
        <v>5.1884867615660237</v>
      </c>
      <c r="C663" s="74">
        <v>5.3165596742818133</v>
      </c>
      <c r="D663" s="74">
        <v>5.3716056369388347</v>
      </c>
      <c r="E663" s="74">
        <v>5.5174201093782189</v>
      </c>
      <c r="F663" s="74">
        <v>5.49765625613417</v>
      </c>
      <c r="G663" s="74">
        <v>5.4228279779798809</v>
      </c>
      <c r="H663" s="74">
        <v>5.5161583451524967</v>
      </c>
      <c r="I663" s="74">
        <v>5.6482891924066507</v>
      </c>
      <c r="J663" s="74">
        <v>5.5785157779319183</v>
      </c>
      <c r="K663" s="74">
        <v>5.5048369015123209</v>
      </c>
      <c r="L663" s="74">
        <v>5.5442753158228575</v>
      </c>
      <c r="M663" s="74">
        <v>5.6557564546286354</v>
      </c>
      <c r="N663" s="74">
        <v>5.7906453263899582</v>
      </c>
      <c r="O663" s="74">
        <v>5.8736047490936061</v>
      </c>
      <c r="P663" s="74">
        <v>5.8829070231493992</v>
      </c>
      <c r="Q663" s="74">
        <v>5.9918560888749628</v>
      </c>
      <c r="R663" s="74">
        <v>6.0708175077964786</v>
      </c>
      <c r="S663" s="74">
        <v>6.1450948023321281</v>
      </c>
      <c r="T663" s="74">
        <v>6.4117638022491983</v>
      </c>
      <c r="U663" s="74">
        <v>6.3818819929525956</v>
      </c>
      <c r="V663" s="74">
        <v>6.3197323878773322</v>
      </c>
      <c r="W663" s="74">
        <v>6.6565114141616784</v>
      </c>
    </row>
    <row r="664" spans="1:23" ht="12" customHeight="1">
      <c r="A664" s="48" t="s">
        <v>53</v>
      </c>
      <c r="B664" s="74">
        <v>5.0983174538820188</v>
      </c>
      <c r="C664" s="74">
        <v>4.9873286327997581</v>
      </c>
      <c r="D664" s="74">
        <v>5.0154866054447647</v>
      </c>
      <c r="E664" s="74">
        <v>4.844670968256394</v>
      </c>
      <c r="F664" s="74">
        <v>4.7042381065794947</v>
      </c>
      <c r="G664" s="74">
        <v>4.6287349706394041</v>
      </c>
      <c r="H664" s="74">
        <v>4.5982286205314136</v>
      </c>
      <c r="I664" s="74">
        <v>4.6927202672776849</v>
      </c>
      <c r="J664" s="74">
        <v>4.60906707084491</v>
      </c>
      <c r="K664" s="74">
        <v>4.6340956392406474</v>
      </c>
      <c r="L664" s="74">
        <v>4.6129705444654778</v>
      </c>
      <c r="M664" s="74">
        <v>4.5054352150216808</v>
      </c>
      <c r="N664" s="74">
        <v>4.4762157945211607</v>
      </c>
      <c r="O664" s="74">
        <v>4.4375149618527026</v>
      </c>
      <c r="P664" s="74">
        <v>4.4010876920750679</v>
      </c>
      <c r="Q664" s="74">
        <v>4.4158698947903394</v>
      </c>
      <c r="R664" s="74">
        <v>4.360446067783859</v>
      </c>
      <c r="S664" s="74">
        <v>4.4167533421758254</v>
      </c>
      <c r="T664" s="74">
        <v>4.3677039008244538</v>
      </c>
      <c r="U664" s="74">
        <v>4.3604204020144168</v>
      </c>
      <c r="V664" s="74">
        <v>4.3223034060688752</v>
      </c>
      <c r="W664" s="74">
        <v>4.2825850638474563</v>
      </c>
    </row>
    <row r="665" spans="1:23" ht="12" customHeight="1">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c r="W665" s="106">
        <v>100</v>
      </c>
    </row>
    <row r="666" spans="1:23" ht="12" customHeight="1">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row>
    <row r="667" spans="1:23" ht="12" customHeight="1">
      <c r="A667" s="49" t="s">
        <v>35</v>
      </c>
      <c r="B667" s="74">
        <v>27.82782795959362</v>
      </c>
      <c r="C667" s="74">
        <v>28.102041813530825</v>
      </c>
      <c r="D667" s="74">
        <v>27.829900480170917</v>
      </c>
      <c r="E667" s="74">
        <v>27.993381488101964</v>
      </c>
      <c r="F667" s="74">
        <v>28.268220612906685</v>
      </c>
      <c r="G667" s="74">
        <v>28.098726068721756</v>
      </c>
      <c r="H667" s="74">
        <v>28.027991591602525</v>
      </c>
      <c r="I667" s="74">
        <v>27.95432726155579</v>
      </c>
      <c r="J667" s="74">
        <v>28.128363518717372</v>
      </c>
      <c r="K667" s="74">
        <v>27.949965477218676</v>
      </c>
      <c r="L667" s="74">
        <v>27.931413961351648</v>
      </c>
      <c r="M667" s="74">
        <v>27.847147630982217</v>
      </c>
      <c r="N667" s="74">
        <v>27.700412925410067</v>
      </c>
      <c r="O667" s="74">
        <v>27.354918092771552</v>
      </c>
      <c r="P667" s="74">
        <v>26.999947945456753</v>
      </c>
      <c r="Q667" s="74">
        <v>27.247439454177858</v>
      </c>
      <c r="R667" s="74">
        <v>27.070586950454441</v>
      </c>
      <c r="S667" s="74">
        <v>26.900221380383027</v>
      </c>
      <c r="T667" s="74">
        <v>26.871860439559143</v>
      </c>
      <c r="U667" s="74">
        <v>26.965658871311472</v>
      </c>
      <c r="V667" s="74">
        <v>26.977074105887773</v>
      </c>
      <c r="W667" s="74">
        <v>26.630711163157429</v>
      </c>
    </row>
    <row r="668" spans="1:23" ht="12" customHeight="1">
      <c r="A668" s="49" t="s">
        <v>39</v>
      </c>
      <c r="B668" s="74">
        <v>72.17217204040638</v>
      </c>
      <c r="C668" s="74">
        <v>71.897958186469168</v>
      </c>
      <c r="D668" s="74">
        <v>72.170099519829094</v>
      </c>
      <c r="E668" s="74">
        <v>72.00661851189804</v>
      </c>
      <c r="F668" s="74">
        <v>71.731779387093312</v>
      </c>
      <c r="G668" s="74">
        <v>71.90127393127824</v>
      </c>
      <c r="H668" s="74">
        <v>71.972008408397485</v>
      </c>
      <c r="I668" s="74">
        <v>72.04567273844421</v>
      </c>
      <c r="J668" s="74">
        <v>71.871636481282636</v>
      </c>
      <c r="K668" s="74">
        <v>72.050034522781331</v>
      </c>
      <c r="L668" s="74">
        <v>72.068586038648348</v>
      </c>
      <c r="M668" s="74">
        <v>72.152852369017779</v>
      </c>
      <c r="N668" s="74">
        <v>72.299587074589937</v>
      </c>
      <c r="O668" s="74">
        <v>72.645081907228445</v>
      </c>
      <c r="P668" s="74">
        <v>73.000052054543247</v>
      </c>
      <c r="Q668" s="74">
        <v>72.752560545822149</v>
      </c>
      <c r="R668" s="74">
        <v>72.929413049545559</v>
      </c>
      <c r="S668" s="74">
        <v>73.09977861961697</v>
      </c>
      <c r="T668" s="74">
        <v>73.128139560440857</v>
      </c>
      <c r="U668" s="74">
        <v>73.034341128688524</v>
      </c>
      <c r="V668" s="74">
        <v>73.02292589411222</v>
      </c>
      <c r="W668" s="74">
        <v>73.369288836842571</v>
      </c>
    </row>
    <row r="669" spans="1:23" ht="12" customHeight="1">
      <c r="A669" s="23"/>
      <c r="B669" s="21"/>
      <c r="C669" s="21"/>
      <c r="D669" s="21"/>
      <c r="E669" s="21"/>
      <c r="F669" s="21"/>
      <c r="G669" s="21"/>
      <c r="H669" s="21"/>
      <c r="I669" s="21"/>
    </row>
    <row r="670" spans="1:23" ht="12" customHeight="1">
      <c r="A670" s="17"/>
      <c r="B670" s="196" t="s">
        <v>58</v>
      </c>
      <c r="C670" s="196"/>
      <c r="D670" s="196"/>
      <c r="E670" s="196"/>
      <c r="F670" s="196"/>
      <c r="G670" s="196"/>
      <c r="H670" s="196"/>
      <c r="I670" s="196"/>
      <c r="J670" s="196"/>
      <c r="K670" s="196"/>
      <c r="L670" s="196"/>
      <c r="M670" s="196"/>
      <c r="N670" s="196"/>
      <c r="O670" s="196"/>
      <c r="P670" s="196"/>
      <c r="Q670" s="196"/>
      <c r="R670" s="196"/>
      <c r="S670" s="196"/>
      <c r="T670" s="196"/>
      <c r="U670" s="196"/>
      <c r="V670" s="196"/>
      <c r="W670" s="196"/>
    </row>
    <row r="671" spans="1:23" ht="12" customHeight="1">
      <c r="A671" s="48" t="s">
        <v>36</v>
      </c>
      <c r="B671" s="31">
        <f t="shared" ref="B671:O671" si="525">ROUND((B595/B8)*100,5)</f>
        <v>73.362570000000005</v>
      </c>
      <c r="C671" s="31">
        <f t="shared" si="525"/>
        <v>74.305710000000005</v>
      </c>
      <c r="D671" s="31">
        <f t="shared" si="525"/>
        <v>75.207089999999994</v>
      </c>
      <c r="E671" s="31">
        <f t="shared" si="525"/>
        <v>76.493989999999997</v>
      </c>
      <c r="F671" s="31">
        <f t="shared" si="525"/>
        <v>77.718670000000003</v>
      </c>
      <c r="G671" s="31">
        <f t="shared" si="525"/>
        <v>77.870059999999995</v>
      </c>
      <c r="H671" s="31">
        <f t="shared" si="525"/>
        <v>78.188550000000006</v>
      </c>
      <c r="I671" s="31">
        <f t="shared" si="525"/>
        <v>77.705600000000004</v>
      </c>
      <c r="J671" s="31">
        <f t="shared" si="525"/>
        <v>77.830529999999996</v>
      </c>
      <c r="K671" s="31">
        <f t="shared" si="525"/>
        <v>78.657830000000004</v>
      </c>
      <c r="L671" s="31">
        <f t="shared" si="525"/>
        <v>78.936819999999997</v>
      </c>
      <c r="M671" s="31">
        <f t="shared" si="525"/>
        <v>77.823499999999996</v>
      </c>
      <c r="N671" s="31">
        <f t="shared" si="525"/>
        <v>78.117469999999997</v>
      </c>
      <c r="O671" s="31">
        <f t="shared" si="525"/>
        <v>78.052620000000005</v>
      </c>
      <c r="P671" s="31">
        <f t="shared" ref="P671:Q671" si="526">ROUND((P595/P8)*100,5)</f>
        <v>77.382829999999998</v>
      </c>
      <c r="Q671" s="31">
        <f t="shared" si="526"/>
        <v>78.804730000000006</v>
      </c>
      <c r="R671" s="31">
        <f t="shared" ref="R671:S671" si="527">ROUND((R595/R8)*100,5)</f>
        <v>78.981920000000002</v>
      </c>
      <c r="S671" s="31">
        <f t="shared" si="527"/>
        <v>76.848479999999995</v>
      </c>
      <c r="T671" s="31">
        <f t="shared" ref="T671:U671" si="528">ROUND((T595/T8)*100,5)</f>
        <v>77.746570000000006</v>
      </c>
      <c r="U671" s="31">
        <f t="shared" si="528"/>
        <v>77.969070000000002</v>
      </c>
      <c r="V671" s="31">
        <f t="shared" ref="V671:W671" si="529">ROUND((V595/V8)*100,5)</f>
        <v>78.586280000000002</v>
      </c>
      <c r="W671" s="31">
        <f t="shared" si="529"/>
        <v>78.864630000000005</v>
      </c>
    </row>
    <row r="672" spans="1:23" ht="12" customHeight="1">
      <c r="A672" s="48" t="s">
        <v>37</v>
      </c>
      <c r="B672" s="31">
        <f t="shared" ref="B672:O672" si="530">ROUND((B596/B9)*100,5)</f>
        <v>83.182630000000003</v>
      </c>
      <c r="C672" s="31">
        <f t="shared" si="530"/>
        <v>84.554370000000006</v>
      </c>
      <c r="D672" s="31">
        <f t="shared" si="530"/>
        <v>85.673360000000002</v>
      </c>
      <c r="E672" s="31">
        <f t="shared" si="530"/>
        <v>86.686359999999993</v>
      </c>
      <c r="F672" s="31">
        <f t="shared" si="530"/>
        <v>86.899749999999997</v>
      </c>
      <c r="G672" s="31">
        <f t="shared" si="530"/>
        <v>87.628240000000005</v>
      </c>
      <c r="H672" s="31">
        <f t="shared" si="530"/>
        <v>88.127219999999994</v>
      </c>
      <c r="I672" s="31">
        <f t="shared" si="530"/>
        <v>87.977900000000005</v>
      </c>
      <c r="J672" s="31">
        <f t="shared" si="530"/>
        <v>88.637090000000001</v>
      </c>
      <c r="K672" s="31">
        <f t="shared" si="530"/>
        <v>90.410160000000005</v>
      </c>
      <c r="L672" s="31">
        <f t="shared" si="530"/>
        <v>90.157560000000004</v>
      </c>
      <c r="M672" s="31">
        <f t="shared" si="530"/>
        <v>89.411019999999994</v>
      </c>
      <c r="N672" s="31">
        <f t="shared" si="530"/>
        <v>89.620149999999995</v>
      </c>
      <c r="O672" s="31">
        <f t="shared" si="530"/>
        <v>89.443950000000001</v>
      </c>
      <c r="P672" s="31">
        <f t="shared" ref="P672:Q672" si="531">ROUND((P596/P9)*100,5)</f>
        <v>89.442890000000006</v>
      </c>
      <c r="Q672" s="31">
        <f t="shared" si="531"/>
        <v>89.680819999999997</v>
      </c>
      <c r="R672" s="31">
        <f t="shared" ref="R672:S672" si="532">ROUND((R596/R9)*100,5)</f>
        <v>89.611789999999999</v>
      </c>
      <c r="S672" s="31">
        <f t="shared" si="532"/>
        <v>89.765730000000005</v>
      </c>
      <c r="T672" s="31">
        <f t="shared" ref="T672:U672" si="533">ROUND((T596/T9)*100,5)</f>
        <v>89.502369999999999</v>
      </c>
      <c r="U672" s="31">
        <f t="shared" si="533"/>
        <v>88.867760000000004</v>
      </c>
      <c r="V672" s="31">
        <f t="shared" ref="V672:W672" si="534">ROUND((V596/V9)*100,5)</f>
        <v>88.609369999999998</v>
      </c>
      <c r="W672" s="31">
        <f t="shared" si="534"/>
        <v>88.429789999999997</v>
      </c>
    </row>
    <row r="673" spans="1:23" ht="12" customHeight="1">
      <c r="A673" s="48" t="s">
        <v>38</v>
      </c>
      <c r="B673" s="31">
        <f t="shared" ref="B673:O673" si="535">ROUND((B597/B10)*100,5)</f>
        <v>85.85351</v>
      </c>
      <c r="C673" s="31">
        <f t="shared" si="535"/>
        <v>86.802289999999999</v>
      </c>
      <c r="D673" s="31">
        <f t="shared" si="535"/>
        <v>87.895610000000005</v>
      </c>
      <c r="E673" s="31">
        <f t="shared" si="535"/>
        <v>88.860699999999994</v>
      </c>
      <c r="F673" s="31">
        <f t="shared" si="535"/>
        <v>89.633930000000007</v>
      </c>
      <c r="G673" s="31">
        <f t="shared" si="535"/>
        <v>90.450659999999999</v>
      </c>
      <c r="H673" s="31">
        <f t="shared" si="535"/>
        <v>90.793310000000005</v>
      </c>
      <c r="I673" s="31">
        <f t="shared" si="535"/>
        <v>90.192930000000004</v>
      </c>
      <c r="J673" s="31">
        <f t="shared" si="535"/>
        <v>90.429829999999995</v>
      </c>
      <c r="K673" s="31">
        <f t="shared" si="535"/>
        <v>88.635450000000006</v>
      </c>
      <c r="L673" s="31">
        <f t="shared" si="535"/>
        <v>88.008439999999993</v>
      </c>
      <c r="M673" s="31">
        <f t="shared" si="535"/>
        <v>85.915260000000004</v>
      </c>
      <c r="N673" s="31">
        <f t="shared" si="535"/>
        <v>86.18835</v>
      </c>
      <c r="O673" s="31">
        <f t="shared" si="535"/>
        <v>88.822100000000006</v>
      </c>
      <c r="P673" s="31">
        <f t="shared" ref="P673:Q673" si="536">ROUND((P597/P10)*100,5)</f>
        <v>89.244799999999998</v>
      </c>
      <c r="Q673" s="31">
        <f t="shared" si="536"/>
        <v>88.872450000000001</v>
      </c>
      <c r="R673" s="31">
        <f t="shared" ref="R673:S673" si="537">ROUND((R597/R10)*100,5)</f>
        <v>88.849000000000004</v>
      </c>
      <c r="S673" s="31">
        <f t="shared" si="537"/>
        <v>88.975549999999998</v>
      </c>
      <c r="T673" s="31">
        <f t="shared" ref="T673:U673" si="538">ROUND((T597/T10)*100,5)</f>
        <v>88.248959999999997</v>
      </c>
      <c r="U673" s="31">
        <f t="shared" si="538"/>
        <v>89.092749999999995</v>
      </c>
      <c r="V673" s="31">
        <f t="shared" ref="V673:W673" si="539">ROUND((V597/V10)*100,5)</f>
        <v>88.998390000000001</v>
      </c>
      <c r="W673" s="31">
        <f t="shared" si="539"/>
        <v>88.804680000000005</v>
      </c>
    </row>
    <row r="674" spans="1:23" ht="12" customHeight="1">
      <c r="A674" s="48" t="s">
        <v>33</v>
      </c>
      <c r="B674" s="31">
        <f t="shared" ref="B674:O674" si="540">ROUND((B598/B11)*100,5)</f>
        <v>88.343810000000005</v>
      </c>
      <c r="C674" s="31">
        <f t="shared" si="540"/>
        <v>90.080479999999994</v>
      </c>
      <c r="D674" s="31">
        <f t="shared" si="540"/>
        <v>91.073499999999996</v>
      </c>
      <c r="E674" s="31">
        <f t="shared" si="540"/>
        <v>91.193770000000001</v>
      </c>
      <c r="F674" s="31">
        <f t="shared" si="540"/>
        <v>91.662120000000002</v>
      </c>
      <c r="G674" s="31">
        <f t="shared" si="540"/>
        <v>91.812610000000006</v>
      </c>
      <c r="H674" s="31">
        <f t="shared" si="540"/>
        <v>92.335189999999997</v>
      </c>
      <c r="I674" s="31">
        <f t="shared" si="540"/>
        <v>92.651740000000004</v>
      </c>
      <c r="J674" s="31">
        <f t="shared" si="540"/>
        <v>92.738209999999995</v>
      </c>
      <c r="K674" s="31">
        <f t="shared" si="540"/>
        <v>93.157089999999997</v>
      </c>
      <c r="L674" s="31">
        <f t="shared" si="540"/>
        <v>93.35745</v>
      </c>
      <c r="M674" s="31">
        <f t="shared" si="540"/>
        <v>93.228870000000001</v>
      </c>
      <c r="N674" s="31">
        <f t="shared" si="540"/>
        <v>93.061070000000001</v>
      </c>
      <c r="O674" s="31">
        <f t="shared" si="540"/>
        <v>93.272189999999995</v>
      </c>
      <c r="P674" s="31">
        <f t="shared" ref="P674:Q674" si="541">ROUND((P598/P11)*100,5)</f>
        <v>92.958250000000007</v>
      </c>
      <c r="Q674" s="31">
        <f t="shared" si="541"/>
        <v>92.986249999999998</v>
      </c>
      <c r="R674" s="31">
        <f t="shared" ref="R674:S674" si="542">ROUND((R598/R11)*100,5)</f>
        <v>93.052999999999997</v>
      </c>
      <c r="S674" s="31">
        <f t="shared" si="542"/>
        <v>93.293170000000003</v>
      </c>
      <c r="T674" s="31">
        <f t="shared" ref="T674:U674" si="543">ROUND((T598/T11)*100,5)</f>
        <v>93.169759999999997</v>
      </c>
      <c r="U674" s="31">
        <f t="shared" si="543"/>
        <v>93.408990000000003</v>
      </c>
      <c r="V674" s="31">
        <f t="shared" ref="V674:W674" si="544">ROUND((V598/V11)*100,5)</f>
        <v>93.496790000000004</v>
      </c>
      <c r="W674" s="31">
        <f t="shared" si="544"/>
        <v>93.449879999999993</v>
      </c>
    </row>
    <row r="675" spans="1:23" ht="12" customHeight="1">
      <c r="A675" s="29"/>
      <c r="B675" s="31"/>
      <c r="C675" s="31"/>
      <c r="D675" s="31"/>
      <c r="E675" s="31"/>
      <c r="F675" s="31"/>
      <c r="G675" s="31"/>
      <c r="H675" s="31"/>
      <c r="I675" s="31"/>
      <c r="J675" s="31"/>
      <c r="K675" s="31"/>
      <c r="L675" s="31"/>
      <c r="M675" s="31"/>
      <c r="N675" s="31"/>
      <c r="O675" s="31"/>
      <c r="P675" s="31"/>
      <c r="Q675" s="31"/>
      <c r="R675" s="31"/>
      <c r="S675" s="31"/>
      <c r="T675" s="31"/>
      <c r="U675" s="31"/>
      <c r="V675" s="31"/>
      <c r="W675" s="31"/>
    </row>
    <row r="676" spans="1:23" ht="12" customHeight="1">
      <c r="A676" s="48" t="s">
        <v>40</v>
      </c>
      <c r="B676" s="31">
        <f t="shared" ref="B676:O676" si="545">ROUND((B600/B13)*100,5)</f>
        <v>73.106780000000001</v>
      </c>
      <c r="C676" s="31">
        <f t="shared" si="545"/>
        <v>74.647869999999998</v>
      </c>
      <c r="D676" s="31">
        <f t="shared" si="545"/>
        <v>75.612930000000006</v>
      </c>
      <c r="E676" s="31">
        <f t="shared" si="545"/>
        <v>76.775279999999995</v>
      </c>
      <c r="F676" s="31">
        <f t="shared" si="545"/>
        <v>77.299629999999993</v>
      </c>
      <c r="G676" s="31">
        <f t="shared" si="545"/>
        <v>77.944839999999999</v>
      </c>
      <c r="H676" s="31">
        <f t="shared" si="545"/>
        <v>77.899119999999996</v>
      </c>
      <c r="I676" s="31">
        <f t="shared" si="545"/>
        <v>77.207459999999998</v>
      </c>
      <c r="J676" s="31">
        <f t="shared" si="545"/>
        <v>77.322630000000004</v>
      </c>
      <c r="K676" s="31">
        <f t="shared" si="545"/>
        <v>77.59469</v>
      </c>
      <c r="L676" s="31">
        <f t="shared" si="545"/>
        <v>77.848179999999999</v>
      </c>
      <c r="M676" s="31">
        <f t="shared" si="545"/>
        <v>77.264700000000005</v>
      </c>
      <c r="N676" s="31">
        <f t="shared" si="545"/>
        <v>77.29186</v>
      </c>
      <c r="O676" s="31">
        <f t="shared" si="545"/>
        <v>77.268540000000002</v>
      </c>
      <c r="P676" s="31">
        <f t="shared" ref="P676:Q676" si="546">ROUND((P600/P13)*100,5)</f>
        <v>77.807969999999997</v>
      </c>
      <c r="Q676" s="31">
        <f t="shared" si="546"/>
        <v>77.793400000000005</v>
      </c>
      <c r="R676" s="31">
        <f t="shared" ref="R676:S676" si="547">ROUND((R600/R13)*100,5)</f>
        <v>77.856480000000005</v>
      </c>
      <c r="S676" s="31">
        <f t="shared" si="547"/>
        <v>78.094309999999993</v>
      </c>
      <c r="T676" s="31">
        <f t="shared" ref="T676:U676" si="548">ROUND((T600/T13)*100,5)</f>
        <v>78.246539999999996</v>
      </c>
      <c r="U676" s="31">
        <f t="shared" si="548"/>
        <v>78.339010000000002</v>
      </c>
      <c r="V676" s="31">
        <f t="shared" ref="V676:W676" si="549">ROUND((V600/V13)*100,5)</f>
        <v>78.366529999999997</v>
      </c>
      <c r="W676" s="31">
        <f t="shared" si="549"/>
        <v>78.534729999999996</v>
      </c>
    </row>
    <row r="677" spans="1:23" ht="12" customHeight="1">
      <c r="A677" s="48" t="s">
        <v>41</v>
      </c>
      <c r="B677" s="31">
        <f t="shared" ref="B677:O677" si="550">ROUND((B601/B14)*100,5)</f>
        <v>69.690290000000005</v>
      </c>
      <c r="C677" s="31">
        <f t="shared" si="550"/>
        <v>70.188900000000004</v>
      </c>
      <c r="D677" s="31">
        <f t="shared" si="550"/>
        <v>71.106480000000005</v>
      </c>
      <c r="E677" s="31">
        <f t="shared" si="550"/>
        <v>72.297079999999994</v>
      </c>
      <c r="F677" s="31">
        <f t="shared" si="550"/>
        <v>73.391159999999999</v>
      </c>
      <c r="G677" s="31">
        <f t="shared" si="550"/>
        <v>74.848399999999998</v>
      </c>
      <c r="H677" s="31">
        <f t="shared" si="550"/>
        <v>75.610020000000006</v>
      </c>
      <c r="I677" s="31">
        <f t="shared" si="550"/>
        <v>75.235799999999998</v>
      </c>
      <c r="J677" s="31">
        <f t="shared" si="550"/>
        <v>75.399330000000006</v>
      </c>
      <c r="K677" s="31">
        <f t="shared" si="550"/>
        <v>75.464659999999995</v>
      </c>
      <c r="L677" s="31">
        <f t="shared" si="550"/>
        <v>75.897480000000002</v>
      </c>
      <c r="M677" s="31">
        <f t="shared" si="550"/>
        <v>74.71199</v>
      </c>
      <c r="N677" s="31">
        <f t="shared" si="550"/>
        <v>74.60284</v>
      </c>
      <c r="O677" s="31">
        <f t="shared" si="550"/>
        <v>74.980559999999997</v>
      </c>
      <c r="P677" s="31">
        <f t="shared" ref="P677:Q677" si="551">ROUND((P601/P14)*100,5)</f>
        <v>75.338920000000002</v>
      </c>
      <c r="Q677" s="31">
        <f t="shared" si="551"/>
        <v>76.055369999999996</v>
      </c>
      <c r="R677" s="31">
        <f t="shared" ref="R677:S677" si="552">ROUND((R601/R14)*100,5)</f>
        <v>76.776650000000004</v>
      </c>
      <c r="S677" s="31">
        <f t="shared" si="552"/>
        <v>77.094480000000004</v>
      </c>
      <c r="T677" s="31">
        <f t="shared" ref="T677:U677" si="553">ROUND((T601/T14)*100,5)</f>
        <v>76.635429999999999</v>
      </c>
      <c r="U677" s="31">
        <f t="shared" si="553"/>
        <v>76.292209999999997</v>
      </c>
      <c r="V677" s="31">
        <f t="shared" ref="V677:W677" si="554">ROUND((V601/V14)*100,5)</f>
        <v>76.784980000000004</v>
      </c>
      <c r="W677" s="31">
        <f t="shared" si="554"/>
        <v>77.074399999999997</v>
      </c>
    </row>
    <row r="678" spans="1:23" ht="12" customHeight="1">
      <c r="A678" s="48" t="s">
        <v>42</v>
      </c>
      <c r="B678" s="31">
        <f t="shared" ref="B678:O678" si="555">ROUND((B602/B15)*100,5)</f>
        <v>62.285380000000004</v>
      </c>
      <c r="C678" s="31">
        <f t="shared" si="555"/>
        <v>63.614910000000002</v>
      </c>
      <c r="D678" s="31">
        <f t="shared" si="555"/>
        <v>65.231629999999996</v>
      </c>
      <c r="E678" s="31">
        <f t="shared" si="555"/>
        <v>66.003979999999999</v>
      </c>
      <c r="F678" s="31">
        <f t="shared" si="555"/>
        <v>65.992930000000001</v>
      </c>
      <c r="G678" s="31">
        <f t="shared" si="555"/>
        <v>67.263869999999997</v>
      </c>
      <c r="H678" s="31">
        <f t="shared" si="555"/>
        <v>66.866730000000004</v>
      </c>
      <c r="I678" s="31">
        <f t="shared" si="555"/>
        <v>65.530079999999998</v>
      </c>
      <c r="J678" s="31">
        <f t="shared" si="555"/>
        <v>65.732770000000002</v>
      </c>
      <c r="K678" s="31">
        <f t="shared" si="555"/>
        <v>66.775540000000007</v>
      </c>
      <c r="L678" s="31">
        <f t="shared" si="555"/>
        <v>66.834090000000003</v>
      </c>
      <c r="M678" s="31">
        <f t="shared" si="555"/>
        <v>65.475300000000004</v>
      </c>
      <c r="N678" s="31">
        <f t="shared" si="555"/>
        <v>65.112089999999995</v>
      </c>
      <c r="O678" s="31">
        <f t="shared" si="555"/>
        <v>65.000780000000006</v>
      </c>
      <c r="P678" s="31">
        <f t="shared" ref="P678:Q678" si="556">ROUND((P602/P15)*100,5)</f>
        <v>64.9495</v>
      </c>
      <c r="Q678" s="31">
        <f t="shared" si="556"/>
        <v>65.589470000000006</v>
      </c>
      <c r="R678" s="31">
        <f t="shared" ref="R678:S678" si="557">ROUND((R602/R15)*100,5)</f>
        <v>65.550939999999997</v>
      </c>
      <c r="S678" s="31">
        <f t="shared" si="557"/>
        <v>66.356759999999994</v>
      </c>
      <c r="T678" s="31">
        <f t="shared" ref="T678:U678" si="558">ROUND((T602/T15)*100,5)</f>
        <v>65.843980000000002</v>
      </c>
      <c r="U678" s="31">
        <f t="shared" si="558"/>
        <v>65.317250000000001</v>
      </c>
      <c r="V678" s="31">
        <f t="shared" ref="V678:W678" si="559">ROUND((V602/V15)*100,5)</f>
        <v>65.748630000000006</v>
      </c>
      <c r="W678" s="31">
        <f t="shared" si="559"/>
        <v>65.674549999999996</v>
      </c>
    </row>
    <row r="679" spans="1:23" ht="12" customHeight="1">
      <c r="A679" s="48" t="s">
        <v>43</v>
      </c>
      <c r="B679" s="31">
        <f t="shared" ref="B679:O679" si="560">ROUND((B603/B16)*100,5)</f>
        <v>65.945869999999999</v>
      </c>
      <c r="C679" s="31">
        <f t="shared" si="560"/>
        <v>67.835250000000002</v>
      </c>
      <c r="D679" s="31">
        <f t="shared" si="560"/>
        <v>69.228179999999995</v>
      </c>
      <c r="E679" s="31">
        <f t="shared" si="560"/>
        <v>70.291370000000001</v>
      </c>
      <c r="F679" s="31">
        <f t="shared" si="560"/>
        <v>70.892989999999998</v>
      </c>
      <c r="G679" s="31">
        <f t="shared" si="560"/>
        <v>71.148399999999995</v>
      </c>
      <c r="H679" s="31">
        <f t="shared" si="560"/>
        <v>70.604460000000003</v>
      </c>
      <c r="I679" s="31">
        <f t="shared" si="560"/>
        <v>69.584100000000007</v>
      </c>
      <c r="J679" s="31">
        <f t="shared" si="560"/>
        <v>69.944900000000004</v>
      </c>
      <c r="K679" s="31">
        <f t="shared" si="560"/>
        <v>71.545670000000001</v>
      </c>
      <c r="L679" s="31">
        <f t="shared" si="560"/>
        <v>71.744050000000001</v>
      </c>
      <c r="M679" s="31">
        <f t="shared" si="560"/>
        <v>70.617220000000003</v>
      </c>
      <c r="N679" s="31">
        <f t="shared" si="560"/>
        <v>71.10557</v>
      </c>
      <c r="O679" s="31">
        <f t="shared" si="560"/>
        <v>70.878460000000004</v>
      </c>
      <c r="P679" s="31">
        <f t="shared" ref="P679:Q679" si="561">ROUND((P603/P16)*100,5)</f>
        <v>71.093450000000004</v>
      </c>
      <c r="Q679" s="31">
        <f t="shared" si="561"/>
        <v>69.234549999999999</v>
      </c>
      <c r="R679" s="31">
        <f t="shared" ref="R679:S679" si="562">ROUND((R603/R16)*100,5)</f>
        <v>69.940870000000004</v>
      </c>
      <c r="S679" s="31">
        <f t="shared" si="562"/>
        <v>70.496600000000001</v>
      </c>
      <c r="T679" s="31">
        <f t="shared" ref="T679:U679" si="563">ROUND((T603/T16)*100,5)</f>
        <v>70.58784</v>
      </c>
      <c r="U679" s="31">
        <f t="shared" si="563"/>
        <v>71.731110000000001</v>
      </c>
      <c r="V679" s="31">
        <f t="shared" ref="V679:W679" si="564">ROUND((V603/V16)*100,5)</f>
        <v>72.116979999999998</v>
      </c>
      <c r="W679" s="31">
        <f t="shared" si="564"/>
        <v>72.590130000000002</v>
      </c>
    </row>
    <row r="680" spans="1:23" ht="12" customHeight="1">
      <c r="A680" s="48" t="s">
        <v>44</v>
      </c>
      <c r="B680" s="31">
        <f t="shared" ref="B680:O680" si="565">ROUND((B604/B17)*100,5)</f>
        <v>69.010670000000005</v>
      </c>
      <c r="C680" s="31">
        <f t="shared" si="565"/>
        <v>70.649519999999995</v>
      </c>
      <c r="D680" s="31">
        <f t="shared" si="565"/>
        <v>72.402199999999993</v>
      </c>
      <c r="E680" s="31">
        <f t="shared" si="565"/>
        <v>73.532820000000001</v>
      </c>
      <c r="F680" s="31">
        <f t="shared" si="565"/>
        <v>74.412970000000001</v>
      </c>
      <c r="G680" s="31">
        <f t="shared" si="565"/>
        <v>75.155609999999996</v>
      </c>
      <c r="H680" s="31">
        <f t="shared" si="565"/>
        <v>74.787480000000002</v>
      </c>
      <c r="I680" s="31">
        <f t="shared" si="565"/>
        <v>74.317149999999998</v>
      </c>
      <c r="J680" s="31">
        <f t="shared" si="565"/>
        <v>74.915000000000006</v>
      </c>
      <c r="K680" s="31">
        <f t="shared" si="565"/>
        <v>75.271590000000003</v>
      </c>
      <c r="L680" s="31">
        <f t="shared" si="565"/>
        <v>75.510170000000002</v>
      </c>
      <c r="M680" s="31">
        <f t="shared" si="565"/>
        <v>74.482100000000003</v>
      </c>
      <c r="N680" s="31">
        <f t="shared" si="565"/>
        <v>74.019909999999996</v>
      </c>
      <c r="O680" s="31">
        <f t="shared" si="565"/>
        <v>74.254750000000001</v>
      </c>
      <c r="P680" s="31">
        <f t="shared" ref="P680:Q680" si="566">ROUND((P604/P17)*100,5)</f>
        <v>73.729990000000001</v>
      </c>
      <c r="Q680" s="31">
        <f t="shared" si="566"/>
        <v>73.795500000000004</v>
      </c>
      <c r="R680" s="31">
        <f t="shared" ref="R680:S680" si="567">ROUND((R604/R17)*100,5)</f>
        <v>74.401970000000006</v>
      </c>
      <c r="S680" s="31">
        <f t="shared" si="567"/>
        <v>74.605890000000002</v>
      </c>
      <c r="T680" s="31">
        <f t="shared" ref="T680:U680" si="568">ROUND((T604/T17)*100,5)</f>
        <v>74.461830000000006</v>
      </c>
      <c r="U680" s="31">
        <f t="shared" si="568"/>
        <v>74.811729999999997</v>
      </c>
      <c r="V680" s="31">
        <f t="shared" ref="V680:W680" si="569">ROUND((V604/V17)*100,5)</f>
        <v>74.664339999999996</v>
      </c>
      <c r="W680" s="31">
        <f t="shared" si="569"/>
        <v>74.790189999999996</v>
      </c>
    </row>
    <row r="681" spans="1:23" ht="12" customHeight="1">
      <c r="A681" s="48" t="s">
        <v>45</v>
      </c>
      <c r="B681" s="31">
        <f t="shared" ref="B681:O681" si="570">ROUND((B605/B18)*100,5)</f>
        <v>62.864530000000002</v>
      </c>
      <c r="C681" s="31">
        <f t="shared" si="570"/>
        <v>64.108599999999996</v>
      </c>
      <c r="D681" s="31">
        <f t="shared" si="570"/>
        <v>66.047569999999993</v>
      </c>
      <c r="E681" s="31">
        <f t="shared" si="570"/>
        <v>67.540719999999993</v>
      </c>
      <c r="F681" s="31">
        <f t="shared" si="570"/>
        <v>68.846829999999997</v>
      </c>
      <c r="G681" s="31">
        <f t="shared" si="570"/>
        <v>68.965879999999999</v>
      </c>
      <c r="H681" s="31">
        <f t="shared" si="570"/>
        <v>70.394130000000004</v>
      </c>
      <c r="I681" s="31">
        <f t="shared" si="570"/>
        <v>70.481409999999997</v>
      </c>
      <c r="J681" s="31">
        <f t="shared" si="570"/>
        <v>70.157169999999994</v>
      </c>
      <c r="K681" s="31">
        <f t="shared" si="570"/>
        <v>70.643659999999997</v>
      </c>
      <c r="L681" s="31">
        <f t="shared" si="570"/>
        <v>70.673000000000002</v>
      </c>
      <c r="M681" s="31">
        <f t="shared" si="570"/>
        <v>69.642099999999999</v>
      </c>
      <c r="N681" s="31">
        <f t="shared" si="570"/>
        <v>69.611249999999998</v>
      </c>
      <c r="O681" s="31">
        <f t="shared" si="570"/>
        <v>70.400570000000002</v>
      </c>
      <c r="P681" s="31">
        <f t="shared" ref="P681:Q681" si="571">ROUND((P605/P18)*100,5)</f>
        <v>69.727010000000007</v>
      </c>
      <c r="Q681" s="31">
        <f t="shared" si="571"/>
        <v>70.12997</v>
      </c>
      <c r="R681" s="31">
        <f t="shared" ref="R681:S681" si="572">ROUND((R605/R18)*100,5)</f>
        <v>70.374799999999993</v>
      </c>
      <c r="S681" s="31">
        <f t="shared" si="572"/>
        <v>70.607929999999996</v>
      </c>
      <c r="T681" s="31">
        <f t="shared" ref="T681:U681" si="573">ROUND((T605/T18)*100,5)</f>
        <v>70.936239999999998</v>
      </c>
      <c r="U681" s="31">
        <f t="shared" si="573"/>
        <v>71.094909999999999</v>
      </c>
      <c r="V681" s="31">
        <f t="shared" ref="V681:W681" si="574">ROUND((V605/V18)*100,5)</f>
        <v>71.73706</v>
      </c>
      <c r="W681" s="31">
        <f t="shared" si="574"/>
        <v>71.951710000000006</v>
      </c>
    </row>
    <row r="682" spans="1:23" ht="12" customHeight="1">
      <c r="A682" s="48" t="s">
        <v>46</v>
      </c>
      <c r="B682" s="31">
        <f t="shared" ref="B682:O682" si="575">ROUND((B606/B19)*100,5)</f>
        <v>64.084050000000005</v>
      </c>
      <c r="C682" s="31">
        <f t="shared" si="575"/>
        <v>65.994079999999997</v>
      </c>
      <c r="D682" s="31">
        <f t="shared" si="575"/>
        <v>66.337990000000005</v>
      </c>
      <c r="E682" s="31">
        <f t="shared" si="575"/>
        <v>65.528030000000001</v>
      </c>
      <c r="F682" s="31">
        <f t="shared" si="575"/>
        <v>68.361999999999995</v>
      </c>
      <c r="G682" s="31">
        <f t="shared" si="575"/>
        <v>68.807810000000003</v>
      </c>
      <c r="H682" s="31">
        <f t="shared" si="575"/>
        <v>69.770110000000003</v>
      </c>
      <c r="I682" s="31">
        <f t="shared" si="575"/>
        <v>68.805840000000003</v>
      </c>
      <c r="J682" s="31">
        <f t="shared" si="575"/>
        <v>68.220799999999997</v>
      </c>
      <c r="K682" s="31">
        <f t="shared" si="575"/>
        <v>68.537769999999995</v>
      </c>
      <c r="L682" s="31">
        <f t="shared" si="575"/>
        <v>69.187939999999998</v>
      </c>
      <c r="M682" s="31">
        <f t="shared" si="575"/>
        <v>68.850340000000003</v>
      </c>
      <c r="N682" s="31">
        <f t="shared" si="575"/>
        <v>69.207890000000006</v>
      </c>
      <c r="O682" s="31">
        <f t="shared" si="575"/>
        <v>69.119720000000001</v>
      </c>
      <c r="P682" s="31">
        <f t="shared" ref="P682:Q682" si="576">ROUND((P606/P19)*100,5)</f>
        <v>68.905739999999994</v>
      </c>
      <c r="Q682" s="31">
        <f t="shared" si="576"/>
        <v>68.974810000000005</v>
      </c>
      <c r="R682" s="31">
        <f t="shared" ref="R682:S682" si="577">ROUND((R606/R19)*100,5)</f>
        <v>69.143230000000003</v>
      </c>
      <c r="S682" s="31">
        <f t="shared" si="577"/>
        <v>69.281419999999997</v>
      </c>
      <c r="T682" s="31">
        <f t="shared" ref="T682:U682" si="578">ROUND((T606/T19)*100,5)</f>
        <v>69.259979999999999</v>
      </c>
      <c r="U682" s="31">
        <f t="shared" si="578"/>
        <v>67.557850000000002</v>
      </c>
      <c r="V682" s="31">
        <f t="shared" ref="V682:W682" si="579">ROUND((V606/V19)*100,5)</f>
        <v>67.906490000000005</v>
      </c>
      <c r="W682" s="31">
        <f t="shared" si="579"/>
        <v>68.237740000000002</v>
      </c>
    </row>
    <row r="683" spans="1:23" ht="12" customHeight="1">
      <c r="A683" s="48" t="s">
        <v>47</v>
      </c>
      <c r="B683" s="31">
        <f t="shared" ref="B683:O683" si="580">ROUND((B607/B20)*100,5)</f>
        <v>61.94453</v>
      </c>
      <c r="C683" s="31">
        <f t="shared" si="580"/>
        <v>63.527090000000001</v>
      </c>
      <c r="D683" s="31">
        <f t="shared" si="580"/>
        <v>65.344620000000006</v>
      </c>
      <c r="E683" s="31">
        <f t="shared" si="580"/>
        <v>67.283829999999995</v>
      </c>
      <c r="F683" s="31">
        <f t="shared" si="580"/>
        <v>69.625010000000003</v>
      </c>
      <c r="G683" s="31">
        <f t="shared" si="580"/>
        <v>70.118970000000004</v>
      </c>
      <c r="H683" s="31">
        <f t="shared" si="580"/>
        <v>70.645610000000005</v>
      </c>
      <c r="I683" s="31">
        <f t="shared" si="580"/>
        <v>70.196060000000003</v>
      </c>
      <c r="J683" s="31">
        <f t="shared" si="580"/>
        <v>70.349199999999996</v>
      </c>
      <c r="K683" s="31">
        <f t="shared" si="580"/>
        <v>70.723129999999998</v>
      </c>
      <c r="L683" s="31">
        <f t="shared" si="580"/>
        <v>71.194850000000002</v>
      </c>
      <c r="M683" s="31">
        <f t="shared" si="580"/>
        <v>70.803780000000003</v>
      </c>
      <c r="N683" s="31">
        <f t="shared" si="580"/>
        <v>70.125659999999996</v>
      </c>
      <c r="O683" s="31">
        <f t="shared" si="580"/>
        <v>69.754660000000001</v>
      </c>
      <c r="P683" s="31">
        <f t="shared" ref="P683:Q683" si="581">ROUND((P607/P20)*100,5)</f>
        <v>69.919619999999995</v>
      </c>
      <c r="Q683" s="31">
        <f t="shared" si="581"/>
        <v>70.044049999999999</v>
      </c>
      <c r="R683" s="31">
        <f t="shared" ref="R683:S683" si="582">ROUND((R607/R20)*100,5)</f>
        <v>70.162589999999994</v>
      </c>
      <c r="S683" s="31">
        <f t="shared" si="582"/>
        <v>70.521950000000004</v>
      </c>
      <c r="T683" s="31">
        <f t="shared" ref="T683:U683" si="583">ROUND((T607/T20)*100,5)</f>
        <v>70.401160000000004</v>
      </c>
      <c r="U683" s="31">
        <f t="shared" si="583"/>
        <v>70.270600000000002</v>
      </c>
      <c r="V683" s="31">
        <f t="shared" ref="V683:W683" si="584">ROUND((V607/V20)*100,5)</f>
        <v>70.371430000000004</v>
      </c>
      <c r="W683" s="31">
        <f t="shared" si="584"/>
        <v>69.543750000000003</v>
      </c>
    </row>
    <row r="684" spans="1:23" ht="12" customHeight="1">
      <c r="A684" s="48" t="s">
        <v>48</v>
      </c>
      <c r="B684" s="31">
        <f t="shared" ref="B684:O684" si="585">ROUND((B608/B21)*100,5)</f>
        <v>65.546809999999994</v>
      </c>
      <c r="C684" s="31">
        <f t="shared" si="585"/>
        <v>66.43817</v>
      </c>
      <c r="D684" s="31">
        <f t="shared" si="585"/>
        <v>67.678709999999995</v>
      </c>
      <c r="E684" s="31">
        <f t="shared" si="585"/>
        <v>68.583150000000003</v>
      </c>
      <c r="F684" s="31">
        <f t="shared" si="585"/>
        <v>69.159639999999996</v>
      </c>
      <c r="G684" s="31">
        <f t="shared" si="585"/>
        <v>68.784170000000003</v>
      </c>
      <c r="H684" s="31">
        <f t="shared" si="585"/>
        <v>69.107500000000002</v>
      </c>
      <c r="I684" s="31">
        <f t="shared" si="585"/>
        <v>69.691599999999994</v>
      </c>
      <c r="J684" s="31">
        <f t="shared" si="585"/>
        <v>70.058160000000001</v>
      </c>
      <c r="K684" s="31">
        <f t="shared" si="585"/>
        <v>70.232709999999997</v>
      </c>
      <c r="L684" s="31">
        <f t="shared" si="585"/>
        <v>70.256280000000004</v>
      </c>
      <c r="M684" s="31">
        <f t="shared" si="585"/>
        <v>69.522260000000003</v>
      </c>
      <c r="N684" s="31">
        <f t="shared" si="585"/>
        <v>69.116730000000004</v>
      </c>
      <c r="O684" s="31">
        <f t="shared" si="585"/>
        <v>69.091899999999995</v>
      </c>
      <c r="P684" s="31">
        <f t="shared" ref="P684:Q684" si="586">ROUND((P608/P21)*100,5)</f>
        <v>68.814809999999994</v>
      </c>
      <c r="Q684" s="31">
        <f t="shared" si="586"/>
        <v>69.373369999999994</v>
      </c>
      <c r="R684" s="31">
        <f t="shared" ref="R684:S684" si="587">ROUND((R608/R21)*100,5)</f>
        <v>69.864080000000001</v>
      </c>
      <c r="S684" s="31">
        <f t="shared" si="587"/>
        <v>70.307730000000006</v>
      </c>
      <c r="T684" s="31">
        <f t="shared" ref="T684:U684" si="588">ROUND((T608/T21)*100,5)</f>
        <v>69.85333</v>
      </c>
      <c r="U684" s="31">
        <f t="shared" si="588"/>
        <v>70.021079999999998</v>
      </c>
      <c r="V684" s="31">
        <f t="shared" ref="V684:W684" si="589">ROUND((V608/V21)*100,5)</f>
        <v>70.350099999999998</v>
      </c>
      <c r="W684" s="31">
        <f t="shared" si="589"/>
        <v>70.745310000000003</v>
      </c>
    </row>
    <row r="685" spans="1:23" ht="12" customHeight="1">
      <c r="A685" s="48" t="s">
        <v>49</v>
      </c>
      <c r="B685" s="31">
        <f t="shared" ref="B685:O685" si="590">ROUND((B609/B22)*100,5)</f>
        <v>66.417919999999995</v>
      </c>
      <c r="C685" s="31">
        <f t="shared" si="590"/>
        <v>67.722999999999999</v>
      </c>
      <c r="D685" s="31">
        <f t="shared" si="590"/>
        <v>68.799059999999997</v>
      </c>
      <c r="E685" s="31">
        <f t="shared" si="590"/>
        <v>69.964879999999994</v>
      </c>
      <c r="F685" s="31">
        <f t="shared" si="590"/>
        <v>70.795680000000004</v>
      </c>
      <c r="G685" s="31">
        <f t="shared" si="590"/>
        <v>72.071190000000001</v>
      </c>
      <c r="H685" s="31">
        <f t="shared" si="590"/>
        <v>72.028440000000003</v>
      </c>
      <c r="I685" s="31">
        <f t="shared" si="590"/>
        <v>71.844329999999999</v>
      </c>
      <c r="J685" s="31">
        <f t="shared" si="590"/>
        <v>72.129450000000006</v>
      </c>
      <c r="K685" s="31">
        <f t="shared" si="590"/>
        <v>72.104140000000001</v>
      </c>
      <c r="L685" s="31">
        <f t="shared" si="590"/>
        <v>72.836169999999996</v>
      </c>
      <c r="M685" s="31">
        <f t="shared" si="590"/>
        <v>71.926739999999995</v>
      </c>
      <c r="N685" s="31">
        <f t="shared" si="590"/>
        <v>71.988519999999994</v>
      </c>
      <c r="O685" s="31">
        <f t="shared" si="590"/>
        <v>72.769319999999993</v>
      </c>
      <c r="P685" s="31">
        <f t="shared" ref="P685:Q685" si="591">ROUND((P609/P22)*100,5)</f>
        <v>73.984769999999997</v>
      </c>
      <c r="Q685" s="31">
        <f t="shared" si="591"/>
        <v>74.471779999999995</v>
      </c>
      <c r="R685" s="31">
        <f t="shared" ref="R685:S685" si="592">ROUND((R609/R22)*100,5)</f>
        <v>75.21687</v>
      </c>
      <c r="S685" s="31">
        <f t="shared" si="592"/>
        <v>75.380309999999994</v>
      </c>
      <c r="T685" s="31">
        <f t="shared" ref="T685:U685" si="593">ROUND((T609/T22)*100,5)</f>
        <v>75.199470000000005</v>
      </c>
      <c r="U685" s="31">
        <f t="shared" si="593"/>
        <v>75.959440000000001</v>
      </c>
      <c r="V685" s="31">
        <f t="shared" ref="V685:W685" si="594">ROUND((V609/V22)*100,5)</f>
        <v>76.514539999999997</v>
      </c>
      <c r="W685" s="31">
        <f t="shared" si="594"/>
        <v>76.591290000000001</v>
      </c>
    </row>
    <row r="686" spans="1:23" ht="12" customHeight="1">
      <c r="A686" s="48" t="s">
        <v>50</v>
      </c>
      <c r="B686" s="31">
        <f t="shared" ref="B686:O686" si="595">ROUND((B610/B23)*100,5)</f>
        <v>64.016090000000005</v>
      </c>
      <c r="C686" s="31">
        <f t="shared" si="595"/>
        <v>65.299549999999996</v>
      </c>
      <c r="D686" s="31">
        <f t="shared" si="595"/>
        <v>66.736500000000007</v>
      </c>
      <c r="E686" s="31">
        <f t="shared" si="595"/>
        <v>66.583309999999997</v>
      </c>
      <c r="F686" s="31">
        <f t="shared" si="595"/>
        <v>67.036820000000006</v>
      </c>
      <c r="G686" s="31">
        <f t="shared" si="595"/>
        <v>67.210130000000007</v>
      </c>
      <c r="H686" s="31">
        <f t="shared" si="595"/>
        <v>67.386629999999997</v>
      </c>
      <c r="I686" s="31">
        <f t="shared" si="595"/>
        <v>66.556449999999998</v>
      </c>
      <c r="J686" s="31">
        <f t="shared" si="595"/>
        <v>67.104039999999998</v>
      </c>
      <c r="K686" s="31">
        <f t="shared" si="595"/>
        <v>66.358450000000005</v>
      </c>
      <c r="L686" s="31">
        <f t="shared" si="595"/>
        <v>66.765789999999996</v>
      </c>
      <c r="M686" s="31">
        <f t="shared" si="595"/>
        <v>66.234489999999994</v>
      </c>
      <c r="N686" s="31">
        <f t="shared" si="595"/>
        <v>66.072839999999999</v>
      </c>
      <c r="O686" s="31">
        <f t="shared" si="595"/>
        <v>65.316829999999996</v>
      </c>
      <c r="P686" s="31">
        <f t="shared" ref="P686:Q686" si="596">ROUND((P610/P23)*100,5)</f>
        <v>65.365430000000003</v>
      </c>
      <c r="Q686" s="31">
        <f t="shared" si="596"/>
        <v>65.470380000000006</v>
      </c>
      <c r="R686" s="31">
        <f t="shared" ref="R686:S686" si="597">ROUND((R610/R23)*100,5)</f>
        <v>66.020420000000001</v>
      </c>
      <c r="S686" s="31">
        <f t="shared" si="597"/>
        <v>66.428370000000001</v>
      </c>
      <c r="T686" s="31">
        <f t="shared" ref="T686:U686" si="598">ROUND((T610/T23)*100,5)</f>
        <v>66.595860000000002</v>
      </c>
      <c r="U686" s="31">
        <f t="shared" si="598"/>
        <v>66.451059999999998</v>
      </c>
      <c r="V686" s="31">
        <f t="shared" ref="V686:W686" si="599">ROUND((V610/V23)*100,5)</f>
        <v>66.509649999999993</v>
      </c>
      <c r="W686" s="31">
        <f t="shared" si="599"/>
        <v>66.293019999999999</v>
      </c>
    </row>
    <row r="687" spans="1:23" ht="12" customHeight="1">
      <c r="A687" s="48" t="s">
        <v>51</v>
      </c>
      <c r="B687" s="31">
        <f t="shared" ref="B687:O687" si="600">ROUND((B611/B24)*100,5)</f>
        <v>56.658070000000002</v>
      </c>
      <c r="C687" s="31">
        <f t="shared" si="600"/>
        <v>58.853450000000002</v>
      </c>
      <c r="D687" s="31">
        <f t="shared" si="600"/>
        <v>59.895359999999997</v>
      </c>
      <c r="E687" s="31">
        <f t="shared" si="600"/>
        <v>59.973390000000002</v>
      </c>
      <c r="F687" s="31">
        <f t="shared" si="600"/>
        <v>59.682499999999997</v>
      </c>
      <c r="G687" s="31">
        <f t="shared" si="600"/>
        <v>58.738010000000003</v>
      </c>
      <c r="H687" s="31">
        <f t="shared" si="600"/>
        <v>58.984580000000001</v>
      </c>
      <c r="I687" s="31">
        <f t="shared" si="600"/>
        <v>59.296059999999997</v>
      </c>
      <c r="J687" s="31">
        <f t="shared" si="600"/>
        <v>59.326259999999998</v>
      </c>
      <c r="K687" s="31">
        <f t="shared" si="600"/>
        <v>59.19462</v>
      </c>
      <c r="L687" s="31">
        <f t="shared" si="600"/>
        <v>59.758629999999997</v>
      </c>
      <c r="M687" s="31">
        <f t="shared" si="600"/>
        <v>58.243160000000003</v>
      </c>
      <c r="N687" s="31">
        <f t="shared" si="600"/>
        <v>57.559049999999999</v>
      </c>
      <c r="O687" s="31">
        <f t="shared" si="600"/>
        <v>57.97334</v>
      </c>
      <c r="P687" s="31">
        <f t="shared" ref="P687:Q687" si="601">ROUND((P611/P24)*100,5)</f>
        <v>57.816220000000001</v>
      </c>
      <c r="Q687" s="31">
        <f t="shared" si="601"/>
        <v>57.09695</v>
      </c>
      <c r="R687" s="31">
        <f t="shared" ref="R687:S687" si="602">ROUND((R611/R24)*100,5)</f>
        <v>57.808390000000003</v>
      </c>
      <c r="S687" s="31">
        <f t="shared" si="602"/>
        <v>57.989460000000001</v>
      </c>
      <c r="T687" s="31">
        <f t="shared" ref="T687:U687" si="603">ROUND((T611/T24)*100,5)</f>
        <v>57.991810000000001</v>
      </c>
      <c r="U687" s="31">
        <f t="shared" si="603"/>
        <v>58.19979</v>
      </c>
      <c r="V687" s="31">
        <f t="shared" ref="V687:W687" si="604">ROUND((V611/V24)*100,5)</f>
        <v>58.906089999999999</v>
      </c>
      <c r="W687" s="31">
        <f t="shared" si="604"/>
        <v>58.939520000000002</v>
      </c>
    </row>
    <row r="688" spans="1:23" ht="12" customHeight="1">
      <c r="A688" s="48" t="s">
        <v>52</v>
      </c>
      <c r="B688" s="31">
        <f t="shared" ref="B688:O688" si="605">ROUND((B612/B25)*100,5)</f>
        <v>64.363159999999993</v>
      </c>
      <c r="C688" s="31">
        <f t="shared" si="605"/>
        <v>65.642679999999999</v>
      </c>
      <c r="D688" s="31">
        <f t="shared" si="605"/>
        <v>65.552819999999997</v>
      </c>
      <c r="E688" s="31">
        <f t="shared" si="605"/>
        <v>67.104709999999997</v>
      </c>
      <c r="F688" s="31">
        <f t="shared" si="605"/>
        <v>67.85051</v>
      </c>
      <c r="G688" s="31">
        <f t="shared" si="605"/>
        <v>67.455439999999996</v>
      </c>
      <c r="H688" s="31">
        <f t="shared" si="605"/>
        <v>66.798900000000003</v>
      </c>
      <c r="I688" s="31">
        <f t="shared" si="605"/>
        <v>66.143510000000006</v>
      </c>
      <c r="J688" s="31">
        <f t="shared" si="605"/>
        <v>65.553250000000006</v>
      </c>
      <c r="K688" s="31">
        <f t="shared" si="605"/>
        <v>65.771730000000005</v>
      </c>
      <c r="L688" s="31">
        <f t="shared" si="605"/>
        <v>66.713409999999996</v>
      </c>
      <c r="M688" s="31">
        <f t="shared" si="605"/>
        <v>65.743719999999996</v>
      </c>
      <c r="N688" s="31">
        <f t="shared" si="605"/>
        <v>65.682199999999995</v>
      </c>
      <c r="O688" s="31">
        <f t="shared" si="605"/>
        <v>66.273859999999999</v>
      </c>
      <c r="P688" s="31">
        <f t="shared" ref="P688:Q688" si="606">ROUND((P612/P25)*100,5)</f>
        <v>66.046080000000003</v>
      </c>
      <c r="Q688" s="31">
        <f t="shared" si="606"/>
        <v>66.481440000000006</v>
      </c>
      <c r="R688" s="31">
        <f t="shared" ref="R688:S688" si="607">ROUND((R612/R25)*100,5)</f>
        <v>66.690219999999997</v>
      </c>
      <c r="S688" s="31">
        <f t="shared" si="607"/>
        <v>67.096879999999999</v>
      </c>
      <c r="T688" s="31">
        <f t="shared" ref="T688:U688" si="608">ROUND((T612/T25)*100,5)</f>
        <v>67.694689999999994</v>
      </c>
      <c r="U688" s="31">
        <f t="shared" si="608"/>
        <v>67.648269999999997</v>
      </c>
      <c r="V688" s="31">
        <f t="shared" ref="V688:W688" si="609">ROUND((V612/V25)*100,5)</f>
        <v>67.293580000000006</v>
      </c>
      <c r="W688" s="31">
        <f t="shared" si="609"/>
        <v>68.797160000000005</v>
      </c>
    </row>
    <row r="689" spans="1:23" ht="12" customHeight="1">
      <c r="A689" s="48" t="s">
        <v>53</v>
      </c>
      <c r="B689" s="31">
        <f t="shared" ref="B689:O689" si="610">ROUND((B613/B26)*100,5)</f>
        <v>66.105140000000006</v>
      </c>
      <c r="C689" s="31">
        <f t="shared" si="610"/>
        <v>67.319689999999994</v>
      </c>
      <c r="D689" s="31">
        <f t="shared" si="610"/>
        <v>69.084299999999999</v>
      </c>
      <c r="E689" s="31">
        <f t="shared" si="610"/>
        <v>69.187849999999997</v>
      </c>
      <c r="F689" s="31">
        <f t="shared" si="610"/>
        <v>69.684219999999996</v>
      </c>
      <c r="G689" s="31">
        <f t="shared" si="610"/>
        <v>70.274680000000004</v>
      </c>
      <c r="H689" s="31">
        <f t="shared" si="610"/>
        <v>70.558549999999997</v>
      </c>
      <c r="I689" s="31">
        <f t="shared" si="610"/>
        <v>71.078190000000006</v>
      </c>
      <c r="J689" s="31">
        <f t="shared" si="610"/>
        <v>70.871639999999999</v>
      </c>
      <c r="K689" s="31">
        <f t="shared" si="610"/>
        <v>70.885620000000003</v>
      </c>
      <c r="L689" s="31">
        <f t="shared" si="610"/>
        <v>71.147440000000003</v>
      </c>
      <c r="M689" s="31">
        <f t="shared" si="610"/>
        <v>69.1477</v>
      </c>
      <c r="N689" s="31">
        <f t="shared" si="610"/>
        <v>69.364930000000001</v>
      </c>
      <c r="O689" s="31">
        <f t="shared" si="610"/>
        <v>69.558449999999993</v>
      </c>
      <c r="P689" s="31">
        <f t="shared" ref="P689:Q689" si="611">ROUND((P613/P26)*100,5)</f>
        <v>70.010450000000006</v>
      </c>
      <c r="Q689" s="31">
        <f t="shared" si="611"/>
        <v>70.317629999999994</v>
      </c>
      <c r="R689" s="31">
        <f t="shared" ref="R689:S689" si="612">ROUND((R613/R26)*100,5)</f>
        <v>70.322320000000005</v>
      </c>
      <c r="S689" s="31">
        <f t="shared" si="612"/>
        <v>71.272660000000002</v>
      </c>
      <c r="T689" s="31">
        <f t="shared" ref="T689:U689" si="613">ROUND((T613/T26)*100,5)</f>
        <v>71.518129999999999</v>
      </c>
      <c r="U689" s="31">
        <f t="shared" si="613"/>
        <v>71.760390000000001</v>
      </c>
      <c r="V689" s="31">
        <f t="shared" ref="V689:W689" si="614">ROUND((V613/V26)*100,5)</f>
        <v>71.598939999999999</v>
      </c>
      <c r="W689" s="31">
        <f t="shared" si="614"/>
        <v>71.875730000000004</v>
      </c>
    </row>
    <row r="690" spans="1:23" ht="12" customHeight="1">
      <c r="A690" s="46" t="s">
        <v>54</v>
      </c>
      <c r="B690" s="32">
        <f t="shared" ref="B690:O690" si="615">ROUND((B614/B27)*100,5)</f>
        <v>69.683580000000006</v>
      </c>
      <c r="C690" s="32">
        <f t="shared" si="615"/>
        <v>71.155829999999995</v>
      </c>
      <c r="D690" s="32">
        <f t="shared" si="615"/>
        <v>72.32705</v>
      </c>
      <c r="E690" s="32">
        <f t="shared" si="615"/>
        <v>73.245940000000004</v>
      </c>
      <c r="F690" s="32">
        <f t="shared" si="615"/>
        <v>74.200069999999997</v>
      </c>
      <c r="G690" s="32">
        <f t="shared" si="615"/>
        <v>74.657210000000006</v>
      </c>
      <c r="H690" s="32">
        <f t="shared" si="615"/>
        <v>74.881820000000005</v>
      </c>
      <c r="I690" s="32">
        <f t="shared" si="615"/>
        <v>74.556309999999996</v>
      </c>
      <c r="J690" s="32">
        <f t="shared" si="615"/>
        <v>74.700580000000002</v>
      </c>
      <c r="K690" s="32">
        <f t="shared" si="615"/>
        <v>75.014020000000002</v>
      </c>
      <c r="L690" s="32">
        <f t="shared" si="615"/>
        <v>75.328729999999993</v>
      </c>
      <c r="M690" s="32">
        <f t="shared" si="615"/>
        <v>74.373469999999998</v>
      </c>
      <c r="N690" s="32">
        <f t="shared" si="615"/>
        <v>74.270960000000002</v>
      </c>
      <c r="O690" s="32">
        <f t="shared" si="615"/>
        <v>74.464389999999995</v>
      </c>
      <c r="P690" s="32">
        <f t="shared" ref="P690:Q690" si="616">ROUND((P614/P27)*100,5)</f>
        <v>74.459559999999996</v>
      </c>
      <c r="Q690" s="32">
        <f t="shared" si="616"/>
        <v>74.667820000000006</v>
      </c>
      <c r="R690" s="32">
        <f t="shared" ref="R690:S690" si="617">ROUND((R614/R27)*100,5)</f>
        <v>74.990219999999994</v>
      </c>
      <c r="S690" s="32">
        <f t="shared" si="617"/>
        <v>75.242159999999998</v>
      </c>
      <c r="T690" s="32">
        <f t="shared" ref="T690:U690" si="618">ROUND((T614/T27)*100,5)</f>
        <v>75.230130000000003</v>
      </c>
      <c r="U690" s="32">
        <f t="shared" si="618"/>
        <v>75.328900000000004</v>
      </c>
      <c r="V690" s="32">
        <f t="shared" ref="V690:W690" si="619">ROUND((V614/V27)*100,5)</f>
        <v>75.553169999999994</v>
      </c>
      <c r="W690" s="32">
        <f t="shared" si="619"/>
        <v>75.692490000000006</v>
      </c>
    </row>
    <row r="691" spans="1:23"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row>
    <row r="692" spans="1:23" ht="12" customHeight="1">
      <c r="A692" s="49" t="s">
        <v>35</v>
      </c>
      <c r="B692" s="31">
        <f t="shared" ref="B692:O692" si="620">ROUND((B616/B29)*100,5)</f>
        <v>84.209209999999999</v>
      </c>
      <c r="C692" s="31">
        <f t="shared" si="620"/>
        <v>85.599699999999999</v>
      </c>
      <c r="D692" s="31">
        <f t="shared" si="620"/>
        <v>86.616290000000006</v>
      </c>
      <c r="E692" s="31">
        <f t="shared" si="620"/>
        <v>87.282550000000001</v>
      </c>
      <c r="F692" s="31">
        <f t="shared" si="620"/>
        <v>87.8767</v>
      </c>
      <c r="G692" s="31">
        <f t="shared" si="620"/>
        <v>88.354479999999995</v>
      </c>
      <c r="H692" s="31">
        <f t="shared" si="620"/>
        <v>88.784570000000002</v>
      </c>
      <c r="I692" s="31">
        <f t="shared" si="620"/>
        <v>88.709339999999997</v>
      </c>
      <c r="J692" s="31">
        <f t="shared" si="620"/>
        <v>88.998779999999996</v>
      </c>
      <c r="K692" s="31">
        <f t="shared" si="620"/>
        <v>89.474119999999999</v>
      </c>
      <c r="L692" s="31">
        <f t="shared" si="620"/>
        <v>89.448849999999993</v>
      </c>
      <c r="M692" s="31">
        <f t="shared" si="620"/>
        <v>88.731409999999997</v>
      </c>
      <c r="N692" s="31">
        <f t="shared" si="620"/>
        <v>88.832629999999995</v>
      </c>
      <c r="O692" s="31">
        <f t="shared" si="620"/>
        <v>89.284559999999999</v>
      </c>
      <c r="P692" s="31">
        <f t="shared" ref="P692:Q692" si="621">ROUND((P616/P29)*100,5)</f>
        <v>89.073520000000002</v>
      </c>
      <c r="Q692" s="31">
        <f t="shared" si="621"/>
        <v>89.316159999999996</v>
      </c>
      <c r="R692" s="31">
        <f t="shared" ref="R692:S692" si="622">ROUND((R616/R29)*100,5)</f>
        <v>89.372389999999996</v>
      </c>
      <c r="S692" s="31">
        <f t="shared" si="622"/>
        <v>89.186499999999995</v>
      </c>
      <c r="T692" s="31">
        <f t="shared" ref="T692:U692" si="623">ROUND((T616/T29)*100,5)</f>
        <v>89.162700000000001</v>
      </c>
      <c r="U692" s="31">
        <f t="shared" si="623"/>
        <v>89.301929999999999</v>
      </c>
      <c r="V692" s="31">
        <f t="shared" ref="V692:W692" si="624">ROUND((V616/V29)*100,5)</f>
        <v>89.366650000000007</v>
      </c>
      <c r="W692" s="31">
        <f t="shared" si="624"/>
        <v>89.335809999999995</v>
      </c>
    </row>
    <row r="693" spans="1:23" ht="12" customHeight="1">
      <c r="A693" s="49" t="s">
        <v>39</v>
      </c>
      <c r="B693" s="31">
        <f t="shared" ref="B693:O693" si="625">ROUND((B617/B30)*100,5)</f>
        <v>65.337969999999999</v>
      </c>
      <c r="C693" s="31">
        <f t="shared" si="625"/>
        <v>66.753270000000001</v>
      </c>
      <c r="D693" s="31">
        <f t="shared" si="625"/>
        <v>68.001109999999997</v>
      </c>
      <c r="E693" s="31">
        <f t="shared" si="625"/>
        <v>68.936059999999998</v>
      </c>
      <c r="F693" s="31">
        <f t="shared" si="625"/>
        <v>69.91216</v>
      </c>
      <c r="G693" s="31">
        <f t="shared" si="625"/>
        <v>70.392570000000006</v>
      </c>
      <c r="H693" s="31">
        <f t="shared" si="625"/>
        <v>70.577939999999998</v>
      </c>
      <c r="I693" s="31">
        <f t="shared" si="625"/>
        <v>70.210009999999997</v>
      </c>
      <c r="J693" s="31">
        <f t="shared" si="625"/>
        <v>70.281570000000002</v>
      </c>
      <c r="K693" s="31">
        <f t="shared" si="625"/>
        <v>70.588579999999993</v>
      </c>
      <c r="L693" s="31">
        <f t="shared" si="625"/>
        <v>70.985810000000001</v>
      </c>
      <c r="M693" s="31">
        <f t="shared" si="625"/>
        <v>70.001760000000004</v>
      </c>
      <c r="N693" s="31">
        <f t="shared" si="625"/>
        <v>69.882069999999999</v>
      </c>
      <c r="O693" s="31">
        <f t="shared" si="625"/>
        <v>70.083879999999994</v>
      </c>
      <c r="P693" s="31">
        <f t="shared" ref="P693:Q693" si="626">ROUND((P617/P30)*100,5)</f>
        <v>70.199709999999996</v>
      </c>
      <c r="Q693" s="31">
        <f t="shared" si="626"/>
        <v>70.346860000000007</v>
      </c>
      <c r="R693" s="31">
        <f t="shared" ref="R693:S693" si="627">ROUND((R617/R30)*100,5)</f>
        <v>70.763300000000001</v>
      </c>
      <c r="S693" s="31">
        <f t="shared" si="627"/>
        <v>71.148570000000007</v>
      </c>
      <c r="T693" s="31">
        <f t="shared" ref="T693:U693" si="628">ROUND((T617/T30)*100,5)</f>
        <v>71.145009999999999</v>
      </c>
      <c r="U693" s="31">
        <f t="shared" si="628"/>
        <v>71.21472</v>
      </c>
      <c r="V693" s="31">
        <f t="shared" ref="V693:W693" si="629">ROUND((V617/V30)*100,5)</f>
        <v>71.471869999999996</v>
      </c>
      <c r="W693" s="31">
        <f t="shared" si="629"/>
        <v>71.71705</v>
      </c>
    </row>
    <row r="694" spans="1:23" ht="12" customHeight="1">
      <c r="A694" s="23"/>
      <c r="B694" s="25"/>
      <c r="C694" s="25"/>
      <c r="D694" s="25"/>
      <c r="E694" s="25"/>
      <c r="F694" s="25"/>
      <c r="G694" s="25"/>
      <c r="H694" s="25"/>
      <c r="I694" s="25"/>
    </row>
    <row r="695" spans="1:23" ht="12" customHeight="1">
      <c r="A695" s="26"/>
      <c r="B695" s="197" t="s">
        <v>81</v>
      </c>
      <c r="C695" s="197"/>
      <c r="D695" s="197"/>
      <c r="E695" s="197"/>
      <c r="F695" s="197"/>
      <c r="G695" s="197"/>
      <c r="H695" s="197"/>
      <c r="I695" s="197"/>
      <c r="J695" s="197"/>
      <c r="K695" s="197"/>
      <c r="L695" s="197"/>
      <c r="M695" s="197"/>
      <c r="N695" s="197"/>
      <c r="O695" s="197"/>
      <c r="P695" s="197"/>
      <c r="Q695" s="197"/>
      <c r="R695" s="197"/>
      <c r="S695" s="197"/>
      <c r="T695" s="197"/>
      <c r="U695" s="197"/>
      <c r="V695" s="197"/>
      <c r="W695" s="197"/>
    </row>
    <row r="696" spans="1:23" ht="12" customHeight="1">
      <c r="A696" s="17"/>
      <c r="B696" s="196" t="s">
        <v>34</v>
      </c>
      <c r="C696" s="196"/>
      <c r="D696" s="196"/>
      <c r="E696" s="196"/>
      <c r="F696" s="196"/>
      <c r="G696" s="196"/>
      <c r="H696" s="196"/>
      <c r="I696" s="196"/>
      <c r="J696" s="196"/>
      <c r="K696" s="196"/>
      <c r="L696" s="196"/>
      <c r="M696" s="196"/>
      <c r="N696" s="196"/>
      <c r="O696" s="196"/>
      <c r="P696" s="196"/>
      <c r="Q696" s="196"/>
      <c r="R696" s="196"/>
      <c r="S696" s="196"/>
      <c r="T696" s="196"/>
      <c r="U696" s="196"/>
      <c r="V696" s="196"/>
      <c r="W696" s="196"/>
    </row>
    <row r="697" spans="1:23" ht="12" customHeight="1">
      <c r="A697" s="48" t="s">
        <v>36</v>
      </c>
      <c r="B697" s="74">
        <v>7.4710000000000001</v>
      </c>
      <c r="C697" s="74">
        <v>7.4550000000000001</v>
      </c>
      <c r="D697" s="74">
        <v>7.3079999999999998</v>
      </c>
      <c r="E697" s="74">
        <v>7.306</v>
      </c>
      <c r="F697" s="74">
        <v>7.7140000000000004</v>
      </c>
      <c r="G697" s="74">
        <v>7.4539999999999997</v>
      </c>
      <c r="H697" s="74">
        <v>7.6040000000000001</v>
      </c>
      <c r="I697" s="74">
        <v>7.8079999999999998</v>
      </c>
      <c r="J697" s="74">
        <v>7.899</v>
      </c>
      <c r="K697" s="74">
        <v>7.8730000000000002</v>
      </c>
      <c r="L697" s="74">
        <v>7.9820000000000002</v>
      </c>
      <c r="M697" s="74">
        <v>7.7290000000000001</v>
      </c>
      <c r="N697" s="74">
        <v>7.6669999999999998</v>
      </c>
      <c r="O697" s="74">
        <v>7.65</v>
      </c>
      <c r="P697" s="74">
        <v>7.6130000000000004</v>
      </c>
      <c r="Q697" s="74">
        <v>7.2560000000000002</v>
      </c>
      <c r="R697" s="74">
        <v>7.16</v>
      </c>
      <c r="S697" s="74">
        <v>6.9279999999999999</v>
      </c>
      <c r="T697" s="74">
        <v>7.2889999999999997</v>
      </c>
      <c r="U697" s="74">
        <v>7.42</v>
      </c>
      <c r="V697" s="74">
        <v>7.3460000000000001</v>
      </c>
      <c r="W697" s="74">
        <v>7.2859999999999996</v>
      </c>
    </row>
    <row r="698" spans="1:23" ht="12" customHeight="1">
      <c r="A698" s="48" t="s">
        <v>37</v>
      </c>
      <c r="B698" s="74">
        <v>18.751999999999999</v>
      </c>
      <c r="C698" s="74">
        <v>18.033999999999999</v>
      </c>
      <c r="D698" s="74">
        <v>17.152000000000001</v>
      </c>
      <c r="E698" s="74">
        <v>16.731999999999999</v>
      </c>
      <c r="F698" s="74">
        <v>16.658999999999999</v>
      </c>
      <c r="G698" s="74">
        <v>15.981</v>
      </c>
      <c r="H698" s="74">
        <v>15.75</v>
      </c>
      <c r="I698" s="74">
        <v>15.435</v>
      </c>
      <c r="J698" s="74">
        <v>15.204000000000001</v>
      </c>
      <c r="K698" s="74">
        <v>15.409000000000001</v>
      </c>
      <c r="L698" s="74">
        <v>14.827999999999999</v>
      </c>
      <c r="M698" s="74">
        <v>14.680999999999999</v>
      </c>
      <c r="N698" s="74">
        <v>14.628</v>
      </c>
      <c r="O698" s="74">
        <v>14.792999999999999</v>
      </c>
      <c r="P698" s="74">
        <v>15.069000000000001</v>
      </c>
      <c r="Q698" s="74">
        <v>14.949</v>
      </c>
      <c r="R698" s="74">
        <v>14.422000000000001</v>
      </c>
      <c r="S698" s="74">
        <v>14.372</v>
      </c>
      <c r="T698" s="74">
        <v>14.686999999999999</v>
      </c>
      <c r="U698" s="74">
        <v>14.401999999999999</v>
      </c>
      <c r="V698" s="74">
        <v>13.92</v>
      </c>
      <c r="W698" s="74">
        <v>13.778</v>
      </c>
    </row>
    <row r="699" spans="1:23" ht="12" customHeight="1">
      <c r="A699" s="48" t="s">
        <v>38</v>
      </c>
      <c r="B699" s="74">
        <v>10.154</v>
      </c>
      <c r="C699" s="74">
        <v>10.074</v>
      </c>
      <c r="D699" s="74">
        <v>9.9019999999999992</v>
      </c>
      <c r="E699" s="74">
        <v>9.39</v>
      </c>
      <c r="F699" s="74">
        <v>8.9280000000000008</v>
      </c>
      <c r="G699" s="74">
        <v>8.5060000000000002</v>
      </c>
      <c r="H699" s="74">
        <v>8.4540000000000006</v>
      </c>
      <c r="I699" s="74">
        <v>8.625</v>
      </c>
      <c r="J699" s="74">
        <v>8.7579999999999991</v>
      </c>
      <c r="K699" s="74">
        <v>8.5809999999999995</v>
      </c>
      <c r="L699" s="74">
        <v>8.5079999999999991</v>
      </c>
      <c r="M699" s="74">
        <v>7.944</v>
      </c>
      <c r="N699" s="74">
        <v>7.992</v>
      </c>
      <c r="O699" s="74">
        <v>7.9960000000000004</v>
      </c>
      <c r="P699" s="74">
        <v>8.0289999999999999</v>
      </c>
      <c r="Q699" s="74">
        <v>7.6710000000000003</v>
      </c>
      <c r="R699" s="74">
        <v>7.3520000000000003</v>
      </c>
      <c r="S699" s="74">
        <v>7.2629999999999999</v>
      </c>
      <c r="T699" s="74">
        <v>7.2489999999999997</v>
      </c>
      <c r="U699" s="74">
        <v>7.2789999999999999</v>
      </c>
      <c r="V699" s="74">
        <v>6.8719999999999999</v>
      </c>
      <c r="W699" s="74">
        <v>6.7060000000000004</v>
      </c>
    </row>
    <row r="700" spans="1:23" ht="12" customHeight="1">
      <c r="A700" s="48" t="s">
        <v>33</v>
      </c>
      <c r="B700" s="74">
        <v>24.36</v>
      </c>
      <c r="C700" s="74">
        <v>25.178000000000001</v>
      </c>
      <c r="D700" s="74">
        <v>24.31</v>
      </c>
      <c r="E700" s="74">
        <v>23.085999999999999</v>
      </c>
      <c r="F700" s="74">
        <v>23.042999999999999</v>
      </c>
      <c r="G700" s="74">
        <v>23.626999999999999</v>
      </c>
      <c r="H700" s="74">
        <v>23.599</v>
      </c>
      <c r="I700" s="74">
        <v>23.251999999999999</v>
      </c>
      <c r="J700" s="74">
        <v>23.462</v>
      </c>
      <c r="K700" s="74">
        <v>22.541</v>
      </c>
      <c r="L700" s="74">
        <v>22.626000000000001</v>
      </c>
      <c r="M700" s="74">
        <v>23.140999999999998</v>
      </c>
      <c r="N700" s="74">
        <v>23.765999999999998</v>
      </c>
      <c r="O700" s="74">
        <v>23.785</v>
      </c>
      <c r="P700" s="74">
        <v>23.526</v>
      </c>
      <c r="Q700" s="74">
        <v>23.885000000000002</v>
      </c>
      <c r="R700" s="74">
        <v>24.103000000000002</v>
      </c>
      <c r="S700" s="74">
        <v>24.216999999999999</v>
      </c>
      <c r="T700" s="74">
        <v>23.766999999999999</v>
      </c>
      <c r="U700" s="74">
        <v>24.331</v>
      </c>
      <c r="V700" s="74">
        <v>24.026</v>
      </c>
      <c r="W700" s="74">
        <v>23.149000000000001</v>
      </c>
    </row>
    <row r="701" spans="1:23" ht="12" customHeight="1">
      <c r="A701" s="29"/>
      <c r="B701" s="74"/>
      <c r="C701" s="74"/>
      <c r="D701" s="74"/>
      <c r="E701" s="74"/>
      <c r="F701" s="74"/>
      <c r="G701" s="74"/>
      <c r="H701" s="74"/>
      <c r="I701" s="74"/>
      <c r="J701" s="74"/>
      <c r="K701" s="74"/>
      <c r="L701" s="74"/>
      <c r="M701" s="74"/>
      <c r="N701" s="74"/>
      <c r="O701" s="74"/>
      <c r="P701" s="74"/>
      <c r="Q701" s="74"/>
      <c r="R701" s="74"/>
      <c r="S701" s="74"/>
      <c r="T701" s="74"/>
      <c r="U701" s="74"/>
      <c r="V701" s="74"/>
      <c r="W701" s="74"/>
    </row>
    <row r="702" spans="1:23" ht="12" customHeight="1">
      <c r="A702" s="48" t="s">
        <v>40</v>
      </c>
      <c r="B702" s="74">
        <v>16.754000000000001</v>
      </c>
      <c r="C702" s="74">
        <v>16.582000000000001</v>
      </c>
      <c r="D702" s="74">
        <v>16.387</v>
      </c>
      <c r="E702" s="74">
        <v>16.28</v>
      </c>
      <c r="F702" s="74">
        <v>16.603999999999999</v>
      </c>
      <c r="G702" s="74">
        <v>16.39</v>
      </c>
      <c r="H702" s="74">
        <v>16.265999999999998</v>
      </c>
      <c r="I702" s="74">
        <v>16.492999999999999</v>
      </c>
      <c r="J702" s="74">
        <v>16.61</v>
      </c>
      <c r="K702" s="74">
        <v>16.302</v>
      </c>
      <c r="L702" s="74">
        <v>16.178999999999998</v>
      </c>
      <c r="M702" s="74">
        <v>16.201000000000001</v>
      </c>
      <c r="N702" s="74">
        <v>16.411999999999999</v>
      </c>
      <c r="O702" s="74">
        <v>16.581</v>
      </c>
      <c r="P702" s="74">
        <v>17.039000000000001</v>
      </c>
      <c r="Q702" s="74">
        <v>17.265000000000001</v>
      </c>
      <c r="R702" s="74">
        <v>17.384</v>
      </c>
      <c r="S702" s="74">
        <v>17.518000000000001</v>
      </c>
      <c r="T702" s="74">
        <v>18.016999999999999</v>
      </c>
      <c r="U702" s="74">
        <v>18.006</v>
      </c>
      <c r="V702" s="74">
        <v>17.861999999999998</v>
      </c>
      <c r="W702" s="74">
        <v>17.997</v>
      </c>
    </row>
    <row r="703" spans="1:23" ht="12" customHeight="1">
      <c r="A703" s="48" t="s">
        <v>41</v>
      </c>
      <c r="B703" s="74">
        <v>21.242999999999999</v>
      </c>
      <c r="C703" s="74">
        <v>20.501999999999999</v>
      </c>
      <c r="D703" s="74">
        <v>19.596</v>
      </c>
      <c r="E703" s="74">
        <v>19.337</v>
      </c>
      <c r="F703" s="74">
        <v>19.715</v>
      </c>
      <c r="G703" s="74">
        <v>20.196999999999999</v>
      </c>
      <c r="H703" s="74">
        <v>20.524000000000001</v>
      </c>
      <c r="I703" s="74">
        <v>21.114000000000001</v>
      </c>
      <c r="J703" s="74">
        <v>21.591000000000001</v>
      </c>
      <c r="K703" s="74">
        <v>21.783000000000001</v>
      </c>
      <c r="L703" s="74">
        <v>23.321999999999999</v>
      </c>
      <c r="M703" s="74">
        <v>24.024000000000001</v>
      </c>
      <c r="N703" s="74">
        <v>25.381</v>
      </c>
      <c r="O703" s="74">
        <v>24.965</v>
      </c>
      <c r="P703" s="74">
        <v>25.356000000000002</v>
      </c>
      <c r="Q703" s="74">
        <v>25.273</v>
      </c>
      <c r="R703" s="74">
        <v>26.283000000000001</v>
      </c>
      <c r="S703" s="74">
        <v>27.965</v>
      </c>
      <c r="T703" s="74">
        <v>28.420999999999999</v>
      </c>
      <c r="U703" s="74">
        <v>27.85</v>
      </c>
      <c r="V703" s="74">
        <v>28.43</v>
      </c>
      <c r="W703" s="74">
        <v>29.515000000000001</v>
      </c>
    </row>
    <row r="704" spans="1:23" ht="12" customHeight="1">
      <c r="A704" s="48" t="s">
        <v>42</v>
      </c>
      <c r="B704" s="74">
        <v>11.31</v>
      </c>
      <c r="C704" s="74">
        <v>10.898</v>
      </c>
      <c r="D704" s="74">
        <v>10.545999999999999</v>
      </c>
      <c r="E704" s="74">
        <v>10.359</v>
      </c>
      <c r="F704" s="74">
        <v>10.364000000000001</v>
      </c>
      <c r="G704" s="74">
        <v>9.8650000000000002</v>
      </c>
      <c r="H704" s="74">
        <v>9.65</v>
      </c>
      <c r="I704" s="74">
        <v>9.5090000000000003</v>
      </c>
      <c r="J704" s="74">
        <v>9.5890000000000004</v>
      </c>
      <c r="K704" s="74">
        <v>9.65</v>
      </c>
      <c r="L704" s="74">
        <v>9.5259999999999998</v>
      </c>
      <c r="M704" s="74">
        <v>9.5830000000000002</v>
      </c>
      <c r="N704" s="74">
        <v>9.577</v>
      </c>
      <c r="O704" s="74">
        <v>9.41</v>
      </c>
      <c r="P704" s="74">
        <v>9.44</v>
      </c>
      <c r="Q704" s="74">
        <v>9.4600000000000009</v>
      </c>
      <c r="R704" s="74">
        <v>9.2850000000000001</v>
      </c>
      <c r="S704" s="74">
        <v>9.2309999999999999</v>
      </c>
      <c r="T704" s="74">
        <v>9.2119999999999997</v>
      </c>
      <c r="U704" s="74">
        <v>9.0310000000000006</v>
      </c>
      <c r="V704" s="74">
        <v>8.8439999999999994</v>
      </c>
      <c r="W704" s="74">
        <v>8.7390000000000008</v>
      </c>
    </row>
    <row r="705" spans="1:23" ht="12" customHeight="1">
      <c r="A705" s="48" t="s">
        <v>43</v>
      </c>
      <c r="B705" s="74">
        <v>14.166</v>
      </c>
      <c r="C705" s="74">
        <v>14.555999999999999</v>
      </c>
      <c r="D705" s="74">
        <v>14.423999999999999</v>
      </c>
      <c r="E705" s="74">
        <v>14.065</v>
      </c>
      <c r="F705" s="74">
        <v>14.552</v>
      </c>
      <c r="G705" s="74">
        <v>14.496</v>
      </c>
      <c r="H705" s="74">
        <v>14.614000000000001</v>
      </c>
      <c r="I705" s="74">
        <v>15.068</v>
      </c>
      <c r="J705" s="74">
        <v>17.329999999999998</v>
      </c>
      <c r="K705" s="74">
        <v>19.658000000000001</v>
      </c>
      <c r="L705" s="74">
        <v>19.902000000000001</v>
      </c>
      <c r="M705" s="74">
        <v>20.498999999999999</v>
      </c>
      <c r="N705" s="74">
        <v>21.14</v>
      </c>
      <c r="O705" s="74">
        <v>19.158000000000001</v>
      </c>
      <c r="P705" s="74">
        <v>17.552</v>
      </c>
      <c r="Q705" s="74">
        <v>17.367000000000001</v>
      </c>
      <c r="R705" s="74">
        <v>17.359000000000002</v>
      </c>
      <c r="S705" s="74">
        <v>17.687000000000001</v>
      </c>
      <c r="T705" s="74">
        <v>18.736999999999998</v>
      </c>
      <c r="U705" s="74">
        <v>19.545000000000002</v>
      </c>
      <c r="V705" s="74">
        <v>19.079999999999998</v>
      </c>
      <c r="W705" s="74">
        <v>18.989000000000001</v>
      </c>
    </row>
    <row r="706" spans="1:23" ht="12" customHeight="1">
      <c r="A706" s="48" t="s">
        <v>44</v>
      </c>
      <c r="B706" s="74">
        <v>18.905000000000001</v>
      </c>
      <c r="C706" s="74">
        <v>18.024999999999999</v>
      </c>
      <c r="D706" s="74">
        <v>17.768000000000001</v>
      </c>
      <c r="E706" s="74">
        <v>17.573</v>
      </c>
      <c r="F706" s="74">
        <v>17.652000000000001</v>
      </c>
      <c r="G706" s="74">
        <v>17.007000000000001</v>
      </c>
      <c r="H706" s="74">
        <v>16.532</v>
      </c>
      <c r="I706" s="74">
        <v>16.722999999999999</v>
      </c>
      <c r="J706" s="74">
        <v>17.053999999999998</v>
      </c>
      <c r="K706" s="74">
        <v>17.370999999999999</v>
      </c>
      <c r="L706" s="74">
        <v>17.594999999999999</v>
      </c>
      <c r="M706" s="74">
        <v>17.786000000000001</v>
      </c>
      <c r="N706" s="74">
        <v>18.106000000000002</v>
      </c>
      <c r="O706" s="74">
        <v>18.091999999999999</v>
      </c>
      <c r="P706" s="74">
        <v>18.050999999999998</v>
      </c>
      <c r="Q706" s="74">
        <v>18.34</v>
      </c>
      <c r="R706" s="74">
        <v>18.591000000000001</v>
      </c>
      <c r="S706" s="74">
        <v>18.405999999999999</v>
      </c>
      <c r="T706" s="74">
        <v>18.693000000000001</v>
      </c>
      <c r="U706" s="74">
        <v>18.55</v>
      </c>
      <c r="V706" s="74">
        <v>17.969000000000001</v>
      </c>
      <c r="W706" s="74">
        <v>18.001999999999999</v>
      </c>
    </row>
    <row r="707" spans="1:23" ht="12" customHeight="1">
      <c r="A707" s="48" t="s">
        <v>45</v>
      </c>
      <c r="B707" s="74">
        <v>15.88</v>
      </c>
      <c r="C707" s="74">
        <v>15.827</v>
      </c>
      <c r="D707" s="74">
        <v>16.181000000000001</v>
      </c>
      <c r="E707" s="74">
        <v>16.29</v>
      </c>
      <c r="F707" s="74">
        <v>16.716000000000001</v>
      </c>
      <c r="G707" s="74">
        <v>16.513000000000002</v>
      </c>
      <c r="H707" s="74">
        <v>17.068000000000001</v>
      </c>
      <c r="I707" s="74">
        <v>17.811</v>
      </c>
      <c r="J707" s="74">
        <v>17.864000000000001</v>
      </c>
      <c r="K707" s="74">
        <v>17.757000000000001</v>
      </c>
      <c r="L707" s="74">
        <v>17.756</v>
      </c>
      <c r="M707" s="74">
        <v>17.888000000000002</v>
      </c>
      <c r="N707" s="74">
        <v>18.512</v>
      </c>
      <c r="O707" s="74">
        <v>18.808</v>
      </c>
      <c r="P707" s="74">
        <v>18.733000000000001</v>
      </c>
      <c r="Q707" s="74">
        <v>18.350999999999999</v>
      </c>
      <c r="R707" s="74">
        <v>18.617000000000001</v>
      </c>
      <c r="S707" s="74">
        <v>18.88</v>
      </c>
      <c r="T707" s="74">
        <v>19.838999999999999</v>
      </c>
      <c r="U707" s="74">
        <v>20.158000000000001</v>
      </c>
      <c r="V707" s="74">
        <v>20.245999999999999</v>
      </c>
      <c r="W707" s="74">
        <v>20.478000000000002</v>
      </c>
    </row>
    <row r="708" spans="1:23" ht="12" customHeight="1">
      <c r="A708" s="48" t="s">
        <v>46</v>
      </c>
      <c r="B708" s="74">
        <v>12.353</v>
      </c>
      <c r="C708" s="74">
        <v>12.316000000000001</v>
      </c>
      <c r="D708" s="74">
        <v>12.058</v>
      </c>
      <c r="E708" s="74">
        <v>11.91</v>
      </c>
      <c r="F708" s="74">
        <v>12.193</v>
      </c>
      <c r="G708" s="74">
        <v>11.865</v>
      </c>
      <c r="H708" s="74">
        <v>11.757</v>
      </c>
      <c r="I708" s="74">
        <v>11.379</v>
      </c>
      <c r="J708" s="74">
        <v>11.172000000000001</v>
      </c>
      <c r="K708" s="74">
        <v>11.209</v>
      </c>
      <c r="L708" s="74">
        <v>10.972</v>
      </c>
      <c r="M708" s="74">
        <v>11.099</v>
      </c>
      <c r="N708" s="74">
        <v>11.2</v>
      </c>
      <c r="O708" s="74">
        <v>11.249000000000001</v>
      </c>
      <c r="P708" s="74">
        <v>11.382</v>
      </c>
      <c r="Q708" s="74">
        <v>11.167</v>
      </c>
      <c r="R708" s="74">
        <v>11.537000000000001</v>
      </c>
      <c r="S708" s="74">
        <v>11.964</v>
      </c>
      <c r="T708" s="74">
        <v>11.779</v>
      </c>
      <c r="U708" s="74">
        <v>11.284000000000001</v>
      </c>
      <c r="V708" s="74">
        <v>11.079000000000001</v>
      </c>
      <c r="W708" s="74">
        <v>11.179</v>
      </c>
    </row>
    <row r="709" spans="1:23" ht="12" customHeight="1">
      <c r="A709" s="48" t="s">
        <v>47</v>
      </c>
      <c r="B709" s="74">
        <v>17.016999999999999</v>
      </c>
      <c r="C709" s="74">
        <v>16.753</v>
      </c>
      <c r="D709" s="74">
        <v>16.698</v>
      </c>
      <c r="E709" s="74">
        <v>16.622</v>
      </c>
      <c r="F709" s="74">
        <v>18.445</v>
      </c>
      <c r="G709" s="74">
        <v>18.806000000000001</v>
      </c>
      <c r="H709" s="74">
        <v>18.731999999999999</v>
      </c>
      <c r="I709" s="74">
        <v>19.05</v>
      </c>
      <c r="J709" s="74">
        <v>19.157</v>
      </c>
      <c r="K709" s="74">
        <v>18.690000000000001</v>
      </c>
      <c r="L709" s="74">
        <v>18.02</v>
      </c>
      <c r="M709" s="74">
        <v>18.100000000000001</v>
      </c>
      <c r="N709" s="74">
        <v>17.773</v>
      </c>
      <c r="O709" s="74">
        <v>17.355</v>
      </c>
      <c r="P709" s="74">
        <v>17.448</v>
      </c>
      <c r="Q709" s="74">
        <v>17.225999999999999</v>
      </c>
      <c r="R709" s="74">
        <v>17.350000000000001</v>
      </c>
      <c r="S709" s="74">
        <v>17.617000000000001</v>
      </c>
      <c r="T709" s="74">
        <v>17.978999999999999</v>
      </c>
      <c r="U709" s="74">
        <v>18.021999999999998</v>
      </c>
      <c r="V709" s="74">
        <v>17.925999999999998</v>
      </c>
      <c r="W709" s="74">
        <v>17.690999999999999</v>
      </c>
    </row>
    <row r="710" spans="1:23" ht="12" customHeight="1">
      <c r="A710" s="48" t="s">
        <v>48</v>
      </c>
      <c r="B710" s="74">
        <v>10.664</v>
      </c>
      <c r="C710" s="74">
        <v>10.595000000000001</v>
      </c>
      <c r="D710" s="74">
        <v>10.606</v>
      </c>
      <c r="E710" s="74">
        <v>10.499000000000001</v>
      </c>
      <c r="F710" s="74">
        <v>10.614000000000001</v>
      </c>
      <c r="G710" s="74">
        <v>10.492000000000001</v>
      </c>
      <c r="H710" s="74">
        <v>10.461</v>
      </c>
      <c r="I710" s="74">
        <v>10.529</v>
      </c>
      <c r="J710" s="74">
        <v>10.65</v>
      </c>
      <c r="K710" s="74">
        <v>10.554</v>
      </c>
      <c r="L710" s="74">
        <v>10.56</v>
      </c>
      <c r="M710" s="74">
        <v>10.505000000000001</v>
      </c>
      <c r="N710" s="74">
        <v>10.427</v>
      </c>
      <c r="O710" s="74">
        <v>10.305</v>
      </c>
      <c r="P710" s="74">
        <v>10.170999999999999</v>
      </c>
      <c r="Q710" s="74">
        <v>9.9930000000000003</v>
      </c>
      <c r="R710" s="74">
        <v>10.14</v>
      </c>
      <c r="S710" s="74">
        <v>10.315</v>
      </c>
      <c r="T710" s="74">
        <v>10.414</v>
      </c>
      <c r="U710" s="74">
        <v>9.8249999999999993</v>
      </c>
      <c r="V710" s="74">
        <v>9.5980000000000008</v>
      </c>
      <c r="W710" s="74">
        <v>9.4559999999999995</v>
      </c>
    </row>
    <row r="711" spans="1:23" ht="12" customHeight="1">
      <c r="A711" s="48" t="s">
        <v>49</v>
      </c>
      <c r="B711" s="74">
        <v>21.623999999999999</v>
      </c>
      <c r="C711" s="74">
        <v>21.167999999999999</v>
      </c>
      <c r="D711" s="74">
        <v>20.81</v>
      </c>
      <c r="E711" s="74">
        <v>20.619</v>
      </c>
      <c r="F711" s="74">
        <v>20.966999999999999</v>
      </c>
      <c r="G711" s="74">
        <v>21.17</v>
      </c>
      <c r="H711" s="74">
        <v>21.559000000000001</v>
      </c>
      <c r="I711" s="74">
        <v>21.699000000000002</v>
      </c>
      <c r="J711" s="74">
        <v>21.518000000000001</v>
      </c>
      <c r="K711" s="74">
        <v>21.460999999999999</v>
      </c>
      <c r="L711" s="74">
        <v>21.488</v>
      </c>
      <c r="M711" s="74">
        <v>22.143999999999998</v>
      </c>
      <c r="N711" s="74">
        <v>22.076000000000001</v>
      </c>
      <c r="O711" s="74">
        <v>22.373000000000001</v>
      </c>
      <c r="P711" s="74">
        <v>22.753</v>
      </c>
      <c r="Q711" s="74">
        <v>22.495999999999999</v>
      </c>
      <c r="R711" s="74">
        <v>22.407</v>
      </c>
      <c r="S711" s="74">
        <v>23.352</v>
      </c>
      <c r="T711" s="74">
        <v>23.489000000000001</v>
      </c>
      <c r="U711" s="74">
        <v>23.349</v>
      </c>
      <c r="V711" s="74">
        <v>23.071999999999999</v>
      </c>
      <c r="W711" s="74">
        <v>23.456</v>
      </c>
    </row>
    <row r="712" spans="1:23" ht="12" customHeight="1">
      <c r="A712" s="48" t="s">
        <v>50</v>
      </c>
      <c r="B712" s="74">
        <v>8.4749999999999996</v>
      </c>
      <c r="C712" s="74">
        <v>8.3360000000000003</v>
      </c>
      <c r="D712" s="74">
        <v>8.4250000000000007</v>
      </c>
      <c r="E712" s="74">
        <v>8.3989999999999991</v>
      </c>
      <c r="F712" s="74">
        <v>8.4060000000000006</v>
      </c>
      <c r="G712" s="74">
        <v>8.3559999999999999</v>
      </c>
      <c r="H712" s="74">
        <v>8.0980000000000008</v>
      </c>
      <c r="I712" s="74">
        <v>8.2040000000000006</v>
      </c>
      <c r="J712" s="74">
        <v>8.3729999999999993</v>
      </c>
      <c r="K712" s="74">
        <v>8.3469999999999995</v>
      </c>
      <c r="L712" s="74">
        <v>8.3949999999999996</v>
      </c>
      <c r="M712" s="74">
        <v>8.3810000000000002</v>
      </c>
      <c r="N712" s="74">
        <v>8.3059999999999992</v>
      </c>
      <c r="O712" s="74">
        <v>7.9649999999999999</v>
      </c>
      <c r="P712" s="74">
        <v>7.7480000000000002</v>
      </c>
      <c r="Q712" s="74">
        <v>7.4870000000000001</v>
      </c>
      <c r="R712" s="74">
        <v>7.4749999999999996</v>
      </c>
      <c r="S712" s="74">
        <v>7.3520000000000003</v>
      </c>
      <c r="T712" s="74">
        <v>7.2489999999999997</v>
      </c>
      <c r="U712" s="74">
        <v>7.0250000000000004</v>
      </c>
      <c r="V712" s="74">
        <v>7.1580000000000004</v>
      </c>
      <c r="W712" s="74">
        <v>7.1470000000000002</v>
      </c>
    </row>
    <row r="713" spans="1:23" ht="12" customHeight="1">
      <c r="A713" s="48" t="s">
        <v>51</v>
      </c>
      <c r="B713" s="74">
        <v>12.391</v>
      </c>
      <c r="C713" s="74">
        <v>11.964</v>
      </c>
      <c r="D713" s="74">
        <v>11.464</v>
      </c>
      <c r="E713" s="74">
        <v>11.096</v>
      </c>
      <c r="F713" s="74">
        <v>10.569000000000001</v>
      </c>
      <c r="G713" s="74">
        <v>10.336</v>
      </c>
      <c r="H713" s="74">
        <v>10.222</v>
      </c>
      <c r="I713" s="74">
        <v>10.141</v>
      </c>
      <c r="J713" s="74">
        <v>9.9649999999999999</v>
      </c>
      <c r="K713" s="74">
        <v>10.023999999999999</v>
      </c>
      <c r="L713" s="74">
        <v>10.013</v>
      </c>
      <c r="M713" s="74">
        <v>10.032999999999999</v>
      </c>
      <c r="N713" s="74">
        <v>10.260999999999999</v>
      </c>
      <c r="O713" s="74">
        <v>10.305</v>
      </c>
      <c r="P713" s="74">
        <v>10.351000000000001</v>
      </c>
      <c r="Q713" s="74">
        <v>9.7850000000000001</v>
      </c>
      <c r="R713" s="74">
        <v>9.9139999999999997</v>
      </c>
      <c r="S713" s="74">
        <v>9.83</v>
      </c>
      <c r="T713" s="74">
        <v>9.8179999999999996</v>
      </c>
      <c r="U713" s="74">
        <v>9.9019999999999992</v>
      </c>
      <c r="V713" s="74">
        <v>9.76</v>
      </c>
      <c r="W713" s="74">
        <v>9.4090000000000007</v>
      </c>
    </row>
    <row r="714" spans="1:23" ht="12" customHeight="1">
      <c r="A714" s="48" t="s">
        <v>52</v>
      </c>
      <c r="B714" s="74">
        <v>16.599</v>
      </c>
      <c r="C714" s="74">
        <v>16.977</v>
      </c>
      <c r="D714" s="74">
        <v>17.210999999999999</v>
      </c>
      <c r="E714" s="74">
        <v>17.524000000000001</v>
      </c>
      <c r="F714" s="74">
        <v>17.998000000000001</v>
      </c>
      <c r="G714" s="74">
        <v>17.670999999999999</v>
      </c>
      <c r="H714" s="74">
        <v>18.158999999999999</v>
      </c>
      <c r="I714" s="74">
        <v>19.372</v>
      </c>
      <c r="J714" s="74">
        <v>19.486999999999998</v>
      </c>
      <c r="K714" s="74">
        <v>19.347999999999999</v>
      </c>
      <c r="L714" s="74">
        <v>19.646000000000001</v>
      </c>
      <c r="M714" s="74">
        <v>20.463999999999999</v>
      </c>
      <c r="N714" s="74">
        <v>21.135000000000002</v>
      </c>
      <c r="O714" s="74">
        <v>21.349</v>
      </c>
      <c r="P714" s="74">
        <v>21.817</v>
      </c>
      <c r="Q714" s="74">
        <v>22.346</v>
      </c>
      <c r="R714" s="74">
        <v>22.108000000000001</v>
      </c>
      <c r="S714" s="74">
        <v>23.207999999999998</v>
      </c>
      <c r="T714" s="74">
        <v>25.254000000000001</v>
      </c>
      <c r="U714" s="74">
        <v>25.37</v>
      </c>
      <c r="V714" s="74">
        <v>24.509</v>
      </c>
      <c r="W714" s="74">
        <v>26.373000000000001</v>
      </c>
    </row>
    <row r="715" spans="1:23" ht="12" customHeight="1">
      <c r="A715" s="48" t="s">
        <v>53</v>
      </c>
      <c r="B715" s="74">
        <v>12.125</v>
      </c>
      <c r="C715" s="74">
        <v>11.917999999999999</v>
      </c>
      <c r="D715" s="74">
        <v>11.845000000000001</v>
      </c>
      <c r="E715" s="74">
        <v>11.837</v>
      </c>
      <c r="F715" s="74">
        <v>11.804</v>
      </c>
      <c r="G715" s="74">
        <v>11.459</v>
      </c>
      <c r="H715" s="74">
        <v>11.271000000000001</v>
      </c>
      <c r="I715" s="74">
        <v>11.340999999999999</v>
      </c>
      <c r="J715" s="74">
        <v>11.319000000000001</v>
      </c>
      <c r="K715" s="74">
        <v>11.621</v>
      </c>
      <c r="L715" s="74">
        <v>12.116</v>
      </c>
      <c r="M715" s="74">
        <v>12.342000000000001</v>
      </c>
      <c r="N715" s="74">
        <v>12.365</v>
      </c>
      <c r="O715" s="74">
        <v>12.037000000000001</v>
      </c>
      <c r="P715" s="74">
        <v>11.943</v>
      </c>
      <c r="Q715" s="74">
        <v>11.994999999999999</v>
      </c>
      <c r="R715" s="74">
        <v>12.019</v>
      </c>
      <c r="S715" s="74">
        <v>12.134</v>
      </c>
      <c r="T715" s="74">
        <v>12.215999999999999</v>
      </c>
      <c r="U715" s="74">
        <v>12.211</v>
      </c>
      <c r="V715" s="74">
        <v>11.898</v>
      </c>
      <c r="W715" s="74">
        <v>11.361000000000001</v>
      </c>
    </row>
    <row r="716" spans="1:23" ht="12" customHeight="1">
      <c r="A716" s="46" t="s">
        <v>54</v>
      </c>
      <c r="B716" s="156">
        <v>270.24299999999999</v>
      </c>
      <c r="C716" s="156">
        <v>267.15800000000002</v>
      </c>
      <c r="D716" s="156">
        <v>262.69099999999997</v>
      </c>
      <c r="E716" s="156">
        <v>258.92399999999998</v>
      </c>
      <c r="F716" s="156">
        <v>262.94299999999998</v>
      </c>
      <c r="G716" s="156">
        <v>260.19099999999997</v>
      </c>
      <c r="H716" s="156">
        <v>260.32</v>
      </c>
      <c r="I716" s="156">
        <v>263.553</v>
      </c>
      <c r="J716" s="156">
        <v>267.00200000000001</v>
      </c>
      <c r="K716" s="156">
        <v>268.17899999999997</v>
      </c>
      <c r="L716" s="156">
        <v>269.43400000000003</v>
      </c>
      <c r="M716" s="156">
        <v>272.54399999999998</v>
      </c>
      <c r="N716" s="156">
        <v>276.72399999999999</v>
      </c>
      <c r="O716" s="156">
        <v>274.17599999999999</v>
      </c>
      <c r="P716" s="156">
        <v>274.02100000000002</v>
      </c>
      <c r="Q716" s="156">
        <v>272.31200000000001</v>
      </c>
      <c r="R716" s="156">
        <v>273.50599999999997</v>
      </c>
      <c r="S716" s="156">
        <v>278.23899999999998</v>
      </c>
      <c r="T716" s="156">
        <v>284.10899999999998</v>
      </c>
      <c r="U716" s="156">
        <v>283.56</v>
      </c>
      <c r="V716" s="156">
        <v>279.59500000000003</v>
      </c>
      <c r="W716" s="156">
        <v>280.71100000000001</v>
      </c>
    </row>
    <row r="717" spans="1:23"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row>
    <row r="718" spans="1:23" ht="12" customHeight="1">
      <c r="A718" s="49" t="s">
        <v>35</v>
      </c>
      <c r="B718" s="74">
        <v>60.737000000000002</v>
      </c>
      <c r="C718" s="74">
        <v>60.741</v>
      </c>
      <c r="D718" s="74">
        <v>58.671999999999997</v>
      </c>
      <c r="E718" s="74">
        <v>56.514000000000003</v>
      </c>
      <c r="F718" s="74">
        <v>56.344000000000001</v>
      </c>
      <c r="G718" s="74">
        <v>55.567999999999998</v>
      </c>
      <c r="H718" s="74">
        <v>55.406999999999996</v>
      </c>
      <c r="I718" s="74">
        <v>55.12</v>
      </c>
      <c r="J718" s="74">
        <v>55.323</v>
      </c>
      <c r="K718" s="74">
        <v>54.404000000000003</v>
      </c>
      <c r="L718" s="74">
        <v>53.944000000000003</v>
      </c>
      <c r="M718" s="74">
        <v>53.494999999999997</v>
      </c>
      <c r="N718" s="74">
        <v>54.052999999999997</v>
      </c>
      <c r="O718" s="74">
        <v>54.223999999999997</v>
      </c>
      <c r="P718" s="74">
        <v>54.237000000000002</v>
      </c>
      <c r="Q718" s="74">
        <v>53.761000000000003</v>
      </c>
      <c r="R718" s="74">
        <v>53.036999999999999</v>
      </c>
      <c r="S718" s="74">
        <v>52.78</v>
      </c>
      <c r="T718" s="74">
        <v>52.991999999999997</v>
      </c>
      <c r="U718" s="74">
        <v>53.432000000000002</v>
      </c>
      <c r="V718" s="74">
        <v>52.164000000000001</v>
      </c>
      <c r="W718" s="74">
        <v>50.918999999999997</v>
      </c>
    </row>
    <row r="719" spans="1:23" ht="12" customHeight="1">
      <c r="A719" s="49" t="s">
        <v>39</v>
      </c>
      <c r="B719" s="74">
        <v>209.506</v>
      </c>
      <c r="C719" s="74">
        <v>206.417</v>
      </c>
      <c r="D719" s="74">
        <v>204.01900000000001</v>
      </c>
      <c r="E719" s="74">
        <v>202.41</v>
      </c>
      <c r="F719" s="74">
        <v>206.59899999999999</v>
      </c>
      <c r="G719" s="74">
        <v>204.62299999999999</v>
      </c>
      <c r="H719" s="74">
        <v>204.91300000000001</v>
      </c>
      <c r="I719" s="74">
        <v>208.43299999999999</v>
      </c>
      <c r="J719" s="74">
        <v>211.679</v>
      </c>
      <c r="K719" s="74">
        <v>213.77500000000001</v>
      </c>
      <c r="L719" s="74">
        <v>215.49</v>
      </c>
      <c r="M719" s="74">
        <v>219.04900000000001</v>
      </c>
      <c r="N719" s="74">
        <v>222.67099999999999</v>
      </c>
      <c r="O719" s="74">
        <v>219.952</v>
      </c>
      <c r="P719" s="74">
        <v>219.78399999999999</v>
      </c>
      <c r="Q719" s="74">
        <v>218.55099999999999</v>
      </c>
      <c r="R719" s="74">
        <v>220.46899999999999</v>
      </c>
      <c r="S719" s="74">
        <v>225.459</v>
      </c>
      <c r="T719" s="74">
        <v>231.11699999999999</v>
      </c>
      <c r="U719" s="74">
        <v>230.12799999999999</v>
      </c>
      <c r="V719" s="74">
        <v>227.43100000000001</v>
      </c>
      <c r="W719" s="74">
        <v>229.792</v>
      </c>
    </row>
    <row r="720" spans="1:23" ht="12" customHeight="1">
      <c r="A720" s="23"/>
      <c r="B720" s="19"/>
      <c r="C720" s="19"/>
      <c r="D720" s="19"/>
      <c r="E720" s="19"/>
      <c r="F720" s="19"/>
      <c r="G720" s="19"/>
      <c r="H720" s="19"/>
      <c r="I720" s="19"/>
    </row>
    <row r="721" spans="1:23" ht="12" customHeight="1">
      <c r="A721" s="17"/>
      <c r="B721" s="196" t="s">
        <v>57</v>
      </c>
      <c r="C721" s="196"/>
      <c r="D721" s="196"/>
      <c r="E721" s="196"/>
      <c r="F721" s="196"/>
      <c r="G721" s="196"/>
      <c r="H721" s="196"/>
      <c r="I721" s="196"/>
      <c r="J721" s="196"/>
      <c r="K721" s="196"/>
      <c r="L721" s="196"/>
      <c r="M721" s="196"/>
      <c r="N721" s="196"/>
      <c r="O721" s="196"/>
      <c r="P721" s="196"/>
      <c r="Q721" s="196"/>
      <c r="R721" s="196"/>
      <c r="S721" s="196"/>
      <c r="T721" s="196"/>
      <c r="U721" s="196"/>
      <c r="V721" s="196"/>
      <c r="W721" s="196"/>
    </row>
    <row r="722" spans="1:23" ht="12" customHeight="1">
      <c r="A722" s="48" t="s">
        <v>36</v>
      </c>
      <c r="B722" s="34" t="s">
        <v>2</v>
      </c>
      <c r="C722" s="74">
        <v>-0.21416142417348283</v>
      </c>
      <c r="D722" s="74">
        <v>-1.9718309859154886</v>
      </c>
      <c r="E722" s="74">
        <v>-2.736726874658757E-2</v>
      </c>
      <c r="F722" s="74">
        <v>5.5844511360525644</v>
      </c>
      <c r="G722" s="74">
        <v>-3.3704952035260618</v>
      </c>
      <c r="H722" s="74">
        <v>2.0123423665146163</v>
      </c>
      <c r="I722" s="74">
        <v>2.6827985270910091</v>
      </c>
      <c r="J722" s="74">
        <v>1.1654713114754145</v>
      </c>
      <c r="K722" s="74">
        <v>-0.32915558931509281</v>
      </c>
      <c r="L722" s="74">
        <v>1.3844785977391183</v>
      </c>
      <c r="M722" s="74">
        <v>-3.1696316712603334</v>
      </c>
      <c r="N722" s="74">
        <v>-0.80217363177642653</v>
      </c>
      <c r="O722" s="74">
        <v>-0.22172949002217024</v>
      </c>
      <c r="P722" s="74">
        <v>-0.48366013071895964</v>
      </c>
      <c r="Q722" s="74">
        <v>-4.6893471693156528</v>
      </c>
      <c r="R722" s="74">
        <v>-1.3230429988974635</v>
      </c>
      <c r="S722" s="74">
        <v>-3.2402234636871583</v>
      </c>
      <c r="T722" s="74">
        <v>5.2107390300230918</v>
      </c>
      <c r="U722" s="74">
        <v>1.797228700782</v>
      </c>
      <c r="V722" s="74">
        <v>-0.99730458221024776</v>
      </c>
      <c r="W722" s="74">
        <v>-0.81677103185407418</v>
      </c>
    </row>
    <row r="723" spans="1:23" ht="12" customHeight="1">
      <c r="A723" s="48" t="s">
        <v>37</v>
      </c>
      <c r="B723" s="31" t="s">
        <v>2</v>
      </c>
      <c r="C723" s="74">
        <v>-3.8289249146757669</v>
      </c>
      <c r="D723" s="74">
        <v>-4.8907618941998408</v>
      </c>
      <c r="E723" s="74">
        <v>-2.4486940298507562</v>
      </c>
      <c r="F723" s="74">
        <v>-0.43628974420272471</v>
      </c>
      <c r="G723" s="74">
        <v>-4.0698721411849448</v>
      </c>
      <c r="H723" s="74">
        <v>-1.4454664914586033</v>
      </c>
      <c r="I723" s="74">
        <v>-2</v>
      </c>
      <c r="J723" s="74">
        <v>-1.4965986394557831</v>
      </c>
      <c r="K723" s="74">
        <v>1.3483293870034174</v>
      </c>
      <c r="L723" s="74">
        <v>-3.7705237199039487</v>
      </c>
      <c r="M723" s="74">
        <v>-0.99136768276234477</v>
      </c>
      <c r="N723" s="74">
        <v>-0.36101083032491488</v>
      </c>
      <c r="O723" s="74">
        <v>1.1279737489745685</v>
      </c>
      <c r="P723" s="74">
        <v>1.8657473129182591</v>
      </c>
      <c r="Q723" s="74">
        <v>-0.79633685048776215</v>
      </c>
      <c r="R723" s="74">
        <v>-3.5253194193591497</v>
      </c>
      <c r="S723" s="74">
        <v>-0.34669255304396529</v>
      </c>
      <c r="T723" s="74">
        <v>2.1917617589758009</v>
      </c>
      <c r="U723" s="74">
        <v>-1.9404915912031129</v>
      </c>
      <c r="V723" s="74">
        <v>-3.346757394806275</v>
      </c>
      <c r="W723" s="74">
        <v>-1.0201149425287355</v>
      </c>
    </row>
    <row r="724" spans="1:23" ht="12" customHeight="1">
      <c r="A724" s="48" t="s">
        <v>38</v>
      </c>
      <c r="B724" s="31" t="s">
        <v>2</v>
      </c>
      <c r="C724" s="74">
        <v>-0.78786685050225458</v>
      </c>
      <c r="D724" s="74">
        <v>-1.7073654953345283</v>
      </c>
      <c r="E724" s="74">
        <v>-5.1706725913956717</v>
      </c>
      <c r="F724" s="74">
        <v>-4.9201277955271507</v>
      </c>
      <c r="G724" s="74">
        <v>-4.7267025089605852</v>
      </c>
      <c r="H724" s="74">
        <v>-0.61133317658124042</v>
      </c>
      <c r="I724" s="74">
        <v>2.0227111426543587</v>
      </c>
      <c r="J724" s="74">
        <v>1.542028985507244</v>
      </c>
      <c r="K724" s="74">
        <v>-2.0210093628682273</v>
      </c>
      <c r="L724" s="74">
        <v>-0.85071669968534991</v>
      </c>
      <c r="M724" s="74">
        <v>-6.6290550070521874</v>
      </c>
      <c r="N724" s="74">
        <v>0.60422960725074404</v>
      </c>
      <c r="O724" s="74">
        <v>5.005005005006069E-2</v>
      </c>
      <c r="P724" s="74">
        <v>0.41270635317658844</v>
      </c>
      <c r="Q724" s="74">
        <v>-4.4588367169012315</v>
      </c>
      <c r="R724" s="74">
        <v>-4.158519097901177</v>
      </c>
      <c r="S724" s="74">
        <v>-1.2105549510337426</v>
      </c>
      <c r="T724" s="74">
        <v>-0.19275781357566757</v>
      </c>
      <c r="U724" s="74">
        <v>0.41385018623259384</v>
      </c>
      <c r="V724" s="74">
        <v>-5.5914273938727774</v>
      </c>
      <c r="W724" s="74">
        <v>-2.4155995343422632</v>
      </c>
    </row>
    <row r="725" spans="1:23" ht="12" customHeight="1">
      <c r="A725" s="48" t="s">
        <v>33</v>
      </c>
      <c r="B725" s="31" t="s">
        <v>2</v>
      </c>
      <c r="C725" s="74">
        <v>3.3579638752052574</v>
      </c>
      <c r="D725" s="74">
        <v>-3.4474541266184815</v>
      </c>
      <c r="E725" s="74">
        <v>-5.0349650349650403</v>
      </c>
      <c r="F725" s="74">
        <v>-0.18626007103873121</v>
      </c>
      <c r="G725" s="74">
        <v>2.5343922232348177</v>
      </c>
      <c r="H725" s="74">
        <v>-0.11850848605409681</v>
      </c>
      <c r="I725" s="74">
        <v>-1.4704012881901747</v>
      </c>
      <c r="J725" s="74">
        <v>0.90314811629106373</v>
      </c>
      <c r="K725" s="74">
        <v>-3.9254965476089012</v>
      </c>
      <c r="L725" s="74">
        <v>0.37709063484317085</v>
      </c>
      <c r="M725" s="74">
        <v>2.2761424909396339</v>
      </c>
      <c r="N725" s="74">
        <v>2.7008340175446222</v>
      </c>
      <c r="O725" s="74">
        <v>7.9946141546741956E-2</v>
      </c>
      <c r="P725" s="74">
        <v>-1.088921589236918</v>
      </c>
      <c r="Q725" s="74">
        <v>1.5259712658335332</v>
      </c>
      <c r="R725" s="74">
        <v>0.9127067196985621</v>
      </c>
      <c r="S725" s="74">
        <v>0.47297016968840921</v>
      </c>
      <c r="T725" s="74">
        <v>-1.8581987859767963</v>
      </c>
      <c r="U725" s="74">
        <v>2.3730382463078996</v>
      </c>
      <c r="V725" s="74">
        <v>-1.2535448604660644</v>
      </c>
      <c r="W725" s="74">
        <v>-3.6502122700407824</v>
      </c>
    </row>
    <row r="726" spans="1:23" ht="12" customHeight="1">
      <c r="A726" s="29"/>
      <c r="B726" s="31"/>
      <c r="C726" s="74"/>
      <c r="D726" s="74"/>
      <c r="E726" s="74"/>
      <c r="F726" s="74"/>
      <c r="G726" s="74"/>
      <c r="H726" s="74"/>
      <c r="I726" s="74"/>
      <c r="J726" s="74"/>
      <c r="K726" s="74"/>
      <c r="L726" s="74"/>
      <c r="M726" s="74"/>
      <c r="N726" s="74"/>
      <c r="O726" s="74"/>
      <c r="P726" s="74"/>
      <c r="Q726" s="74"/>
      <c r="R726" s="74"/>
      <c r="S726" s="74"/>
      <c r="T726" s="74"/>
      <c r="U726" s="74"/>
      <c r="V726" s="74"/>
      <c r="W726" s="74"/>
    </row>
    <row r="727" spans="1:23" ht="12" customHeight="1">
      <c r="A727" s="48" t="s">
        <v>40</v>
      </c>
      <c r="B727" s="31" t="s">
        <v>2</v>
      </c>
      <c r="C727" s="74">
        <v>-1.0266205085352738</v>
      </c>
      <c r="D727" s="74">
        <v>-1.1759739476540858</v>
      </c>
      <c r="E727" s="74">
        <v>-0.65295661194849686</v>
      </c>
      <c r="F727" s="74">
        <v>1.9901719901720014</v>
      </c>
      <c r="G727" s="74">
        <v>-1.2888460611900712</v>
      </c>
      <c r="H727" s="74">
        <v>-0.75655887736424177</v>
      </c>
      <c r="I727" s="74">
        <v>1.3955489979097422</v>
      </c>
      <c r="J727" s="74">
        <v>0.70939186321470515</v>
      </c>
      <c r="K727" s="74">
        <v>-1.8543046357615935</v>
      </c>
      <c r="L727" s="74">
        <v>-0.75450864924549421</v>
      </c>
      <c r="M727" s="74">
        <v>0.13597873787007586</v>
      </c>
      <c r="N727" s="74">
        <v>1.3023887414357063</v>
      </c>
      <c r="O727" s="74">
        <v>1.0297343407263071</v>
      </c>
      <c r="P727" s="74">
        <v>2.7621976961582675</v>
      </c>
      <c r="Q727" s="74">
        <v>1.3263689183637553</v>
      </c>
      <c r="R727" s="74">
        <v>0.68925571966404675</v>
      </c>
      <c r="S727" s="74">
        <v>0.77082374597330272</v>
      </c>
      <c r="T727" s="74">
        <v>2.8484986870647333</v>
      </c>
      <c r="U727" s="74">
        <v>-6.1053449519903324E-2</v>
      </c>
      <c r="V727" s="74">
        <v>-0.79973342219260246</v>
      </c>
      <c r="W727" s="74">
        <v>0.75579442391668294</v>
      </c>
    </row>
    <row r="728" spans="1:23" ht="12" customHeight="1">
      <c r="A728" s="48" t="s">
        <v>41</v>
      </c>
      <c r="B728" s="31" t="s">
        <v>2</v>
      </c>
      <c r="C728" s="74">
        <v>-3.4882078802428964</v>
      </c>
      <c r="D728" s="74">
        <v>-4.4190810652619206</v>
      </c>
      <c r="E728" s="74">
        <v>-1.3216983057766925</v>
      </c>
      <c r="F728" s="74">
        <v>1.9548016755442887</v>
      </c>
      <c r="G728" s="74">
        <v>2.4448389551103133</v>
      </c>
      <c r="H728" s="74">
        <v>1.6190523345051275</v>
      </c>
      <c r="I728" s="74">
        <v>2.8746832976028145</v>
      </c>
      <c r="J728" s="74">
        <v>2.2591645353793695</v>
      </c>
      <c r="K728" s="74">
        <v>0.88925941364456662</v>
      </c>
      <c r="L728" s="74">
        <v>7.065142542349534</v>
      </c>
      <c r="M728" s="74">
        <v>3.0100334448160453</v>
      </c>
      <c r="N728" s="74">
        <v>5.6485181485181499</v>
      </c>
      <c r="O728" s="74">
        <v>-1.6390213151570094</v>
      </c>
      <c r="P728" s="74">
        <v>1.5661926697376316</v>
      </c>
      <c r="Q728" s="74">
        <v>-0.32733869695536555</v>
      </c>
      <c r="R728" s="74">
        <v>3.9963597515134666</v>
      </c>
      <c r="S728" s="74">
        <v>6.3995738690408217</v>
      </c>
      <c r="T728" s="74">
        <v>1.6306096906847785</v>
      </c>
      <c r="U728" s="74">
        <v>-2.0090777945885065</v>
      </c>
      <c r="V728" s="74">
        <v>2.0825852782764684</v>
      </c>
      <c r="W728" s="74">
        <v>3.8163911361238263</v>
      </c>
    </row>
    <row r="729" spans="1:23" ht="12" customHeight="1">
      <c r="A729" s="48" t="s">
        <v>42</v>
      </c>
      <c r="B729" s="31" t="s">
        <v>2</v>
      </c>
      <c r="C729" s="74">
        <v>-3.6427939876215731</v>
      </c>
      <c r="D729" s="74">
        <v>-3.2299504496237859</v>
      </c>
      <c r="E729" s="74">
        <v>-1.7731841456476474</v>
      </c>
      <c r="F729" s="74">
        <v>4.8267207259385714E-2</v>
      </c>
      <c r="G729" s="74">
        <v>-4.8147433423388719</v>
      </c>
      <c r="H729" s="74">
        <v>-2.1794221996958925</v>
      </c>
      <c r="I729" s="74">
        <v>-1.4611398963730551</v>
      </c>
      <c r="J729" s="74">
        <v>0.84130823430434987</v>
      </c>
      <c r="K729" s="74">
        <v>0.63614558348106698</v>
      </c>
      <c r="L729" s="74">
        <v>-1.2849740932642533</v>
      </c>
      <c r="M729" s="74">
        <v>0.59836237665335545</v>
      </c>
      <c r="N729" s="74">
        <v>-6.2610873421689917E-2</v>
      </c>
      <c r="O729" s="74">
        <v>-1.7437610942884021</v>
      </c>
      <c r="P729" s="74">
        <v>0.31880977683316303</v>
      </c>
      <c r="Q729" s="74">
        <v>0.211864406779668</v>
      </c>
      <c r="R729" s="74">
        <v>-1.8498942917547652</v>
      </c>
      <c r="S729" s="74">
        <v>-0.58158319870759101</v>
      </c>
      <c r="T729" s="74">
        <v>-0.20582818762864008</v>
      </c>
      <c r="U729" s="74">
        <v>-1.9648284845853254</v>
      </c>
      <c r="V729" s="74">
        <v>-2.0706455542021871</v>
      </c>
      <c r="W729" s="74">
        <v>-1.187245590230674</v>
      </c>
    </row>
    <row r="730" spans="1:23" ht="12" customHeight="1">
      <c r="A730" s="48" t="s">
        <v>43</v>
      </c>
      <c r="B730" s="31" t="s">
        <v>2</v>
      </c>
      <c r="C730" s="74">
        <v>2.7530707327403547</v>
      </c>
      <c r="D730" s="74">
        <v>-0.90684253915911484</v>
      </c>
      <c r="E730" s="74">
        <v>-2.4889073765945682</v>
      </c>
      <c r="F730" s="74">
        <v>3.4624955563455444</v>
      </c>
      <c r="G730" s="74">
        <v>-0.38482682792742651</v>
      </c>
      <c r="H730" s="74">
        <v>0.81401766004414355</v>
      </c>
      <c r="I730" s="74">
        <v>3.1066100999042021</v>
      </c>
      <c r="J730" s="74">
        <v>15.011945845500406</v>
      </c>
      <c r="K730" s="74">
        <v>13.433352567801492</v>
      </c>
      <c r="L730" s="74">
        <v>1.2412249465866267</v>
      </c>
      <c r="M730" s="74">
        <v>2.999698522761534</v>
      </c>
      <c r="N730" s="74">
        <v>3.1269818039904465</v>
      </c>
      <c r="O730" s="74">
        <v>-9.375591296121101</v>
      </c>
      <c r="P730" s="74">
        <v>-8.3829209729616849</v>
      </c>
      <c r="Q730" s="74">
        <v>-1.0540109389243497</v>
      </c>
      <c r="R730" s="74">
        <v>-4.6064374964018384E-2</v>
      </c>
      <c r="S730" s="74">
        <v>1.8895097643873555</v>
      </c>
      <c r="T730" s="74">
        <v>5.9365635777689647</v>
      </c>
      <c r="U730" s="74">
        <v>4.3123232107594447</v>
      </c>
      <c r="V730" s="74">
        <v>-2.3791250959324657</v>
      </c>
      <c r="W730" s="74">
        <v>-0.47693920335430562</v>
      </c>
    </row>
    <row r="731" spans="1:23" ht="12" customHeight="1">
      <c r="A731" s="48" t="s">
        <v>44</v>
      </c>
      <c r="B731" s="31" t="s">
        <v>2</v>
      </c>
      <c r="C731" s="74">
        <v>-4.6548532134356009</v>
      </c>
      <c r="D731" s="74">
        <v>-1.4257975034674075</v>
      </c>
      <c r="E731" s="74">
        <v>-1.0974786132372856</v>
      </c>
      <c r="F731" s="74">
        <v>0.44955329198201355</v>
      </c>
      <c r="G731" s="74">
        <v>-3.6539768864717814</v>
      </c>
      <c r="H731" s="74">
        <v>-2.7929676015758247</v>
      </c>
      <c r="I731" s="74">
        <v>1.1553351076699698</v>
      </c>
      <c r="J731" s="74">
        <v>1.9793099324283787</v>
      </c>
      <c r="K731" s="74">
        <v>1.858801454204297</v>
      </c>
      <c r="L731" s="74">
        <v>1.2895054976685287</v>
      </c>
      <c r="M731" s="74">
        <v>1.0855356635407674</v>
      </c>
      <c r="N731" s="74">
        <v>1.7991678848532615</v>
      </c>
      <c r="O731" s="74">
        <v>-7.7322434552087316E-2</v>
      </c>
      <c r="P731" s="74">
        <v>-0.22661950033163691</v>
      </c>
      <c r="Q731" s="74">
        <v>1.6010193341089263</v>
      </c>
      <c r="R731" s="74">
        <v>1.3685932388222284</v>
      </c>
      <c r="S731" s="74">
        <v>-0.99510515840998437</v>
      </c>
      <c r="T731" s="74">
        <v>1.5592741497337812</v>
      </c>
      <c r="U731" s="74">
        <v>-0.76499224308564351</v>
      </c>
      <c r="V731" s="74">
        <v>-3.1320754716981156</v>
      </c>
      <c r="W731" s="74">
        <v>0.18364961878791064</v>
      </c>
    </row>
    <row r="732" spans="1:23" ht="12" customHeight="1">
      <c r="A732" s="48" t="s">
        <v>45</v>
      </c>
      <c r="B732" s="31" t="s">
        <v>2</v>
      </c>
      <c r="C732" s="74">
        <v>-0.33375314861461902</v>
      </c>
      <c r="D732" s="74">
        <v>2.2366841473431549</v>
      </c>
      <c r="E732" s="74">
        <v>0.67362956553982656</v>
      </c>
      <c r="F732" s="74">
        <v>2.6151012891344436</v>
      </c>
      <c r="G732" s="74">
        <v>-1.214405360134009</v>
      </c>
      <c r="H732" s="74">
        <v>3.3609883122388311</v>
      </c>
      <c r="I732" s="74">
        <v>4.3531755331614761</v>
      </c>
      <c r="J732" s="74">
        <v>0.29756891808432329</v>
      </c>
      <c r="K732" s="74">
        <v>-0.59896999552171337</v>
      </c>
      <c r="L732" s="74">
        <v>-5.6315819113592624E-3</v>
      </c>
      <c r="M732" s="74">
        <v>0.74341067808066441</v>
      </c>
      <c r="N732" s="74">
        <v>3.4883720930232585</v>
      </c>
      <c r="O732" s="74">
        <v>1.5989628349178986</v>
      </c>
      <c r="P732" s="74">
        <v>-0.39876648234793777</v>
      </c>
      <c r="Q732" s="74">
        <v>-2.0391821918539534</v>
      </c>
      <c r="R732" s="74">
        <v>1.4495122881586866</v>
      </c>
      <c r="S732" s="74">
        <v>1.4126873287855233</v>
      </c>
      <c r="T732" s="74">
        <v>5.0794491525423666</v>
      </c>
      <c r="U732" s="74">
        <v>1.6079439487877352</v>
      </c>
      <c r="V732" s="74">
        <v>0.43655124516321564</v>
      </c>
      <c r="W732" s="74">
        <v>1.145905364022525</v>
      </c>
    </row>
    <row r="733" spans="1:23" ht="12" customHeight="1">
      <c r="A733" s="48" t="s">
        <v>46</v>
      </c>
      <c r="B733" s="31" t="s">
        <v>2</v>
      </c>
      <c r="C733" s="74">
        <v>-0.29952238322674418</v>
      </c>
      <c r="D733" s="74">
        <v>-2.0948359857096364</v>
      </c>
      <c r="E733" s="74">
        <v>-1.2274008956709253</v>
      </c>
      <c r="F733" s="74">
        <v>2.3761544920235025</v>
      </c>
      <c r="G733" s="74">
        <v>-2.6900680718444931</v>
      </c>
      <c r="H733" s="74">
        <v>-0.91024020227560243</v>
      </c>
      <c r="I733" s="74">
        <v>-3.2151058943608035</v>
      </c>
      <c r="J733" s="74">
        <v>-1.8191405220142371</v>
      </c>
      <c r="K733" s="74">
        <v>0.33118510562120207</v>
      </c>
      <c r="L733" s="74">
        <v>-2.114372379338036</v>
      </c>
      <c r="M733" s="74">
        <v>1.1574917973022281</v>
      </c>
      <c r="N733" s="74">
        <v>0.90999189116136847</v>
      </c>
      <c r="O733" s="74">
        <v>0.4375</v>
      </c>
      <c r="P733" s="74">
        <v>1.1823273179838196</v>
      </c>
      <c r="Q733" s="74">
        <v>-1.8889474609031822</v>
      </c>
      <c r="R733" s="74">
        <v>3.3133339303304439</v>
      </c>
      <c r="S733" s="74">
        <v>3.7011354771604488</v>
      </c>
      <c r="T733" s="74">
        <v>-1.5463055834169239</v>
      </c>
      <c r="U733" s="74">
        <v>-4.2023940911792153</v>
      </c>
      <c r="V733" s="74">
        <v>-1.8167316554413304</v>
      </c>
      <c r="W733" s="74">
        <v>0.90260853867678748</v>
      </c>
    </row>
    <row r="734" spans="1:23" ht="12" customHeight="1">
      <c r="A734" s="48" t="s">
        <v>47</v>
      </c>
      <c r="B734" s="31" t="s">
        <v>2</v>
      </c>
      <c r="C734" s="74">
        <v>-1.5513897866838988</v>
      </c>
      <c r="D734" s="74">
        <v>-0.32829940906106003</v>
      </c>
      <c r="E734" s="74">
        <v>-0.45514432866211507</v>
      </c>
      <c r="F734" s="74">
        <v>10.967392612200697</v>
      </c>
      <c r="G734" s="74">
        <v>1.957169964760098</v>
      </c>
      <c r="H734" s="74">
        <v>-0.39349143890248683</v>
      </c>
      <c r="I734" s="74">
        <v>1.6976297245355596</v>
      </c>
      <c r="J734" s="74">
        <v>0.56167979002623269</v>
      </c>
      <c r="K734" s="74">
        <v>-2.4377512136555879</v>
      </c>
      <c r="L734" s="74">
        <v>-3.5848047084002133</v>
      </c>
      <c r="M734" s="74">
        <v>0.44395116537181423</v>
      </c>
      <c r="N734" s="74">
        <v>-1.8066298342541529</v>
      </c>
      <c r="O734" s="74">
        <v>-2.351882068305855</v>
      </c>
      <c r="P734" s="74">
        <v>0.53586862575627947</v>
      </c>
      <c r="Q734" s="74">
        <v>-1.2723521320495195</v>
      </c>
      <c r="R734" s="74">
        <v>0.71984209915243014</v>
      </c>
      <c r="S734" s="74">
        <v>1.5389048991354457</v>
      </c>
      <c r="T734" s="74">
        <v>2.0548333995572534</v>
      </c>
      <c r="U734" s="74">
        <v>0.23916791812669658</v>
      </c>
      <c r="V734" s="74">
        <v>-0.53268227721673611</v>
      </c>
      <c r="W734" s="74">
        <v>-1.3109449960950599</v>
      </c>
    </row>
    <row r="735" spans="1:23" ht="12" customHeight="1">
      <c r="A735" s="48" t="s">
        <v>48</v>
      </c>
      <c r="B735" s="31" t="s">
        <v>2</v>
      </c>
      <c r="C735" s="74">
        <v>-0.64703675918980252</v>
      </c>
      <c r="D735" s="74">
        <v>0.1038225578102896</v>
      </c>
      <c r="E735" s="74">
        <v>-1.0088629077880427</v>
      </c>
      <c r="F735" s="74">
        <v>1.0953424135631877</v>
      </c>
      <c r="G735" s="74">
        <v>-1.1494252873563227</v>
      </c>
      <c r="H735" s="74">
        <v>-0.2954632100648098</v>
      </c>
      <c r="I735" s="74">
        <v>0.65003345760443665</v>
      </c>
      <c r="J735" s="74">
        <v>1.1492069522271748</v>
      </c>
      <c r="K735" s="74">
        <v>-0.90140845070422415</v>
      </c>
      <c r="L735" s="74">
        <v>5.6850483229098359E-2</v>
      </c>
      <c r="M735" s="74">
        <v>-0.52083333333334281</v>
      </c>
      <c r="N735" s="74">
        <v>-0.74250356972869724</v>
      </c>
      <c r="O735" s="74">
        <v>-1.1700393209935811</v>
      </c>
      <c r="P735" s="74">
        <v>-1.3003396409509946</v>
      </c>
      <c r="Q735" s="74">
        <v>-1.7500737390620458</v>
      </c>
      <c r="R735" s="74">
        <v>1.4710297208045802</v>
      </c>
      <c r="S735" s="74">
        <v>1.7258382642997958</v>
      </c>
      <c r="T735" s="74">
        <v>0.95976732913231899</v>
      </c>
      <c r="U735" s="74">
        <v>-5.6558478970616477</v>
      </c>
      <c r="V735" s="74">
        <v>-2.3104325699745516</v>
      </c>
      <c r="W735" s="74">
        <v>-1.4794748906022051</v>
      </c>
    </row>
    <row r="736" spans="1:23" ht="12" customHeight="1">
      <c r="A736" s="48" t="s">
        <v>49</v>
      </c>
      <c r="B736" s="31" t="s">
        <v>2</v>
      </c>
      <c r="C736" s="74">
        <v>-2.1087680355160927</v>
      </c>
      <c r="D736" s="74">
        <v>-1.6912320483748999</v>
      </c>
      <c r="E736" s="74">
        <v>-0.91782796732340444</v>
      </c>
      <c r="F736" s="74">
        <v>1.687763713080173</v>
      </c>
      <c r="G736" s="74">
        <v>0.96818810511756226</v>
      </c>
      <c r="H736" s="74">
        <v>1.8375059045819597</v>
      </c>
      <c r="I736" s="74">
        <v>0.64938076905237097</v>
      </c>
      <c r="J736" s="74">
        <v>-0.83413982211160942</v>
      </c>
      <c r="K736" s="74">
        <v>-0.26489450692443484</v>
      </c>
      <c r="L736" s="74">
        <v>0.12580960812636022</v>
      </c>
      <c r="M736" s="74">
        <v>3.0528667163067809</v>
      </c>
      <c r="N736" s="74">
        <v>-0.30708092485549798</v>
      </c>
      <c r="O736" s="74">
        <v>1.3453524189164625</v>
      </c>
      <c r="P736" s="74">
        <v>1.6984758414159984</v>
      </c>
      <c r="Q736" s="74">
        <v>-1.1295213817958114</v>
      </c>
      <c r="R736" s="74">
        <v>-0.39562588904693996</v>
      </c>
      <c r="S736" s="74">
        <v>4.2174320524835878</v>
      </c>
      <c r="T736" s="74">
        <v>0.58667351832819747</v>
      </c>
      <c r="U736" s="74">
        <v>-0.59602367065434692</v>
      </c>
      <c r="V736" s="74">
        <v>-1.1863463103344856</v>
      </c>
      <c r="W736" s="74">
        <v>1.664355062413307</v>
      </c>
    </row>
    <row r="737" spans="1:23" ht="12" customHeight="1">
      <c r="A737" s="48" t="s">
        <v>50</v>
      </c>
      <c r="B737" s="31" t="s">
        <v>2</v>
      </c>
      <c r="C737" s="74">
        <v>-1.6401179941002937</v>
      </c>
      <c r="D737" s="74">
        <v>1.0676583493281981</v>
      </c>
      <c r="E737" s="74">
        <v>-0.30860534124629169</v>
      </c>
      <c r="F737" s="74">
        <v>8.3343255149429751E-2</v>
      </c>
      <c r="G737" s="74">
        <v>-0.59481322864620267</v>
      </c>
      <c r="H737" s="74">
        <v>-3.0876017233125879</v>
      </c>
      <c r="I737" s="74">
        <v>1.3089651765868098</v>
      </c>
      <c r="J737" s="74">
        <v>2.0599707459775658</v>
      </c>
      <c r="K737" s="74">
        <v>-0.31052191568136323</v>
      </c>
      <c r="L737" s="74">
        <v>0.57505690667305487</v>
      </c>
      <c r="M737" s="74">
        <v>-0.16676593210243595</v>
      </c>
      <c r="N737" s="74">
        <v>-0.89488127908363424</v>
      </c>
      <c r="O737" s="74">
        <v>-4.1054659282446408</v>
      </c>
      <c r="P737" s="74">
        <v>-2.7244193345888164</v>
      </c>
      <c r="Q737" s="74">
        <v>-3.3686112545172904</v>
      </c>
      <c r="R737" s="74">
        <v>-0.16027781487912307</v>
      </c>
      <c r="S737" s="74">
        <v>-1.6454849498327775</v>
      </c>
      <c r="T737" s="74">
        <v>-1.4009793253536458</v>
      </c>
      <c r="U737" s="74">
        <v>-3.0900813905366249</v>
      </c>
      <c r="V737" s="74">
        <v>1.8932384341636919</v>
      </c>
      <c r="W737" s="74">
        <v>-0.15367421067337261</v>
      </c>
    </row>
    <row r="738" spans="1:23" ht="12" customHeight="1">
      <c r="A738" s="48" t="s">
        <v>51</v>
      </c>
      <c r="B738" s="31" t="s">
        <v>2</v>
      </c>
      <c r="C738" s="74">
        <v>-3.4460495520942658</v>
      </c>
      <c r="D738" s="74">
        <v>-4.1792042795051714</v>
      </c>
      <c r="E738" s="74">
        <v>-3.2100488485694427</v>
      </c>
      <c r="F738" s="74">
        <v>-4.7494592645998495</v>
      </c>
      <c r="G738" s="74">
        <v>-2.2045605071435403</v>
      </c>
      <c r="H738" s="74">
        <v>-1.1029411764705799</v>
      </c>
      <c r="I738" s="74">
        <v>-0.79240853062022154</v>
      </c>
      <c r="J738" s="74">
        <v>-1.7355290405285473</v>
      </c>
      <c r="K738" s="74">
        <v>0.5920722528850888</v>
      </c>
      <c r="L738" s="74">
        <v>-0.10973663208299911</v>
      </c>
      <c r="M738" s="74">
        <v>0.19974033756116683</v>
      </c>
      <c r="N738" s="74">
        <v>2.2725007475331296</v>
      </c>
      <c r="O738" s="74">
        <v>0.42880810837151273</v>
      </c>
      <c r="P738" s="74">
        <v>0.44638524987870198</v>
      </c>
      <c r="Q738" s="74">
        <v>-5.4680707178050341</v>
      </c>
      <c r="R738" s="74">
        <v>1.3183444047010653</v>
      </c>
      <c r="S738" s="74">
        <v>-0.84728666532176078</v>
      </c>
      <c r="T738" s="74">
        <v>-0.12207527975584753</v>
      </c>
      <c r="U738" s="74">
        <v>0.85557139947036376</v>
      </c>
      <c r="V738" s="74">
        <v>-1.4340537265198918</v>
      </c>
      <c r="W738" s="74">
        <v>-3.5963114754098342</v>
      </c>
    </row>
    <row r="739" spans="1:23" ht="12" customHeight="1">
      <c r="A739" s="48" t="s">
        <v>52</v>
      </c>
      <c r="B739" s="31" t="s">
        <v>2</v>
      </c>
      <c r="C739" s="74">
        <v>2.2772456172058639</v>
      </c>
      <c r="D739" s="74">
        <v>1.3783353949460917</v>
      </c>
      <c r="E739" s="74">
        <v>1.818604380919183</v>
      </c>
      <c r="F739" s="74">
        <v>2.7048619036749528</v>
      </c>
      <c r="G739" s="74">
        <v>-1.8168685409489882</v>
      </c>
      <c r="H739" s="74">
        <v>2.7615867806009931</v>
      </c>
      <c r="I739" s="74">
        <v>6.6798832534831263</v>
      </c>
      <c r="J739" s="74">
        <v>0.59364030559569869</v>
      </c>
      <c r="K739" s="74">
        <v>-0.71329604351618059</v>
      </c>
      <c r="L739" s="74">
        <v>1.5402108745090004</v>
      </c>
      <c r="M739" s="74">
        <v>4.163697444772481</v>
      </c>
      <c r="N739" s="74">
        <v>3.2789288506645846</v>
      </c>
      <c r="O739" s="74">
        <v>1.0125384433404321</v>
      </c>
      <c r="P739" s="74">
        <v>2.1921401470794848</v>
      </c>
      <c r="Q739" s="74">
        <v>2.424714672044729</v>
      </c>
      <c r="R739" s="74">
        <v>-1.065067573614968</v>
      </c>
      <c r="S739" s="74">
        <v>4.9755744526868142</v>
      </c>
      <c r="T739" s="74">
        <v>8.8159255429162329</v>
      </c>
      <c r="U739" s="74">
        <v>0.45933317494257153</v>
      </c>
      <c r="V739" s="74">
        <v>-3.3937721718565257</v>
      </c>
      <c r="W739" s="74">
        <v>7.6053694561181544</v>
      </c>
    </row>
    <row r="740" spans="1:23" ht="12" customHeight="1">
      <c r="A740" s="48" t="s">
        <v>53</v>
      </c>
      <c r="B740" s="31" t="s">
        <v>2</v>
      </c>
      <c r="C740" s="74">
        <v>-1.707216494845369</v>
      </c>
      <c r="D740" s="74">
        <v>-0.61251887900654367</v>
      </c>
      <c r="E740" s="74">
        <v>-6.7539046010978154E-2</v>
      </c>
      <c r="F740" s="74">
        <v>-0.27878685477739396</v>
      </c>
      <c r="G740" s="74">
        <v>-2.9227380548966408</v>
      </c>
      <c r="H740" s="74">
        <v>-1.6406318177851489</v>
      </c>
      <c r="I740" s="74">
        <v>0.62106290479992765</v>
      </c>
      <c r="J740" s="74">
        <v>-0.19398642095053731</v>
      </c>
      <c r="K740" s="74">
        <v>2.6680802191006308</v>
      </c>
      <c r="L740" s="74">
        <v>4.259530160915574</v>
      </c>
      <c r="M740" s="74">
        <v>1.8653020798943487</v>
      </c>
      <c r="N740" s="74">
        <v>0.18635553394912563</v>
      </c>
      <c r="O740" s="74">
        <v>-2.6526486049332902</v>
      </c>
      <c r="P740" s="74">
        <v>-0.78092547977071547</v>
      </c>
      <c r="Q740" s="74">
        <v>0.43540149041278653</v>
      </c>
      <c r="R740" s="74">
        <v>0.20008336807002536</v>
      </c>
      <c r="S740" s="74">
        <v>0.95681837091272826</v>
      </c>
      <c r="T740" s="74">
        <v>0.67578704466788508</v>
      </c>
      <c r="U740" s="74">
        <v>-4.0929927963333057E-2</v>
      </c>
      <c r="V740" s="74">
        <v>-2.5632626320530676</v>
      </c>
      <c r="W740" s="74">
        <v>-4.5133635905194183</v>
      </c>
    </row>
    <row r="741" spans="1:23" ht="12" customHeight="1">
      <c r="A741" s="46" t="s">
        <v>54</v>
      </c>
      <c r="B741" s="31" t="s">
        <v>2</v>
      </c>
      <c r="C741" s="156">
        <v>-1.1415651839270566</v>
      </c>
      <c r="D741" s="156">
        <v>-1.6720442584537949</v>
      </c>
      <c r="E741" s="156">
        <v>-1.4340042102698618</v>
      </c>
      <c r="F741" s="156">
        <v>1.5521929214750401</v>
      </c>
      <c r="G741" s="156">
        <v>-1.0466146655358699</v>
      </c>
      <c r="H741" s="156">
        <v>4.9578963146302613E-2</v>
      </c>
      <c r="I741" s="156">
        <v>1.2419330055316635</v>
      </c>
      <c r="J741" s="156">
        <v>1.3086551851050814</v>
      </c>
      <c r="K741" s="156">
        <v>0.44082066800996245</v>
      </c>
      <c r="L741" s="156">
        <v>0.46797101935646879</v>
      </c>
      <c r="M741" s="156">
        <v>1.1542715470207838</v>
      </c>
      <c r="N741" s="156">
        <v>1.5336973112598287</v>
      </c>
      <c r="O741" s="156">
        <v>-0.92077304462208076</v>
      </c>
      <c r="P741" s="156">
        <v>-5.6533029878607977E-2</v>
      </c>
      <c r="Q741" s="156">
        <v>-0.62367482784165418</v>
      </c>
      <c r="R741" s="156">
        <v>0.43846764005992611</v>
      </c>
      <c r="S741" s="156">
        <v>1.7304922012679782</v>
      </c>
      <c r="T741" s="156">
        <v>2.1096970590032385</v>
      </c>
      <c r="U741" s="156">
        <v>-0.19323569475095326</v>
      </c>
      <c r="V741" s="156">
        <v>-1.3982931302017221</v>
      </c>
      <c r="W741" s="156">
        <v>0.39914876875479877</v>
      </c>
    </row>
    <row r="742" spans="1:23" ht="12" customHeight="1">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row>
    <row r="743" spans="1:23" ht="12" customHeight="1">
      <c r="A743" s="49" t="s">
        <v>35</v>
      </c>
      <c r="B743" s="31" t="s">
        <v>2</v>
      </c>
      <c r="C743" s="74">
        <v>6.5857714407968615E-3</v>
      </c>
      <c r="D743" s="74">
        <v>-3.4062659488648563</v>
      </c>
      <c r="E743" s="74">
        <v>-3.6780747204799553</v>
      </c>
      <c r="F743" s="74">
        <v>-0.30081041865732061</v>
      </c>
      <c r="G743" s="74">
        <v>-1.3772540110748253</v>
      </c>
      <c r="H743" s="74">
        <v>-0.28973509933774722</v>
      </c>
      <c r="I743" s="74">
        <v>-0.51798509213637089</v>
      </c>
      <c r="J743" s="74">
        <v>0.36828737300436387</v>
      </c>
      <c r="K743" s="74">
        <v>-1.6611535889232414</v>
      </c>
      <c r="L743" s="74">
        <v>-0.84552606425998533</v>
      </c>
      <c r="M743" s="74">
        <v>-0.83234465371496924</v>
      </c>
      <c r="N743" s="74">
        <v>1.0430881390784066</v>
      </c>
      <c r="O743" s="74">
        <v>0.31635616894530472</v>
      </c>
      <c r="P743" s="74">
        <v>2.3974623782834215E-2</v>
      </c>
      <c r="Q743" s="74">
        <v>-0.87762966240758544</v>
      </c>
      <c r="R743" s="74">
        <v>-1.3467011402317723</v>
      </c>
      <c r="S743" s="74">
        <v>-0.48456737749118872</v>
      </c>
      <c r="T743" s="74">
        <v>0.40166729821902436</v>
      </c>
      <c r="U743" s="74">
        <v>0.83031400966181934</v>
      </c>
      <c r="V743" s="74">
        <v>-2.3731097469681117</v>
      </c>
      <c r="W743" s="74">
        <v>-2.3867034736599919</v>
      </c>
    </row>
    <row r="744" spans="1:23" ht="12" customHeight="1">
      <c r="A744" s="49" t="s">
        <v>39</v>
      </c>
      <c r="B744" s="31" t="s">
        <v>2</v>
      </c>
      <c r="C744" s="74">
        <v>-1.4744207803117746</v>
      </c>
      <c r="D744" s="74">
        <v>-1.1617260206281514</v>
      </c>
      <c r="E744" s="74">
        <v>-0.78865203731025701</v>
      </c>
      <c r="F744" s="74">
        <v>2.0695617805444471</v>
      </c>
      <c r="G744" s="74">
        <v>-0.95644218994283392</v>
      </c>
      <c r="H744" s="74">
        <v>0.14172404861622567</v>
      </c>
      <c r="I744" s="74">
        <v>1.7178021892217714</v>
      </c>
      <c r="J744" s="74">
        <v>1.5573349709498956</v>
      </c>
      <c r="K744" s="74">
        <v>0.99017852503082793</v>
      </c>
      <c r="L744" s="74">
        <v>0.80224535142087916</v>
      </c>
      <c r="M744" s="74">
        <v>1.6515847603137104</v>
      </c>
      <c r="N744" s="74">
        <v>1.6535113148199656</v>
      </c>
      <c r="O744" s="74">
        <v>-1.2210840208199443</v>
      </c>
      <c r="P744" s="74">
        <v>-7.6380301156618202E-2</v>
      </c>
      <c r="Q744" s="74">
        <v>-0.56100535070797264</v>
      </c>
      <c r="R744" s="74">
        <v>0.87759836376864087</v>
      </c>
      <c r="S744" s="74">
        <v>2.2633567531036078</v>
      </c>
      <c r="T744" s="74">
        <v>2.5095471903982656</v>
      </c>
      <c r="U744" s="74">
        <v>-0.42792178853134999</v>
      </c>
      <c r="V744" s="74">
        <v>-1.1719564763957351</v>
      </c>
      <c r="W744" s="74">
        <v>1.0381170552826973</v>
      </c>
    </row>
    <row r="745" spans="1:23" ht="12" customHeight="1">
      <c r="A745" s="23"/>
      <c r="B745" s="19"/>
      <c r="C745" s="19"/>
      <c r="D745" s="19"/>
      <c r="E745" s="19"/>
      <c r="F745" s="19"/>
      <c r="G745" s="19"/>
      <c r="H745" s="19"/>
      <c r="I745" s="19"/>
    </row>
    <row r="746" spans="1:23" ht="12" customHeight="1">
      <c r="A746" s="23"/>
      <c r="B746" s="52"/>
      <c r="C746" s="52"/>
      <c r="D746" s="52"/>
      <c r="E746" s="52"/>
      <c r="F746" s="52"/>
      <c r="G746" s="52"/>
      <c r="H746" s="52"/>
      <c r="I746" s="52"/>
      <c r="J746" s="52"/>
      <c r="K746" s="52"/>
      <c r="L746" s="52"/>
      <c r="M746" s="52"/>
      <c r="N746" s="52"/>
    </row>
    <row r="747" spans="1:23" ht="12" customHeight="1">
      <c r="A747" s="17"/>
      <c r="B747" s="196" t="s">
        <v>55</v>
      </c>
      <c r="C747" s="196"/>
      <c r="D747" s="196"/>
      <c r="E747" s="196"/>
      <c r="F747" s="196"/>
      <c r="G747" s="196"/>
      <c r="H747" s="196"/>
      <c r="I747" s="196"/>
      <c r="J747" s="196"/>
      <c r="K747" s="196"/>
      <c r="L747" s="196"/>
      <c r="M747" s="196"/>
      <c r="N747" s="196"/>
      <c r="O747" s="196"/>
      <c r="P747" s="196"/>
      <c r="Q747" s="196"/>
      <c r="R747" s="196"/>
      <c r="S747" s="196"/>
      <c r="T747" s="196"/>
      <c r="U747" s="196"/>
      <c r="V747" s="196"/>
      <c r="W747" s="196"/>
    </row>
    <row r="748" spans="1:23" ht="12" customHeight="1">
      <c r="A748" s="48" t="s">
        <v>36</v>
      </c>
      <c r="B748" s="74">
        <v>2.7645489429883474</v>
      </c>
      <c r="C748" s="74">
        <v>2.790483534088442</v>
      </c>
      <c r="D748" s="74">
        <v>2.7819757814314157</v>
      </c>
      <c r="E748" s="74">
        <v>2.8216774034079499</v>
      </c>
      <c r="F748" s="74">
        <v>2.9337156722179332</v>
      </c>
      <c r="G748" s="74">
        <v>2.864818537151554</v>
      </c>
      <c r="H748" s="74">
        <v>2.9210202827289491</v>
      </c>
      <c r="I748" s="74">
        <v>2.9625919644246128</v>
      </c>
      <c r="J748" s="74">
        <v>2.9584048059565098</v>
      </c>
      <c r="K748" s="74">
        <v>2.935725765253804</v>
      </c>
      <c r="L748" s="74">
        <v>2.9625065878842314</v>
      </c>
      <c r="M748" s="74">
        <v>2.8358723729012563</v>
      </c>
      <c r="N748" s="74">
        <v>2.7706306644888046</v>
      </c>
      <c r="O748" s="74">
        <v>2.7901785714285716</v>
      </c>
      <c r="P748" s="74">
        <v>2.7782542213917911</v>
      </c>
      <c r="Q748" s="74">
        <v>2.6645906166456124</v>
      </c>
      <c r="R748" s="74">
        <v>2.617858474768378</v>
      </c>
      <c r="S748" s="74">
        <v>2.4899456941694011</v>
      </c>
      <c r="T748" s="74">
        <v>2.5655646248446899</v>
      </c>
      <c r="U748" s="74">
        <v>2.6167301452955281</v>
      </c>
      <c r="V748" s="74">
        <v>2.627371734115417</v>
      </c>
      <c r="W748" s="74">
        <v>2.5955520090057034</v>
      </c>
    </row>
    <row r="749" spans="1:23" ht="12" customHeight="1">
      <c r="A749" s="48" t="s">
        <v>37</v>
      </c>
      <c r="B749" s="74">
        <v>6.9389401390600307</v>
      </c>
      <c r="C749" s="74">
        <v>6.7503125491282319</v>
      </c>
      <c r="D749" s="74">
        <v>6.5293443627684233</v>
      </c>
      <c r="E749" s="74">
        <v>6.4621278830853832</v>
      </c>
      <c r="F749" s="74">
        <v>6.3355936457711373</v>
      </c>
      <c r="G749" s="74">
        <v>6.1420264344270166</v>
      </c>
      <c r="H749" s="74">
        <v>6.0502458512599873</v>
      </c>
      <c r="I749" s="74">
        <v>5.8565070403296486</v>
      </c>
      <c r="J749" s="74">
        <v>5.6943393682444325</v>
      </c>
      <c r="K749" s="74">
        <v>5.7457891930389779</v>
      </c>
      <c r="L749" s="74">
        <v>5.5033885849595823</v>
      </c>
      <c r="M749" s="74">
        <v>5.386653164259716</v>
      </c>
      <c r="N749" s="74">
        <v>5.2861334759543803</v>
      </c>
      <c r="O749" s="74">
        <v>5.3954394257703084</v>
      </c>
      <c r="P749" s="74">
        <v>5.4992135639239326</v>
      </c>
      <c r="Q749" s="74">
        <v>5.489658920649843</v>
      </c>
      <c r="R749" s="74">
        <v>5.2730104641214446</v>
      </c>
      <c r="S749" s="74">
        <v>5.1653434637128512</v>
      </c>
      <c r="T749" s="74">
        <v>5.1694948065707171</v>
      </c>
      <c r="U749" s="74">
        <v>5.0789956270277896</v>
      </c>
      <c r="V749" s="74">
        <v>4.9786298038233872</v>
      </c>
      <c r="W749" s="74">
        <v>4.9082508344881388</v>
      </c>
    </row>
    <row r="750" spans="1:23" ht="12" customHeight="1">
      <c r="A750" s="48" t="s">
        <v>38</v>
      </c>
      <c r="B750" s="74">
        <v>3.7573591175349592</v>
      </c>
      <c r="C750" s="74">
        <v>3.7708022967682044</v>
      </c>
      <c r="D750" s="74">
        <v>3.7694477542055114</v>
      </c>
      <c r="E750" s="74">
        <v>3.6265467859294618</v>
      </c>
      <c r="F750" s="74">
        <v>3.3954126940059255</v>
      </c>
      <c r="G750" s="74">
        <v>3.2691369032749016</v>
      </c>
      <c r="H750" s="74">
        <v>3.2475414874001225</v>
      </c>
      <c r="I750" s="74">
        <v>3.2725865385709896</v>
      </c>
      <c r="J750" s="74">
        <v>3.2801252425075469</v>
      </c>
      <c r="K750" s="74">
        <v>3.1997285395202462</v>
      </c>
      <c r="L750" s="74">
        <v>3.15773065017778</v>
      </c>
      <c r="M750" s="74">
        <v>2.9147587178584007</v>
      </c>
      <c r="N750" s="74">
        <v>2.8880762058946821</v>
      </c>
      <c r="O750" s="74">
        <v>2.9163748832866481</v>
      </c>
      <c r="P750" s="74">
        <v>2.9300674035931551</v>
      </c>
      <c r="Q750" s="74">
        <v>2.8169893357619205</v>
      </c>
      <c r="R750" s="74">
        <v>2.6880580316336755</v>
      </c>
      <c r="S750" s="74">
        <v>2.6103457818637934</v>
      </c>
      <c r="T750" s="74">
        <v>2.5514855214019971</v>
      </c>
      <c r="U750" s="74">
        <v>2.5670052193539288</v>
      </c>
      <c r="V750" s="74">
        <v>2.4578408054507412</v>
      </c>
      <c r="W750" s="74">
        <v>2.3889338144924852</v>
      </c>
    </row>
    <row r="751" spans="1:23" ht="12" customHeight="1">
      <c r="A751" s="48" t="s">
        <v>33</v>
      </c>
      <c r="B751" s="74">
        <v>9.0141095236509354</v>
      </c>
      <c r="C751" s="74">
        <v>9.4243855695880345</v>
      </c>
      <c r="D751" s="74">
        <v>9.2542188350571575</v>
      </c>
      <c r="E751" s="74">
        <v>8.9161298296025091</v>
      </c>
      <c r="F751" s="74">
        <v>8.7634962710549438</v>
      </c>
      <c r="G751" s="74">
        <v>9.0806369167265579</v>
      </c>
      <c r="H751" s="74">
        <v>9.0653810694529806</v>
      </c>
      <c r="I751" s="74">
        <v>8.8225138776640755</v>
      </c>
      <c r="J751" s="74">
        <v>8.787200095879431</v>
      </c>
      <c r="K751" s="74">
        <v>8.4052069699715481</v>
      </c>
      <c r="L751" s="74">
        <v>8.3976038658818108</v>
      </c>
      <c r="M751" s="74">
        <v>8.490739110015264</v>
      </c>
      <c r="N751" s="74">
        <v>8.5883407293910174</v>
      </c>
      <c r="O751" s="74">
        <v>8.6750846171802056</v>
      </c>
      <c r="P751" s="74">
        <v>8.5854733761281068</v>
      </c>
      <c r="Q751" s="74">
        <v>8.7711889303446053</v>
      </c>
      <c r="R751" s="74">
        <v>8.8126037454388566</v>
      </c>
      <c r="S751" s="74">
        <v>8.7036684289405883</v>
      </c>
      <c r="T751" s="74">
        <v>8.3654512880619762</v>
      </c>
      <c r="U751" s="74">
        <v>8.5805473268444068</v>
      </c>
      <c r="V751" s="74">
        <v>8.5931436542141313</v>
      </c>
      <c r="W751" s="74">
        <v>8.2465596289422205</v>
      </c>
    </row>
    <row r="752" spans="1:23" ht="12" customHeight="1">
      <c r="A752" s="29"/>
      <c r="B752" s="74"/>
      <c r="C752" s="74"/>
      <c r="D752" s="74"/>
      <c r="E752" s="74"/>
      <c r="F752" s="74"/>
      <c r="G752" s="74"/>
      <c r="H752" s="74"/>
      <c r="I752" s="74"/>
      <c r="J752" s="74"/>
      <c r="K752" s="74"/>
      <c r="L752" s="74"/>
      <c r="M752" s="74"/>
      <c r="N752" s="74"/>
      <c r="O752" s="74"/>
      <c r="P752" s="74"/>
      <c r="Q752" s="74"/>
      <c r="R752" s="74"/>
      <c r="S752" s="74"/>
      <c r="T752" s="74"/>
      <c r="U752" s="74"/>
      <c r="V752" s="74"/>
      <c r="W752" s="74"/>
    </row>
    <row r="753" spans="1:23" ht="12" customHeight="1">
      <c r="A753" s="48" t="s">
        <v>40</v>
      </c>
      <c r="B753" s="74">
        <v>6.1996055401990064</v>
      </c>
      <c r="C753" s="74">
        <v>6.2068139453057736</v>
      </c>
      <c r="D753" s="74">
        <v>6.2381276861407509</v>
      </c>
      <c r="E753" s="74">
        <v>6.2875592838052867</v>
      </c>
      <c r="F753" s="74">
        <v>6.3146765648828831</v>
      </c>
      <c r="G753" s="74">
        <v>6.2992186509141357</v>
      </c>
      <c r="H753" s="74">
        <v>6.2484634296250769</v>
      </c>
      <c r="I753" s="74">
        <v>6.2579443223943567</v>
      </c>
      <c r="J753" s="74">
        <v>6.2209271840660367</v>
      </c>
      <c r="K753" s="74">
        <v>6.0787757430671299</v>
      </c>
      <c r="L753" s="74">
        <v>6.0048100833599323</v>
      </c>
      <c r="M753" s="74">
        <v>5.9443612774451102</v>
      </c>
      <c r="N753" s="74">
        <v>5.9308191555484893</v>
      </c>
      <c r="O753" s="74">
        <v>6.0475752801120448</v>
      </c>
      <c r="P753" s="74">
        <v>6.218136566175585</v>
      </c>
      <c r="Q753" s="74">
        <v>6.3401539410675989</v>
      </c>
      <c r="R753" s="74">
        <v>6.355984877845458</v>
      </c>
      <c r="S753" s="74">
        <v>6.2960260782995912</v>
      </c>
      <c r="T753" s="74">
        <v>6.3415801681748905</v>
      </c>
      <c r="U753" s="74">
        <v>6.3499788404570463</v>
      </c>
      <c r="V753" s="74">
        <v>6.3885262611992344</v>
      </c>
      <c r="W753" s="74">
        <v>6.4112200804386008</v>
      </c>
    </row>
    <row r="754" spans="1:23" ht="12" customHeight="1">
      <c r="A754" s="48" t="s">
        <v>41</v>
      </c>
      <c r="B754" s="74">
        <v>7.8607031449473261</v>
      </c>
      <c r="C754" s="74">
        <v>7.6741104514931244</v>
      </c>
      <c r="D754" s="74">
        <v>7.459715026399838</v>
      </c>
      <c r="E754" s="74">
        <v>7.4682146112372738</v>
      </c>
      <c r="F754" s="74">
        <v>7.4978227220348135</v>
      </c>
      <c r="G754" s="74">
        <v>7.7623745633015746</v>
      </c>
      <c r="H754" s="74">
        <v>7.8841425937307932</v>
      </c>
      <c r="I754" s="74">
        <v>8.0112918464217824</v>
      </c>
      <c r="J754" s="74">
        <v>8.0864562812263578</v>
      </c>
      <c r="K754" s="74">
        <v>8.1225599319857267</v>
      </c>
      <c r="L754" s="74">
        <v>8.6559231574337314</v>
      </c>
      <c r="M754" s="74">
        <v>8.8147234941880939</v>
      </c>
      <c r="N754" s="74">
        <v>9.1719547274540698</v>
      </c>
      <c r="O754" s="74">
        <v>9.1054651027077487</v>
      </c>
      <c r="P754" s="74">
        <v>9.2533054036004536</v>
      </c>
      <c r="Q754" s="74">
        <v>9.2808983812685444</v>
      </c>
      <c r="R754" s="74">
        <v>9.6096612140135864</v>
      </c>
      <c r="S754" s="74">
        <v>10.050711798130383</v>
      </c>
      <c r="T754" s="74">
        <v>10.003554973619281</v>
      </c>
      <c r="U754" s="74">
        <v>9.8215545210890109</v>
      </c>
      <c r="V754" s="74">
        <v>10.168279118009979</v>
      </c>
      <c r="W754" s="74">
        <v>10.514372432857993</v>
      </c>
    </row>
    <row r="755" spans="1:23" ht="12" customHeight="1">
      <c r="A755" s="48" t="s">
        <v>42</v>
      </c>
      <c r="B755" s="74">
        <v>4.1851222788379348</v>
      </c>
      <c r="C755" s="74">
        <v>4.0792340113341163</v>
      </c>
      <c r="D755" s="74">
        <v>4.0146027081247553</v>
      </c>
      <c r="E755" s="74">
        <v>4.0007878759790518</v>
      </c>
      <c r="F755" s="74">
        <v>3.9415386604701395</v>
      </c>
      <c r="G755" s="74">
        <v>3.7914455150255004</v>
      </c>
      <c r="H755" s="74">
        <v>3.7069760295021514</v>
      </c>
      <c r="I755" s="74">
        <v>3.6080029443793094</v>
      </c>
      <c r="J755" s="74">
        <v>3.591358866225721</v>
      </c>
      <c r="K755" s="74">
        <v>3.5983428978406216</v>
      </c>
      <c r="L755" s="74">
        <v>3.5355597289132032</v>
      </c>
      <c r="M755" s="74">
        <v>3.5161295056944937</v>
      </c>
      <c r="N755" s="74">
        <v>3.4608490770587301</v>
      </c>
      <c r="O755" s="74">
        <v>3.4321020074696547</v>
      </c>
      <c r="P755" s="74">
        <v>3.4449914422617245</v>
      </c>
      <c r="Q755" s="74">
        <v>3.4739563441934256</v>
      </c>
      <c r="R755" s="74">
        <v>3.3948066952827358</v>
      </c>
      <c r="S755" s="74">
        <v>3.3176513716624916</v>
      </c>
      <c r="T755" s="74">
        <v>3.2424175228521444</v>
      </c>
      <c r="U755" s="74">
        <v>3.1848638736069965</v>
      </c>
      <c r="V755" s="74">
        <v>3.1631466943257212</v>
      </c>
      <c r="W755" s="74">
        <v>3.1131662100879551</v>
      </c>
    </row>
    <row r="756" spans="1:23" ht="12" customHeight="1">
      <c r="A756" s="48" t="s">
        <v>43</v>
      </c>
      <c r="B756" s="74">
        <v>5.2419489126452863</v>
      </c>
      <c r="C756" s="74">
        <v>5.4484612102201693</v>
      </c>
      <c r="D756" s="74">
        <v>5.4908618871602002</v>
      </c>
      <c r="E756" s="74">
        <v>5.4320959045897634</v>
      </c>
      <c r="F756" s="74">
        <v>5.5342792924702309</v>
      </c>
      <c r="G756" s="74">
        <v>5.5712918586730522</v>
      </c>
      <c r="H756" s="74">
        <v>5.6138598647818068</v>
      </c>
      <c r="I756" s="74">
        <v>5.7172561116739331</v>
      </c>
      <c r="J756" s="74">
        <v>6.4905880854825053</v>
      </c>
      <c r="K756" s="74">
        <v>7.3301787239120131</v>
      </c>
      <c r="L756" s="74">
        <v>7.3865956041182628</v>
      </c>
      <c r="M756" s="74">
        <v>7.5213543501232829</v>
      </c>
      <c r="N756" s="74">
        <v>7.6393807548315289</v>
      </c>
      <c r="O756" s="74">
        <v>6.9874824929971986</v>
      </c>
      <c r="P756" s="74">
        <v>6.4053484951883251</v>
      </c>
      <c r="Q756" s="74">
        <v>6.3776109756455828</v>
      </c>
      <c r="R756" s="74">
        <v>6.3468443105452899</v>
      </c>
      <c r="S756" s="74">
        <v>6.3567652270170614</v>
      </c>
      <c r="T756" s="74">
        <v>6.5950040301433601</v>
      </c>
      <c r="U756" s="74">
        <v>6.8927211172238687</v>
      </c>
      <c r="V756" s="74">
        <v>6.8241563690337808</v>
      </c>
      <c r="W756" s="74">
        <v>6.764608440709484</v>
      </c>
    </row>
    <row r="757" spans="1:23" ht="12" customHeight="1">
      <c r="A757" s="48" t="s">
        <v>44</v>
      </c>
      <c r="B757" s="74">
        <v>6.9955558515854248</v>
      </c>
      <c r="C757" s="74">
        <v>6.7469437561293315</v>
      </c>
      <c r="D757" s="74">
        <v>6.7638404056477004</v>
      </c>
      <c r="E757" s="74">
        <v>6.7869336175866284</v>
      </c>
      <c r="F757" s="74">
        <v>6.7132420334445104</v>
      </c>
      <c r="G757" s="74">
        <v>6.5363521413115748</v>
      </c>
      <c r="H757" s="74">
        <v>6.3506453595574675</v>
      </c>
      <c r="I757" s="74">
        <v>6.34521329675625</v>
      </c>
      <c r="J757" s="74">
        <v>6.3872180732728605</v>
      </c>
      <c r="K757" s="74">
        <v>6.4773901013875061</v>
      </c>
      <c r="L757" s="74">
        <v>6.5303562282414243</v>
      </c>
      <c r="M757" s="74">
        <v>6.5259187507338261</v>
      </c>
      <c r="N757" s="74">
        <v>6.5429814544455844</v>
      </c>
      <c r="O757" s="74">
        <v>6.5986811391223155</v>
      </c>
      <c r="P757" s="74">
        <v>6.5874513267231345</v>
      </c>
      <c r="Q757" s="74">
        <v>6.7349217074532159</v>
      </c>
      <c r="R757" s="74">
        <v>6.7972914670976143</v>
      </c>
      <c r="S757" s="74">
        <v>6.6151761615014433</v>
      </c>
      <c r="T757" s="74">
        <v>6.5795170163563981</v>
      </c>
      <c r="U757" s="74">
        <v>6.5418253632388206</v>
      </c>
      <c r="V757" s="74">
        <v>6.4267959012142564</v>
      </c>
      <c r="W757" s="74">
        <v>6.4130012717706117</v>
      </c>
    </row>
    <row r="758" spans="1:23" ht="12" customHeight="1">
      <c r="A758" s="48" t="s">
        <v>45</v>
      </c>
      <c r="B758" s="74">
        <v>5.8761929078644037</v>
      </c>
      <c r="C758" s="74">
        <v>5.9242096437314249</v>
      </c>
      <c r="D758" s="74">
        <v>6.1597085549181356</v>
      </c>
      <c r="E758" s="74">
        <v>6.2914214209575006</v>
      </c>
      <c r="F758" s="74">
        <v>6.3572713477825991</v>
      </c>
      <c r="G758" s="74">
        <v>6.3464916157745659</v>
      </c>
      <c r="H758" s="74">
        <v>6.5565457897971733</v>
      </c>
      <c r="I758" s="74">
        <v>6.7580334885203364</v>
      </c>
      <c r="J758" s="74">
        <v>6.6905865873663872</v>
      </c>
      <c r="K758" s="74">
        <v>6.6213238173011311</v>
      </c>
      <c r="L758" s="74">
        <v>6.5901111218331767</v>
      </c>
      <c r="M758" s="74">
        <v>6.5633439004344245</v>
      </c>
      <c r="N758" s="74">
        <v>6.6896980384787721</v>
      </c>
      <c r="O758" s="74">
        <v>6.8598272642390299</v>
      </c>
      <c r="P758" s="74">
        <v>6.8363373610051781</v>
      </c>
      <c r="Q758" s="74">
        <v>6.7389611915743703</v>
      </c>
      <c r="R758" s="74">
        <v>6.8067976570897901</v>
      </c>
      <c r="S758" s="74">
        <v>6.7855333005078373</v>
      </c>
      <c r="T758" s="74">
        <v>6.9828833299895461</v>
      </c>
      <c r="U758" s="74">
        <v>7.1089011144025953</v>
      </c>
      <c r="V758" s="74">
        <v>7.2411881471414015</v>
      </c>
      <c r="W758" s="74">
        <v>7.2950472193822113</v>
      </c>
    </row>
    <row r="759" spans="1:23" ht="12" customHeight="1">
      <c r="A759" s="48" t="s">
        <v>46</v>
      </c>
      <c r="B759" s="74">
        <v>4.5710712210862079</v>
      </c>
      <c r="C759" s="74">
        <v>4.6100060638273979</v>
      </c>
      <c r="D759" s="74">
        <v>4.5901839042829788</v>
      </c>
      <c r="E759" s="74">
        <v>4.5998053482875285</v>
      </c>
      <c r="F759" s="74">
        <v>4.6371266776449644</v>
      </c>
      <c r="G759" s="74">
        <v>4.5601116103170369</v>
      </c>
      <c r="H759" s="74">
        <v>4.5163644744929314</v>
      </c>
      <c r="I759" s="74">
        <v>4.3175376489738309</v>
      </c>
      <c r="J759" s="74">
        <v>4.1842383203122075</v>
      </c>
      <c r="K759" s="74">
        <v>4.1796710406109359</v>
      </c>
      <c r="L759" s="74">
        <v>4.072240326016761</v>
      </c>
      <c r="M759" s="74">
        <v>4.0723699659504522</v>
      </c>
      <c r="N759" s="74">
        <v>4.0473540422948497</v>
      </c>
      <c r="O759" s="74">
        <v>4.1028390522875817</v>
      </c>
      <c r="P759" s="74">
        <v>4.1536962495575152</v>
      </c>
      <c r="Q759" s="74">
        <v>4.100810834630864</v>
      </c>
      <c r="R759" s="74">
        <v>4.2181889976819518</v>
      </c>
      <c r="S759" s="74">
        <v>4.2999004453006231</v>
      </c>
      <c r="T759" s="74">
        <v>4.1459439862869534</v>
      </c>
      <c r="U759" s="74">
        <v>3.9794047115248974</v>
      </c>
      <c r="V759" s="74">
        <v>3.9625172123965018</v>
      </c>
      <c r="W759" s="74">
        <v>3.98238758010908</v>
      </c>
    </row>
    <row r="760" spans="1:23" ht="12" customHeight="1">
      <c r="A760" s="48" t="s">
        <v>47</v>
      </c>
      <c r="B760" s="74">
        <v>6.2969253597688013</v>
      </c>
      <c r="C760" s="74">
        <v>6.2708210122848644</v>
      </c>
      <c r="D760" s="74">
        <v>6.3565177337632424</v>
      </c>
      <c r="E760" s="74">
        <v>6.4196443744110239</v>
      </c>
      <c r="F760" s="74">
        <v>7.0148283087969636</v>
      </c>
      <c r="G760" s="74">
        <v>7.2277672940263118</v>
      </c>
      <c r="H760" s="74">
        <v>7.1957590657652117</v>
      </c>
      <c r="I760" s="74">
        <v>7.2281476591046205</v>
      </c>
      <c r="J760" s="74">
        <v>7.174852622826795</v>
      </c>
      <c r="K760" s="74">
        <v>6.9692257783047884</v>
      </c>
      <c r="L760" s="74">
        <v>6.6880943013873528</v>
      </c>
      <c r="M760" s="74">
        <v>6.6411295056944928</v>
      </c>
      <c r="N760" s="74">
        <v>6.4226449458666401</v>
      </c>
      <c r="O760" s="74">
        <v>6.3298757002801116</v>
      </c>
      <c r="P760" s="74">
        <v>6.3673951996379845</v>
      </c>
      <c r="Q760" s="74">
        <v>6.3258321337289578</v>
      </c>
      <c r="R760" s="74">
        <v>6.3435537063172287</v>
      </c>
      <c r="S760" s="74">
        <v>6.3316069997376347</v>
      </c>
      <c r="T760" s="74">
        <v>6.3282050199043329</v>
      </c>
      <c r="U760" s="74">
        <v>6.3556213852447456</v>
      </c>
      <c r="V760" s="74">
        <v>6.4114165131708365</v>
      </c>
      <c r="W760" s="74">
        <v>6.3022111709195583</v>
      </c>
    </row>
    <row r="761" spans="1:23" ht="12" customHeight="1">
      <c r="A761" s="48" t="s">
        <v>48</v>
      </c>
      <c r="B761" s="74">
        <v>3.9460781592862717</v>
      </c>
      <c r="C761" s="74">
        <v>3.965817980371166</v>
      </c>
      <c r="D761" s="74">
        <v>4.0374432317818272</v>
      </c>
      <c r="E761" s="74">
        <v>4.0548577961100554</v>
      </c>
      <c r="F761" s="74">
        <v>4.0366163008712919</v>
      </c>
      <c r="G761" s="74">
        <v>4.0324223358993976</v>
      </c>
      <c r="H761" s="74">
        <v>4.0185156730178244</v>
      </c>
      <c r="I761" s="74">
        <v>3.9950218741581391</v>
      </c>
      <c r="J761" s="74">
        <v>3.9887341667852674</v>
      </c>
      <c r="K761" s="74">
        <v>3.9354311858870381</v>
      </c>
      <c r="L761" s="74">
        <v>3.9193271821670614</v>
      </c>
      <c r="M761" s="74">
        <v>3.8544235059293177</v>
      </c>
      <c r="N761" s="74">
        <v>3.7680143391971779</v>
      </c>
      <c r="O761" s="74">
        <v>3.7585346638655461</v>
      </c>
      <c r="P761" s="74">
        <v>3.7117593177165253</v>
      </c>
      <c r="Q761" s="74">
        <v>3.6696877111548516</v>
      </c>
      <c r="R761" s="74">
        <v>3.7074140969485128</v>
      </c>
      <c r="S761" s="74">
        <v>3.7072444912467342</v>
      </c>
      <c r="T761" s="74">
        <v>3.665494581305063</v>
      </c>
      <c r="U761" s="74">
        <v>3.4648751586965725</v>
      </c>
      <c r="V761" s="74">
        <v>3.4328224753661547</v>
      </c>
      <c r="W761" s="74">
        <v>3.3685890470982609</v>
      </c>
    </row>
    <row r="762" spans="1:23" ht="12" customHeight="1">
      <c r="A762" s="48" t="s">
        <v>49</v>
      </c>
      <c r="B762" s="74">
        <v>8.0016873702556577</v>
      </c>
      <c r="C762" s="74">
        <v>7.9234011334116889</v>
      </c>
      <c r="D762" s="74">
        <v>7.9218549550612689</v>
      </c>
      <c r="E762" s="74">
        <v>7.9633405941511786</v>
      </c>
      <c r="F762" s="74">
        <v>7.9739715451637814</v>
      </c>
      <c r="G762" s="74">
        <v>8.1363306186609066</v>
      </c>
      <c r="H762" s="74">
        <v>8.2817301782421637</v>
      </c>
      <c r="I762" s="74">
        <v>8.233258585559641</v>
      </c>
      <c r="J762" s="74">
        <v>8.0591156620549658</v>
      </c>
      <c r="K762" s="74">
        <v>8.0024908736329081</v>
      </c>
      <c r="L762" s="74">
        <v>7.9752369782581267</v>
      </c>
      <c r="M762" s="74">
        <v>8.1249266173535286</v>
      </c>
      <c r="N762" s="74">
        <v>7.9776239140804561</v>
      </c>
      <c r="O762" s="74">
        <v>8.1600869514472461</v>
      </c>
      <c r="P762" s="74">
        <v>8.3033782082395149</v>
      </c>
      <c r="Q762" s="74">
        <v>8.2611122535914685</v>
      </c>
      <c r="R762" s="74">
        <v>8.1925076597953979</v>
      </c>
      <c r="S762" s="74">
        <v>8.3927846204162613</v>
      </c>
      <c r="T762" s="74">
        <v>8.2676015191352619</v>
      </c>
      <c r="U762" s="74">
        <v>8.234236140499366</v>
      </c>
      <c r="V762" s="74">
        <v>8.2519358357624419</v>
      </c>
      <c r="W762" s="74">
        <v>8.355924776727667</v>
      </c>
    </row>
    <row r="763" spans="1:23" ht="12" customHeight="1">
      <c r="A763" s="48" t="s">
        <v>50</v>
      </c>
      <c r="B763" s="74">
        <v>3.1360664291026961</v>
      </c>
      <c r="C763" s="74">
        <v>3.120250937647385</v>
      </c>
      <c r="D763" s="74">
        <v>3.2071901968472463</v>
      </c>
      <c r="E763" s="74">
        <v>3.2438089941449997</v>
      </c>
      <c r="F763" s="74">
        <v>3.1968905808483208</v>
      </c>
      <c r="G763" s="74">
        <v>3.2114869461280366</v>
      </c>
      <c r="H763" s="74">
        <v>3.1107867240319607</v>
      </c>
      <c r="I763" s="74">
        <v>3.112846372456394</v>
      </c>
      <c r="J763" s="74">
        <v>3.1359315660556852</v>
      </c>
      <c r="K763" s="74">
        <v>3.1124733853135402</v>
      </c>
      <c r="L763" s="74">
        <v>3.1157908801413332</v>
      </c>
      <c r="M763" s="74">
        <v>3.0750998003992018</v>
      </c>
      <c r="N763" s="74">
        <v>3.0015466674375912</v>
      </c>
      <c r="O763" s="74">
        <v>2.9050682773109244</v>
      </c>
      <c r="P763" s="74">
        <v>2.8275205185004069</v>
      </c>
      <c r="Q763" s="74">
        <v>2.7494197831898703</v>
      </c>
      <c r="R763" s="74">
        <v>2.7330296227505064</v>
      </c>
      <c r="S763" s="74">
        <v>2.6423326708333481</v>
      </c>
      <c r="T763" s="74">
        <v>2.5514855214019971</v>
      </c>
      <c r="U763" s="74">
        <v>2.4774298208492027</v>
      </c>
      <c r="V763" s="74">
        <v>2.5601316189488368</v>
      </c>
      <c r="W763" s="74">
        <v>2.5460348899758114</v>
      </c>
    </row>
    <row r="764" spans="1:23" ht="12" customHeight="1">
      <c r="A764" s="48" t="s">
        <v>51</v>
      </c>
      <c r="B764" s="74">
        <v>4.5851326398833647</v>
      </c>
      <c r="C764" s="74">
        <v>4.4782488265371052</v>
      </c>
      <c r="D764" s="74">
        <v>4.3640627200779623</v>
      </c>
      <c r="E764" s="74">
        <v>4.2854273840972645</v>
      </c>
      <c r="F764" s="74">
        <v>4.0195023255990847</v>
      </c>
      <c r="G764" s="74">
        <v>3.9724663804666571</v>
      </c>
      <c r="H764" s="74">
        <v>3.9267055931161652</v>
      </c>
      <c r="I764" s="74">
        <v>3.8478029087128585</v>
      </c>
      <c r="J764" s="74">
        <v>3.732181781409877</v>
      </c>
      <c r="K764" s="74">
        <v>3.7378019904615951</v>
      </c>
      <c r="L764" s="74">
        <v>3.716309003318067</v>
      </c>
      <c r="M764" s="74">
        <v>3.6812404602559585</v>
      </c>
      <c r="N764" s="74">
        <v>3.7080267703560224</v>
      </c>
      <c r="O764" s="74">
        <v>3.7585346638655461</v>
      </c>
      <c r="P764" s="74">
        <v>3.777447713861346</v>
      </c>
      <c r="Q764" s="74">
        <v>3.5933047386821002</v>
      </c>
      <c r="R764" s="74">
        <v>3.624783368554986</v>
      </c>
      <c r="S764" s="74">
        <v>3.5329339165250015</v>
      </c>
      <c r="T764" s="74">
        <v>3.4557159400089401</v>
      </c>
      <c r="U764" s="74">
        <v>3.4920299054873745</v>
      </c>
      <c r="V764" s="74">
        <v>3.4907634256692717</v>
      </c>
      <c r="W764" s="74">
        <v>3.3518458485773626</v>
      </c>
    </row>
    <row r="765" spans="1:23" ht="12" customHeight="1">
      <c r="A765" s="48" t="s">
        <v>52</v>
      </c>
      <c r="B765" s="74">
        <v>6.1422497530000779</v>
      </c>
      <c r="C765" s="74">
        <v>6.3546665269241425</v>
      </c>
      <c r="D765" s="74">
        <v>6.5518042110312118</v>
      </c>
      <c r="E765" s="74">
        <v>6.7680091455407769</v>
      </c>
      <c r="F765" s="74">
        <v>6.8448294877597045</v>
      </c>
      <c r="G765" s="74">
        <v>6.7915492849483643</v>
      </c>
      <c r="H765" s="74">
        <v>6.9756453595574683</v>
      </c>
      <c r="I765" s="74">
        <v>7.3503242232112704</v>
      </c>
      <c r="J765" s="74">
        <v>7.2984472026426772</v>
      </c>
      <c r="K765" s="74">
        <v>7.2145842888518485</v>
      </c>
      <c r="L765" s="74">
        <v>7.2915816118233039</v>
      </c>
      <c r="M765" s="74">
        <v>7.5085123869907244</v>
      </c>
      <c r="N765" s="74">
        <v>7.6375739003483618</v>
      </c>
      <c r="O765" s="74">
        <v>7.7866042250233427</v>
      </c>
      <c r="P765" s="74">
        <v>7.9617985482864446</v>
      </c>
      <c r="Q765" s="74">
        <v>8.2060283792120803</v>
      </c>
      <c r="R765" s="74">
        <v>8.0831864748853768</v>
      </c>
      <c r="S765" s="74">
        <v>8.3410305528700146</v>
      </c>
      <c r="T765" s="74">
        <v>8.8888419585440808</v>
      </c>
      <c r="U765" s="74">
        <v>8.9469600789956267</v>
      </c>
      <c r="V765" s="74">
        <v>8.7658935245623137</v>
      </c>
      <c r="W765" s="74">
        <v>9.3950717998225937</v>
      </c>
    </row>
    <row r="766" spans="1:23" ht="12" customHeight="1">
      <c r="A766" s="48" t="s">
        <v>53</v>
      </c>
      <c r="B766" s="74">
        <v>4.4867027083032678</v>
      </c>
      <c r="C766" s="74">
        <v>4.4610305512093964</v>
      </c>
      <c r="D766" s="74">
        <v>4.5091000453003716</v>
      </c>
      <c r="E766" s="74">
        <v>4.5716117470763624</v>
      </c>
      <c r="F766" s="74">
        <v>4.4891858691807727</v>
      </c>
      <c r="G766" s="74">
        <v>4.4040723929728545</v>
      </c>
      <c r="H766" s="74">
        <v>4.329671173939766</v>
      </c>
      <c r="I766" s="74">
        <v>4.3031192966879521</v>
      </c>
      <c r="J766" s="74">
        <v>4.239294087684736</v>
      </c>
      <c r="K766" s="74">
        <v>4.3332997736586387</v>
      </c>
      <c r="L766" s="74">
        <v>4.4968341040848587</v>
      </c>
      <c r="M766" s="74">
        <v>4.5284431137724557</v>
      </c>
      <c r="N766" s="74">
        <v>4.4683511368728412</v>
      </c>
      <c r="O766" s="74">
        <v>4.3902456816059754</v>
      </c>
      <c r="P766" s="74">
        <v>4.3584250842088741</v>
      </c>
      <c r="Q766" s="74">
        <v>4.4048738212050882</v>
      </c>
      <c r="R766" s="74">
        <v>4.3944191352292092</v>
      </c>
      <c r="S766" s="74">
        <v>4.3609989972649412</v>
      </c>
      <c r="T766" s="74">
        <v>4.2997581913983716</v>
      </c>
      <c r="U766" s="74">
        <v>4.3063196501622238</v>
      </c>
      <c r="V766" s="74">
        <v>4.2554409055955933</v>
      </c>
      <c r="W766" s="74">
        <v>4.047222944594262</v>
      </c>
    </row>
    <row r="767" spans="1:23" ht="12" customHeight="1">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c r="W767" s="106">
        <v>100</v>
      </c>
    </row>
    <row r="768" spans="1:23" ht="12" customHeight="1">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row>
    <row r="769" spans="1:23" ht="12" customHeight="1">
      <c r="A769" s="49" t="s">
        <v>35</v>
      </c>
      <c r="B769" s="74">
        <v>22.474957723234272</v>
      </c>
      <c r="C769" s="74">
        <v>22.735983949572912</v>
      </c>
      <c r="D769" s="74">
        <v>22.334986733462507</v>
      </c>
      <c r="E769" s="74">
        <v>21.826481902025304</v>
      </c>
      <c r="F769" s="74">
        <v>21.428218283049937</v>
      </c>
      <c r="G769" s="74">
        <v>21.356618791580033</v>
      </c>
      <c r="H769" s="74">
        <v>21.28418869084204</v>
      </c>
      <c r="I769" s="74">
        <v>20.914199420989327</v>
      </c>
      <c r="J769" s="74">
        <v>20.720069512587923</v>
      </c>
      <c r="K769" s="74">
        <v>20.286450467784579</v>
      </c>
      <c r="L769" s="74">
        <v>20.021229688903404</v>
      </c>
      <c r="M769" s="74">
        <v>19.628023365034636</v>
      </c>
      <c r="N769" s="74">
        <v>19.533181075728884</v>
      </c>
      <c r="O769" s="74">
        <v>19.777077497665733</v>
      </c>
      <c r="P769" s="74">
        <v>19.793008565036988</v>
      </c>
      <c r="Q769" s="74">
        <v>19.742427803401981</v>
      </c>
      <c r="R769" s="74">
        <v>19.391530715962354</v>
      </c>
      <c r="S769" s="74">
        <v>18.969303368686631</v>
      </c>
      <c r="T769" s="74">
        <v>18.651996240879381</v>
      </c>
      <c r="U769" s="74">
        <v>18.843278318521651</v>
      </c>
      <c r="V769" s="74">
        <v>18.656985997603677</v>
      </c>
      <c r="W769" s="74">
        <v>18.139296286928548</v>
      </c>
    </row>
    <row r="770" spans="1:23" ht="12" customHeight="1">
      <c r="A770" s="49" t="s">
        <v>39</v>
      </c>
      <c r="B770" s="74">
        <v>77.525042276765717</v>
      </c>
      <c r="C770" s="74">
        <v>77.264016050427088</v>
      </c>
      <c r="D770" s="74">
        <v>77.665013266537485</v>
      </c>
      <c r="E770" s="74">
        <v>78.173518097974693</v>
      </c>
      <c r="F770" s="74">
        <v>78.571781716950056</v>
      </c>
      <c r="G770" s="74">
        <v>78.643381208419967</v>
      </c>
      <c r="H770" s="74">
        <v>78.715811309157957</v>
      </c>
      <c r="I770" s="74">
        <v>79.08580057901068</v>
      </c>
      <c r="J770" s="74">
        <v>79.279930487412074</v>
      </c>
      <c r="K770" s="74">
        <v>79.713549532215424</v>
      </c>
      <c r="L770" s="74">
        <v>79.978770311096596</v>
      </c>
      <c r="M770" s="74">
        <v>80.371976634965364</v>
      </c>
      <c r="N770" s="74">
        <v>80.466818924271109</v>
      </c>
      <c r="O770" s="74">
        <v>80.222922502334271</v>
      </c>
      <c r="P770" s="74">
        <v>80.206991434963015</v>
      </c>
      <c r="Q770" s="74">
        <v>80.257572196598019</v>
      </c>
      <c r="R770" s="74">
        <v>80.608469284037639</v>
      </c>
      <c r="S770" s="74">
        <v>81.030696631313376</v>
      </c>
      <c r="T770" s="74">
        <v>81.34800375912063</v>
      </c>
      <c r="U770" s="74">
        <v>81.156721681478345</v>
      </c>
      <c r="V770" s="74">
        <v>81.343014002396316</v>
      </c>
      <c r="W770" s="74">
        <v>81.860703713071445</v>
      </c>
    </row>
    <row r="771" spans="1:23" ht="12" customHeight="1">
      <c r="A771" s="23"/>
      <c r="B771" s="21"/>
      <c r="C771" s="21"/>
      <c r="D771" s="21"/>
      <c r="E771" s="21"/>
      <c r="F771" s="21"/>
      <c r="G771" s="21"/>
      <c r="H771" s="21"/>
      <c r="I771" s="21"/>
    </row>
    <row r="772" spans="1:23" ht="12" customHeight="1">
      <c r="A772" s="17"/>
      <c r="B772" s="196" t="s">
        <v>58</v>
      </c>
      <c r="C772" s="196"/>
      <c r="D772" s="196"/>
      <c r="E772" s="196"/>
      <c r="F772" s="196"/>
      <c r="G772" s="196"/>
      <c r="H772" s="196"/>
      <c r="I772" s="196"/>
      <c r="J772" s="196"/>
      <c r="K772" s="196"/>
      <c r="L772" s="196"/>
      <c r="M772" s="196"/>
      <c r="N772" s="196"/>
      <c r="O772" s="196"/>
      <c r="P772" s="196"/>
      <c r="Q772" s="196"/>
      <c r="R772" s="196"/>
      <c r="S772" s="196"/>
      <c r="T772" s="196"/>
      <c r="U772" s="196"/>
      <c r="V772" s="196"/>
      <c r="W772" s="196"/>
    </row>
    <row r="773" spans="1:23" ht="12" customHeight="1">
      <c r="A773" s="48" t="s">
        <v>36</v>
      </c>
      <c r="B773" s="31">
        <f t="shared" ref="B773:O773" si="630">ROUND((B697/B8)*100,5)</f>
        <v>20.4741</v>
      </c>
      <c r="C773" s="31">
        <f t="shared" si="630"/>
        <v>20.539449999999999</v>
      </c>
      <c r="D773" s="31">
        <f t="shared" si="630"/>
        <v>20.31467</v>
      </c>
      <c r="E773" s="31">
        <f t="shared" si="630"/>
        <v>19.90898</v>
      </c>
      <c r="F773" s="31">
        <f t="shared" si="630"/>
        <v>20.935220000000001</v>
      </c>
      <c r="G773" s="31">
        <f t="shared" si="630"/>
        <v>20.704979999999999</v>
      </c>
      <c r="H773" s="31">
        <f t="shared" si="630"/>
        <v>20.70073</v>
      </c>
      <c r="I773" s="31">
        <f t="shared" si="630"/>
        <v>20.787520000000001</v>
      </c>
      <c r="J773" s="31">
        <f t="shared" si="630"/>
        <v>20.6068</v>
      </c>
      <c r="K773" s="31">
        <f t="shared" si="630"/>
        <v>20.39162</v>
      </c>
      <c r="L773" s="31">
        <f t="shared" si="630"/>
        <v>20.518229999999999</v>
      </c>
      <c r="M773" s="31">
        <f t="shared" si="630"/>
        <v>20.257909999999999</v>
      </c>
      <c r="N773" s="31">
        <f t="shared" si="630"/>
        <v>20.0854</v>
      </c>
      <c r="O773" s="31">
        <f t="shared" si="630"/>
        <v>20.088229999999999</v>
      </c>
      <c r="P773" s="31">
        <f t="shared" ref="P773:Q773" si="631">ROUND((P697/P8)*100,5)</f>
        <v>20.04476</v>
      </c>
      <c r="Q773" s="31">
        <f t="shared" si="631"/>
        <v>18.854099999999999</v>
      </c>
      <c r="R773" s="31">
        <f t="shared" ref="R773:S773" si="632">ROUND((R697/R8)*100,5)</f>
        <v>18.435549999999999</v>
      </c>
      <c r="S773" s="31">
        <f t="shared" si="632"/>
        <v>17.405719999999999</v>
      </c>
      <c r="T773" s="31">
        <f t="shared" ref="T773:U773" si="633">ROUND((T697/T8)*100,5)</f>
        <v>18.610050000000001</v>
      </c>
      <c r="U773" s="31">
        <f t="shared" si="633"/>
        <v>18.841570000000001</v>
      </c>
      <c r="V773" s="31">
        <f t="shared" ref="V773:W773" si="634">ROUND((V697/V8)*100,5)</f>
        <v>18.631430000000002</v>
      </c>
      <c r="W773" s="31">
        <f t="shared" si="634"/>
        <v>18.71564</v>
      </c>
    </row>
    <row r="774" spans="1:23" ht="12" customHeight="1">
      <c r="A774" s="48" t="s">
        <v>37</v>
      </c>
      <c r="B774" s="31">
        <f t="shared" ref="B774:O774" si="635">ROUND((B698/B9)*100,5)</f>
        <v>25.613990000000001</v>
      </c>
      <c r="C774" s="31">
        <f t="shared" si="635"/>
        <v>25.36392</v>
      </c>
      <c r="D774" s="31">
        <f t="shared" si="635"/>
        <v>25.066859999999998</v>
      </c>
      <c r="E774" s="31">
        <f t="shared" si="635"/>
        <v>24.71857</v>
      </c>
      <c r="F774" s="31">
        <f t="shared" si="635"/>
        <v>23.958410000000001</v>
      </c>
      <c r="G774" s="31">
        <f t="shared" si="635"/>
        <v>23.795059999999999</v>
      </c>
      <c r="H774" s="31">
        <f t="shared" si="635"/>
        <v>23.661439999999999</v>
      </c>
      <c r="I774" s="31">
        <f t="shared" si="635"/>
        <v>23.426469999999998</v>
      </c>
      <c r="J774" s="31">
        <f t="shared" si="635"/>
        <v>23.077970000000001</v>
      </c>
      <c r="K774" s="31">
        <f t="shared" si="635"/>
        <v>23.71528</v>
      </c>
      <c r="L774" s="31">
        <f t="shared" si="635"/>
        <v>22.793019999999999</v>
      </c>
      <c r="M774" s="31">
        <f t="shared" si="635"/>
        <v>23.119689999999999</v>
      </c>
      <c r="N774" s="31">
        <f t="shared" si="635"/>
        <v>23.69482</v>
      </c>
      <c r="O774" s="31">
        <f t="shared" si="635"/>
        <v>24.086950000000002</v>
      </c>
      <c r="P774" s="31">
        <f t="shared" ref="P774:Q774" si="636">ROUND((P698/P9)*100,5)</f>
        <v>24.425789999999999</v>
      </c>
      <c r="Q774" s="31">
        <f t="shared" si="636"/>
        <v>23.9648</v>
      </c>
      <c r="R774" s="31">
        <f t="shared" ref="R774:S774" si="637">ROUND((R698/R9)*100,5)</f>
        <v>23.173829999999999</v>
      </c>
      <c r="S774" s="31">
        <f t="shared" si="637"/>
        <v>22.982330000000001</v>
      </c>
      <c r="T774" s="31">
        <f t="shared" ref="T774:U774" si="638">ROUND((T698/T9)*100,5)</f>
        <v>23.477789999999999</v>
      </c>
      <c r="U774" s="31">
        <f t="shared" si="638"/>
        <v>23.205449999999999</v>
      </c>
      <c r="V774" s="31">
        <f t="shared" ref="V774:W774" si="639">ROUND((V698/V9)*100,5)</f>
        <v>22.680240000000001</v>
      </c>
      <c r="W774" s="31">
        <f t="shared" si="639"/>
        <v>22.386510000000001</v>
      </c>
    </row>
    <row r="775" spans="1:23" ht="12" customHeight="1">
      <c r="A775" s="48" t="s">
        <v>38</v>
      </c>
      <c r="B775" s="31">
        <f t="shared" ref="B775:O775" si="640">ROUND((B699/B10)*100,5)</f>
        <v>22.287579999999998</v>
      </c>
      <c r="C775" s="31">
        <f t="shared" si="640"/>
        <v>22.251670000000001</v>
      </c>
      <c r="D775" s="31">
        <f t="shared" si="640"/>
        <v>22.432659999999998</v>
      </c>
      <c r="E775" s="31">
        <f t="shared" si="640"/>
        <v>22.057790000000001</v>
      </c>
      <c r="F775" s="31">
        <f t="shared" si="640"/>
        <v>21.153890000000001</v>
      </c>
      <c r="G775" s="31">
        <f t="shared" si="640"/>
        <v>20.731680000000001</v>
      </c>
      <c r="H775" s="31">
        <f t="shared" si="640"/>
        <v>20.866859999999999</v>
      </c>
      <c r="I775" s="31">
        <f t="shared" si="640"/>
        <v>20.95787</v>
      </c>
      <c r="J775" s="31">
        <f t="shared" si="640"/>
        <v>20.797910000000002</v>
      </c>
      <c r="K775" s="31">
        <f t="shared" si="640"/>
        <v>20.261620000000001</v>
      </c>
      <c r="L775" s="31">
        <f t="shared" si="640"/>
        <v>20.166869999999999</v>
      </c>
      <c r="M775" s="31">
        <f t="shared" si="640"/>
        <v>19.038489999999999</v>
      </c>
      <c r="N775" s="31">
        <f t="shared" si="640"/>
        <v>19.718240000000002</v>
      </c>
      <c r="O775" s="31">
        <f t="shared" si="640"/>
        <v>20.897469999999998</v>
      </c>
      <c r="P775" s="31">
        <f t="shared" ref="P775:Q775" si="641">ROUND((P699/P10)*100,5)</f>
        <v>21.046420000000001</v>
      </c>
      <c r="Q775" s="31">
        <f t="shared" si="641"/>
        <v>20.270589999999999</v>
      </c>
      <c r="R775" s="31">
        <f t="shared" ref="R775:S775" si="642">ROUND((R699/R10)*100,5)</f>
        <v>19.552150000000001</v>
      </c>
      <c r="S775" s="31">
        <f t="shared" si="642"/>
        <v>19.201589999999999</v>
      </c>
      <c r="T775" s="31">
        <f t="shared" ref="T775:U775" si="643">ROUND((T699/T10)*100,5)</f>
        <v>18.925409999999999</v>
      </c>
      <c r="U775" s="31">
        <f t="shared" si="643"/>
        <v>18.889810000000001</v>
      </c>
      <c r="V775" s="31">
        <f t="shared" ref="V775:W775" si="644">ROUND((V699/V10)*100,5)</f>
        <v>18.156359999999999</v>
      </c>
      <c r="W775" s="31">
        <f t="shared" si="644"/>
        <v>17.832740000000001</v>
      </c>
    </row>
    <row r="776" spans="1:23" ht="12" customHeight="1">
      <c r="A776" s="48" t="s">
        <v>33</v>
      </c>
      <c r="B776" s="31">
        <f t="shared" ref="B776:O776" si="645">ROUND((B700/B11)*100,5)</f>
        <v>25.43169</v>
      </c>
      <c r="C776" s="31">
        <f t="shared" si="645"/>
        <v>26.24841</v>
      </c>
      <c r="D776" s="31">
        <f t="shared" si="645"/>
        <v>25.89228</v>
      </c>
      <c r="E776" s="31">
        <f t="shared" si="645"/>
        <v>24.464580000000002</v>
      </c>
      <c r="F776" s="31">
        <f t="shared" si="645"/>
        <v>23.69923</v>
      </c>
      <c r="G776" s="31">
        <f t="shared" si="645"/>
        <v>24.015329999999999</v>
      </c>
      <c r="H776" s="31">
        <f t="shared" si="645"/>
        <v>23.831600000000002</v>
      </c>
      <c r="I776" s="31">
        <f t="shared" si="645"/>
        <v>22.891459999999999</v>
      </c>
      <c r="J776" s="31">
        <f t="shared" si="645"/>
        <v>22.400230000000001</v>
      </c>
      <c r="K776" s="31">
        <f t="shared" si="645"/>
        <v>21.161480000000001</v>
      </c>
      <c r="L776" s="31">
        <f t="shared" si="645"/>
        <v>20.877120000000001</v>
      </c>
      <c r="M776" s="31">
        <f t="shared" si="645"/>
        <v>21.21743</v>
      </c>
      <c r="N776" s="31">
        <f t="shared" si="645"/>
        <v>21.492329999999999</v>
      </c>
      <c r="O776" s="31">
        <f t="shared" si="645"/>
        <v>21.771570000000001</v>
      </c>
      <c r="P776" s="31">
        <f t="shared" ref="P776:Q776" si="646">ROUND((P700/P11)*100,5)</f>
        <v>22.038609999999998</v>
      </c>
      <c r="Q776" s="31">
        <f t="shared" si="646"/>
        <v>21.99335</v>
      </c>
      <c r="R776" s="31">
        <f t="shared" ref="R776:S776" si="647">ROUND((R700/R11)*100,5)</f>
        <v>21.72616</v>
      </c>
      <c r="S776" s="31">
        <f t="shared" si="647"/>
        <v>21.486879999999999</v>
      </c>
      <c r="T776" s="31">
        <f t="shared" ref="T776:U776" si="648">ROUND((T700/T11)*100,5)</f>
        <v>20.663720000000001</v>
      </c>
      <c r="U776" s="31">
        <f t="shared" si="648"/>
        <v>20.76201</v>
      </c>
      <c r="V776" s="31">
        <f t="shared" ref="V776:W776" si="649">ROUND((V700/V11)*100,5)</f>
        <v>20.440349999999999</v>
      </c>
      <c r="W776" s="31">
        <f t="shared" si="649"/>
        <v>19.702279999999998</v>
      </c>
    </row>
    <row r="777" spans="1:23" ht="12" customHeight="1">
      <c r="A777" s="29"/>
      <c r="B777" s="31"/>
      <c r="C777" s="31"/>
      <c r="D777" s="31"/>
      <c r="E777" s="31"/>
      <c r="F777" s="31"/>
      <c r="G777" s="31"/>
      <c r="H777" s="31"/>
      <c r="I777" s="31"/>
      <c r="J777" s="31"/>
      <c r="K777" s="31"/>
      <c r="L777" s="31"/>
      <c r="M777" s="31"/>
      <c r="N777" s="31"/>
      <c r="O777" s="31"/>
      <c r="P777" s="31"/>
      <c r="Q777" s="31"/>
      <c r="R777" s="31"/>
      <c r="S777" s="31"/>
      <c r="T777" s="31"/>
      <c r="U777" s="31"/>
      <c r="V777" s="31"/>
      <c r="W777" s="31"/>
    </row>
    <row r="778" spans="1:23" ht="12" customHeight="1">
      <c r="A778" s="48" t="s">
        <v>40</v>
      </c>
      <c r="B778" s="31">
        <f t="shared" ref="B778:O778" si="650">ROUND((B702/B13)*100,5)</f>
        <v>25.90371</v>
      </c>
      <c r="C778" s="31">
        <f t="shared" si="650"/>
        <v>26.125730000000001</v>
      </c>
      <c r="D778" s="31">
        <f t="shared" si="650"/>
        <v>26.293240000000001</v>
      </c>
      <c r="E778" s="31">
        <f t="shared" si="650"/>
        <v>26.352</v>
      </c>
      <c r="F778" s="31">
        <f t="shared" si="650"/>
        <v>26.493069999999999</v>
      </c>
      <c r="G778" s="31">
        <f t="shared" si="650"/>
        <v>26.188800000000001</v>
      </c>
      <c r="H778" s="31">
        <f t="shared" si="650"/>
        <v>26.16206</v>
      </c>
      <c r="I778" s="31">
        <f t="shared" si="650"/>
        <v>26.080010000000001</v>
      </c>
      <c r="J778" s="31">
        <f t="shared" si="650"/>
        <v>26.04918</v>
      </c>
      <c r="K778" s="31">
        <f t="shared" si="650"/>
        <v>25.222799999999999</v>
      </c>
      <c r="L778" s="31">
        <f t="shared" si="650"/>
        <v>25.00309</v>
      </c>
      <c r="M778" s="31">
        <f t="shared" si="650"/>
        <v>25.096039999999999</v>
      </c>
      <c r="N778" s="31">
        <f t="shared" si="650"/>
        <v>25.308019999999999</v>
      </c>
      <c r="O778" s="31">
        <f t="shared" si="650"/>
        <v>25.432539999999999</v>
      </c>
      <c r="P778" s="31">
        <f t="shared" ref="P778:Q778" si="651">ROUND((P702/P13)*100,5)</f>
        <v>26.1555</v>
      </c>
      <c r="Q778" s="31">
        <f t="shared" si="651"/>
        <v>26.39021</v>
      </c>
      <c r="R778" s="31">
        <f t="shared" ref="R778:S778" si="652">ROUND((R702/R13)*100,5)</f>
        <v>26.032530000000001</v>
      </c>
      <c r="S778" s="31">
        <f t="shared" si="652"/>
        <v>25.991869999999999</v>
      </c>
      <c r="T778" s="31">
        <f t="shared" ref="T778:U778" si="653">ROUND((T702/T13)*100,5)</f>
        <v>26.512350000000001</v>
      </c>
      <c r="U778" s="31">
        <f t="shared" si="653"/>
        <v>26.225639999999999</v>
      </c>
      <c r="V778" s="31">
        <f t="shared" ref="V778:W778" si="654">ROUND((V702/V13)*100,5)</f>
        <v>26.102209999999999</v>
      </c>
      <c r="W778" s="31">
        <f t="shared" si="654"/>
        <v>25.899059999999999</v>
      </c>
    </row>
    <row r="779" spans="1:23" ht="12" customHeight="1">
      <c r="A779" s="48" t="s">
        <v>41</v>
      </c>
      <c r="B779" s="31">
        <f t="shared" ref="B779:O779" si="655">ROUND((B703/B14)*100,5)</f>
        <v>33.465139999999998</v>
      </c>
      <c r="C779" s="31">
        <f t="shared" si="655"/>
        <v>32.903750000000002</v>
      </c>
      <c r="D779" s="31">
        <f t="shared" si="655"/>
        <v>32.131959999999999</v>
      </c>
      <c r="E779" s="31">
        <f t="shared" si="655"/>
        <v>32.050449999999998</v>
      </c>
      <c r="F779" s="31">
        <f t="shared" si="655"/>
        <v>32.266779999999997</v>
      </c>
      <c r="G779" s="31">
        <f t="shared" si="655"/>
        <v>31.97701</v>
      </c>
      <c r="H779" s="31">
        <f t="shared" si="655"/>
        <v>31.91863</v>
      </c>
      <c r="I779" s="31">
        <f t="shared" si="655"/>
        <v>31.812570000000001</v>
      </c>
      <c r="J779" s="31">
        <f t="shared" si="655"/>
        <v>31.874279999999999</v>
      </c>
      <c r="K779" s="31">
        <f t="shared" si="655"/>
        <v>31.729590000000002</v>
      </c>
      <c r="L779" s="31">
        <f t="shared" si="655"/>
        <v>33.449509999999997</v>
      </c>
      <c r="M779" s="31">
        <f t="shared" si="655"/>
        <v>34.253450000000001</v>
      </c>
      <c r="N779" s="31">
        <f t="shared" si="655"/>
        <v>35.276380000000003</v>
      </c>
      <c r="O779" s="31">
        <f t="shared" si="655"/>
        <v>34.665909999999997</v>
      </c>
      <c r="P779" s="31">
        <f t="shared" ref="P779:Q779" si="656">ROUND((P703/P14)*100,5)</f>
        <v>34.898220000000002</v>
      </c>
      <c r="Q779" s="31">
        <f t="shared" si="656"/>
        <v>34.605849999999997</v>
      </c>
      <c r="R779" s="31">
        <f t="shared" ref="R779:S779" si="657">ROUND((R703/R14)*100,5)</f>
        <v>35.282040000000002</v>
      </c>
      <c r="S779" s="31">
        <f t="shared" si="657"/>
        <v>36.038760000000003</v>
      </c>
      <c r="T779" s="31">
        <f t="shared" ref="T779:U779" si="658">ROUND((T703/T14)*100,5)</f>
        <v>36.185740000000003</v>
      </c>
      <c r="U779" s="31">
        <f t="shared" si="658"/>
        <v>35.649369999999998</v>
      </c>
      <c r="V779" s="31">
        <f t="shared" ref="V779:W779" si="659">ROUND((V703/V14)*100,5)</f>
        <v>36.325769999999999</v>
      </c>
      <c r="W779" s="31">
        <f t="shared" si="659"/>
        <v>36.244520000000001</v>
      </c>
    </row>
    <row r="780" spans="1:23" ht="12" customHeight="1">
      <c r="A780" s="48" t="s">
        <v>42</v>
      </c>
      <c r="B780" s="31">
        <f t="shared" ref="B780:O780" si="660">ROUND((B704/B15)*100,5)</f>
        <v>21.941990000000001</v>
      </c>
      <c r="C780" s="31">
        <f t="shared" si="660"/>
        <v>22.763919999999999</v>
      </c>
      <c r="D780" s="31">
        <f t="shared" si="660"/>
        <v>22.576640000000001</v>
      </c>
      <c r="E780" s="31">
        <f t="shared" si="660"/>
        <v>22.16825</v>
      </c>
      <c r="F780" s="31">
        <f t="shared" si="660"/>
        <v>22.62191</v>
      </c>
      <c r="G780" s="31">
        <f t="shared" si="660"/>
        <v>21.553889999999999</v>
      </c>
      <c r="H780" s="31">
        <f t="shared" si="660"/>
        <v>21.69173</v>
      </c>
      <c r="I780" s="31">
        <f t="shared" si="660"/>
        <v>21.45823</v>
      </c>
      <c r="J780" s="31">
        <f t="shared" si="660"/>
        <v>21.321680000000001</v>
      </c>
      <c r="K780" s="31">
        <f t="shared" si="660"/>
        <v>21.152999999999999</v>
      </c>
      <c r="L780" s="31">
        <f t="shared" si="660"/>
        <v>20.80321</v>
      </c>
      <c r="M780" s="31">
        <f t="shared" si="660"/>
        <v>20.999690000000001</v>
      </c>
      <c r="N780" s="31">
        <f t="shared" si="660"/>
        <v>21.29926</v>
      </c>
      <c r="O780" s="31">
        <f t="shared" si="660"/>
        <v>21.050979999999999</v>
      </c>
      <c r="P780" s="31">
        <f t="shared" ref="P780:Q780" si="661">ROUND((P704/P15)*100,5)</f>
        <v>21.329000000000001</v>
      </c>
      <c r="Q780" s="31">
        <f t="shared" si="661"/>
        <v>21.51369</v>
      </c>
      <c r="R780" s="31">
        <f t="shared" ref="R780:S780" si="662">ROUND((R704/R15)*100,5)</f>
        <v>21.05585</v>
      </c>
      <c r="S780" s="31">
        <f t="shared" si="662"/>
        <v>20.780239999999999</v>
      </c>
      <c r="T780" s="31">
        <f t="shared" ref="T780:U780" si="663">ROUND((T704/T15)*100,5)</f>
        <v>20.650079999999999</v>
      </c>
      <c r="U780" s="31">
        <f t="shared" si="663"/>
        <v>20.176500000000001</v>
      </c>
      <c r="V780" s="31">
        <f t="shared" ref="V780:W780" si="664">ROUND((V704/V15)*100,5)</f>
        <v>20.096800000000002</v>
      </c>
      <c r="W780" s="31">
        <f t="shared" si="664"/>
        <v>20.02337</v>
      </c>
    </row>
    <row r="781" spans="1:23" ht="12" customHeight="1">
      <c r="A781" s="48" t="s">
        <v>43</v>
      </c>
      <c r="B781" s="31">
        <f t="shared" ref="B781:O781" si="665">ROUND((B705/B16)*100,5)</f>
        <v>27.03641</v>
      </c>
      <c r="C781" s="31">
        <f t="shared" si="665"/>
        <v>28.60399</v>
      </c>
      <c r="D781" s="31">
        <f t="shared" si="665"/>
        <v>28.604289999999999</v>
      </c>
      <c r="E781" s="31">
        <f t="shared" si="665"/>
        <v>28.59844</v>
      </c>
      <c r="F781" s="31">
        <f t="shared" si="665"/>
        <v>29.22147</v>
      </c>
      <c r="G781" s="31">
        <f t="shared" si="665"/>
        <v>29.098500000000001</v>
      </c>
      <c r="H781" s="31">
        <f t="shared" si="665"/>
        <v>29.000640000000001</v>
      </c>
      <c r="I781" s="31">
        <f t="shared" si="665"/>
        <v>29.080380000000002</v>
      </c>
      <c r="J781" s="31">
        <f t="shared" si="665"/>
        <v>31.620629999999998</v>
      </c>
      <c r="K781" s="31">
        <f t="shared" si="665"/>
        <v>33.851080000000003</v>
      </c>
      <c r="L781" s="31">
        <f t="shared" si="665"/>
        <v>34.09628</v>
      </c>
      <c r="M781" s="31">
        <f t="shared" si="665"/>
        <v>34.58813</v>
      </c>
      <c r="N781" s="31">
        <f t="shared" si="665"/>
        <v>35.352939999999997</v>
      </c>
      <c r="O781" s="31">
        <f t="shared" si="665"/>
        <v>31.826029999999999</v>
      </c>
      <c r="P781" s="31">
        <f t="shared" ref="P781:Q781" si="666">ROUND((P705/P16)*100,5)</f>
        <v>29.180869999999999</v>
      </c>
      <c r="Q781" s="31">
        <f t="shared" si="666"/>
        <v>30.475909999999999</v>
      </c>
      <c r="R781" s="31">
        <f t="shared" ref="R781:S781" si="667">ROUND((R705/R16)*100,5)</f>
        <v>30.01418</v>
      </c>
      <c r="S781" s="31">
        <f t="shared" si="667"/>
        <v>30.413029999999999</v>
      </c>
      <c r="T781" s="31">
        <f t="shared" ref="T781:U781" si="668">ROUND((T705/T16)*100,5)</f>
        <v>31.677630000000001</v>
      </c>
      <c r="U781" s="31">
        <f t="shared" si="668"/>
        <v>32.61795</v>
      </c>
      <c r="V781" s="31">
        <f t="shared" ref="V781:W781" si="669">ROUND((V705/V16)*100,5)</f>
        <v>32.069920000000003</v>
      </c>
      <c r="W781" s="31">
        <f t="shared" si="669"/>
        <v>31.82816</v>
      </c>
    </row>
    <row r="782" spans="1:23" ht="12" customHeight="1">
      <c r="A782" s="48" t="s">
        <v>44</v>
      </c>
      <c r="B782" s="31">
        <f t="shared" ref="B782:O782" si="670">ROUND((B706/B17)*100,5)</f>
        <v>25.733689999999999</v>
      </c>
      <c r="C782" s="31">
        <f t="shared" si="670"/>
        <v>25.55143</v>
      </c>
      <c r="D782" s="31">
        <f t="shared" si="670"/>
        <v>25.743259999999999</v>
      </c>
      <c r="E782" s="31">
        <f t="shared" si="670"/>
        <v>26.08276</v>
      </c>
      <c r="F782" s="31">
        <f t="shared" si="670"/>
        <v>26.216750000000001</v>
      </c>
      <c r="G782" s="31">
        <f t="shared" si="670"/>
        <v>25.508839999999999</v>
      </c>
      <c r="H782" s="31">
        <f t="shared" si="670"/>
        <v>25.185089999999999</v>
      </c>
      <c r="I782" s="31">
        <f t="shared" si="670"/>
        <v>25.236170000000001</v>
      </c>
      <c r="J782" s="31">
        <f t="shared" si="670"/>
        <v>25.319579999999998</v>
      </c>
      <c r="K782" s="31">
        <f t="shared" si="670"/>
        <v>25.330649999999999</v>
      </c>
      <c r="L782" s="31">
        <f t="shared" si="670"/>
        <v>25.702269999999999</v>
      </c>
      <c r="M782" s="31">
        <f t="shared" si="670"/>
        <v>26.933789999999998</v>
      </c>
      <c r="N782" s="31">
        <f t="shared" si="670"/>
        <v>27.52299</v>
      </c>
      <c r="O782" s="31">
        <f t="shared" si="670"/>
        <v>27.349139999999998</v>
      </c>
      <c r="P782" s="31">
        <f t="shared" ref="P782:Q782" si="671">ROUND((P706/P17)*100,5)</f>
        <v>27.210650000000001</v>
      </c>
      <c r="Q782" s="31">
        <f t="shared" si="671"/>
        <v>27.621729999999999</v>
      </c>
      <c r="R782" s="31">
        <f t="shared" ref="R782:S782" si="672">ROUND((R706/R17)*100,5)</f>
        <v>27.299959999999999</v>
      </c>
      <c r="S782" s="31">
        <f t="shared" si="672"/>
        <v>26.717960000000001</v>
      </c>
      <c r="T782" s="31">
        <f t="shared" ref="T782:U782" si="673">ROUND((T706/T17)*100,5)</f>
        <v>26.80884</v>
      </c>
      <c r="U782" s="31">
        <f t="shared" si="673"/>
        <v>26.45767</v>
      </c>
      <c r="V782" s="31">
        <f t="shared" ref="V782:W782" si="674">ROUND((V706/V17)*100,5)</f>
        <v>25.885960000000001</v>
      </c>
      <c r="W782" s="31">
        <f t="shared" si="674"/>
        <v>25.563400000000001</v>
      </c>
    </row>
    <row r="783" spans="1:23" ht="12" customHeight="1">
      <c r="A783" s="48" t="s">
        <v>45</v>
      </c>
      <c r="B783" s="31">
        <f t="shared" ref="B783:O783" si="675">ROUND((B707/B18)*100,5)</f>
        <v>22.812809999999999</v>
      </c>
      <c r="C783" s="31">
        <f t="shared" si="675"/>
        <v>23.41619</v>
      </c>
      <c r="D783" s="31">
        <f t="shared" si="675"/>
        <v>24.373750000000001</v>
      </c>
      <c r="E783" s="31">
        <f t="shared" si="675"/>
        <v>24.633669999999999</v>
      </c>
      <c r="F783" s="31">
        <f t="shared" si="675"/>
        <v>25.0472</v>
      </c>
      <c r="G783" s="31">
        <f t="shared" si="675"/>
        <v>24.950890000000001</v>
      </c>
      <c r="H783" s="31">
        <f t="shared" si="675"/>
        <v>25.4041</v>
      </c>
      <c r="I783" s="31">
        <f t="shared" si="675"/>
        <v>25.488710000000001</v>
      </c>
      <c r="J783" s="31">
        <f t="shared" si="675"/>
        <v>25.548100000000002</v>
      </c>
      <c r="K783" s="31">
        <f t="shared" si="675"/>
        <v>24.971520000000002</v>
      </c>
      <c r="L783" s="31">
        <f t="shared" si="675"/>
        <v>24.603359999999999</v>
      </c>
      <c r="M783" s="31">
        <f t="shared" si="675"/>
        <v>24.388850000000001</v>
      </c>
      <c r="N783" s="31">
        <f t="shared" si="675"/>
        <v>24.936019999999999</v>
      </c>
      <c r="O783" s="31">
        <f t="shared" si="675"/>
        <v>25.096070000000001</v>
      </c>
      <c r="P783" s="31">
        <f t="shared" ref="P783:Q783" si="676">ROUND((P707/P18)*100,5)</f>
        <v>24.99466</v>
      </c>
      <c r="Q783" s="31">
        <f t="shared" si="676"/>
        <v>24.412990000000001</v>
      </c>
      <c r="R783" s="31">
        <f t="shared" ref="R783:S783" si="677">ROUND((R707/R18)*100,5)</f>
        <v>24.491859999999999</v>
      </c>
      <c r="S783" s="31">
        <f t="shared" si="677"/>
        <v>24.410430000000002</v>
      </c>
      <c r="T783" s="31">
        <f t="shared" ref="T783:U783" si="678">ROUND((T707/T18)*100,5)</f>
        <v>25.22954</v>
      </c>
      <c r="U783" s="31">
        <f t="shared" si="678"/>
        <v>25.380880000000001</v>
      </c>
      <c r="V783" s="31">
        <f t="shared" ref="V783:W783" si="679">ROUND((V707/V18)*100,5)</f>
        <v>25.687349999999999</v>
      </c>
      <c r="W783" s="31">
        <f t="shared" si="679"/>
        <v>25.59366</v>
      </c>
    </row>
    <row r="784" spans="1:23" ht="12" customHeight="1">
      <c r="A784" s="48" t="s">
        <v>46</v>
      </c>
      <c r="B784" s="31">
        <f t="shared" ref="B784:O784" si="680">ROUND((B708/B19)*100,5)</f>
        <v>24.2363</v>
      </c>
      <c r="C784" s="31">
        <f t="shared" si="680"/>
        <v>24.62904</v>
      </c>
      <c r="D784" s="31">
        <f t="shared" si="680"/>
        <v>24.667059999999999</v>
      </c>
      <c r="E784" s="31">
        <f t="shared" si="680"/>
        <v>24.508189999999999</v>
      </c>
      <c r="F784" s="31">
        <f t="shared" si="680"/>
        <v>25.572569999999999</v>
      </c>
      <c r="G784" s="31">
        <f t="shared" si="680"/>
        <v>25.286650000000002</v>
      </c>
      <c r="H784" s="31">
        <f t="shared" si="680"/>
        <v>25.002659999999999</v>
      </c>
      <c r="I784" s="31">
        <f t="shared" si="680"/>
        <v>23.809920000000002</v>
      </c>
      <c r="J784" s="31">
        <f t="shared" si="680"/>
        <v>22.976780000000002</v>
      </c>
      <c r="K784" s="31">
        <f t="shared" si="680"/>
        <v>22.805230000000002</v>
      </c>
      <c r="L784" s="31">
        <f t="shared" si="680"/>
        <v>22.375399999999999</v>
      </c>
      <c r="M784" s="31">
        <f t="shared" si="680"/>
        <v>22.413620000000002</v>
      </c>
      <c r="N784" s="31">
        <f t="shared" si="680"/>
        <v>22.357970000000002</v>
      </c>
      <c r="O784" s="31">
        <f t="shared" si="680"/>
        <v>22.337620000000001</v>
      </c>
      <c r="P784" s="31">
        <f t="shared" ref="P784:Q784" si="681">ROUND((P708/P19)*100,5)</f>
        <v>22.653449999999999</v>
      </c>
      <c r="Q784" s="31">
        <f t="shared" si="681"/>
        <v>22.465199999999999</v>
      </c>
      <c r="R784" s="31">
        <f t="shared" ref="R784:S784" si="682">ROUND((R708/R19)*100,5)</f>
        <v>23.073080000000001</v>
      </c>
      <c r="S784" s="31">
        <f t="shared" si="682"/>
        <v>23.729150000000001</v>
      </c>
      <c r="T784" s="31">
        <f t="shared" ref="T784:U784" si="683">ROUND((T708/T19)*100,5)</f>
        <v>23.667339999999999</v>
      </c>
      <c r="U784" s="31">
        <f t="shared" si="683"/>
        <v>22.66592</v>
      </c>
      <c r="V784" s="31">
        <f t="shared" ref="V784:W784" si="684">ROUND((V708/V19)*100,5)</f>
        <v>22.444389999999999</v>
      </c>
      <c r="W784" s="31">
        <f t="shared" si="684"/>
        <v>22.769680000000001</v>
      </c>
    </row>
    <row r="785" spans="1:23" ht="12" customHeight="1">
      <c r="A785" s="48" t="s">
        <v>47</v>
      </c>
      <c r="B785" s="31">
        <f t="shared" ref="B785:O785" si="685">ROUND((B709/B20)*100,5)</f>
        <v>22.627179999999999</v>
      </c>
      <c r="C785" s="31">
        <f t="shared" si="685"/>
        <v>22.93486</v>
      </c>
      <c r="D785" s="31">
        <f t="shared" si="685"/>
        <v>23.434799999999999</v>
      </c>
      <c r="E785" s="31">
        <f t="shared" si="685"/>
        <v>23.94997</v>
      </c>
      <c r="F785" s="31">
        <f t="shared" si="685"/>
        <v>26.22972</v>
      </c>
      <c r="G785" s="31">
        <f t="shared" si="685"/>
        <v>27.08549</v>
      </c>
      <c r="H785" s="31">
        <f t="shared" si="685"/>
        <v>26.631789999999999</v>
      </c>
      <c r="I785" s="31">
        <f t="shared" si="685"/>
        <v>26.659389999999998</v>
      </c>
      <c r="J785" s="31">
        <f t="shared" si="685"/>
        <v>26.70523</v>
      </c>
      <c r="K785" s="31">
        <f t="shared" si="685"/>
        <v>26.197379999999999</v>
      </c>
      <c r="L785" s="31">
        <f t="shared" si="685"/>
        <v>25.112179999999999</v>
      </c>
      <c r="M785" s="31">
        <f t="shared" si="685"/>
        <v>25.122489999999999</v>
      </c>
      <c r="N785" s="31">
        <f t="shared" si="685"/>
        <v>25.038039999999999</v>
      </c>
      <c r="O785" s="31">
        <f t="shared" si="685"/>
        <v>24.78436</v>
      </c>
      <c r="P785" s="31">
        <f t="shared" ref="P785:Q785" si="686">ROUND((P709/P20)*100,5)</f>
        <v>24.691500000000001</v>
      </c>
      <c r="Q785" s="31">
        <f t="shared" si="686"/>
        <v>24.241140000000001</v>
      </c>
      <c r="R785" s="31">
        <f t="shared" ref="R785:S785" si="687">ROUND((R709/R20)*100,5)</f>
        <v>24.193999999999999</v>
      </c>
      <c r="S785" s="31">
        <f t="shared" si="687"/>
        <v>24.21048</v>
      </c>
      <c r="T785" s="31">
        <f t="shared" ref="T785:U785" si="688">ROUND((T709/T20)*100,5)</f>
        <v>24.666609999999999</v>
      </c>
      <c r="U785" s="31">
        <f t="shared" si="688"/>
        <v>24.655249999999999</v>
      </c>
      <c r="V785" s="31">
        <f t="shared" ref="V785:W785" si="689">ROUND((V709/V20)*100,5)</f>
        <v>24.442990000000002</v>
      </c>
      <c r="W785" s="31">
        <f t="shared" si="689"/>
        <v>23.670059999999999</v>
      </c>
    </row>
    <row r="786" spans="1:23" ht="12" customHeight="1">
      <c r="A786" s="48" t="s">
        <v>48</v>
      </c>
      <c r="B786" s="31">
        <f t="shared" ref="B786:O786" si="690">ROUND((B710/B21)*100,5)</f>
        <v>22.252359999999999</v>
      </c>
      <c r="C786" s="31">
        <f t="shared" si="690"/>
        <v>22.34713</v>
      </c>
      <c r="D786" s="31">
        <f t="shared" si="690"/>
        <v>22.644970000000001</v>
      </c>
      <c r="E786" s="31">
        <f t="shared" si="690"/>
        <v>22.917079999999999</v>
      </c>
      <c r="F786" s="31">
        <f t="shared" si="690"/>
        <v>23.36805</v>
      </c>
      <c r="G786" s="31">
        <f t="shared" si="690"/>
        <v>23.702159999999999</v>
      </c>
      <c r="H786" s="31">
        <f t="shared" si="690"/>
        <v>23.21932</v>
      </c>
      <c r="I786" s="31">
        <f t="shared" si="690"/>
        <v>23.327279999999998</v>
      </c>
      <c r="J786" s="31">
        <f t="shared" si="690"/>
        <v>23.287849999999999</v>
      </c>
      <c r="K786" s="31">
        <f t="shared" si="690"/>
        <v>22.740790000000001</v>
      </c>
      <c r="L786" s="31">
        <f t="shared" si="690"/>
        <v>22.590170000000001</v>
      </c>
      <c r="M786" s="31">
        <f t="shared" si="690"/>
        <v>22.760259999999999</v>
      </c>
      <c r="N786" s="31">
        <f t="shared" si="690"/>
        <v>22.468589999999999</v>
      </c>
      <c r="O786" s="31">
        <f t="shared" si="690"/>
        <v>22.360849999999999</v>
      </c>
      <c r="P786" s="31">
        <f t="shared" ref="P786:Q786" si="691">ROUND((P710/P21)*100,5)</f>
        <v>22.159040000000001</v>
      </c>
      <c r="Q786" s="31">
        <f t="shared" si="691"/>
        <v>21.742819999999998</v>
      </c>
      <c r="R786" s="31">
        <f t="shared" ref="R786:S786" si="692">ROUND((R710/R21)*100,5)</f>
        <v>21.911529999999999</v>
      </c>
      <c r="S786" s="31">
        <f t="shared" si="692"/>
        <v>21.997820000000001</v>
      </c>
      <c r="T786" s="31">
        <f t="shared" ref="T786:U786" si="693">ROUND((T710/T21)*100,5)</f>
        <v>22.168299999999999</v>
      </c>
      <c r="U786" s="31">
        <f t="shared" si="693"/>
        <v>20.925180000000001</v>
      </c>
      <c r="V786" s="31">
        <f t="shared" ref="V786:W786" si="694">ROUND((V710/V21)*100,5)</f>
        <v>20.767700000000001</v>
      </c>
      <c r="W786" s="31">
        <f t="shared" si="694"/>
        <v>20.44585</v>
      </c>
    </row>
    <row r="787" spans="1:23" ht="12" customHeight="1">
      <c r="A787" s="48" t="s">
        <v>49</v>
      </c>
      <c r="B787" s="31">
        <f t="shared" ref="B787:O787" si="695">ROUND((B711/B22)*100,5)</f>
        <v>27.120509999999999</v>
      </c>
      <c r="C787" s="31">
        <f t="shared" si="695"/>
        <v>27.605630000000001</v>
      </c>
      <c r="D787" s="31">
        <f t="shared" si="695"/>
        <v>27.64236</v>
      </c>
      <c r="E787" s="31">
        <f t="shared" si="695"/>
        <v>28.179200000000002</v>
      </c>
      <c r="F787" s="31">
        <f t="shared" si="695"/>
        <v>28.793700000000001</v>
      </c>
      <c r="G787" s="31">
        <f t="shared" si="695"/>
        <v>29.095659999999999</v>
      </c>
      <c r="H787" s="31">
        <f t="shared" si="695"/>
        <v>29.306450000000002</v>
      </c>
      <c r="I787" s="31">
        <f t="shared" si="695"/>
        <v>28.587800000000001</v>
      </c>
      <c r="J787" s="31">
        <f t="shared" si="695"/>
        <v>28.182259999999999</v>
      </c>
      <c r="K787" s="31">
        <f t="shared" si="695"/>
        <v>27.729179999999999</v>
      </c>
      <c r="L787" s="31">
        <f t="shared" si="695"/>
        <v>27.917369999999998</v>
      </c>
      <c r="M787" s="31">
        <f t="shared" si="695"/>
        <v>28.400300000000001</v>
      </c>
      <c r="N787" s="31">
        <f t="shared" si="695"/>
        <v>28.28697</v>
      </c>
      <c r="O787" s="31">
        <f t="shared" si="695"/>
        <v>27.741540000000001</v>
      </c>
      <c r="P787" s="31">
        <f t="shared" ref="P787:Q787" si="696">ROUND((P711/P22)*100,5)</f>
        <v>27.024809999999999</v>
      </c>
      <c r="Q787" s="31">
        <f t="shared" si="696"/>
        <v>26.20262</v>
      </c>
      <c r="R787" s="31">
        <f t="shared" ref="R787:S787" si="697">ROUND((R711/R22)*100,5)</f>
        <v>25.676960000000001</v>
      </c>
      <c r="S787" s="31">
        <f t="shared" si="697"/>
        <v>26.470790000000001</v>
      </c>
      <c r="T787" s="31">
        <f t="shared" ref="T787:U787" si="698">ROUND((T711/T22)*100,5)</f>
        <v>26.248799999999999</v>
      </c>
      <c r="U787" s="31">
        <f t="shared" si="698"/>
        <v>25.905629999999999</v>
      </c>
      <c r="V787" s="31">
        <f t="shared" ref="V787:W787" si="699">ROUND((V711/V22)*100,5)</f>
        <v>25.845770000000002</v>
      </c>
      <c r="W787" s="31">
        <f t="shared" si="699"/>
        <v>26.38767</v>
      </c>
    </row>
    <row r="788" spans="1:23" ht="12" customHeight="1">
      <c r="A788" s="48" t="s">
        <v>50</v>
      </c>
      <c r="B788" s="31">
        <f t="shared" ref="B788:O788" si="700">ROUND((B712/B23)*100,5)</f>
        <v>23.031770000000002</v>
      </c>
      <c r="C788" s="31">
        <f t="shared" si="700"/>
        <v>23.131779999999999</v>
      </c>
      <c r="D788" s="31">
        <f t="shared" si="700"/>
        <v>23.534179999999999</v>
      </c>
      <c r="E788" s="31">
        <f t="shared" si="700"/>
        <v>24.141300000000001</v>
      </c>
      <c r="F788" s="31">
        <f t="shared" si="700"/>
        <v>24.37228</v>
      </c>
      <c r="G788" s="31">
        <f t="shared" si="700"/>
        <v>24.502960000000002</v>
      </c>
      <c r="H788" s="31">
        <f t="shared" si="700"/>
        <v>23.509260000000001</v>
      </c>
      <c r="I788" s="31">
        <f t="shared" si="700"/>
        <v>23.587589999999999</v>
      </c>
      <c r="J788" s="31">
        <f t="shared" si="700"/>
        <v>23.52561</v>
      </c>
      <c r="K788" s="31">
        <f t="shared" si="700"/>
        <v>23.24746</v>
      </c>
      <c r="L788" s="31">
        <f t="shared" si="700"/>
        <v>23.331759999999999</v>
      </c>
      <c r="M788" s="31">
        <f t="shared" si="700"/>
        <v>23.41846</v>
      </c>
      <c r="N788" s="31">
        <f t="shared" si="700"/>
        <v>23.41301</v>
      </c>
      <c r="O788" s="31">
        <f t="shared" si="700"/>
        <v>22.714310000000001</v>
      </c>
      <c r="P788" s="31">
        <f t="shared" ref="P788:Q788" si="701">ROUND((P712/P23)*100,5)</f>
        <v>22.206939999999999</v>
      </c>
      <c r="Q788" s="31">
        <f t="shared" si="701"/>
        <v>21.51313</v>
      </c>
      <c r="R788" s="31">
        <f t="shared" ref="R788:S788" si="702">ROUND((R712/R23)*100,5)</f>
        <v>21.374849999999999</v>
      </c>
      <c r="S788" s="31">
        <f t="shared" si="702"/>
        <v>21.02373</v>
      </c>
      <c r="T788" s="31">
        <f t="shared" ref="T788:U788" si="703">ROUND((T712/T23)*100,5)</f>
        <v>20.808340000000001</v>
      </c>
      <c r="U788" s="31">
        <f t="shared" si="703"/>
        <v>20.105899999999998</v>
      </c>
      <c r="V788" s="31">
        <f t="shared" ref="V788:W788" si="704">ROUND((V712/V23)*100,5)</f>
        <v>20.312149999999999</v>
      </c>
      <c r="W788" s="31">
        <f t="shared" si="704"/>
        <v>20.179569999999998</v>
      </c>
    </row>
    <row r="789" spans="1:23" ht="12" customHeight="1">
      <c r="A789" s="48" t="s">
        <v>51</v>
      </c>
      <c r="B789" s="31">
        <f t="shared" ref="B789:O789" si="705">ROUND((B713/B24)*100,5)</f>
        <v>23.154689999999999</v>
      </c>
      <c r="C789" s="31">
        <f t="shared" si="705"/>
        <v>22.877469999999999</v>
      </c>
      <c r="D789" s="31">
        <f t="shared" si="705"/>
        <v>22.80667</v>
      </c>
      <c r="E789" s="31">
        <f t="shared" si="705"/>
        <v>23.069569999999999</v>
      </c>
      <c r="F789" s="31">
        <f t="shared" si="705"/>
        <v>22.796690000000002</v>
      </c>
      <c r="G789" s="31">
        <f t="shared" si="705"/>
        <v>22.52833</v>
      </c>
      <c r="H789" s="31">
        <f t="shared" si="705"/>
        <v>22.140879999999999</v>
      </c>
      <c r="I789" s="31">
        <f t="shared" si="705"/>
        <v>21.857489999999999</v>
      </c>
      <c r="J789" s="31">
        <f t="shared" si="705"/>
        <v>21.4361</v>
      </c>
      <c r="K789" s="31">
        <f t="shared" si="705"/>
        <v>21.078749999999999</v>
      </c>
      <c r="L789" s="31">
        <f t="shared" si="705"/>
        <v>21.200510000000001</v>
      </c>
      <c r="M789" s="31">
        <f t="shared" si="705"/>
        <v>21.32911</v>
      </c>
      <c r="N789" s="31">
        <f t="shared" si="705"/>
        <v>21.677859999999999</v>
      </c>
      <c r="O789" s="31">
        <f t="shared" si="705"/>
        <v>21.736840000000001</v>
      </c>
      <c r="P789" s="31">
        <f t="shared" ref="P789:Q789" si="706">ROUND((P713/P24)*100,5)</f>
        <v>21.99719</v>
      </c>
      <c r="Q789" s="31">
        <f t="shared" si="706"/>
        <v>21.24634</v>
      </c>
      <c r="R789" s="31">
        <f t="shared" ref="R789:S789" si="707">ROUND((R713/R24)*100,5)</f>
        <v>21.714559999999999</v>
      </c>
      <c r="S789" s="31">
        <f t="shared" si="707"/>
        <v>21.575939999999999</v>
      </c>
      <c r="T789" s="31">
        <f t="shared" ref="T789:U789" si="708">ROUND((T713/T24)*100,5)</f>
        <v>21.609369999999998</v>
      </c>
      <c r="U789" s="31">
        <f t="shared" si="708"/>
        <v>21.797129999999999</v>
      </c>
      <c r="V789" s="31">
        <f t="shared" ref="V789:W789" si="709">ROUND((V713/V24)*100,5)</f>
        <v>22.022649999999999</v>
      </c>
      <c r="W789" s="31">
        <f t="shared" si="709"/>
        <v>21.375350000000001</v>
      </c>
    </row>
    <row r="790" spans="1:23" ht="12" customHeight="1">
      <c r="A790" s="48" t="s">
        <v>52</v>
      </c>
      <c r="B790" s="31">
        <f t="shared" ref="B790:O790" si="710">ROUND((B714/B25)*100,5)</f>
        <v>27.10483</v>
      </c>
      <c r="C790" s="31">
        <f t="shared" si="710"/>
        <v>27.681850000000001</v>
      </c>
      <c r="D790" s="31">
        <f t="shared" si="710"/>
        <v>27.8369</v>
      </c>
      <c r="E790" s="31">
        <f t="shared" si="710"/>
        <v>28.32574</v>
      </c>
      <c r="F790" s="31">
        <f t="shared" si="710"/>
        <v>29.06795</v>
      </c>
      <c r="G790" s="31">
        <f t="shared" si="710"/>
        <v>28.818149999999999</v>
      </c>
      <c r="H790" s="31">
        <f t="shared" si="710"/>
        <v>28.586950000000002</v>
      </c>
      <c r="I790" s="31">
        <f t="shared" si="710"/>
        <v>29.038689999999999</v>
      </c>
      <c r="J790" s="31">
        <f t="shared" si="710"/>
        <v>28.826920000000001</v>
      </c>
      <c r="K790" s="31">
        <f t="shared" si="710"/>
        <v>28.604379999999999</v>
      </c>
      <c r="L790" s="31">
        <f t="shared" si="710"/>
        <v>29.002490000000002</v>
      </c>
      <c r="M790" s="31">
        <f t="shared" si="710"/>
        <v>29.572679999999998</v>
      </c>
      <c r="N790" s="31">
        <f t="shared" si="710"/>
        <v>29.780609999999999</v>
      </c>
      <c r="O790" s="31">
        <f t="shared" si="710"/>
        <v>29.878799999999998</v>
      </c>
      <c r="P790" s="31">
        <f t="shared" ref="P790:Q790" si="711">ROUND((P714/P25)*100,5)</f>
        <v>30.357040000000001</v>
      </c>
      <c r="Q790" s="31">
        <f t="shared" si="711"/>
        <v>30.584150000000001</v>
      </c>
      <c r="R790" s="31">
        <f t="shared" ref="R790:S790" si="712">ROUND((R714/R25)*100,5)</f>
        <v>29.470649999999999</v>
      </c>
      <c r="S790" s="31">
        <f t="shared" si="712"/>
        <v>30.225439999999999</v>
      </c>
      <c r="T790" s="31">
        <f t="shared" ref="T790:U790" si="713">ROUND((T714/T25)*100,5)</f>
        <v>31.50685</v>
      </c>
      <c r="U790" s="31">
        <f t="shared" si="713"/>
        <v>31.576329999999999</v>
      </c>
      <c r="V790" s="31">
        <f t="shared" ref="V790:W790" si="714">ROUND((V714/V25)*100,5)</f>
        <v>30.750409999999999</v>
      </c>
      <c r="W790" s="31">
        <f t="shared" si="714"/>
        <v>31.79232</v>
      </c>
    </row>
    <row r="791" spans="1:23" ht="12" customHeight="1">
      <c r="A791" s="48" t="s">
        <v>53</v>
      </c>
      <c r="B791" s="31">
        <f t="shared" ref="B791:O791" si="715">ROUND((B715/B26)*100,5)</f>
        <v>20.694659999999999</v>
      </c>
      <c r="C791" s="31">
        <f t="shared" si="715"/>
        <v>21.244959999999999</v>
      </c>
      <c r="D791" s="31">
        <f t="shared" si="715"/>
        <v>21.623640000000002</v>
      </c>
      <c r="E791" s="31">
        <f t="shared" si="715"/>
        <v>22.466640000000002</v>
      </c>
      <c r="F791" s="31">
        <f t="shared" si="715"/>
        <v>22.881730000000001</v>
      </c>
      <c r="G791" s="31">
        <f t="shared" si="715"/>
        <v>22.808520000000001</v>
      </c>
      <c r="H791" s="31">
        <f t="shared" si="715"/>
        <v>22.483540000000001</v>
      </c>
      <c r="I791" s="31">
        <f t="shared" si="715"/>
        <v>21.988479999999999</v>
      </c>
      <c r="J791" s="31">
        <f t="shared" si="715"/>
        <v>21.910139999999998</v>
      </c>
      <c r="K791" s="31">
        <f t="shared" si="715"/>
        <v>21.995719999999999</v>
      </c>
      <c r="L791" s="31">
        <f t="shared" si="715"/>
        <v>22.926130000000001</v>
      </c>
      <c r="M791" s="31">
        <f t="shared" si="715"/>
        <v>23.548490000000001</v>
      </c>
      <c r="N791" s="31">
        <f t="shared" si="715"/>
        <v>23.80311</v>
      </c>
      <c r="O791" s="31">
        <f t="shared" si="715"/>
        <v>23.40326</v>
      </c>
      <c r="P791" s="31">
        <f t="shared" ref="P791:Q791" si="716">ROUND((P715/P26)*100,5)</f>
        <v>23.54646</v>
      </c>
      <c r="Q791" s="31">
        <f t="shared" si="716"/>
        <v>23.56165</v>
      </c>
      <c r="R791" s="31">
        <f t="shared" ref="R791:S791" si="717">ROUND((R715/R26)*100,5)</f>
        <v>23.52101</v>
      </c>
      <c r="S791" s="31">
        <f t="shared" si="717"/>
        <v>23.35528</v>
      </c>
      <c r="T791" s="31">
        <f t="shared" ref="T791:U791" si="718">ROUND((T715/T26)*100,5)</f>
        <v>23.636859999999999</v>
      </c>
      <c r="U791" s="31">
        <f t="shared" si="718"/>
        <v>23.596139999999998</v>
      </c>
      <c r="V791" s="31">
        <f t="shared" ref="V791:W791" si="719">ROUND((V715/V26)*100,5)</f>
        <v>23.222860000000001</v>
      </c>
      <c r="W791" s="31">
        <f t="shared" si="719"/>
        <v>22.239840000000001</v>
      </c>
    </row>
    <row r="792" spans="1:23" ht="12" customHeight="1">
      <c r="A792" s="46" t="s">
        <v>54</v>
      </c>
      <c r="B792" s="32">
        <f t="shared" ref="B792:O792" si="720">ROUND((B716/B27)*100,5)</f>
        <v>24.78866</v>
      </c>
      <c r="C792" s="32">
        <f t="shared" si="720"/>
        <v>25.10482</v>
      </c>
      <c r="D792" s="32">
        <f t="shared" si="720"/>
        <v>25.18103</v>
      </c>
      <c r="E792" s="32">
        <f t="shared" si="720"/>
        <v>25.205010000000001</v>
      </c>
      <c r="F792" s="32">
        <f t="shared" si="720"/>
        <v>25.531739999999999</v>
      </c>
      <c r="G792" s="32">
        <f t="shared" si="720"/>
        <v>25.466999999999999</v>
      </c>
      <c r="H792" s="32">
        <f t="shared" si="720"/>
        <v>25.341200000000001</v>
      </c>
      <c r="I792" s="32">
        <f t="shared" si="720"/>
        <v>25.152699999999999</v>
      </c>
      <c r="J792" s="32">
        <f t="shared" si="720"/>
        <v>25.108239999999999</v>
      </c>
      <c r="K792" s="32">
        <f t="shared" si="720"/>
        <v>24.892510000000001</v>
      </c>
      <c r="L792" s="32">
        <f t="shared" si="720"/>
        <v>24.900369999999999</v>
      </c>
      <c r="M792" s="32">
        <f t="shared" si="720"/>
        <v>25.199459999999998</v>
      </c>
      <c r="N792" s="32">
        <f t="shared" si="720"/>
        <v>25.531510000000001</v>
      </c>
      <c r="O792" s="32">
        <f t="shared" si="720"/>
        <v>25.323640000000001</v>
      </c>
      <c r="P792" s="32">
        <f t="shared" ref="P792:Q792" si="721">ROUND((P716/P27)*100,5)</f>
        <v>25.287949999999999</v>
      </c>
      <c r="Q792" s="32">
        <f t="shared" si="721"/>
        <v>25.08174</v>
      </c>
      <c r="R792" s="32">
        <f t="shared" ref="R792:S792" si="722">ROUND((R716/R27)*100,5)</f>
        <v>24.888390000000001</v>
      </c>
      <c r="S792" s="32">
        <f t="shared" si="722"/>
        <v>24.971260000000001</v>
      </c>
      <c r="T792" s="32">
        <f t="shared" ref="T792:U792" si="723">ROUND((T716/T27)*100,5)</f>
        <v>25.25658</v>
      </c>
      <c r="U792" s="32">
        <f t="shared" si="723"/>
        <v>25.08071</v>
      </c>
      <c r="V792" s="32">
        <f t="shared" ref="V792:W792" si="724">ROUND((V716/V27)*100,5)</f>
        <v>24.890429999999999</v>
      </c>
      <c r="W792" s="32">
        <f t="shared" si="724"/>
        <v>24.78284</v>
      </c>
    </row>
    <row r="793" spans="1:23"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row>
    <row r="794" spans="1:23" ht="12" customHeight="1">
      <c r="A794" s="49" t="s">
        <v>35</v>
      </c>
      <c r="B794" s="31">
        <f t="shared" ref="B794:O794" si="725">ROUND((B718/B29)*100,5)</f>
        <v>24.193670000000001</v>
      </c>
      <c r="C794" s="31">
        <f t="shared" si="725"/>
        <v>24.434010000000001</v>
      </c>
      <c r="D794" s="31">
        <f t="shared" si="725"/>
        <v>24.201730000000001</v>
      </c>
      <c r="E794" s="31">
        <f t="shared" si="725"/>
        <v>23.418500000000002</v>
      </c>
      <c r="F794" s="31">
        <f t="shared" si="725"/>
        <v>22.921209999999999</v>
      </c>
      <c r="G794" s="31">
        <f t="shared" si="725"/>
        <v>22.90765</v>
      </c>
      <c r="H794" s="31">
        <f t="shared" si="725"/>
        <v>22.81673</v>
      </c>
      <c r="I794" s="31">
        <f t="shared" si="725"/>
        <v>22.39039</v>
      </c>
      <c r="J794" s="31">
        <f t="shared" si="725"/>
        <v>22.035509999999999</v>
      </c>
      <c r="K794" s="31">
        <f t="shared" si="725"/>
        <v>21.550059999999998</v>
      </c>
      <c r="L794" s="31">
        <f t="shared" si="725"/>
        <v>21.194240000000001</v>
      </c>
      <c r="M794" s="31">
        <f t="shared" si="725"/>
        <v>21.190750000000001</v>
      </c>
      <c r="N794" s="31">
        <f t="shared" si="725"/>
        <v>21.5336</v>
      </c>
      <c r="O794" s="31">
        <f t="shared" si="725"/>
        <v>21.95233</v>
      </c>
      <c r="P794" s="31">
        <f t="shared" ref="P794:Q794" si="726">ROUND((P718/P29)*100,5)</f>
        <v>22.176380000000002</v>
      </c>
      <c r="Q794" s="31">
        <f t="shared" si="726"/>
        <v>21.738479999999999</v>
      </c>
      <c r="R794" s="31">
        <f t="shared" ref="R794:S794" si="727">ROUND((R718/R29)*100,5)</f>
        <v>21.247610000000002</v>
      </c>
      <c r="S794" s="31">
        <f t="shared" si="727"/>
        <v>20.87247</v>
      </c>
      <c r="T794" s="31">
        <f t="shared" ref="T794:U794" si="728">ROUND((T718/T29)*100,5)</f>
        <v>20.777509999999999</v>
      </c>
      <c r="U794" s="31">
        <f t="shared" si="728"/>
        <v>20.777080000000002</v>
      </c>
      <c r="V794" s="31">
        <f t="shared" ref="V794:W794" si="729">ROUND((V718/V29)*100,5)</f>
        <v>20.361129999999999</v>
      </c>
      <c r="W794" s="31">
        <f t="shared" si="729"/>
        <v>19.923310000000001</v>
      </c>
    </row>
    <row r="795" spans="1:23" ht="12" customHeight="1">
      <c r="A795" s="49" t="s">
        <v>39</v>
      </c>
      <c r="B795" s="31">
        <f t="shared" ref="B795:O795" si="730">ROUND((B719/B30)*100,5)</f>
        <v>24.966660000000001</v>
      </c>
      <c r="C795" s="31">
        <f t="shared" si="730"/>
        <v>25.309290000000001</v>
      </c>
      <c r="D795" s="31">
        <f t="shared" si="730"/>
        <v>25.477499999999999</v>
      </c>
      <c r="E795" s="31">
        <f t="shared" si="730"/>
        <v>25.753550000000001</v>
      </c>
      <c r="F795" s="31">
        <f t="shared" si="730"/>
        <v>26.350200000000001</v>
      </c>
      <c r="G795" s="31">
        <f t="shared" si="730"/>
        <v>26.263850000000001</v>
      </c>
      <c r="H795" s="31">
        <f t="shared" si="730"/>
        <v>26.122699999999998</v>
      </c>
      <c r="I795" s="31">
        <f t="shared" si="730"/>
        <v>26.000990000000002</v>
      </c>
      <c r="J795" s="31">
        <f t="shared" si="730"/>
        <v>26.0579</v>
      </c>
      <c r="K795" s="31">
        <f t="shared" si="730"/>
        <v>25.91545</v>
      </c>
      <c r="L795" s="31">
        <f t="shared" si="730"/>
        <v>26.04027</v>
      </c>
      <c r="M795" s="31">
        <f t="shared" si="730"/>
        <v>26.420030000000001</v>
      </c>
      <c r="N795" s="31">
        <f t="shared" si="730"/>
        <v>26.73648</v>
      </c>
      <c r="O795" s="31">
        <f t="shared" si="730"/>
        <v>26.320119999999999</v>
      </c>
      <c r="P795" s="31">
        <f t="shared" ref="P795:Q795" si="731">ROUND((P719/P30)*100,5)</f>
        <v>26.194949999999999</v>
      </c>
      <c r="Q795" s="31">
        <f t="shared" si="731"/>
        <v>26.06794</v>
      </c>
      <c r="R795" s="31">
        <f t="shared" ref="R795:S795" si="732">ROUND((R719/R30)*100,5)</f>
        <v>25.95842</v>
      </c>
      <c r="S795" s="31">
        <f t="shared" si="732"/>
        <v>26.174530000000001</v>
      </c>
      <c r="T795" s="31">
        <f t="shared" ref="T795:U795" si="733">ROUND((T719/T30)*100,5)</f>
        <v>26.569880000000001</v>
      </c>
      <c r="U795" s="31">
        <f t="shared" si="733"/>
        <v>26.347860000000001</v>
      </c>
      <c r="V795" s="31">
        <f t="shared" ref="V795:W795" si="734">ROUND((V719/V30)*100,5)</f>
        <v>26.228649999999998</v>
      </c>
      <c r="W795" s="31">
        <f t="shared" si="734"/>
        <v>26.198830000000001</v>
      </c>
    </row>
    <row r="796" spans="1:23" ht="12" customHeight="1">
      <c r="A796" s="23"/>
      <c r="B796" s="25"/>
      <c r="C796" s="25"/>
      <c r="D796" s="25"/>
      <c r="E796" s="25"/>
      <c r="F796" s="25"/>
      <c r="G796" s="25"/>
      <c r="H796" s="25"/>
      <c r="I796" s="25"/>
    </row>
    <row r="797" spans="1:23" ht="12" customHeight="1">
      <c r="A797" s="26"/>
      <c r="B797" s="197" t="s">
        <v>82</v>
      </c>
      <c r="C797" s="197"/>
      <c r="D797" s="197"/>
      <c r="E797" s="197"/>
      <c r="F797" s="197"/>
      <c r="G797" s="197"/>
      <c r="H797" s="197"/>
      <c r="I797" s="197"/>
      <c r="J797" s="197"/>
      <c r="K797" s="197"/>
      <c r="L797" s="197"/>
      <c r="M797" s="197"/>
      <c r="N797" s="197"/>
      <c r="O797" s="197"/>
      <c r="P797" s="197"/>
      <c r="Q797" s="197"/>
      <c r="R797" s="197"/>
      <c r="S797" s="197"/>
      <c r="T797" s="197"/>
      <c r="U797" s="197"/>
      <c r="V797" s="197"/>
      <c r="W797" s="197"/>
    </row>
    <row r="798" spans="1:23" ht="12" customHeight="1">
      <c r="A798" s="17"/>
      <c r="B798" s="196" t="s">
        <v>34</v>
      </c>
      <c r="C798" s="196"/>
      <c r="D798" s="196"/>
      <c r="E798" s="196"/>
      <c r="F798" s="196"/>
      <c r="G798" s="196"/>
      <c r="H798" s="196"/>
      <c r="I798" s="196"/>
      <c r="J798" s="196"/>
      <c r="K798" s="196"/>
      <c r="L798" s="196"/>
      <c r="M798" s="196"/>
      <c r="N798" s="196"/>
      <c r="O798" s="196"/>
      <c r="P798" s="196"/>
      <c r="Q798" s="196"/>
      <c r="R798" s="196"/>
      <c r="S798" s="196"/>
      <c r="T798" s="196"/>
      <c r="U798" s="196"/>
      <c r="V798" s="196"/>
      <c r="W798" s="196"/>
    </row>
    <row r="799" spans="1:23" ht="12" customHeight="1">
      <c r="A799" s="48" t="s">
        <v>36</v>
      </c>
      <c r="B799" s="74">
        <v>4.68</v>
      </c>
      <c r="C799" s="74">
        <v>4.6680000000000001</v>
      </c>
      <c r="D799" s="74">
        <v>4.6760000000000002</v>
      </c>
      <c r="E799" s="74">
        <v>4.7939999999999996</v>
      </c>
      <c r="F799" s="74">
        <v>5.024</v>
      </c>
      <c r="G799" s="74">
        <v>5.1950000000000003</v>
      </c>
      <c r="H799" s="74">
        <v>5.665</v>
      </c>
      <c r="I799" s="74">
        <v>6.1840000000000002</v>
      </c>
      <c r="J799" s="74">
        <v>6.4210000000000003</v>
      </c>
      <c r="K799" s="74">
        <v>6.3739999999999997</v>
      </c>
      <c r="L799" s="74">
        <v>6.3310000000000004</v>
      </c>
      <c r="M799" s="74">
        <v>6.202</v>
      </c>
      <c r="N799" s="74">
        <v>6.2850000000000001</v>
      </c>
      <c r="O799" s="74">
        <v>6.077</v>
      </c>
      <c r="P799" s="74">
        <v>6.0510000000000002</v>
      </c>
      <c r="Q799" s="74">
        <v>6.774</v>
      </c>
      <c r="R799" s="74">
        <v>6.7539999999999996</v>
      </c>
      <c r="S799" s="74">
        <v>6.7460000000000004</v>
      </c>
      <c r="T799" s="74">
        <v>6.0750000000000002</v>
      </c>
      <c r="U799" s="74">
        <v>5.9349999999999996</v>
      </c>
      <c r="V799" s="74">
        <v>5.9039999999999999</v>
      </c>
      <c r="W799" s="74">
        <v>5.7169999999999996</v>
      </c>
    </row>
    <row r="800" spans="1:23" ht="12" customHeight="1">
      <c r="A800" s="48" t="s">
        <v>37</v>
      </c>
      <c r="B800" s="74">
        <v>11.009</v>
      </c>
      <c r="C800" s="74">
        <v>11.006</v>
      </c>
      <c r="D800" s="74">
        <v>10.837</v>
      </c>
      <c r="E800" s="74">
        <v>10.897</v>
      </c>
      <c r="F800" s="74">
        <v>11.877000000000001</v>
      </c>
      <c r="G800" s="74">
        <v>12.23</v>
      </c>
      <c r="H800" s="74">
        <v>12.88</v>
      </c>
      <c r="I800" s="74">
        <v>13.013999999999999</v>
      </c>
      <c r="J800" s="74">
        <v>13.557</v>
      </c>
      <c r="K800" s="74">
        <v>13.798999999999999</v>
      </c>
      <c r="L800" s="74">
        <v>14.276999999999999</v>
      </c>
      <c r="M800" s="74">
        <v>14.170999999999999</v>
      </c>
      <c r="N800" s="74">
        <v>14.005000000000001</v>
      </c>
      <c r="O800" s="74">
        <v>13.939</v>
      </c>
      <c r="P800" s="74">
        <v>14.103999999999999</v>
      </c>
      <c r="Q800" s="74">
        <v>14.497999999999999</v>
      </c>
      <c r="R800" s="74">
        <v>15.015000000000001</v>
      </c>
      <c r="S800" s="74">
        <v>14.939</v>
      </c>
      <c r="T800" s="74">
        <v>14.111000000000001</v>
      </c>
      <c r="U800" s="74">
        <v>13.285</v>
      </c>
      <c r="V800" s="74">
        <v>12.749000000000001</v>
      </c>
      <c r="W800" s="74">
        <v>12.608000000000001</v>
      </c>
    </row>
    <row r="801" spans="1:23" ht="12" customHeight="1">
      <c r="A801" s="48" t="s">
        <v>38</v>
      </c>
      <c r="B801" s="74">
        <v>6.0549999999999997</v>
      </c>
      <c r="C801" s="74">
        <v>6.4080000000000004</v>
      </c>
      <c r="D801" s="74">
        <v>6.4409999999999998</v>
      </c>
      <c r="E801" s="74">
        <v>6.3650000000000002</v>
      </c>
      <c r="F801" s="74">
        <v>6.29</v>
      </c>
      <c r="G801" s="74">
        <v>6.65</v>
      </c>
      <c r="H801" s="74">
        <v>6.8970000000000002</v>
      </c>
      <c r="I801" s="74">
        <v>7.47</v>
      </c>
      <c r="J801" s="74">
        <v>7.4829999999999997</v>
      </c>
      <c r="K801" s="74">
        <v>7.298</v>
      </c>
      <c r="L801" s="74">
        <v>7.56</v>
      </c>
      <c r="M801" s="74">
        <v>7.7130000000000001</v>
      </c>
      <c r="N801" s="74">
        <v>7.5389999999999997</v>
      </c>
      <c r="O801" s="74">
        <v>7.6</v>
      </c>
      <c r="P801" s="74">
        <v>7.7279999999999998</v>
      </c>
      <c r="Q801" s="74">
        <v>7.9009999999999998</v>
      </c>
      <c r="R801" s="74">
        <v>8.0640000000000001</v>
      </c>
      <c r="S801" s="74">
        <v>8.327</v>
      </c>
      <c r="T801" s="74">
        <v>8.4169999999999998</v>
      </c>
      <c r="U801" s="74">
        <v>8.468</v>
      </c>
      <c r="V801" s="74">
        <v>8.1020000000000003</v>
      </c>
      <c r="W801" s="74">
        <v>8.2889999999999997</v>
      </c>
    </row>
    <row r="802" spans="1:23" ht="12" customHeight="1">
      <c r="A802" s="48" t="s">
        <v>33</v>
      </c>
      <c r="B802" s="74">
        <v>17.893999999999998</v>
      </c>
      <c r="C802" s="74">
        <v>18.196999999999999</v>
      </c>
      <c r="D802" s="74">
        <v>18.285</v>
      </c>
      <c r="E802" s="74">
        <v>19.664000000000001</v>
      </c>
      <c r="F802" s="74">
        <v>21.452999999999999</v>
      </c>
      <c r="G802" s="74">
        <v>22.257999999999999</v>
      </c>
      <c r="H802" s="74">
        <v>23.396000000000001</v>
      </c>
      <c r="I802" s="74">
        <v>24.303000000000001</v>
      </c>
      <c r="J802" s="74">
        <v>25.780999999999999</v>
      </c>
      <c r="K802" s="74">
        <v>26.247</v>
      </c>
      <c r="L802" s="74">
        <v>28.853999999999999</v>
      </c>
      <c r="M802" s="74">
        <v>29.663</v>
      </c>
      <c r="N802" s="74">
        <v>31.295000000000002</v>
      </c>
      <c r="O802" s="74">
        <v>30.989000000000001</v>
      </c>
      <c r="P802" s="74">
        <v>28.945</v>
      </c>
      <c r="Q802" s="74">
        <v>29.891999999999999</v>
      </c>
      <c r="R802" s="74">
        <v>30.218</v>
      </c>
      <c r="S802" s="74">
        <v>30.201000000000001</v>
      </c>
      <c r="T802" s="74">
        <v>30.981999999999999</v>
      </c>
      <c r="U802" s="74">
        <v>30.861999999999998</v>
      </c>
      <c r="V802" s="74">
        <v>29.872</v>
      </c>
      <c r="W802" s="74">
        <v>29.474</v>
      </c>
    </row>
    <row r="803" spans="1:23" ht="12" customHeight="1">
      <c r="A803" s="29"/>
      <c r="B803" s="74"/>
      <c r="C803" s="74"/>
      <c r="D803" s="74"/>
      <c r="E803" s="74"/>
      <c r="F803" s="74"/>
      <c r="G803" s="74"/>
      <c r="H803" s="74"/>
      <c r="I803" s="74"/>
      <c r="J803" s="74"/>
      <c r="K803" s="74"/>
      <c r="L803" s="74"/>
      <c r="M803" s="74"/>
      <c r="N803" s="74"/>
      <c r="O803" s="74"/>
      <c r="P803" s="74"/>
      <c r="Q803" s="74"/>
      <c r="R803" s="74"/>
      <c r="S803" s="74"/>
      <c r="T803" s="74"/>
      <c r="U803" s="74"/>
      <c r="V803" s="74"/>
      <c r="W803" s="74"/>
    </row>
    <row r="804" spans="1:23" ht="12" customHeight="1">
      <c r="A804" s="48" t="s">
        <v>40</v>
      </c>
      <c r="B804" s="74">
        <v>7.35</v>
      </c>
      <c r="C804" s="74">
        <v>7.4880000000000004</v>
      </c>
      <c r="D804" s="74">
        <v>7.8259999999999996</v>
      </c>
      <c r="E804" s="74">
        <v>7.8360000000000003</v>
      </c>
      <c r="F804" s="74">
        <v>8.0960000000000001</v>
      </c>
      <c r="G804" s="74">
        <v>8.4629999999999992</v>
      </c>
      <c r="H804" s="74">
        <v>8.5030000000000001</v>
      </c>
      <c r="I804" s="74">
        <v>8.5670000000000002</v>
      </c>
      <c r="J804" s="74">
        <v>8.6440000000000001</v>
      </c>
      <c r="K804" s="74">
        <v>8.8710000000000004</v>
      </c>
      <c r="L804" s="74">
        <v>9.0289999999999999</v>
      </c>
      <c r="M804" s="74">
        <v>8.9719999999999995</v>
      </c>
      <c r="N804" s="74">
        <v>9.06</v>
      </c>
      <c r="O804" s="74">
        <v>9.1419999999999995</v>
      </c>
      <c r="P804" s="74">
        <v>9.0150000000000006</v>
      </c>
      <c r="Q804" s="74">
        <v>9.0719999999999992</v>
      </c>
      <c r="R804" s="74">
        <v>9.0129999999999999</v>
      </c>
      <c r="S804" s="74">
        <v>9.6080000000000005</v>
      </c>
      <c r="T804" s="74">
        <v>9.4290000000000003</v>
      </c>
      <c r="U804" s="74">
        <v>9.3889999999999993</v>
      </c>
      <c r="V804" s="74">
        <v>9.0329999999999995</v>
      </c>
      <c r="W804" s="74">
        <v>8.8940000000000001</v>
      </c>
    </row>
    <row r="805" spans="1:23" ht="12" customHeight="1">
      <c r="A805" s="48" t="s">
        <v>41</v>
      </c>
      <c r="B805" s="74">
        <v>6.0679999999999996</v>
      </c>
      <c r="C805" s="74">
        <v>5.8079999999999998</v>
      </c>
      <c r="D805" s="74">
        <v>6.181</v>
      </c>
      <c r="E805" s="74">
        <v>6.5</v>
      </c>
      <c r="F805" s="74">
        <v>7.1070000000000002</v>
      </c>
      <c r="G805" s="74">
        <v>8.5570000000000004</v>
      </c>
      <c r="H805" s="74">
        <v>8.8190000000000008</v>
      </c>
      <c r="I805" s="74">
        <v>9.1920000000000002</v>
      </c>
      <c r="J805" s="74">
        <v>9.4789999999999992</v>
      </c>
      <c r="K805" s="74">
        <v>9.6340000000000003</v>
      </c>
      <c r="L805" s="74">
        <v>10.183</v>
      </c>
      <c r="M805" s="74">
        <v>9.74</v>
      </c>
      <c r="N805" s="74">
        <v>9.9909999999999997</v>
      </c>
      <c r="O805" s="74">
        <v>10.558999999999999</v>
      </c>
      <c r="P805" s="74">
        <v>10.938000000000001</v>
      </c>
      <c r="Q805" s="74">
        <v>11.31</v>
      </c>
      <c r="R805" s="74">
        <v>11.602</v>
      </c>
      <c r="S805" s="74">
        <v>12.023999999999999</v>
      </c>
      <c r="T805" s="74">
        <v>11.944000000000001</v>
      </c>
      <c r="U805" s="74">
        <v>11.643000000000001</v>
      </c>
      <c r="V805" s="74">
        <v>11.476000000000001</v>
      </c>
      <c r="W805" s="74">
        <v>12.223000000000001</v>
      </c>
    </row>
    <row r="806" spans="1:23" ht="12" customHeight="1">
      <c r="A806" s="48" t="s">
        <v>42</v>
      </c>
      <c r="B806" s="74">
        <v>4.468</v>
      </c>
      <c r="C806" s="74">
        <v>4.452</v>
      </c>
      <c r="D806" s="74">
        <v>4.5599999999999996</v>
      </c>
      <c r="E806" s="74">
        <v>4.7249999999999996</v>
      </c>
      <c r="F806" s="74">
        <v>4.6260000000000003</v>
      </c>
      <c r="G806" s="74">
        <v>4.5250000000000004</v>
      </c>
      <c r="H806" s="74">
        <v>4.5010000000000003</v>
      </c>
      <c r="I806" s="74">
        <v>4.4790000000000001</v>
      </c>
      <c r="J806" s="74">
        <v>4.6950000000000003</v>
      </c>
      <c r="K806" s="74">
        <v>4.8170000000000002</v>
      </c>
      <c r="L806" s="74">
        <v>5.0339999999999998</v>
      </c>
      <c r="M806" s="74">
        <v>4.9050000000000002</v>
      </c>
      <c r="N806" s="74">
        <v>4.6449999999999996</v>
      </c>
      <c r="O806" s="74">
        <v>4.5369999999999999</v>
      </c>
      <c r="P806" s="74">
        <v>4.6109999999999998</v>
      </c>
      <c r="Q806" s="74">
        <v>4.58</v>
      </c>
      <c r="R806" s="74">
        <v>4.694</v>
      </c>
      <c r="S806" s="74">
        <v>4.9290000000000003</v>
      </c>
      <c r="T806" s="74">
        <v>4.9349999999999996</v>
      </c>
      <c r="U806" s="74">
        <v>4.76</v>
      </c>
      <c r="V806" s="74">
        <v>4.6539999999999999</v>
      </c>
      <c r="W806" s="74">
        <v>4.601</v>
      </c>
    </row>
    <row r="807" spans="1:23" ht="12" customHeight="1">
      <c r="A807" s="48" t="s">
        <v>43</v>
      </c>
      <c r="B807" s="74">
        <v>5.3559999999999999</v>
      </c>
      <c r="C807" s="74">
        <v>5.0339999999999998</v>
      </c>
      <c r="D807" s="74">
        <v>5.4770000000000003</v>
      </c>
      <c r="E807" s="74">
        <v>5.5030000000000001</v>
      </c>
      <c r="F807" s="74">
        <v>5.7270000000000003</v>
      </c>
      <c r="G807" s="74">
        <v>5.7359999999999998</v>
      </c>
      <c r="H807" s="74">
        <v>5.843</v>
      </c>
      <c r="I807" s="74">
        <v>5.8689999999999998</v>
      </c>
      <c r="J807" s="74">
        <v>5.9470000000000001</v>
      </c>
      <c r="K807" s="74">
        <v>6.32</v>
      </c>
      <c r="L807" s="74">
        <v>6.3879999999999999</v>
      </c>
      <c r="M807" s="74">
        <v>6.2119999999999997</v>
      </c>
      <c r="N807" s="74">
        <v>6.2220000000000004</v>
      </c>
      <c r="O807" s="74">
        <v>8.3550000000000004</v>
      </c>
      <c r="P807" s="74">
        <v>9.7949999999999999</v>
      </c>
      <c r="Q807" s="74">
        <v>6.3840000000000003</v>
      </c>
      <c r="R807" s="74">
        <v>7.07</v>
      </c>
      <c r="S807" s="74">
        <v>7.0309999999999997</v>
      </c>
      <c r="T807" s="74">
        <v>6.6660000000000004</v>
      </c>
      <c r="U807" s="74">
        <v>6.6369999999999996</v>
      </c>
      <c r="V807" s="74">
        <v>6.8929999999999998</v>
      </c>
      <c r="W807" s="74">
        <v>7.1509999999999998</v>
      </c>
    </row>
    <row r="808" spans="1:23" ht="12" customHeight="1">
      <c r="A808" s="48" t="s">
        <v>44</v>
      </c>
      <c r="B808" s="74">
        <v>7.9039999999999999</v>
      </c>
      <c r="C808" s="74">
        <v>7.7169999999999996</v>
      </c>
      <c r="D808" s="74">
        <v>7.8369999999999997</v>
      </c>
      <c r="E808" s="74">
        <v>8.0269999999999992</v>
      </c>
      <c r="F808" s="74">
        <v>8.3800000000000008</v>
      </c>
      <c r="G808" s="74">
        <v>8.6170000000000009</v>
      </c>
      <c r="H808" s="74">
        <v>8.5969999999999995</v>
      </c>
      <c r="I808" s="74">
        <v>8.7170000000000005</v>
      </c>
      <c r="J808" s="74">
        <v>8.9030000000000005</v>
      </c>
      <c r="K808" s="74">
        <v>9.1590000000000007</v>
      </c>
      <c r="L808" s="74">
        <v>9.3740000000000006</v>
      </c>
      <c r="M808" s="74">
        <v>8.8149999999999995</v>
      </c>
      <c r="N808" s="74">
        <v>8.4779999999999998</v>
      </c>
      <c r="O808" s="74">
        <v>8.6989999999999998</v>
      </c>
      <c r="P808" s="74">
        <v>8.3539999999999992</v>
      </c>
      <c r="Q808" s="74">
        <v>8.4489999999999998</v>
      </c>
      <c r="R808" s="74">
        <v>9.0869999999999997</v>
      </c>
      <c r="S808" s="74">
        <v>9.6959999999999997</v>
      </c>
      <c r="T808" s="74">
        <v>9.9629999999999992</v>
      </c>
      <c r="U808" s="74">
        <v>10.308999999999999</v>
      </c>
      <c r="V808" s="74">
        <v>10.050000000000001</v>
      </c>
      <c r="W808" s="74">
        <v>10.377000000000001</v>
      </c>
    </row>
    <row r="809" spans="1:23" ht="12" customHeight="1">
      <c r="A809" s="48" t="s">
        <v>45</v>
      </c>
      <c r="B809" s="74">
        <v>7.8259999999999996</v>
      </c>
      <c r="C809" s="74">
        <v>7.7480000000000002</v>
      </c>
      <c r="D809" s="74">
        <v>8.1069999999999993</v>
      </c>
      <c r="E809" s="74">
        <v>8.41</v>
      </c>
      <c r="F809" s="74">
        <v>8.7989999999999995</v>
      </c>
      <c r="G809" s="74">
        <v>8.8620000000000001</v>
      </c>
      <c r="H809" s="74">
        <v>9.4860000000000007</v>
      </c>
      <c r="I809" s="74">
        <v>10.226000000000001</v>
      </c>
      <c r="J809" s="74">
        <v>10.061999999999999</v>
      </c>
      <c r="K809" s="74">
        <v>10.349</v>
      </c>
      <c r="L809" s="74">
        <v>10.835000000000001</v>
      </c>
      <c r="M809" s="74">
        <v>10.997</v>
      </c>
      <c r="N809" s="74">
        <v>10.734</v>
      </c>
      <c r="O809" s="74">
        <v>10.95</v>
      </c>
      <c r="P809" s="74">
        <v>11.221</v>
      </c>
      <c r="Q809" s="74">
        <v>11.69</v>
      </c>
      <c r="R809" s="74">
        <v>11.52</v>
      </c>
      <c r="S809" s="74">
        <v>11.694000000000001</v>
      </c>
      <c r="T809" s="74">
        <v>11.701000000000001</v>
      </c>
      <c r="U809" s="74">
        <v>11.593999999999999</v>
      </c>
      <c r="V809" s="74">
        <v>11.346</v>
      </c>
      <c r="W809" s="74">
        <v>11.568</v>
      </c>
    </row>
    <row r="810" spans="1:23" ht="12" customHeight="1">
      <c r="A810" s="48" t="s">
        <v>46</v>
      </c>
      <c r="B810" s="74">
        <v>6.242</v>
      </c>
      <c r="C810" s="74">
        <v>6.29</v>
      </c>
      <c r="D810" s="74">
        <v>6.39</v>
      </c>
      <c r="E810" s="74">
        <v>6.5620000000000003</v>
      </c>
      <c r="F810" s="74">
        <v>6.6619999999999999</v>
      </c>
      <c r="G810" s="74">
        <v>6.5869999999999997</v>
      </c>
      <c r="H810" s="74">
        <v>7.3230000000000004</v>
      </c>
      <c r="I810" s="74">
        <v>7.94</v>
      </c>
      <c r="J810" s="74">
        <v>8.1240000000000006</v>
      </c>
      <c r="K810" s="74">
        <v>8.5250000000000004</v>
      </c>
      <c r="L810" s="74">
        <v>8.8520000000000003</v>
      </c>
      <c r="M810" s="74">
        <v>8.7449999999999992</v>
      </c>
      <c r="N810" s="74">
        <v>8.7720000000000002</v>
      </c>
      <c r="O810" s="74">
        <v>8.8109999999999999</v>
      </c>
      <c r="P810" s="74">
        <v>8.5779999999999994</v>
      </c>
      <c r="Q810" s="74">
        <v>8.4879999999999995</v>
      </c>
      <c r="R810" s="74">
        <v>8.3219999999999992</v>
      </c>
      <c r="S810" s="74">
        <v>8.0259999999999998</v>
      </c>
      <c r="T810" s="74">
        <v>7.7629999999999999</v>
      </c>
      <c r="U810" s="74">
        <v>7.3449999999999998</v>
      </c>
      <c r="V810" s="74">
        <v>7.4660000000000002</v>
      </c>
      <c r="W810" s="74">
        <v>7.3319999999999999</v>
      </c>
    </row>
    <row r="811" spans="1:23" ht="12" customHeight="1">
      <c r="A811" s="48" t="s">
        <v>47</v>
      </c>
      <c r="B811" s="74">
        <v>7.0259999999999998</v>
      </c>
      <c r="C811" s="74">
        <v>7.1390000000000002</v>
      </c>
      <c r="D811" s="74">
        <v>7.2430000000000003</v>
      </c>
      <c r="E811" s="74">
        <v>7.5949999999999998</v>
      </c>
      <c r="F811" s="74">
        <v>7.9509999999999996</v>
      </c>
      <c r="G811" s="74">
        <v>7.9480000000000004</v>
      </c>
      <c r="H811" s="74">
        <v>8.5</v>
      </c>
      <c r="I811" s="74">
        <v>8.9480000000000004</v>
      </c>
      <c r="J811" s="74">
        <v>9.0150000000000006</v>
      </c>
      <c r="K811" s="74">
        <v>8.9109999999999996</v>
      </c>
      <c r="L811" s="74">
        <v>10</v>
      </c>
      <c r="M811" s="74">
        <v>10.151</v>
      </c>
      <c r="N811" s="74">
        <v>9.157</v>
      </c>
      <c r="O811" s="74">
        <v>8.6869999999999994</v>
      </c>
      <c r="P811" s="74">
        <v>8.9079999999999995</v>
      </c>
      <c r="Q811" s="74">
        <v>9.0649999999999995</v>
      </c>
      <c r="R811" s="74">
        <v>8.6690000000000005</v>
      </c>
      <c r="S811" s="74">
        <v>8.7469999999999999</v>
      </c>
      <c r="T811" s="74">
        <v>8.3049999999999997</v>
      </c>
      <c r="U811" s="74">
        <v>8.1310000000000002</v>
      </c>
      <c r="V811" s="74">
        <v>8.1229999999999993</v>
      </c>
      <c r="W811" s="74">
        <v>8.35</v>
      </c>
    </row>
    <row r="812" spans="1:23" ht="12" customHeight="1">
      <c r="A812" s="48" t="s">
        <v>48</v>
      </c>
      <c r="B812" s="74">
        <v>4.5129999999999999</v>
      </c>
      <c r="C812" s="74">
        <v>4.5129999999999999</v>
      </c>
      <c r="D812" s="74">
        <v>4.6989999999999998</v>
      </c>
      <c r="E812" s="74">
        <v>4.9619999999999997</v>
      </c>
      <c r="F812" s="74">
        <v>5.1630000000000003</v>
      </c>
      <c r="G812" s="74">
        <v>5.36</v>
      </c>
      <c r="H812" s="74">
        <v>5.55</v>
      </c>
      <c r="I812" s="74">
        <v>5.9349999999999996</v>
      </c>
      <c r="J812" s="74">
        <v>5.9740000000000002</v>
      </c>
      <c r="K812" s="74">
        <v>6.06</v>
      </c>
      <c r="L812" s="74">
        <v>6.0949999999999998</v>
      </c>
      <c r="M812" s="74">
        <v>5.9249999999999998</v>
      </c>
      <c r="N812" s="74">
        <v>5.9059999999999997</v>
      </c>
      <c r="O812" s="74">
        <v>5.5910000000000002</v>
      </c>
      <c r="P812" s="74">
        <v>5.4189999999999996</v>
      </c>
      <c r="Q812" s="74">
        <v>5.5110000000000001</v>
      </c>
      <c r="R812" s="74">
        <v>5.2770000000000001</v>
      </c>
      <c r="S812" s="74">
        <v>5.2060000000000004</v>
      </c>
      <c r="T812" s="74">
        <v>4.9790000000000001</v>
      </c>
      <c r="U812" s="74">
        <v>5.335</v>
      </c>
      <c r="V812" s="74">
        <v>5.319</v>
      </c>
      <c r="W812" s="74">
        <v>5.3730000000000002</v>
      </c>
    </row>
    <row r="813" spans="1:23" ht="12" customHeight="1">
      <c r="A813" s="48" t="s">
        <v>49</v>
      </c>
      <c r="B813" s="74">
        <v>9.0679999999999996</v>
      </c>
      <c r="C813" s="74">
        <v>9.3580000000000005</v>
      </c>
      <c r="D813" s="74">
        <v>9.6489999999999991</v>
      </c>
      <c r="E813" s="74">
        <v>9.8059999999999992</v>
      </c>
      <c r="F813" s="74">
        <v>9.92</v>
      </c>
      <c r="G813" s="74">
        <v>10.284000000000001</v>
      </c>
      <c r="H813" s="74">
        <v>10.505000000000001</v>
      </c>
      <c r="I813" s="74">
        <v>11.361000000000001</v>
      </c>
      <c r="J813" s="74">
        <v>11.723000000000001</v>
      </c>
      <c r="K813" s="74">
        <v>12.375</v>
      </c>
      <c r="L813" s="74">
        <v>12.134</v>
      </c>
      <c r="M813" s="74">
        <v>11.827999999999999</v>
      </c>
      <c r="N813" s="74">
        <v>12.077</v>
      </c>
      <c r="O813" s="74">
        <v>13.473000000000001</v>
      </c>
      <c r="P813" s="74">
        <v>16.111000000000001</v>
      </c>
      <c r="Q813" s="74">
        <v>17.202000000000002</v>
      </c>
      <c r="R813" s="74">
        <v>18.623999999999999</v>
      </c>
      <c r="S813" s="74">
        <v>18.145</v>
      </c>
      <c r="T813" s="74">
        <v>18.725000000000001</v>
      </c>
      <c r="U813" s="74">
        <v>19.963000000000001</v>
      </c>
      <c r="V813" s="74">
        <v>19.745000000000001</v>
      </c>
      <c r="W813" s="74">
        <v>18.940999999999999</v>
      </c>
    </row>
    <row r="814" spans="1:23" ht="12" customHeight="1">
      <c r="A814" s="48" t="s">
        <v>50</v>
      </c>
      <c r="B814" s="74">
        <v>3.2879999999999998</v>
      </c>
      <c r="C814" s="74">
        <v>3.3809999999999998</v>
      </c>
      <c r="D814" s="74">
        <v>3.5110000000000001</v>
      </c>
      <c r="E814" s="74">
        <v>3.5920000000000001</v>
      </c>
      <c r="F814" s="74">
        <v>3.6629999999999998</v>
      </c>
      <c r="G814" s="74">
        <v>3.7210000000000001</v>
      </c>
      <c r="H814" s="74">
        <v>3.99</v>
      </c>
      <c r="I814" s="74">
        <v>4.1639999999999997</v>
      </c>
      <c r="J814" s="74">
        <v>4.4340000000000002</v>
      </c>
      <c r="K814" s="74">
        <v>4.46</v>
      </c>
      <c r="L814" s="74">
        <v>4.5720000000000001</v>
      </c>
      <c r="M814" s="74">
        <v>4.4740000000000002</v>
      </c>
      <c r="N814" s="74">
        <v>4.3940000000000001</v>
      </c>
      <c r="O814" s="74">
        <v>4.4690000000000003</v>
      </c>
      <c r="P814" s="74">
        <v>4.6070000000000002</v>
      </c>
      <c r="Q814" s="74">
        <v>4.6020000000000003</v>
      </c>
      <c r="R814" s="74">
        <v>4.601</v>
      </c>
      <c r="S814" s="74">
        <v>4.6849999999999996</v>
      </c>
      <c r="T814" s="74">
        <v>4.5919999999999996</v>
      </c>
      <c r="U814" s="74">
        <v>4.7759999999999998</v>
      </c>
      <c r="V814" s="74">
        <v>4.5670000000000002</v>
      </c>
      <c r="W814" s="74">
        <v>4.4960000000000004</v>
      </c>
    </row>
    <row r="815" spans="1:23" ht="12" customHeight="1">
      <c r="A815" s="48" t="s">
        <v>51</v>
      </c>
      <c r="B815" s="74">
        <v>4.6020000000000003</v>
      </c>
      <c r="C815" s="74">
        <v>4.5990000000000002</v>
      </c>
      <c r="D815" s="74">
        <v>4.4119999999999999</v>
      </c>
      <c r="E815" s="74">
        <v>4.0359999999999996</v>
      </c>
      <c r="F815" s="74">
        <v>3.7610000000000001</v>
      </c>
      <c r="G815" s="74">
        <v>3.7229999999999999</v>
      </c>
      <c r="H815" s="74">
        <v>4.0030000000000001</v>
      </c>
      <c r="I815" s="74">
        <v>4.5039999999999996</v>
      </c>
      <c r="J815" s="74">
        <v>4.569</v>
      </c>
      <c r="K815" s="74">
        <v>4.7679999999999998</v>
      </c>
      <c r="L815" s="74">
        <v>4.7519999999999998</v>
      </c>
      <c r="M815" s="74">
        <v>4.6180000000000003</v>
      </c>
      <c r="N815" s="74">
        <v>4.66</v>
      </c>
      <c r="O815" s="74">
        <v>4.8840000000000003</v>
      </c>
      <c r="P815" s="74">
        <v>4.7050000000000001</v>
      </c>
      <c r="Q815" s="74">
        <v>4.58</v>
      </c>
      <c r="R815" s="74">
        <v>4.3689999999999998</v>
      </c>
      <c r="S815" s="74">
        <v>4.2350000000000003</v>
      </c>
      <c r="T815" s="74">
        <v>4.2539999999999996</v>
      </c>
      <c r="U815" s="74">
        <v>4.2220000000000004</v>
      </c>
      <c r="V815" s="74">
        <v>4.0519999999999996</v>
      </c>
      <c r="W815" s="74">
        <v>4.1639999999999997</v>
      </c>
    </row>
    <row r="816" spans="1:23" ht="12" customHeight="1">
      <c r="A816" s="48" t="s">
        <v>52</v>
      </c>
      <c r="B816" s="74">
        <v>6.3940000000000001</v>
      </c>
      <c r="C816" s="74">
        <v>6.6420000000000003</v>
      </c>
      <c r="D816" s="74">
        <v>6.7530000000000001</v>
      </c>
      <c r="E816" s="74">
        <v>7.11</v>
      </c>
      <c r="F816" s="74">
        <v>7.5419999999999998</v>
      </c>
      <c r="G816" s="74">
        <v>7.6239999999999997</v>
      </c>
      <c r="H816" s="74">
        <v>8.2050000000000001</v>
      </c>
      <c r="I816" s="74">
        <v>8.6039999999999992</v>
      </c>
      <c r="J816" s="74">
        <v>8.52</v>
      </c>
      <c r="K816" s="74">
        <v>8.5050000000000008</v>
      </c>
      <c r="L816" s="74">
        <v>9.0299999999999994</v>
      </c>
      <c r="M816" s="74">
        <v>9.202</v>
      </c>
      <c r="N816" s="74">
        <v>9.8659999999999997</v>
      </c>
      <c r="O816" s="74">
        <v>10.374000000000001</v>
      </c>
      <c r="P816" s="74">
        <v>9.8490000000000002</v>
      </c>
      <c r="Q816" s="74">
        <v>10.093</v>
      </c>
      <c r="R816" s="74">
        <v>11.147</v>
      </c>
      <c r="S816" s="74">
        <v>11.407999999999999</v>
      </c>
      <c r="T816" s="74">
        <v>11.872999999999999</v>
      </c>
      <c r="U816" s="74">
        <v>11.715999999999999</v>
      </c>
      <c r="V816" s="74">
        <v>11.397</v>
      </c>
      <c r="W816" s="74">
        <v>12.459</v>
      </c>
    </row>
    <row r="817" spans="1:23" ht="12" customHeight="1">
      <c r="A817" s="48" t="s">
        <v>53</v>
      </c>
      <c r="B817" s="74">
        <v>6.7610000000000001</v>
      </c>
      <c r="C817" s="74">
        <v>6.4729999999999999</v>
      </c>
      <c r="D817" s="74">
        <v>6.5780000000000003</v>
      </c>
      <c r="E817" s="74">
        <v>6.641</v>
      </c>
      <c r="F817" s="74">
        <v>6.7229999999999999</v>
      </c>
      <c r="G817" s="74">
        <v>6.5030000000000001</v>
      </c>
      <c r="H817" s="74">
        <v>6.5709999999999997</v>
      </c>
      <c r="I817" s="74">
        <v>6.9340000000000002</v>
      </c>
      <c r="J817" s="74">
        <v>6.8</v>
      </c>
      <c r="K817" s="74">
        <v>7.0140000000000002</v>
      </c>
      <c r="L817" s="74">
        <v>6.9050000000000002</v>
      </c>
      <c r="M817" s="74">
        <v>6.4630000000000001</v>
      </c>
      <c r="N817" s="74">
        <v>6.3940000000000001</v>
      </c>
      <c r="O817" s="74">
        <v>6.5149999999999997</v>
      </c>
      <c r="P817" s="74">
        <v>6.2619999999999996</v>
      </c>
      <c r="Q817" s="74">
        <v>6.4219999999999997</v>
      </c>
      <c r="R817" s="74">
        <v>6.282</v>
      </c>
      <c r="S817" s="74">
        <v>6.7119999999999997</v>
      </c>
      <c r="T817" s="74">
        <v>6.4809999999999999</v>
      </c>
      <c r="U817" s="74">
        <v>6.4470000000000001</v>
      </c>
      <c r="V817" s="74">
        <v>6.343</v>
      </c>
      <c r="W817" s="74">
        <v>6.359</v>
      </c>
    </row>
    <row r="818" spans="1:23" ht="12" customHeight="1">
      <c r="A818" s="46" t="s">
        <v>54</v>
      </c>
      <c r="B818" s="156">
        <v>126.504</v>
      </c>
      <c r="C818" s="156">
        <v>126.92100000000001</v>
      </c>
      <c r="D818" s="156">
        <v>129.46199999999999</v>
      </c>
      <c r="E818" s="156">
        <v>133.02500000000001</v>
      </c>
      <c r="F818" s="156">
        <v>138.76400000000001</v>
      </c>
      <c r="G818" s="156">
        <v>142.84299999999999</v>
      </c>
      <c r="H818" s="156">
        <v>149.23400000000001</v>
      </c>
      <c r="I818" s="156">
        <v>156.411</v>
      </c>
      <c r="J818" s="156">
        <v>160.131</v>
      </c>
      <c r="K818" s="156">
        <v>163.48599999999999</v>
      </c>
      <c r="L818" s="156">
        <v>170.20500000000001</v>
      </c>
      <c r="M818" s="156">
        <v>168.79599999999999</v>
      </c>
      <c r="N818" s="156">
        <v>169.48</v>
      </c>
      <c r="O818" s="156">
        <v>173.65100000000001</v>
      </c>
      <c r="P818" s="156">
        <v>175.20099999999999</v>
      </c>
      <c r="Q818" s="156">
        <v>176.51300000000001</v>
      </c>
      <c r="R818" s="156">
        <v>180.328</v>
      </c>
      <c r="S818" s="156">
        <v>182.35900000000001</v>
      </c>
      <c r="T818" s="156">
        <v>181.19499999999999</v>
      </c>
      <c r="U818" s="156">
        <v>180.81700000000001</v>
      </c>
      <c r="V818" s="156">
        <v>177.09100000000001</v>
      </c>
      <c r="W818" s="156">
        <v>178.376</v>
      </c>
    </row>
    <row r="819" spans="1:23"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row>
    <row r="820" spans="1:23" ht="12" customHeight="1">
      <c r="A820" s="49" t="s">
        <v>35</v>
      </c>
      <c r="B820" s="74">
        <v>39.637999999999998</v>
      </c>
      <c r="C820" s="74">
        <v>40.279000000000003</v>
      </c>
      <c r="D820" s="74">
        <v>40.238999999999997</v>
      </c>
      <c r="E820" s="74">
        <v>41.72</v>
      </c>
      <c r="F820" s="74">
        <v>44.643999999999998</v>
      </c>
      <c r="G820" s="74">
        <v>46.332999999999998</v>
      </c>
      <c r="H820" s="74">
        <v>48.838000000000001</v>
      </c>
      <c r="I820" s="74">
        <v>50.970999999999997</v>
      </c>
      <c r="J820" s="74">
        <v>53.241999999999997</v>
      </c>
      <c r="K820" s="74">
        <v>53.718000000000004</v>
      </c>
      <c r="L820" s="74">
        <v>57.021999999999998</v>
      </c>
      <c r="M820" s="74">
        <v>57.749000000000002</v>
      </c>
      <c r="N820" s="74">
        <v>59.124000000000002</v>
      </c>
      <c r="O820" s="74">
        <v>58.604999999999997</v>
      </c>
      <c r="P820" s="74">
        <v>56.828000000000003</v>
      </c>
      <c r="Q820" s="74">
        <v>59.064999999999998</v>
      </c>
      <c r="R820" s="74">
        <v>60.051000000000002</v>
      </c>
      <c r="S820" s="74">
        <v>60.213000000000001</v>
      </c>
      <c r="T820" s="74">
        <v>59.585000000000001</v>
      </c>
      <c r="U820" s="74">
        <v>58.55</v>
      </c>
      <c r="V820" s="74">
        <v>56.627000000000002</v>
      </c>
      <c r="W820" s="74">
        <v>56.088000000000001</v>
      </c>
    </row>
    <row r="821" spans="1:23" ht="12" customHeight="1">
      <c r="A821" s="49" t="s">
        <v>39</v>
      </c>
      <c r="B821" s="74">
        <v>86.866</v>
      </c>
      <c r="C821" s="74">
        <v>86.641999999999996</v>
      </c>
      <c r="D821" s="74">
        <v>89.222999999999999</v>
      </c>
      <c r="E821" s="74">
        <v>91.305000000000007</v>
      </c>
      <c r="F821" s="74">
        <v>94.12</v>
      </c>
      <c r="G821" s="74">
        <v>96.51</v>
      </c>
      <c r="H821" s="74">
        <v>100.396</v>
      </c>
      <c r="I821" s="74">
        <v>105.44</v>
      </c>
      <c r="J821" s="74">
        <v>106.889</v>
      </c>
      <c r="K821" s="74">
        <v>109.768</v>
      </c>
      <c r="L821" s="74">
        <v>113.18300000000001</v>
      </c>
      <c r="M821" s="74">
        <v>111.047</v>
      </c>
      <c r="N821" s="74">
        <v>110.35599999999999</v>
      </c>
      <c r="O821" s="74">
        <v>115.04600000000001</v>
      </c>
      <c r="P821" s="74">
        <v>118.373</v>
      </c>
      <c r="Q821" s="74">
        <v>117.44799999999999</v>
      </c>
      <c r="R821" s="74">
        <v>120.277</v>
      </c>
      <c r="S821" s="74">
        <v>122.146</v>
      </c>
      <c r="T821" s="74">
        <v>121.61</v>
      </c>
      <c r="U821" s="74">
        <v>122.267</v>
      </c>
      <c r="V821" s="74">
        <v>120.464</v>
      </c>
      <c r="W821" s="74">
        <v>122.288</v>
      </c>
    </row>
    <row r="822" spans="1:23" ht="12" customHeight="1">
      <c r="A822" s="23"/>
      <c r="B822" s="19"/>
      <c r="C822" s="19"/>
      <c r="D822" s="19"/>
      <c r="E822" s="19"/>
      <c r="F822" s="19"/>
      <c r="G822" s="19"/>
      <c r="H822" s="19"/>
      <c r="I822" s="19"/>
    </row>
    <row r="823" spans="1:23" s="22" customFormat="1" ht="12" customHeight="1">
      <c r="A823" s="17"/>
      <c r="B823" s="196" t="s">
        <v>57</v>
      </c>
      <c r="C823" s="196"/>
      <c r="D823" s="196"/>
      <c r="E823" s="196"/>
      <c r="F823" s="196"/>
      <c r="G823" s="196"/>
      <c r="H823" s="196"/>
      <c r="I823" s="196"/>
      <c r="J823" s="196"/>
      <c r="K823" s="196"/>
      <c r="L823" s="196"/>
      <c r="M823" s="196"/>
      <c r="N823" s="196"/>
      <c r="O823" s="196"/>
      <c r="P823" s="196"/>
      <c r="Q823" s="196"/>
      <c r="R823" s="196"/>
      <c r="S823" s="196"/>
      <c r="T823" s="196"/>
      <c r="U823" s="196"/>
      <c r="V823" s="196"/>
      <c r="W823" s="196"/>
    </row>
    <row r="824" spans="1:23" ht="12" customHeight="1">
      <c r="A824" s="48" t="s">
        <v>36</v>
      </c>
      <c r="B824" s="34" t="s">
        <v>2</v>
      </c>
      <c r="C824" s="74">
        <v>-0.25641025641024839</v>
      </c>
      <c r="D824" s="74">
        <v>0.17137960582691392</v>
      </c>
      <c r="E824" s="74">
        <v>2.5235243798118034</v>
      </c>
      <c r="F824" s="74">
        <v>4.797663746349599</v>
      </c>
      <c r="G824" s="74">
        <v>3.4036624203821759</v>
      </c>
      <c r="H824" s="74">
        <v>9.0471607314725588</v>
      </c>
      <c r="I824" s="74">
        <v>9.1615180935569214</v>
      </c>
      <c r="J824" s="74">
        <v>3.8324708926261337</v>
      </c>
      <c r="K824" s="74">
        <v>-0.73197321289518413</v>
      </c>
      <c r="L824" s="74">
        <v>-0.67461562598055025</v>
      </c>
      <c r="M824" s="74">
        <v>-2.0375927973463916</v>
      </c>
      <c r="N824" s="74">
        <v>1.3382779748468181</v>
      </c>
      <c r="O824" s="74">
        <v>-3.3094669848846507</v>
      </c>
      <c r="P824" s="74">
        <v>-0.42784268553562299</v>
      </c>
      <c r="Q824" s="74">
        <v>11.948438274665335</v>
      </c>
      <c r="R824" s="74">
        <v>-0.29524653085326236</v>
      </c>
      <c r="S824" s="74">
        <v>-0.11844832691738816</v>
      </c>
      <c r="T824" s="74">
        <v>-9.9466350429884329</v>
      </c>
      <c r="U824" s="74">
        <v>-2.3045267489711989</v>
      </c>
      <c r="V824" s="74">
        <v>-0.5223251895534986</v>
      </c>
      <c r="W824" s="74">
        <v>-3.1673441734417338</v>
      </c>
    </row>
    <row r="825" spans="1:23" ht="12" customHeight="1">
      <c r="A825" s="48" t="s">
        <v>37</v>
      </c>
      <c r="B825" s="31" t="s">
        <v>2</v>
      </c>
      <c r="C825" s="74">
        <v>-2.7250431465162706E-2</v>
      </c>
      <c r="D825" s="74">
        <v>-1.5355260766854428</v>
      </c>
      <c r="E825" s="74">
        <v>0.55365876164989913</v>
      </c>
      <c r="F825" s="74">
        <v>8.9933009085069244</v>
      </c>
      <c r="G825" s="74">
        <v>2.972131009514186</v>
      </c>
      <c r="H825" s="74">
        <v>5.3147996729353935</v>
      </c>
      <c r="I825" s="74">
        <v>1.0403726708074572</v>
      </c>
      <c r="J825" s="74">
        <v>4.1724296911018968</v>
      </c>
      <c r="K825" s="74">
        <v>1.785055690787047</v>
      </c>
      <c r="L825" s="74">
        <v>3.4640191318211464</v>
      </c>
      <c r="M825" s="74">
        <v>-0.74245289626672673</v>
      </c>
      <c r="N825" s="74">
        <v>-1.1714063933385006</v>
      </c>
      <c r="O825" s="74">
        <v>-0.47126026419135769</v>
      </c>
      <c r="P825" s="74">
        <v>1.183729105387755</v>
      </c>
      <c r="Q825" s="74">
        <v>2.7935337492909866</v>
      </c>
      <c r="R825" s="74">
        <v>3.5660091047041078</v>
      </c>
      <c r="S825" s="74">
        <v>-0.5061605061604979</v>
      </c>
      <c r="T825" s="74">
        <v>-5.5425396612892541</v>
      </c>
      <c r="U825" s="74">
        <v>-5.8535893983417253</v>
      </c>
      <c r="V825" s="74">
        <v>-4.0346255175009418</v>
      </c>
      <c r="W825" s="74">
        <v>-1.1059690956153503</v>
      </c>
    </row>
    <row r="826" spans="1:23" ht="12" customHeight="1">
      <c r="A826" s="48" t="s">
        <v>38</v>
      </c>
      <c r="B826" s="31" t="s">
        <v>2</v>
      </c>
      <c r="C826" s="74">
        <v>5.8298926507019075</v>
      </c>
      <c r="D826" s="74">
        <v>0.51498127340823885</v>
      </c>
      <c r="E826" s="74">
        <v>-1.1799410029498603</v>
      </c>
      <c r="F826" s="74">
        <v>-1.1783189316575005</v>
      </c>
      <c r="G826" s="74">
        <v>5.7233704292527676</v>
      </c>
      <c r="H826" s="74">
        <v>3.7142857142857082</v>
      </c>
      <c r="I826" s="74">
        <v>8.307959982601119</v>
      </c>
      <c r="J826" s="74">
        <v>0.17402945113789769</v>
      </c>
      <c r="K826" s="74">
        <v>-2.4722704797541155</v>
      </c>
      <c r="L826" s="74">
        <v>3.5900246642915903</v>
      </c>
      <c r="M826" s="74">
        <v>2.0238095238095184</v>
      </c>
      <c r="N826" s="74">
        <v>-2.2559315441462502</v>
      </c>
      <c r="O826" s="74">
        <v>0.80912587876376563</v>
      </c>
      <c r="P826" s="74">
        <v>1.6842105263157947</v>
      </c>
      <c r="Q826" s="74">
        <v>2.238612836438918</v>
      </c>
      <c r="R826" s="74">
        <v>2.0630299962029994</v>
      </c>
      <c r="S826" s="74">
        <v>3.2614087301587205</v>
      </c>
      <c r="T826" s="74">
        <v>1.0808214242824477</v>
      </c>
      <c r="U826" s="74">
        <v>0.60591659736249426</v>
      </c>
      <c r="V826" s="74">
        <v>-4.3221539914974016</v>
      </c>
      <c r="W826" s="74">
        <v>2.308072080967662</v>
      </c>
    </row>
    <row r="827" spans="1:23" ht="12" customHeight="1">
      <c r="A827" s="48" t="s">
        <v>33</v>
      </c>
      <c r="B827" s="31" t="s">
        <v>2</v>
      </c>
      <c r="C827" s="74">
        <v>1.6933050184419329</v>
      </c>
      <c r="D827" s="74">
        <v>0.48359619717534486</v>
      </c>
      <c r="E827" s="74">
        <v>7.5417008476893699</v>
      </c>
      <c r="F827" s="74">
        <v>9.0978437754271795</v>
      </c>
      <c r="G827" s="74">
        <v>3.7523889432713418</v>
      </c>
      <c r="H827" s="74">
        <v>5.1127684428070808</v>
      </c>
      <c r="I827" s="74">
        <v>3.8767310651393529</v>
      </c>
      <c r="J827" s="74">
        <v>6.0815537176480206</v>
      </c>
      <c r="K827" s="74">
        <v>1.8075326791047672</v>
      </c>
      <c r="L827" s="74">
        <v>9.9325637215681866</v>
      </c>
      <c r="M827" s="74">
        <v>2.8037707077008349</v>
      </c>
      <c r="N827" s="74">
        <v>5.5018035937026042</v>
      </c>
      <c r="O827" s="74">
        <v>-0.97779197954945118</v>
      </c>
      <c r="P827" s="74">
        <v>-6.5958888637903783</v>
      </c>
      <c r="Q827" s="74">
        <v>3.2717222318189698</v>
      </c>
      <c r="R827" s="74">
        <v>1.0905928007493628</v>
      </c>
      <c r="S827" s="74">
        <v>-5.6257859553909384E-2</v>
      </c>
      <c r="T827" s="74">
        <v>2.5860070858580713</v>
      </c>
      <c r="U827" s="74">
        <v>-0.38732167064748069</v>
      </c>
      <c r="V827" s="74">
        <v>-3.2078283973818884</v>
      </c>
      <c r="W827" s="74">
        <v>-1.3323513658275346</v>
      </c>
    </row>
    <row r="828" spans="1:23" ht="12" customHeight="1">
      <c r="A828" s="29"/>
      <c r="B828" s="31"/>
      <c r="C828" s="74"/>
      <c r="D828" s="74"/>
      <c r="E828" s="74"/>
      <c r="F828" s="74"/>
      <c r="G828" s="74"/>
      <c r="H828" s="74"/>
      <c r="I828" s="74"/>
      <c r="J828" s="74"/>
      <c r="K828" s="74"/>
      <c r="L828" s="74"/>
      <c r="M828" s="74"/>
      <c r="N828" s="74"/>
      <c r="O828" s="74"/>
      <c r="P828" s="74"/>
      <c r="Q828" s="74"/>
      <c r="R828" s="74"/>
      <c r="S828" s="74"/>
      <c r="T828" s="74"/>
      <c r="U828" s="74"/>
      <c r="V828" s="74"/>
      <c r="W828" s="74"/>
    </row>
    <row r="829" spans="1:23" ht="12" customHeight="1">
      <c r="A829" s="48" t="s">
        <v>40</v>
      </c>
      <c r="B829" s="31" t="s">
        <v>2</v>
      </c>
      <c r="C829" s="74">
        <v>1.8775510204081627</v>
      </c>
      <c r="D829" s="74">
        <v>4.5138888888888857</v>
      </c>
      <c r="E829" s="74">
        <v>0.12777919754663003</v>
      </c>
      <c r="F829" s="74">
        <v>3.3180193976518666</v>
      </c>
      <c r="G829" s="74">
        <v>4.5331027667984074</v>
      </c>
      <c r="H829" s="74">
        <v>0.47264563393596859</v>
      </c>
      <c r="I829" s="74">
        <v>0.7526755262848468</v>
      </c>
      <c r="J829" s="74">
        <v>0.89879771215129267</v>
      </c>
      <c r="K829" s="74">
        <v>2.626099028227685</v>
      </c>
      <c r="L829" s="74">
        <v>1.7810844324202435</v>
      </c>
      <c r="M829" s="74">
        <v>-0.63129914719237945</v>
      </c>
      <c r="N829" s="74">
        <v>0.98082924654481474</v>
      </c>
      <c r="O829" s="74">
        <v>0.90507726269315469</v>
      </c>
      <c r="P829" s="74">
        <v>-1.3891927368190835</v>
      </c>
      <c r="Q829" s="74">
        <v>0.63227953410982707</v>
      </c>
      <c r="R829" s="74">
        <v>-0.65035273368606283</v>
      </c>
      <c r="S829" s="74">
        <v>6.601575502052583</v>
      </c>
      <c r="T829" s="74">
        <v>-1.8630308076602802</v>
      </c>
      <c r="U829" s="74">
        <v>-0.42422314137236583</v>
      </c>
      <c r="V829" s="74">
        <v>-3.7916711044839673</v>
      </c>
      <c r="W829" s="74">
        <v>-1.5388021698217642</v>
      </c>
    </row>
    <row r="830" spans="1:23" ht="12" customHeight="1">
      <c r="A830" s="48" t="s">
        <v>41</v>
      </c>
      <c r="B830" s="31" t="s">
        <v>2</v>
      </c>
      <c r="C830" s="74">
        <v>-4.284772577455513</v>
      </c>
      <c r="D830" s="74">
        <v>6.4221763085399459</v>
      </c>
      <c r="E830" s="74">
        <v>5.160977188157247</v>
      </c>
      <c r="F830" s="74">
        <v>9.3384615384615444</v>
      </c>
      <c r="G830" s="74">
        <v>20.402420149148725</v>
      </c>
      <c r="H830" s="74">
        <v>3.0618207315648078</v>
      </c>
      <c r="I830" s="74">
        <v>4.2295044789658647</v>
      </c>
      <c r="J830" s="74">
        <v>3.1222802436901702</v>
      </c>
      <c r="K830" s="74">
        <v>1.6351935858212983</v>
      </c>
      <c r="L830" s="74">
        <v>5.6985675731783232</v>
      </c>
      <c r="M830" s="74">
        <v>-4.3503879014043036</v>
      </c>
      <c r="N830" s="74">
        <v>2.5770020533880853</v>
      </c>
      <c r="O830" s="74">
        <v>5.6851166049444402</v>
      </c>
      <c r="P830" s="74">
        <v>3.5893550525617997</v>
      </c>
      <c r="Q830" s="74">
        <v>3.4009873834339004</v>
      </c>
      <c r="R830" s="74">
        <v>2.5817860300618918</v>
      </c>
      <c r="S830" s="74">
        <v>3.6373039131184299</v>
      </c>
      <c r="T830" s="74">
        <v>-0.66533599467730653</v>
      </c>
      <c r="U830" s="74">
        <v>-2.5200937709310125</v>
      </c>
      <c r="V830" s="74">
        <v>-1.4343382289787883</v>
      </c>
      <c r="W830" s="74">
        <v>6.5092366678285174</v>
      </c>
    </row>
    <row r="831" spans="1:23" ht="12" customHeight="1">
      <c r="A831" s="48" t="s">
        <v>42</v>
      </c>
      <c r="B831" s="31" t="s">
        <v>2</v>
      </c>
      <c r="C831" s="74">
        <v>-0.35810205908684623</v>
      </c>
      <c r="D831" s="74">
        <v>2.4258760107816784</v>
      </c>
      <c r="E831" s="74">
        <v>3.6184210526315752</v>
      </c>
      <c r="F831" s="74">
        <v>-2.0952380952380878</v>
      </c>
      <c r="G831" s="74">
        <v>-2.1833117163856457</v>
      </c>
      <c r="H831" s="74">
        <v>-0.53038674033149391</v>
      </c>
      <c r="I831" s="74">
        <v>-0.48878027105088506</v>
      </c>
      <c r="J831" s="74">
        <v>4.82250502344273</v>
      </c>
      <c r="K831" s="74">
        <v>2.5985090521831751</v>
      </c>
      <c r="L831" s="74">
        <v>4.5048785551173012</v>
      </c>
      <c r="M831" s="74">
        <v>-2.5625744934445862</v>
      </c>
      <c r="N831" s="74">
        <v>-5.3007135575942925</v>
      </c>
      <c r="O831" s="74">
        <v>-2.3250807319698623</v>
      </c>
      <c r="P831" s="74">
        <v>1.6310337227242684</v>
      </c>
      <c r="Q831" s="74">
        <v>-0.67230535675558656</v>
      </c>
      <c r="R831" s="74">
        <v>2.4890829694323031</v>
      </c>
      <c r="S831" s="74">
        <v>5.0063911376224866</v>
      </c>
      <c r="T831" s="74">
        <v>0.12172854534388478</v>
      </c>
      <c r="U831" s="74">
        <v>-3.5460992907801483</v>
      </c>
      <c r="V831" s="74">
        <v>-2.2268907563025238</v>
      </c>
      <c r="W831" s="74">
        <v>-1.1388053287494557</v>
      </c>
    </row>
    <row r="832" spans="1:23" ht="12" customHeight="1">
      <c r="A832" s="48" t="s">
        <v>43</v>
      </c>
      <c r="B832" s="31" t="s">
        <v>2</v>
      </c>
      <c r="C832" s="74">
        <v>-6.0119492158327148</v>
      </c>
      <c r="D832" s="74">
        <v>8.8001589193484193</v>
      </c>
      <c r="E832" s="74">
        <v>0.47471243381413331</v>
      </c>
      <c r="F832" s="74">
        <v>4.0705069961838944</v>
      </c>
      <c r="G832" s="74">
        <v>0.15715034049239307</v>
      </c>
      <c r="H832" s="74">
        <v>1.8654114365411516</v>
      </c>
      <c r="I832" s="74">
        <v>0.44497689543044316</v>
      </c>
      <c r="J832" s="74">
        <v>1.3290168682910064</v>
      </c>
      <c r="K832" s="74">
        <v>6.2720699512359204</v>
      </c>
      <c r="L832" s="74">
        <v>1.0759493670886116</v>
      </c>
      <c r="M832" s="74">
        <v>-2.7551659361302399</v>
      </c>
      <c r="N832" s="74">
        <v>0.16097875080490098</v>
      </c>
      <c r="O832" s="74">
        <v>34.281581485053039</v>
      </c>
      <c r="P832" s="74">
        <v>17.235188509874334</v>
      </c>
      <c r="Q832" s="74">
        <v>-34.823889739663088</v>
      </c>
      <c r="R832" s="74">
        <v>10.745614035087712</v>
      </c>
      <c r="S832" s="74">
        <v>-0.55162659123054425</v>
      </c>
      <c r="T832" s="74">
        <v>-5.1912956905134422</v>
      </c>
      <c r="U832" s="74">
        <v>-0.43504350435043193</v>
      </c>
      <c r="V832" s="74">
        <v>3.8571643814976539</v>
      </c>
      <c r="W832" s="74">
        <v>3.7429276077179736</v>
      </c>
    </row>
    <row r="833" spans="1:23" ht="12" customHeight="1">
      <c r="A833" s="48" t="s">
        <v>44</v>
      </c>
      <c r="B833" s="31" t="s">
        <v>2</v>
      </c>
      <c r="C833" s="74">
        <v>-2.365890688259114</v>
      </c>
      <c r="D833" s="74">
        <v>1.5550084229623025</v>
      </c>
      <c r="E833" s="74">
        <v>2.4243970907234882</v>
      </c>
      <c r="F833" s="74">
        <v>4.3976579045720712</v>
      </c>
      <c r="G833" s="74">
        <v>2.8281622911694484</v>
      </c>
      <c r="H833" s="74">
        <v>-0.23209933851688902</v>
      </c>
      <c r="I833" s="74">
        <v>1.3958357566592952</v>
      </c>
      <c r="J833" s="74">
        <v>2.1337616152345902</v>
      </c>
      <c r="K833" s="74">
        <v>2.8754352465461039</v>
      </c>
      <c r="L833" s="74">
        <v>2.3474178403755701</v>
      </c>
      <c r="M833" s="74">
        <v>-5.963302752293572</v>
      </c>
      <c r="N833" s="74">
        <v>-3.8230289279637049</v>
      </c>
      <c r="O833" s="74">
        <v>2.6067468742627824</v>
      </c>
      <c r="P833" s="74">
        <v>-3.965973100356365</v>
      </c>
      <c r="Q833" s="74">
        <v>1.1371797941106081</v>
      </c>
      <c r="R833" s="74">
        <v>7.5511894898804428</v>
      </c>
      <c r="S833" s="74">
        <v>6.701881809177948</v>
      </c>
      <c r="T833" s="74">
        <v>2.753712871287135</v>
      </c>
      <c r="U833" s="74">
        <v>3.4728495433102466</v>
      </c>
      <c r="V833" s="74">
        <v>-2.5123678339315205</v>
      </c>
      <c r="W833" s="74">
        <v>3.2537313432835759</v>
      </c>
    </row>
    <row r="834" spans="1:23" ht="12" customHeight="1">
      <c r="A834" s="48" t="s">
        <v>45</v>
      </c>
      <c r="B834" s="31" t="s">
        <v>2</v>
      </c>
      <c r="C834" s="74">
        <v>-0.99667774086378813</v>
      </c>
      <c r="D834" s="74">
        <v>4.6334537945276253</v>
      </c>
      <c r="E834" s="74">
        <v>3.7375107931417233</v>
      </c>
      <c r="F834" s="74">
        <v>4.6254458977407893</v>
      </c>
      <c r="G834" s="74">
        <v>0.71599045346061985</v>
      </c>
      <c r="H834" s="74">
        <v>7.041299932295189</v>
      </c>
      <c r="I834" s="74">
        <v>7.8009698503057194</v>
      </c>
      <c r="J834" s="74">
        <v>-1.6037551339722285</v>
      </c>
      <c r="K834" s="74">
        <v>2.8523156430133128</v>
      </c>
      <c r="L834" s="74">
        <v>4.6961059039520592</v>
      </c>
      <c r="M834" s="74">
        <v>1.495154591601306</v>
      </c>
      <c r="N834" s="74">
        <v>-2.3915613349095253</v>
      </c>
      <c r="O834" s="74">
        <v>2.0122973728339986</v>
      </c>
      <c r="P834" s="74">
        <v>2.4748858447488686</v>
      </c>
      <c r="Q834" s="74">
        <v>4.1796631316281889</v>
      </c>
      <c r="R834" s="74">
        <v>-1.4542343883661317</v>
      </c>
      <c r="S834" s="74">
        <v>1.5104166666666714</v>
      </c>
      <c r="T834" s="74">
        <v>5.9859757140429792E-2</v>
      </c>
      <c r="U834" s="74">
        <v>-0.9144517562601493</v>
      </c>
      <c r="V834" s="74">
        <v>-2.1390374331550817</v>
      </c>
      <c r="W834" s="74">
        <v>1.95663670015864</v>
      </c>
    </row>
    <row r="835" spans="1:23" ht="12" customHeight="1">
      <c r="A835" s="48" t="s">
        <v>46</v>
      </c>
      <c r="B835" s="31" t="s">
        <v>2</v>
      </c>
      <c r="C835" s="74">
        <v>0.76898429990389161</v>
      </c>
      <c r="D835" s="74">
        <v>1.5898251192368917</v>
      </c>
      <c r="E835" s="74">
        <v>2.691705790297334</v>
      </c>
      <c r="F835" s="74">
        <v>1.5239256324291404</v>
      </c>
      <c r="G835" s="74">
        <v>-1.1257880516361496</v>
      </c>
      <c r="H835" s="74">
        <v>11.173523607104912</v>
      </c>
      <c r="I835" s="74">
        <v>8.4255086713095722</v>
      </c>
      <c r="J835" s="74">
        <v>2.3173803526448324</v>
      </c>
      <c r="K835" s="74">
        <v>4.9359921221073364</v>
      </c>
      <c r="L835" s="74">
        <v>3.8357771260996998</v>
      </c>
      <c r="M835" s="74">
        <v>-1.2087663804789912</v>
      </c>
      <c r="N835" s="74">
        <v>0.30874785591765885</v>
      </c>
      <c r="O835" s="74">
        <v>0.44459644322844838</v>
      </c>
      <c r="P835" s="74">
        <v>-2.644421745545344</v>
      </c>
      <c r="Q835" s="74">
        <v>-1.049195616693865</v>
      </c>
      <c r="R835" s="74">
        <v>-1.9557021677662618</v>
      </c>
      <c r="S835" s="74">
        <v>-3.5568372987262649</v>
      </c>
      <c r="T835" s="74">
        <v>-3.276850236730624</v>
      </c>
      <c r="U835" s="74">
        <v>-5.3845162952466836</v>
      </c>
      <c r="V835" s="74">
        <v>1.6473791695030542</v>
      </c>
      <c r="W835" s="74">
        <v>-1.7948031074203072</v>
      </c>
    </row>
    <row r="836" spans="1:23" ht="12" customHeight="1">
      <c r="A836" s="48" t="s">
        <v>47</v>
      </c>
      <c r="B836" s="31" t="s">
        <v>2</v>
      </c>
      <c r="C836" s="74">
        <v>1.6083119840592133</v>
      </c>
      <c r="D836" s="74">
        <v>1.4567866647989831</v>
      </c>
      <c r="E836" s="74">
        <v>4.8598646969487618</v>
      </c>
      <c r="F836" s="74">
        <v>4.6872942725477316</v>
      </c>
      <c r="G836" s="74">
        <v>-3.7731103005910427E-2</v>
      </c>
      <c r="H836" s="74">
        <v>6.9451434323100045</v>
      </c>
      <c r="I836" s="74">
        <v>5.2705882352941131</v>
      </c>
      <c r="J836" s="74">
        <v>0.74877067501117267</v>
      </c>
      <c r="K836" s="74">
        <v>-1.1536328341652791</v>
      </c>
      <c r="L836" s="74">
        <v>12.220850634047807</v>
      </c>
      <c r="M836" s="74">
        <v>1.5099999999999909</v>
      </c>
      <c r="N836" s="74">
        <v>-9.7921387055462503</v>
      </c>
      <c r="O836" s="74">
        <v>-5.1326853773069843</v>
      </c>
      <c r="P836" s="74">
        <v>2.5440313111545976</v>
      </c>
      <c r="Q836" s="74">
        <v>1.7624607094746381</v>
      </c>
      <c r="R836" s="74">
        <v>-4.3684500827357908</v>
      </c>
      <c r="S836" s="74">
        <v>0.89975775752681386</v>
      </c>
      <c r="T836" s="74">
        <v>-5.0531610838001626</v>
      </c>
      <c r="U836" s="74">
        <v>-2.0951234196267308</v>
      </c>
      <c r="V836" s="74">
        <v>-9.8388882056326565E-2</v>
      </c>
      <c r="W836" s="74">
        <v>2.7945340391480897</v>
      </c>
    </row>
    <row r="837" spans="1:23" ht="12" customHeight="1">
      <c r="A837" s="48" t="s">
        <v>48</v>
      </c>
      <c r="B837" s="31" t="s">
        <v>2</v>
      </c>
      <c r="C837" s="74">
        <v>0</v>
      </c>
      <c r="D837" s="74">
        <v>4.1214269886993122</v>
      </c>
      <c r="E837" s="74">
        <v>5.5969355181953517</v>
      </c>
      <c r="F837" s="74">
        <v>4.0507859733978364</v>
      </c>
      <c r="G837" s="74">
        <v>3.8156110788301305</v>
      </c>
      <c r="H837" s="74">
        <v>3.5447761194029823</v>
      </c>
      <c r="I837" s="74">
        <v>6.9369369369369309</v>
      </c>
      <c r="J837" s="74">
        <v>0.65711878685760894</v>
      </c>
      <c r="K837" s="74">
        <v>1.439571476397731</v>
      </c>
      <c r="L837" s="74">
        <v>0.57755775577557245</v>
      </c>
      <c r="M837" s="74">
        <v>-2.789171452009839</v>
      </c>
      <c r="N837" s="74">
        <v>-0.32067510548523614</v>
      </c>
      <c r="O837" s="74">
        <v>-5.333559092448354</v>
      </c>
      <c r="P837" s="74">
        <v>-3.0763727419066385</v>
      </c>
      <c r="Q837" s="74">
        <v>1.6977302085255559</v>
      </c>
      <c r="R837" s="74">
        <v>-4.2460533478497524</v>
      </c>
      <c r="S837" s="74">
        <v>-1.3454614364222124</v>
      </c>
      <c r="T837" s="74">
        <v>-4.3603534383403826</v>
      </c>
      <c r="U837" s="74">
        <v>7.1500301265314334</v>
      </c>
      <c r="V837" s="74">
        <v>-0.2999062792877254</v>
      </c>
      <c r="W837" s="74">
        <v>1.0152284263959359</v>
      </c>
    </row>
    <row r="838" spans="1:23" ht="12" customHeight="1">
      <c r="A838" s="48" t="s">
        <v>49</v>
      </c>
      <c r="B838" s="31" t="s">
        <v>2</v>
      </c>
      <c r="C838" s="74">
        <v>3.1980591089545669</v>
      </c>
      <c r="D838" s="74">
        <v>3.1096388117119176</v>
      </c>
      <c r="E838" s="74">
        <v>1.6271116177842089</v>
      </c>
      <c r="F838" s="74">
        <v>1.1625535386498029</v>
      </c>
      <c r="G838" s="74">
        <v>3.6693548387096655</v>
      </c>
      <c r="H838" s="74">
        <v>2.1489692726565579</v>
      </c>
      <c r="I838" s="74">
        <v>8.1485007139457508</v>
      </c>
      <c r="J838" s="74">
        <v>3.1863392307015346</v>
      </c>
      <c r="K838" s="74">
        <v>5.561716284227586</v>
      </c>
      <c r="L838" s="74">
        <v>-1.9474747474747431</v>
      </c>
      <c r="M838" s="74">
        <v>-2.5218394593703692</v>
      </c>
      <c r="N838" s="74">
        <v>2.1051741630030421</v>
      </c>
      <c r="O838" s="74">
        <v>11.559162043553869</v>
      </c>
      <c r="P838" s="74">
        <v>19.579900541824387</v>
      </c>
      <c r="Q838" s="74">
        <v>6.7717708397988901</v>
      </c>
      <c r="R838" s="74">
        <v>8.266480641785833</v>
      </c>
      <c r="S838" s="74">
        <v>-2.5719501718212996</v>
      </c>
      <c r="T838" s="74">
        <v>3.1964728575365058</v>
      </c>
      <c r="U838" s="74">
        <v>6.6114819759679477</v>
      </c>
      <c r="V838" s="74">
        <v>-1.0920202374392574</v>
      </c>
      <c r="W838" s="74">
        <v>-4.0719169409977241</v>
      </c>
    </row>
    <row r="839" spans="1:23" ht="12" customHeight="1">
      <c r="A839" s="48" t="s">
        <v>50</v>
      </c>
      <c r="B839" s="31" t="s">
        <v>2</v>
      </c>
      <c r="C839" s="74">
        <v>2.828467153284663</v>
      </c>
      <c r="D839" s="74">
        <v>3.845016267376522</v>
      </c>
      <c r="E839" s="74">
        <v>2.3070350327542002</v>
      </c>
      <c r="F839" s="74">
        <v>1.9766146993318614</v>
      </c>
      <c r="G839" s="74">
        <v>1.5834015834015815</v>
      </c>
      <c r="H839" s="74">
        <v>7.2292394517602787</v>
      </c>
      <c r="I839" s="74">
        <v>4.3609022556391039</v>
      </c>
      <c r="J839" s="74">
        <v>6.4841498559077735</v>
      </c>
      <c r="K839" s="74">
        <v>0.58637798827243159</v>
      </c>
      <c r="L839" s="74">
        <v>2.5112107623318281</v>
      </c>
      <c r="M839" s="74">
        <v>-2.1434820647419031</v>
      </c>
      <c r="N839" s="74">
        <v>-1.7881090746535477</v>
      </c>
      <c r="O839" s="74">
        <v>1.7068730086481594</v>
      </c>
      <c r="P839" s="74">
        <v>3.087939136272098</v>
      </c>
      <c r="Q839" s="74">
        <v>-0.10853049706967965</v>
      </c>
      <c r="R839" s="74">
        <v>-2.1729682746624235E-2</v>
      </c>
      <c r="S839" s="74">
        <v>1.8256900673766552</v>
      </c>
      <c r="T839" s="74">
        <v>-1.9850586979722493</v>
      </c>
      <c r="U839" s="74">
        <v>4.0069686411149803</v>
      </c>
      <c r="V839" s="74">
        <v>-4.3760469011725291</v>
      </c>
      <c r="W839" s="74">
        <v>-1.5546310488285542</v>
      </c>
    </row>
    <row r="840" spans="1:23" ht="12" customHeight="1">
      <c r="A840" s="48" t="s">
        <v>51</v>
      </c>
      <c r="B840" s="31" t="s">
        <v>2</v>
      </c>
      <c r="C840" s="74">
        <v>-6.5189048239901126E-2</v>
      </c>
      <c r="D840" s="74">
        <v>-4.0661013263753034</v>
      </c>
      <c r="E840" s="74">
        <v>-8.5222121486853979</v>
      </c>
      <c r="F840" s="74">
        <v>-6.8136769078295316</v>
      </c>
      <c r="G840" s="74">
        <v>-1.0103695825578285</v>
      </c>
      <c r="H840" s="74">
        <v>7.5208165457963929</v>
      </c>
      <c r="I840" s="74">
        <v>12.515613290032476</v>
      </c>
      <c r="J840" s="74">
        <v>1.4431616341030349</v>
      </c>
      <c r="K840" s="74">
        <v>4.3554388268767639</v>
      </c>
      <c r="L840" s="74">
        <v>-0.33557046979866811</v>
      </c>
      <c r="M840" s="74">
        <v>-2.819865319865329</v>
      </c>
      <c r="N840" s="74">
        <v>0.90948462537893704</v>
      </c>
      <c r="O840" s="74">
        <v>4.8068669527896901</v>
      </c>
      <c r="P840" s="74">
        <v>-3.6650286650286716</v>
      </c>
      <c r="Q840" s="74">
        <v>-2.6567481402763065</v>
      </c>
      <c r="R840" s="74">
        <v>-4.6069868995633101</v>
      </c>
      <c r="S840" s="74">
        <v>-3.0670634012359841</v>
      </c>
      <c r="T840" s="74">
        <v>0.44864226682408059</v>
      </c>
      <c r="U840" s="74">
        <v>-0.75223319228960861</v>
      </c>
      <c r="V840" s="74">
        <v>-4.0265277119848406</v>
      </c>
      <c r="W840" s="74">
        <v>2.7640671273445179</v>
      </c>
    </row>
    <row r="841" spans="1:23" ht="12" customHeight="1">
      <c r="A841" s="48" t="s">
        <v>52</v>
      </c>
      <c r="B841" s="31" t="s">
        <v>2</v>
      </c>
      <c r="C841" s="74">
        <v>3.8786362214576116</v>
      </c>
      <c r="D841" s="74">
        <v>1.6711833785004444</v>
      </c>
      <c r="E841" s="74">
        <v>5.2865393158596277</v>
      </c>
      <c r="F841" s="74">
        <v>6.0759493670886116</v>
      </c>
      <c r="G841" s="74">
        <v>1.0872447626624222</v>
      </c>
      <c r="H841" s="74">
        <v>7.6206715634837394</v>
      </c>
      <c r="I841" s="74">
        <v>4.8628884826325418</v>
      </c>
      <c r="J841" s="74">
        <v>-0.97629009762900409</v>
      </c>
      <c r="K841" s="74">
        <v>-0.17605633802817522</v>
      </c>
      <c r="L841" s="74">
        <v>6.1728395061728492</v>
      </c>
      <c r="M841" s="74">
        <v>1.904761904761898</v>
      </c>
      <c r="N841" s="74">
        <v>7.2158226472506044</v>
      </c>
      <c r="O841" s="74">
        <v>5.1489965538211919</v>
      </c>
      <c r="P841" s="74">
        <v>-5.0607287449392686</v>
      </c>
      <c r="Q841" s="74">
        <v>2.4774088739973621</v>
      </c>
      <c r="R841" s="74">
        <v>10.442881204795398</v>
      </c>
      <c r="S841" s="74">
        <v>2.3414371579797262</v>
      </c>
      <c r="T841" s="74">
        <v>4.0760869565217348</v>
      </c>
      <c r="U841" s="74">
        <v>-1.3223279710267093</v>
      </c>
      <c r="V841" s="74">
        <v>-2.722772277227719</v>
      </c>
      <c r="W841" s="74">
        <v>9.3182416425375152</v>
      </c>
    </row>
    <row r="842" spans="1:23" ht="12" customHeight="1">
      <c r="A842" s="48" t="s">
        <v>53</v>
      </c>
      <c r="B842" s="31" t="s">
        <v>2</v>
      </c>
      <c r="C842" s="74">
        <v>-4.2597248927673519</v>
      </c>
      <c r="D842" s="74">
        <v>1.6221226633709165</v>
      </c>
      <c r="E842" s="74">
        <v>0.95773791425966692</v>
      </c>
      <c r="F842" s="74">
        <v>1.234753802138215</v>
      </c>
      <c r="G842" s="74">
        <v>-3.2723486538747579</v>
      </c>
      <c r="H842" s="74">
        <v>1.0456712286637071</v>
      </c>
      <c r="I842" s="74">
        <v>5.5242733221731726</v>
      </c>
      <c r="J842" s="74">
        <v>-1.9325064897605984</v>
      </c>
      <c r="K842" s="74">
        <v>3.1470588235294201</v>
      </c>
      <c r="L842" s="74">
        <v>-1.5540347875677298</v>
      </c>
      <c r="M842" s="74">
        <v>-6.4011585807385956</v>
      </c>
      <c r="N842" s="74">
        <v>-1.0676156583629819</v>
      </c>
      <c r="O842" s="74">
        <v>1.8923991241789082</v>
      </c>
      <c r="P842" s="74">
        <v>-3.8833461243284688</v>
      </c>
      <c r="Q842" s="74">
        <v>2.5550942190993169</v>
      </c>
      <c r="R842" s="74">
        <v>-2.180006228589221</v>
      </c>
      <c r="S842" s="74">
        <v>6.8449538363578597</v>
      </c>
      <c r="T842" s="74">
        <v>-3.44159713945173</v>
      </c>
      <c r="U842" s="74">
        <v>-0.5246103996296938</v>
      </c>
      <c r="V842" s="74">
        <v>-1.6131534046843541</v>
      </c>
      <c r="W842" s="74">
        <v>0.25224657102317849</v>
      </c>
    </row>
    <row r="843" spans="1:23" ht="12" customHeight="1">
      <c r="A843" s="46" t="s">
        <v>54</v>
      </c>
      <c r="B843" s="31" t="s">
        <v>2</v>
      </c>
      <c r="C843" s="156">
        <v>0.32963384557010045</v>
      </c>
      <c r="D843" s="156">
        <v>2.0020327605360819</v>
      </c>
      <c r="E843" s="156">
        <v>2.7521589346680884</v>
      </c>
      <c r="F843" s="156">
        <v>4.3142266491261125</v>
      </c>
      <c r="G843" s="156">
        <v>2.9395232192787688</v>
      </c>
      <c r="H843" s="156">
        <v>4.4741429401510686</v>
      </c>
      <c r="I843" s="156">
        <v>4.8092257796480595</v>
      </c>
      <c r="J843" s="156">
        <v>2.3783493488309659</v>
      </c>
      <c r="K843" s="156">
        <v>2.095159588087256</v>
      </c>
      <c r="L843" s="156">
        <v>4.1098320345473098</v>
      </c>
      <c r="M843" s="156">
        <v>-0.82782526952792068</v>
      </c>
      <c r="N843" s="156">
        <v>0.40522287257991252</v>
      </c>
      <c r="O843" s="156">
        <v>2.4610573518999246</v>
      </c>
      <c r="P843" s="156">
        <v>0.89259491739177577</v>
      </c>
      <c r="Q843" s="156">
        <v>0.74885417320678016</v>
      </c>
      <c r="R843" s="156">
        <v>2.1613138975599639</v>
      </c>
      <c r="S843" s="156">
        <v>1.1262809990683706</v>
      </c>
      <c r="T843" s="156">
        <v>-0.63830137256729813</v>
      </c>
      <c r="U843" s="156">
        <v>-0.20861502800849507</v>
      </c>
      <c r="V843" s="156">
        <v>-2.0606469524436335</v>
      </c>
      <c r="W843" s="156">
        <v>0.72561564393447497</v>
      </c>
    </row>
    <row r="844" spans="1:23" ht="12" customHeight="1">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row>
    <row r="845" spans="1:23" ht="12" customHeight="1">
      <c r="A845" s="49" t="s">
        <v>35</v>
      </c>
      <c r="B845" s="31" t="s">
        <v>2</v>
      </c>
      <c r="C845" s="74">
        <v>1.6171350724052616</v>
      </c>
      <c r="D845" s="74">
        <v>-9.9307331363746698E-2</v>
      </c>
      <c r="E845" s="74">
        <v>3.6805089589701652</v>
      </c>
      <c r="F845" s="74">
        <v>7.0086289549376772</v>
      </c>
      <c r="G845" s="74">
        <v>3.7832631484634049</v>
      </c>
      <c r="H845" s="74">
        <v>5.4065137159260246</v>
      </c>
      <c r="I845" s="74">
        <v>4.3675007166550586</v>
      </c>
      <c r="J845" s="74">
        <v>4.4554746816817499</v>
      </c>
      <c r="K845" s="74">
        <v>0.89403102813567159</v>
      </c>
      <c r="L845" s="74">
        <v>6.1506385196768321</v>
      </c>
      <c r="M845" s="74">
        <v>1.2749465118726135</v>
      </c>
      <c r="N845" s="74">
        <v>2.3809936102789635</v>
      </c>
      <c r="O845" s="74">
        <v>-0.87781611528313874</v>
      </c>
      <c r="P845" s="74">
        <v>-3.032164491084373</v>
      </c>
      <c r="Q845" s="74">
        <v>3.9364397832054578</v>
      </c>
      <c r="R845" s="74">
        <v>1.6693473292135792</v>
      </c>
      <c r="S845" s="74">
        <v>0.26977069490932593</v>
      </c>
      <c r="T845" s="74">
        <v>-1.0429641439556292</v>
      </c>
      <c r="U845" s="74">
        <v>-1.7370143492489802</v>
      </c>
      <c r="V845" s="74">
        <v>-3.2843723313407338</v>
      </c>
      <c r="W845" s="74">
        <v>-0.95184276052060568</v>
      </c>
    </row>
    <row r="846" spans="1:23" ht="12" customHeight="1">
      <c r="A846" s="49" t="s">
        <v>39</v>
      </c>
      <c r="B846" s="31" t="s">
        <v>2</v>
      </c>
      <c r="C846" s="74">
        <v>-0.25786844104712259</v>
      </c>
      <c r="D846" s="74">
        <v>2.9789247708963416</v>
      </c>
      <c r="E846" s="74">
        <v>2.3334790356746709</v>
      </c>
      <c r="F846" s="74">
        <v>3.0830732161436885</v>
      </c>
      <c r="G846" s="74">
        <v>2.5393115172120702</v>
      </c>
      <c r="H846" s="74">
        <v>4.0265257486270798</v>
      </c>
      <c r="I846" s="74">
        <v>5.0241045459978437</v>
      </c>
      <c r="J846" s="74">
        <v>1.3742412746585728</v>
      </c>
      <c r="K846" s="74">
        <v>2.6934483436087788</v>
      </c>
      <c r="L846" s="74">
        <v>3.1111070621674912</v>
      </c>
      <c r="M846" s="74">
        <v>-1.8872092098636699</v>
      </c>
      <c r="N846" s="74">
        <v>-0.62225904346807681</v>
      </c>
      <c r="O846" s="74">
        <v>4.2498821994273044</v>
      </c>
      <c r="P846" s="74">
        <v>2.8918867235714316</v>
      </c>
      <c r="Q846" s="74">
        <v>-0.78142819730851443</v>
      </c>
      <c r="R846" s="74">
        <v>2.4087255636537037</v>
      </c>
      <c r="S846" s="74">
        <v>1.5539130507079619</v>
      </c>
      <c r="T846" s="74">
        <v>-0.43881911810456131</v>
      </c>
      <c r="U846" s="74">
        <v>0.54025162404407467</v>
      </c>
      <c r="V846" s="74">
        <v>-1.4746415631364158</v>
      </c>
      <c r="W846" s="74">
        <v>1.5141453048213691</v>
      </c>
    </row>
    <row r="847" spans="1:23" ht="12" customHeight="1">
      <c r="A847" s="23"/>
      <c r="B847" s="19"/>
      <c r="C847" s="19"/>
      <c r="D847" s="19"/>
      <c r="E847" s="19"/>
      <c r="F847" s="19"/>
      <c r="G847" s="19"/>
      <c r="H847" s="19"/>
      <c r="I847" s="19"/>
    </row>
    <row r="848" spans="1:23" ht="12" customHeight="1">
      <c r="A848" s="23"/>
      <c r="B848" s="52"/>
      <c r="C848" s="52"/>
      <c r="D848" s="52"/>
      <c r="E848" s="52"/>
      <c r="F848" s="52"/>
      <c r="G848" s="52"/>
      <c r="H848" s="52"/>
      <c r="I848" s="52"/>
      <c r="J848" s="52"/>
      <c r="K848" s="52"/>
      <c r="L848" s="52"/>
      <c r="M848" s="52"/>
      <c r="N848" s="52"/>
    </row>
    <row r="849" spans="1:23" s="22" customFormat="1" ht="12" customHeight="1">
      <c r="A849" s="17"/>
      <c r="B849" s="196" t="s">
        <v>55</v>
      </c>
      <c r="C849" s="196"/>
      <c r="D849" s="196"/>
      <c r="E849" s="196"/>
      <c r="F849" s="196"/>
      <c r="G849" s="196"/>
      <c r="H849" s="196"/>
      <c r="I849" s="196"/>
      <c r="J849" s="196"/>
      <c r="K849" s="196"/>
      <c r="L849" s="196"/>
      <c r="M849" s="196"/>
      <c r="N849" s="196"/>
      <c r="O849" s="196"/>
      <c r="P849" s="196"/>
      <c r="Q849" s="196"/>
      <c r="R849" s="196"/>
      <c r="S849" s="196"/>
      <c r="T849" s="196"/>
      <c r="U849" s="196"/>
      <c r="V849" s="196"/>
      <c r="W849" s="196"/>
    </row>
    <row r="850" spans="1:23" ht="12" customHeight="1">
      <c r="A850" s="48" t="s">
        <v>36</v>
      </c>
      <c r="B850" s="74">
        <v>3.6994877632327832</v>
      </c>
      <c r="C850" s="74">
        <v>3.677878365282341</v>
      </c>
      <c r="D850" s="74">
        <v>3.6118706647510468</v>
      </c>
      <c r="E850" s="74">
        <v>3.6038338658146962</v>
      </c>
      <c r="F850" s="74">
        <v>3.6205355855985699</v>
      </c>
      <c r="G850" s="74">
        <v>3.6368600491448655</v>
      </c>
      <c r="H850" s="74">
        <v>3.7960518380529904</v>
      </c>
      <c r="I850" s="74">
        <v>3.9536861218200761</v>
      </c>
      <c r="J850" s="74">
        <v>4.0098419419100608</v>
      </c>
      <c r="K850" s="74">
        <v>3.8988047906242738</v>
      </c>
      <c r="L850" s="74">
        <v>3.7196322082194997</v>
      </c>
      <c r="M850" s="74">
        <v>3.6742576838313701</v>
      </c>
      <c r="N850" s="74">
        <v>3.7084021713476516</v>
      </c>
      <c r="O850" s="74">
        <v>3.4995479438644179</v>
      </c>
      <c r="P850" s="74">
        <v>3.4537474101175221</v>
      </c>
      <c r="Q850" s="74">
        <v>3.8376776781313557</v>
      </c>
      <c r="R850" s="74">
        <v>3.7453972760747085</v>
      </c>
      <c r="S850" s="74">
        <v>3.6992964427310961</v>
      </c>
      <c r="T850" s="74">
        <v>3.3527415215651648</v>
      </c>
      <c r="U850" s="74">
        <v>3.2823241177544151</v>
      </c>
      <c r="V850" s="74">
        <v>3.3338791920538027</v>
      </c>
      <c r="W850" s="74">
        <v>3.2050275821859446</v>
      </c>
    </row>
    <row r="851" spans="1:23" ht="12" customHeight="1">
      <c r="A851" s="48" t="s">
        <v>37</v>
      </c>
      <c r="B851" s="74">
        <v>8.7024916208183143</v>
      </c>
      <c r="C851" s="74">
        <v>8.671535837253094</v>
      </c>
      <c r="D851" s="74">
        <v>8.3707960637098147</v>
      </c>
      <c r="E851" s="74">
        <v>8.1916932907348237</v>
      </c>
      <c r="F851" s="74">
        <v>8.5591363754287855</v>
      </c>
      <c r="G851" s="74">
        <v>8.5618476229146694</v>
      </c>
      <c r="H851" s="74">
        <v>8.6307409839580789</v>
      </c>
      <c r="I851" s="74">
        <v>8.3203866735715515</v>
      </c>
      <c r="J851" s="74">
        <v>8.46619330423216</v>
      </c>
      <c r="K851" s="74">
        <v>8.4404780837502891</v>
      </c>
      <c r="L851" s="74">
        <v>8.388120207984489</v>
      </c>
      <c r="M851" s="74">
        <v>8.3953411218275313</v>
      </c>
      <c r="N851" s="74">
        <v>8.2635119188104795</v>
      </c>
      <c r="O851" s="74">
        <v>8.0270197119509827</v>
      </c>
      <c r="P851" s="74">
        <v>8.0501823619728192</v>
      </c>
      <c r="Q851" s="74">
        <v>8.2135593412383212</v>
      </c>
      <c r="R851" s="74">
        <v>8.3264939443680408</v>
      </c>
      <c r="S851" s="74">
        <v>8.1920826501571078</v>
      </c>
      <c r="T851" s="74">
        <v>7.7877424873754793</v>
      </c>
      <c r="U851" s="74">
        <v>7.3472073975345236</v>
      </c>
      <c r="V851" s="74">
        <v>7.1991236144129296</v>
      </c>
      <c r="W851" s="74">
        <v>7.0682154549939451</v>
      </c>
    </row>
    <row r="852" spans="1:23" ht="12" customHeight="1">
      <c r="A852" s="48" t="s">
        <v>38</v>
      </c>
      <c r="B852" s="74">
        <v>4.7864099158919879</v>
      </c>
      <c r="C852" s="74">
        <v>5.0488098896163756</v>
      </c>
      <c r="D852" s="74">
        <v>4.9752050794827829</v>
      </c>
      <c r="E852" s="74">
        <v>4.7848148844202214</v>
      </c>
      <c r="F852" s="74">
        <v>4.5328759620650887</v>
      </c>
      <c r="G852" s="74">
        <v>4.6554608906281718</v>
      </c>
      <c r="H852" s="74">
        <v>4.6216009756489811</v>
      </c>
      <c r="I852" s="74">
        <v>4.7758789343460499</v>
      </c>
      <c r="J852" s="74">
        <v>4.6730489411794096</v>
      </c>
      <c r="K852" s="74">
        <v>4.4639908004355116</v>
      </c>
      <c r="L852" s="74">
        <v>4.4417026526835288</v>
      </c>
      <c r="M852" s="74">
        <v>4.5694210763288234</v>
      </c>
      <c r="N852" s="74">
        <v>4.448312485248997</v>
      </c>
      <c r="O852" s="74">
        <v>4.3765944336629214</v>
      </c>
      <c r="P852" s="74">
        <v>4.4109337275472171</v>
      </c>
      <c r="Q852" s="74">
        <v>4.4761575634655806</v>
      </c>
      <c r="R852" s="74">
        <v>4.4718512931990597</v>
      </c>
      <c r="S852" s="74">
        <v>4.5662676369139996</v>
      </c>
      <c r="T852" s="74">
        <v>4.6452716686442779</v>
      </c>
      <c r="U852" s="74">
        <v>4.6831879745820357</v>
      </c>
      <c r="V852" s="74">
        <v>4.5750489861144832</v>
      </c>
      <c r="W852" s="74">
        <v>4.6469255953715747</v>
      </c>
    </row>
    <row r="853" spans="1:23" ht="12" customHeight="1">
      <c r="A853" s="48" t="s">
        <v>33</v>
      </c>
      <c r="B853" s="74">
        <v>14.145007272497311</v>
      </c>
      <c r="C853" s="74">
        <v>14.337264912819785</v>
      </c>
      <c r="D853" s="74">
        <v>14.123835565648607</v>
      </c>
      <c r="E853" s="74">
        <v>14.782183800037588</v>
      </c>
      <c r="F853" s="74">
        <v>15.460061687469373</v>
      </c>
      <c r="G853" s="74">
        <v>15.582142632120579</v>
      </c>
      <c r="H853" s="74">
        <v>15.677392551295281</v>
      </c>
      <c r="I853" s="74">
        <v>15.537909737806165</v>
      </c>
      <c r="J853" s="74">
        <v>16.099943171528309</v>
      </c>
      <c r="K853" s="74">
        <v>16.054585713761423</v>
      </c>
      <c r="L853" s="74">
        <v>16.952498457742134</v>
      </c>
      <c r="M853" s="74">
        <v>17.573283727102538</v>
      </c>
      <c r="N853" s="74">
        <v>18.465305640783573</v>
      </c>
      <c r="O853" s="74">
        <v>17.845563803260564</v>
      </c>
      <c r="P853" s="74">
        <v>16.521024423376581</v>
      </c>
      <c r="Q853" s="74">
        <v>16.934730019885222</v>
      </c>
      <c r="R853" s="74">
        <v>16.757242358369194</v>
      </c>
      <c r="S853" s="74">
        <v>16.561288447512872</v>
      </c>
      <c r="T853" s="74">
        <v>17.098705814178096</v>
      </c>
      <c r="U853" s="74">
        <v>17.068085412322954</v>
      </c>
      <c r="V853" s="74">
        <v>16.868163825377913</v>
      </c>
      <c r="W853" s="74">
        <v>16.523523343947616</v>
      </c>
    </row>
    <row r="854" spans="1:23" ht="12" customHeight="1">
      <c r="A854" s="29"/>
      <c r="B854" s="74"/>
      <c r="C854" s="74"/>
      <c r="D854" s="74"/>
      <c r="E854" s="74"/>
      <c r="F854" s="74"/>
      <c r="G854" s="74"/>
      <c r="H854" s="74"/>
      <c r="I854" s="74"/>
      <c r="J854" s="74"/>
      <c r="K854" s="74"/>
      <c r="L854" s="74"/>
      <c r="M854" s="74"/>
      <c r="N854" s="74"/>
      <c r="O854" s="74"/>
      <c r="P854" s="74"/>
      <c r="Q854" s="74"/>
      <c r="R854" s="74"/>
      <c r="S854" s="74"/>
      <c r="T854" s="74"/>
      <c r="U854" s="74"/>
      <c r="V854" s="74"/>
      <c r="W854" s="74"/>
    </row>
    <row r="855" spans="1:23" ht="12" customHeight="1">
      <c r="A855" s="48" t="s">
        <v>40</v>
      </c>
      <c r="B855" s="74">
        <v>5.8100929614873831</v>
      </c>
      <c r="C855" s="74">
        <v>5.8997329047202589</v>
      </c>
      <c r="D855" s="74">
        <v>6.045017070646213</v>
      </c>
      <c r="E855" s="74">
        <v>5.890622063521894</v>
      </c>
      <c r="F855" s="74">
        <v>5.8343662621429191</v>
      </c>
      <c r="G855" s="74">
        <v>5.9246865439678524</v>
      </c>
      <c r="H855" s="74">
        <v>5.6977632443008961</v>
      </c>
      <c r="I855" s="74">
        <v>5.4772362557620626</v>
      </c>
      <c r="J855" s="74">
        <v>5.398080321736578</v>
      </c>
      <c r="K855" s="74">
        <v>5.4261526980903563</v>
      </c>
      <c r="L855" s="74">
        <v>5.3047795305660816</v>
      </c>
      <c r="M855" s="74">
        <v>5.3152918315599891</v>
      </c>
      <c r="N855" s="74">
        <v>5.3457635119188112</v>
      </c>
      <c r="O855" s="74">
        <v>5.2645824095455831</v>
      </c>
      <c r="P855" s="74">
        <v>5.1455185758072153</v>
      </c>
      <c r="Q855" s="74">
        <v>5.139564791261833</v>
      </c>
      <c r="R855" s="74">
        <v>4.9981145468257839</v>
      </c>
      <c r="S855" s="74">
        <v>5.2687281680640936</v>
      </c>
      <c r="T855" s="74">
        <v>5.2037859764342285</v>
      </c>
      <c r="U855" s="74">
        <v>5.1925427365789725</v>
      </c>
      <c r="V855" s="74">
        <v>5.1007674020701224</v>
      </c>
      <c r="W855" s="74">
        <v>4.9860967843207611</v>
      </c>
    </row>
    <row r="856" spans="1:23" ht="12" customHeight="1">
      <c r="A856" s="48" t="s">
        <v>41</v>
      </c>
      <c r="B856" s="74">
        <v>4.7966862707898565</v>
      </c>
      <c r="C856" s="74">
        <v>4.5760748812253293</v>
      </c>
      <c r="D856" s="74">
        <v>4.7743739475676259</v>
      </c>
      <c r="E856" s="74">
        <v>4.8862995677504228</v>
      </c>
      <c r="F856" s="74">
        <v>5.1216453835288691</v>
      </c>
      <c r="G856" s="74">
        <v>5.990493058812822</v>
      </c>
      <c r="H856" s="74">
        <v>5.9095112373855825</v>
      </c>
      <c r="I856" s="74">
        <v>5.8768245200145772</v>
      </c>
      <c r="J856" s="74">
        <v>5.9195283861338526</v>
      </c>
      <c r="K856" s="74">
        <v>5.8928593274041807</v>
      </c>
      <c r="L856" s="74">
        <v>5.9827854645868221</v>
      </c>
      <c r="M856" s="74">
        <v>5.7702789165620034</v>
      </c>
      <c r="N856" s="74">
        <v>5.8950908661788999</v>
      </c>
      <c r="O856" s="74">
        <v>6.0805869243482613</v>
      </c>
      <c r="P856" s="74">
        <v>6.2431150507131807</v>
      </c>
      <c r="Q856" s="74">
        <v>6.4074600737622722</v>
      </c>
      <c r="R856" s="74">
        <v>6.4338316844860479</v>
      </c>
      <c r="S856" s="74">
        <v>6.5935873743549811</v>
      </c>
      <c r="T856" s="74">
        <v>6.5917933717817814</v>
      </c>
      <c r="U856" s="74">
        <v>6.4391069423782064</v>
      </c>
      <c r="V856" s="74">
        <v>6.4802841476980761</v>
      </c>
      <c r="W856" s="74">
        <v>6.8523792438444628</v>
      </c>
    </row>
    <row r="857" spans="1:23" ht="12" customHeight="1">
      <c r="A857" s="48" t="s">
        <v>42</v>
      </c>
      <c r="B857" s="74">
        <v>3.5319041295136913</v>
      </c>
      <c r="C857" s="74">
        <v>3.5076937622615643</v>
      </c>
      <c r="D857" s="74">
        <v>3.5222690828196694</v>
      </c>
      <c r="E857" s="74">
        <v>3.551963916557038</v>
      </c>
      <c r="F857" s="74">
        <v>3.3337176789369005</v>
      </c>
      <c r="G857" s="74">
        <v>3.1678136135477408</v>
      </c>
      <c r="H857" s="74">
        <v>3.0160687242853506</v>
      </c>
      <c r="I857" s="74">
        <v>2.8636093369392177</v>
      </c>
      <c r="J857" s="74">
        <v>2.9319744459224011</v>
      </c>
      <c r="K857" s="74">
        <v>2.9464296637020904</v>
      </c>
      <c r="L857" s="74">
        <v>2.9576099409535561</v>
      </c>
      <c r="M857" s="74">
        <v>2.9058745467902081</v>
      </c>
      <c r="N857" s="74">
        <v>2.7407363700731651</v>
      </c>
      <c r="O857" s="74">
        <v>2.6127117033590364</v>
      </c>
      <c r="P857" s="74">
        <v>2.6318342931832581</v>
      </c>
      <c r="Q857" s="74">
        <v>2.5947097380929449</v>
      </c>
      <c r="R857" s="74">
        <v>2.6030344705203849</v>
      </c>
      <c r="S857" s="74">
        <v>2.7029101936290503</v>
      </c>
      <c r="T857" s="74">
        <v>2.7235850878887384</v>
      </c>
      <c r="U857" s="74">
        <v>2.6324958383337851</v>
      </c>
      <c r="V857" s="74">
        <v>2.6280273983432245</v>
      </c>
      <c r="W857" s="74">
        <v>2.5793828766201732</v>
      </c>
    </row>
    <row r="858" spans="1:23" ht="12" customHeight="1">
      <c r="A858" s="48" t="s">
        <v>43</v>
      </c>
      <c r="B858" s="74">
        <v>4.2338582179219628</v>
      </c>
      <c r="C858" s="74">
        <v>3.9662467204008798</v>
      </c>
      <c r="D858" s="74">
        <v>4.2305850365358175</v>
      </c>
      <c r="E858" s="74">
        <v>4.1368163878970119</v>
      </c>
      <c r="F858" s="74">
        <v>4.1271511342999627</v>
      </c>
      <c r="G858" s="74">
        <v>4.0155975441568712</v>
      </c>
      <c r="H858" s="74">
        <v>3.9153276063095541</v>
      </c>
      <c r="I858" s="74">
        <v>3.7522936366368094</v>
      </c>
      <c r="J858" s="74">
        <v>3.7138342981683747</v>
      </c>
      <c r="K858" s="74">
        <v>3.8657744394015392</v>
      </c>
      <c r="L858" s="74">
        <v>3.7531212361563995</v>
      </c>
      <c r="M858" s="74">
        <v>3.6801819948340011</v>
      </c>
      <c r="N858" s="74">
        <v>3.6712296436157659</v>
      </c>
      <c r="O858" s="74">
        <v>4.8113745385860138</v>
      </c>
      <c r="P858" s="74">
        <v>5.5907215141466082</v>
      </c>
      <c r="Q858" s="74">
        <v>3.616730779036105</v>
      </c>
      <c r="R858" s="74">
        <v>3.9206335122665368</v>
      </c>
      <c r="S858" s="74">
        <v>3.8555815726122646</v>
      </c>
      <c r="T858" s="74">
        <v>3.6789094621816272</v>
      </c>
      <c r="U858" s="74">
        <v>3.6705619493742292</v>
      </c>
      <c r="V858" s="74">
        <v>3.8923491312376122</v>
      </c>
      <c r="W858" s="74">
        <v>4.0089473920258332</v>
      </c>
    </row>
    <row r="859" spans="1:23" ht="12" customHeight="1">
      <c r="A859" s="48" t="s">
        <v>44</v>
      </c>
      <c r="B859" s="74">
        <v>6.2480237779042564</v>
      </c>
      <c r="C859" s="74">
        <v>6.0801600995895084</v>
      </c>
      <c r="D859" s="74">
        <v>6.053513772381085</v>
      </c>
      <c r="E859" s="74">
        <v>6.0342040969742525</v>
      </c>
      <c r="F859" s="74">
        <v>6.0390302960422009</v>
      </c>
      <c r="G859" s="74">
        <v>6.0324972172245053</v>
      </c>
      <c r="H859" s="74">
        <v>5.7607515713577335</v>
      </c>
      <c r="I859" s="74">
        <v>5.5731374391826662</v>
      </c>
      <c r="J859" s="74">
        <v>5.5598228950047153</v>
      </c>
      <c r="K859" s="74">
        <v>5.6023145712782743</v>
      </c>
      <c r="L859" s="74">
        <v>5.5074762786052114</v>
      </c>
      <c r="M859" s="74">
        <v>5.2222801488186921</v>
      </c>
      <c r="N859" s="74">
        <v>5.0023601604909134</v>
      </c>
      <c r="O859" s="74">
        <v>5.0094730234781251</v>
      </c>
      <c r="P859" s="74">
        <v>4.7682376242144731</v>
      </c>
      <c r="Q859" s="74">
        <v>4.7866162832199324</v>
      </c>
      <c r="R859" s="74">
        <v>5.0391508806175409</v>
      </c>
      <c r="S859" s="74">
        <v>5.316984629220384</v>
      </c>
      <c r="T859" s="74">
        <v>5.4984960953668702</v>
      </c>
      <c r="U859" s="74">
        <v>5.7013444532317203</v>
      </c>
      <c r="V859" s="74">
        <v>5.6750484214330488</v>
      </c>
      <c r="W859" s="74">
        <v>5.8174866573978568</v>
      </c>
    </row>
    <row r="860" spans="1:23" ht="12" customHeight="1">
      <c r="A860" s="48" t="s">
        <v>45</v>
      </c>
      <c r="B860" s="74">
        <v>6.1863656485170431</v>
      </c>
      <c r="C860" s="74">
        <v>6.1045847416897132</v>
      </c>
      <c r="D860" s="74">
        <v>6.2620691786006706</v>
      </c>
      <c r="E860" s="74">
        <v>6.3221199022740091</v>
      </c>
      <c r="F860" s="74">
        <v>6.340981810844311</v>
      </c>
      <c r="G860" s="74">
        <v>6.2040141974055434</v>
      </c>
      <c r="H860" s="74">
        <v>6.3564603240548401</v>
      </c>
      <c r="I860" s="74">
        <v>6.5379033443939356</v>
      </c>
      <c r="J860" s="74">
        <v>6.2836052981621302</v>
      </c>
      <c r="K860" s="74">
        <v>6.3302056445200208</v>
      </c>
      <c r="L860" s="74">
        <v>6.3658529420404797</v>
      </c>
      <c r="M860" s="74">
        <v>6.5149648095926436</v>
      </c>
      <c r="N860" s="74">
        <v>6.3334906773660604</v>
      </c>
      <c r="O860" s="74">
        <v>6.3057511906064452</v>
      </c>
      <c r="P860" s="74">
        <v>6.404643809110679</v>
      </c>
      <c r="Q860" s="74">
        <v>6.6227416677525168</v>
      </c>
      <c r="R860" s="74">
        <v>6.3883589902843703</v>
      </c>
      <c r="S860" s="74">
        <v>6.412625645018891</v>
      </c>
      <c r="T860" s="74">
        <v>6.4576837109191754</v>
      </c>
      <c r="U860" s="74">
        <v>6.4120077205130048</v>
      </c>
      <c r="V860" s="74">
        <v>6.4068755611521757</v>
      </c>
      <c r="W860" s="74">
        <v>6.485177378122617</v>
      </c>
    </row>
    <row r="861" spans="1:23" ht="12" customHeight="1">
      <c r="A861" s="48" t="s">
        <v>46</v>
      </c>
      <c r="B861" s="74">
        <v>4.9342313286536399</v>
      </c>
      <c r="C861" s="74">
        <v>4.9558386712994702</v>
      </c>
      <c r="D861" s="74">
        <v>4.9358112805301939</v>
      </c>
      <c r="E861" s="74">
        <v>4.9329073482428116</v>
      </c>
      <c r="F861" s="74">
        <v>4.8009570205528806</v>
      </c>
      <c r="G861" s="74">
        <v>4.6113565242959051</v>
      </c>
      <c r="H861" s="74">
        <v>4.9070587131618799</v>
      </c>
      <c r="I861" s="74">
        <v>5.0763693090639403</v>
      </c>
      <c r="J861" s="74">
        <v>5.073346197800551</v>
      </c>
      <c r="K861" s="74">
        <v>5.2145137809965378</v>
      </c>
      <c r="L861" s="74">
        <v>5.2007872859199198</v>
      </c>
      <c r="M861" s="74">
        <v>5.1808099718002802</v>
      </c>
      <c r="N861" s="74">
        <v>5.1758319565730471</v>
      </c>
      <c r="O861" s="74">
        <v>5.0739702046057902</v>
      </c>
      <c r="P861" s="74">
        <v>4.8960907757375809</v>
      </c>
      <c r="Q861" s="74">
        <v>4.8087109731294575</v>
      </c>
      <c r="R861" s="74">
        <v>4.6149239164189702</v>
      </c>
      <c r="S861" s="74">
        <v>4.4012086050044141</v>
      </c>
      <c r="T861" s="74">
        <v>4.2843345566930653</v>
      </c>
      <c r="U861" s="74">
        <v>4.0621180530591703</v>
      </c>
      <c r="V861" s="74">
        <v>4.2159115934745408</v>
      </c>
      <c r="W861" s="74">
        <v>4.1104184419428629</v>
      </c>
    </row>
    <row r="862" spans="1:23" ht="12" customHeight="1">
      <c r="A862" s="48" t="s">
        <v>47</v>
      </c>
      <c r="B862" s="74">
        <v>5.55397457787896</v>
      </c>
      <c r="C862" s="74">
        <v>5.6247587081728003</v>
      </c>
      <c r="D862" s="74">
        <v>5.5946918786979962</v>
      </c>
      <c r="E862" s="74">
        <v>5.70945311031761</v>
      </c>
      <c r="F862" s="74">
        <v>5.7298723011732156</v>
      </c>
      <c r="G862" s="74">
        <v>5.5641508509342419</v>
      </c>
      <c r="H862" s="74">
        <v>5.6957529785437631</v>
      </c>
      <c r="I862" s="74">
        <v>5.7208252616503952</v>
      </c>
      <c r="J862" s="74">
        <v>5.6297656293909366</v>
      </c>
      <c r="K862" s="74">
        <v>5.4506196249220116</v>
      </c>
      <c r="L862" s="74">
        <v>5.8752680591051964</v>
      </c>
      <c r="M862" s="74">
        <v>6.0137680987701128</v>
      </c>
      <c r="N862" s="74">
        <v>5.4029974038234601</v>
      </c>
      <c r="O862" s="74">
        <v>5.0025626112144472</v>
      </c>
      <c r="P862" s="74">
        <v>5.0844458650350175</v>
      </c>
      <c r="Q862" s="74">
        <v>5.1355990776883287</v>
      </c>
      <c r="R862" s="74">
        <v>4.8073510491992373</v>
      </c>
      <c r="S862" s="74">
        <v>4.7965825651599321</v>
      </c>
      <c r="T862" s="74">
        <v>4.583459808493612</v>
      </c>
      <c r="U862" s="74">
        <v>4.4968116935907574</v>
      </c>
      <c r="V862" s="74">
        <v>4.5869072962488211</v>
      </c>
      <c r="W862" s="74">
        <v>4.6811230210342201</v>
      </c>
    </row>
    <row r="863" spans="1:23" ht="12" customHeight="1">
      <c r="A863" s="48" t="s">
        <v>48</v>
      </c>
      <c r="B863" s="74">
        <v>3.5674761272370832</v>
      </c>
      <c r="C863" s="74">
        <v>3.5557551547813206</v>
      </c>
      <c r="D863" s="74">
        <v>3.629636495651233</v>
      </c>
      <c r="E863" s="74">
        <v>3.7301259161811693</v>
      </c>
      <c r="F863" s="74">
        <v>3.7207056585281486</v>
      </c>
      <c r="G863" s="74">
        <v>3.7523714847769929</v>
      </c>
      <c r="H863" s="74">
        <v>3.7189916506962217</v>
      </c>
      <c r="I863" s="74">
        <v>3.7944901573418748</v>
      </c>
      <c r="J863" s="74">
        <v>3.7306954930650531</v>
      </c>
      <c r="K863" s="74">
        <v>3.7067394149957793</v>
      </c>
      <c r="L863" s="74">
        <v>3.5809758820246174</v>
      </c>
      <c r="M863" s="74">
        <v>3.5101542690585084</v>
      </c>
      <c r="N863" s="74">
        <v>3.4847769648336087</v>
      </c>
      <c r="O863" s="74">
        <v>3.219676247185447</v>
      </c>
      <c r="P863" s="74">
        <v>3.0930188754630397</v>
      </c>
      <c r="Q863" s="74">
        <v>3.1221496433690437</v>
      </c>
      <c r="R863" s="74">
        <v>2.9263342353932833</v>
      </c>
      <c r="S863" s="74">
        <v>2.8548083724960107</v>
      </c>
      <c r="T863" s="74">
        <v>2.7478683186622148</v>
      </c>
      <c r="U863" s="74">
        <v>2.9504969112417525</v>
      </c>
      <c r="V863" s="74">
        <v>3.0035405525972525</v>
      </c>
      <c r="W863" s="74">
        <v>3.0121765259900437</v>
      </c>
    </row>
    <row r="864" spans="1:23" ht="12" customHeight="1">
      <c r="A864" s="48" t="s">
        <v>49</v>
      </c>
      <c r="B864" s="74">
        <v>7.1681527856826657</v>
      </c>
      <c r="C864" s="74">
        <v>7.3730903475390202</v>
      </c>
      <c r="D864" s="74">
        <v>7.4531522763436371</v>
      </c>
      <c r="E864" s="74">
        <v>7.3715467017477918</v>
      </c>
      <c r="F864" s="74">
        <v>7.1488282263411262</v>
      </c>
      <c r="G864" s="74">
        <v>7.1995127517624242</v>
      </c>
      <c r="H864" s="74">
        <v>7.0392805928943796</v>
      </c>
      <c r="I864" s="74">
        <v>7.2635556322765025</v>
      </c>
      <c r="J864" s="74">
        <v>7.3208810286577854</v>
      </c>
      <c r="K864" s="74">
        <v>7.5694554885433609</v>
      </c>
      <c r="L864" s="74">
        <v>7.1290502629182466</v>
      </c>
      <c r="M864" s="74">
        <v>7.0072750539112301</v>
      </c>
      <c r="N864" s="74">
        <v>7.1259145621902293</v>
      </c>
      <c r="O864" s="74">
        <v>7.7586653690448077</v>
      </c>
      <c r="P864" s="74">
        <v>9.1957237686999509</v>
      </c>
      <c r="Q864" s="74">
        <v>9.7454578416320619</v>
      </c>
      <c r="R864" s="74">
        <v>10.327847034293065</v>
      </c>
      <c r="S864" s="74">
        <v>9.9501532691010581</v>
      </c>
      <c r="T864" s="74">
        <v>10.334170368939541</v>
      </c>
      <c r="U864" s="74">
        <v>11.040444206020451</v>
      </c>
      <c r="V864" s="74">
        <v>11.149634933452294</v>
      </c>
      <c r="W864" s="74">
        <v>10.618580975019061</v>
      </c>
    </row>
    <row r="865" spans="1:23" ht="12" customHeight="1">
      <c r="A865" s="48" t="s">
        <v>50</v>
      </c>
      <c r="B865" s="74">
        <v>2.5991273003225195</v>
      </c>
      <c r="C865" s="74">
        <v>2.6638617722835467</v>
      </c>
      <c r="D865" s="74">
        <v>2.7119927082850563</v>
      </c>
      <c r="E865" s="74">
        <v>2.7002443149783875</v>
      </c>
      <c r="F865" s="74">
        <v>2.639733648496728</v>
      </c>
      <c r="G865" s="74">
        <v>2.6049578908311921</v>
      </c>
      <c r="H865" s="74">
        <v>2.6736534569870138</v>
      </c>
      <c r="I865" s="74">
        <v>2.6622168517559506</v>
      </c>
      <c r="J865" s="74">
        <v>2.7689828952545104</v>
      </c>
      <c r="K865" s="74">
        <v>2.7280623417295669</v>
      </c>
      <c r="L865" s="74">
        <v>2.6861725566228958</v>
      </c>
      <c r="M865" s="74">
        <v>2.6505367425768385</v>
      </c>
      <c r="N865" s="74">
        <v>2.5926362992683503</v>
      </c>
      <c r="O865" s="74">
        <v>2.573552700531526</v>
      </c>
      <c r="P865" s="74">
        <v>2.6295512011917741</v>
      </c>
      <c r="Q865" s="74">
        <v>2.6071734093239591</v>
      </c>
      <c r="R865" s="74">
        <v>2.5514617807550688</v>
      </c>
      <c r="S865" s="74">
        <v>2.5691081876956989</v>
      </c>
      <c r="T865" s="74">
        <v>2.5342862661773227</v>
      </c>
      <c r="U865" s="74">
        <v>2.6413445638407893</v>
      </c>
      <c r="V865" s="74">
        <v>2.5789001135009681</v>
      </c>
      <c r="W865" s="74">
        <v>2.5205184553975872</v>
      </c>
    </row>
    <row r="866" spans="1:23" ht="12" customHeight="1">
      <c r="A866" s="48" t="s">
        <v>51</v>
      </c>
      <c r="B866" s="74">
        <v>3.6378296338455698</v>
      </c>
      <c r="C866" s="74">
        <v>3.6235138393173707</v>
      </c>
      <c r="D866" s="74">
        <v>3.4079498231141181</v>
      </c>
      <c r="E866" s="74">
        <v>3.0340161623754933</v>
      </c>
      <c r="F866" s="74">
        <v>2.7103571531521142</v>
      </c>
      <c r="G866" s="74">
        <v>2.6063580294449151</v>
      </c>
      <c r="H866" s="74">
        <v>2.6823646086012571</v>
      </c>
      <c r="I866" s="74">
        <v>2.8795928675093183</v>
      </c>
      <c r="J866" s="74">
        <v>2.8532888697379022</v>
      </c>
      <c r="K866" s="74">
        <v>2.9164576783333129</v>
      </c>
      <c r="L866" s="74">
        <v>2.7919273816867896</v>
      </c>
      <c r="M866" s="74">
        <v>2.7358468210147162</v>
      </c>
      <c r="N866" s="74">
        <v>2.7495869719140904</v>
      </c>
      <c r="O866" s="74">
        <v>2.8125377913170673</v>
      </c>
      <c r="P866" s="74">
        <v>2.6854869549831335</v>
      </c>
      <c r="Q866" s="74">
        <v>2.5947097380929449</v>
      </c>
      <c r="R866" s="74">
        <v>2.4228073288673975</v>
      </c>
      <c r="S866" s="74">
        <v>2.3223421931464858</v>
      </c>
      <c r="T866" s="74">
        <v>2.3477469025083475</v>
      </c>
      <c r="U866" s="74">
        <v>2.3349574431607647</v>
      </c>
      <c r="V866" s="74">
        <v>2.2880891744922103</v>
      </c>
      <c r="W866" s="74">
        <v>2.3343947616271246</v>
      </c>
    </row>
    <row r="867" spans="1:23" ht="12" customHeight="1">
      <c r="A867" s="48" t="s">
        <v>52</v>
      </c>
      <c r="B867" s="74">
        <v>5.054385632074875</v>
      </c>
      <c r="C867" s="74">
        <v>5.2331765428888835</v>
      </c>
      <c r="D867" s="74">
        <v>5.2162024377809697</v>
      </c>
      <c r="E867" s="74">
        <v>5.3448599887239236</v>
      </c>
      <c r="F867" s="74">
        <v>5.4351272664379806</v>
      </c>
      <c r="G867" s="74">
        <v>5.3373283955111557</v>
      </c>
      <c r="H867" s="74">
        <v>5.4980768457590088</v>
      </c>
      <c r="I867" s="74">
        <v>5.5008918810058116</v>
      </c>
      <c r="J867" s="74">
        <v>5.3206437229518331</v>
      </c>
      <c r="K867" s="74">
        <v>5.2022803175807102</v>
      </c>
      <c r="L867" s="74">
        <v>5.305367057371992</v>
      </c>
      <c r="M867" s="74">
        <v>5.4515509846204884</v>
      </c>
      <c r="N867" s="74">
        <v>5.8213358508378565</v>
      </c>
      <c r="O867" s="74">
        <v>5.9740514019498887</v>
      </c>
      <c r="P867" s="74">
        <v>5.6215432560316438</v>
      </c>
      <c r="Q867" s="74">
        <v>5.7179924424829904</v>
      </c>
      <c r="R867" s="74">
        <v>6.1815136861718649</v>
      </c>
      <c r="S867" s="74">
        <v>6.2557921462609469</v>
      </c>
      <c r="T867" s="74">
        <v>6.5526090675791275</v>
      </c>
      <c r="U867" s="74">
        <v>6.4794792525039124</v>
      </c>
      <c r="V867" s="74">
        <v>6.4356743143355679</v>
      </c>
      <c r="W867" s="74">
        <v>6.9846840382114177</v>
      </c>
    </row>
    <row r="868" spans="1:23" ht="12" customHeight="1">
      <c r="A868" s="48" t="s">
        <v>53</v>
      </c>
      <c r="B868" s="74">
        <v>5.3444950357300955</v>
      </c>
      <c r="C868" s="74">
        <v>5.1000228488587389</v>
      </c>
      <c r="D868" s="74">
        <v>5.0810276374534613</v>
      </c>
      <c r="E868" s="74">
        <v>4.9922946814508551</v>
      </c>
      <c r="F868" s="74">
        <v>4.8449165489608257</v>
      </c>
      <c r="G868" s="74">
        <v>4.5525507025195493</v>
      </c>
      <c r="H868" s="74">
        <v>4.403152096707184</v>
      </c>
      <c r="I868" s="74">
        <v>4.4331920389230932</v>
      </c>
      <c r="J868" s="74">
        <v>4.2465231591634351</v>
      </c>
      <c r="K868" s="74">
        <v>4.2902756199307586</v>
      </c>
      <c r="L868" s="74">
        <v>4.0568725948121376</v>
      </c>
      <c r="M868" s="74">
        <v>3.8288822010000239</v>
      </c>
      <c r="N868" s="74">
        <v>3.772716544725041</v>
      </c>
      <c r="O868" s="74">
        <v>3.7517779914886757</v>
      </c>
      <c r="P868" s="74">
        <v>3.5741805126683071</v>
      </c>
      <c r="Q868" s="74">
        <v>3.6382589384351292</v>
      </c>
      <c r="R868" s="74">
        <v>3.4836520118894461</v>
      </c>
      <c r="S868" s="74">
        <v>3.680651900920711</v>
      </c>
      <c r="T868" s="74">
        <v>3.5768095146113303</v>
      </c>
      <c r="U868" s="74">
        <v>3.5654833339785528</v>
      </c>
      <c r="V868" s="74">
        <v>3.5817743420049579</v>
      </c>
      <c r="W868" s="74">
        <v>3.564941471946899</v>
      </c>
    </row>
    <row r="869" spans="1:23" ht="12" customHeight="1">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c r="W869" s="106">
        <v>100</v>
      </c>
    </row>
    <row r="870" spans="1:23" ht="12" customHeight="1">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row>
    <row r="871" spans="1:23" ht="12" customHeight="1">
      <c r="A871" s="49" t="s">
        <v>35</v>
      </c>
      <c r="B871" s="74">
        <v>31.333396572440396</v>
      </c>
      <c r="C871" s="74">
        <v>31.735489004971594</v>
      </c>
      <c r="D871" s="74">
        <v>31.081707373592248</v>
      </c>
      <c r="E871" s="74">
        <v>31.362525841007326</v>
      </c>
      <c r="F871" s="74">
        <v>32.172609610561821</v>
      </c>
      <c r="G871" s="74">
        <v>32.43631119480829</v>
      </c>
      <c r="H871" s="74">
        <v>32.725786348955332</v>
      </c>
      <c r="I871" s="74">
        <v>32.587861467543846</v>
      </c>
      <c r="J871" s="74">
        <v>33.249027358849943</v>
      </c>
      <c r="K871" s="74">
        <v>32.857859388571498</v>
      </c>
      <c r="L871" s="74">
        <v>33.501953526629649</v>
      </c>
      <c r="M871" s="74">
        <v>34.212303609090263</v>
      </c>
      <c r="N871" s="74">
        <v>34.885532216190704</v>
      </c>
      <c r="O871" s="74">
        <v>33.748725892738882</v>
      </c>
      <c r="P871" s="74">
        <v>32.435887923014143</v>
      </c>
      <c r="Q871" s="74">
        <v>33.462124602720479</v>
      </c>
      <c r="R871" s="74">
        <v>33.300984872011</v>
      </c>
      <c r="S871" s="74">
        <v>33.018935177315079</v>
      </c>
      <c r="T871" s="74">
        <v>32.88446149176302</v>
      </c>
      <c r="U871" s="74">
        <v>32.38080490219393</v>
      </c>
      <c r="V871" s="74">
        <v>31.976215617959131</v>
      </c>
      <c r="W871" s="74">
        <v>31.443691976499082</v>
      </c>
    </row>
    <row r="872" spans="1:23" ht="12" customHeight="1">
      <c r="A872" s="49" t="s">
        <v>39</v>
      </c>
      <c r="B872" s="74">
        <v>68.666603427559608</v>
      </c>
      <c r="C872" s="74">
        <v>68.264510995028402</v>
      </c>
      <c r="D872" s="74">
        <v>68.918292626407748</v>
      </c>
      <c r="E872" s="74">
        <v>68.637474158992674</v>
      </c>
      <c r="F872" s="74">
        <v>67.827390389438179</v>
      </c>
      <c r="G872" s="74">
        <v>67.563688805191717</v>
      </c>
      <c r="H872" s="74">
        <v>67.274213651044661</v>
      </c>
      <c r="I872" s="74">
        <v>67.412138532456154</v>
      </c>
      <c r="J872" s="74">
        <v>66.750972641150071</v>
      </c>
      <c r="K872" s="74">
        <v>67.142140611428502</v>
      </c>
      <c r="L872" s="74">
        <v>66.498046473370337</v>
      </c>
      <c r="M872" s="74">
        <v>65.78769639090973</v>
      </c>
      <c r="N872" s="74">
        <v>65.114467783809303</v>
      </c>
      <c r="O872" s="74">
        <v>66.251274107261111</v>
      </c>
      <c r="P872" s="74">
        <v>67.564112076985865</v>
      </c>
      <c r="Q872" s="74">
        <v>66.537875397279521</v>
      </c>
      <c r="R872" s="74">
        <v>66.699015127989</v>
      </c>
      <c r="S872" s="74">
        <v>66.981064822684928</v>
      </c>
      <c r="T872" s="74">
        <v>67.11553850823698</v>
      </c>
      <c r="U872" s="74">
        <v>67.61919509780607</v>
      </c>
      <c r="V872" s="74">
        <v>68.023784382040873</v>
      </c>
      <c r="W872" s="74">
        <v>68.556308023500918</v>
      </c>
    </row>
    <row r="873" spans="1:23" ht="12" customHeight="1">
      <c r="A873" s="23"/>
      <c r="B873" s="21"/>
      <c r="C873" s="21"/>
      <c r="D873" s="21"/>
      <c r="E873" s="21"/>
      <c r="F873" s="21"/>
      <c r="G873" s="21"/>
      <c r="H873" s="21"/>
      <c r="I873" s="21"/>
    </row>
    <row r="874" spans="1:23" ht="12" customHeight="1">
      <c r="A874" s="17"/>
      <c r="B874" s="196" t="s">
        <v>58</v>
      </c>
      <c r="C874" s="196"/>
      <c r="D874" s="196"/>
      <c r="E874" s="196"/>
      <c r="F874" s="196"/>
      <c r="G874" s="196"/>
      <c r="H874" s="196"/>
      <c r="I874" s="196"/>
      <c r="J874" s="196"/>
      <c r="K874" s="196"/>
      <c r="L874" s="196"/>
      <c r="M874" s="196"/>
      <c r="N874" s="196"/>
      <c r="O874" s="196"/>
      <c r="P874" s="196"/>
      <c r="Q874" s="196"/>
      <c r="R874" s="196"/>
      <c r="S874" s="196"/>
      <c r="T874" s="196"/>
      <c r="U874" s="196"/>
      <c r="V874" s="196"/>
      <c r="W874" s="196"/>
    </row>
    <row r="875" spans="1:23" ht="12" customHeight="1">
      <c r="A875" s="48" t="s">
        <v>36</v>
      </c>
      <c r="B875" s="31">
        <f t="shared" ref="B875:O875" si="735">ROUND((B799/B8)*100,5)</f>
        <v>12.825430000000001</v>
      </c>
      <c r="C875" s="31">
        <f t="shared" si="735"/>
        <v>12.86092</v>
      </c>
      <c r="D875" s="31">
        <f t="shared" si="735"/>
        <v>12.998279999999999</v>
      </c>
      <c r="E875" s="31">
        <f t="shared" si="735"/>
        <v>13.063739999999999</v>
      </c>
      <c r="F875" s="31">
        <f t="shared" si="735"/>
        <v>13.63476</v>
      </c>
      <c r="G875" s="31">
        <f t="shared" si="735"/>
        <v>14.430149999999999</v>
      </c>
      <c r="H875" s="31">
        <f t="shared" si="735"/>
        <v>15.4221</v>
      </c>
      <c r="I875" s="31">
        <f t="shared" si="735"/>
        <v>16.463889999999999</v>
      </c>
      <c r="J875" s="31">
        <f t="shared" si="735"/>
        <v>16.75102</v>
      </c>
      <c r="K875" s="31">
        <f t="shared" si="735"/>
        <v>16.5091</v>
      </c>
      <c r="L875" s="31">
        <f t="shared" si="735"/>
        <v>16.274229999999999</v>
      </c>
      <c r="M875" s="31">
        <f t="shared" si="735"/>
        <v>16.255600000000001</v>
      </c>
      <c r="N875" s="31">
        <f t="shared" si="735"/>
        <v>16.464950000000002</v>
      </c>
      <c r="O875" s="31">
        <f t="shared" si="735"/>
        <v>15.95767</v>
      </c>
      <c r="P875" s="31">
        <f t="shared" ref="P875:Q875" si="736">ROUND((P799/P8)*100,5)</f>
        <v>15.93207</v>
      </c>
      <c r="Q875" s="31">
        <f t="shared" si="736"/>
        <v>17.601659999999999</v>
      </c>
      <c r="R875" s="31">
        <f t="shared" ref="R875:S875" si="737">ROUND((R799/R8)*100,5)</f>
        <v>17.390180000000001</v>
      </c>
      <c r="S875" s="31">
        <f t="shared" si="737"/>
        <v>16.94847</v>
      </c>
      <c r="T875" s="31">
        <f t="shared" ref="T875:U875" si="738">ROUND((T799/T8)*100,5)</f>
        <v>15.51051</v>
      </c>
      <c r="U875" s="31">
        <f t="shared" si="738"/>
        <v>15.07072</v>
      </c>
      <c r="V875" s="31">
        <f t="shared" ref="V875:W875" si="739">ROUND((V799/V8)*100,5)</f>
        <v>14.974130000000001</v>
      </c>
      <c r="W875" s="31">
        <f t="shared" si="739"/>
        <v>14.68533</v>
      </c>
    </row>
    <row r="876" spans="1:23" ht="12" customHeight="1">
      <c r="A876" s="48" t="s">
        <v>37</v>
      </c>
      <c r="B876" s="31">
        <f t="shared" ref="B876:O876" si="740">ROUND((B800/B9)*100,5)</f>
        <v>15.037559999999999</v>
      </c>
      <c r="C876" s="31">
        <f t="shared" si="740"/>
        <v>15.47939</v>
      </c>
      <c r="D876" s="31">
        <f t="shared" si="740"/>
        <v>15.83778</v>
      </c>
      <c r="E876" s="31">
        <f t="shared" si="740"/>
        <v>16.098389999999998</v>
      </c>
      <c r="F876" s="31">
        <f t="shared" si="740"/>
        <v>17.081099999999999</v>
      </c>
      <c r="G876" s="31">
        <f t="shared" si="740"/>
        <v>18.209969999999998</v>
      </c>
      <c r="H876" s="31">
        <f t="shared" si="740"/>
        <v>19.349799999999998</v>
      </c>
      <c r="I876" s="31">
        <f t="shared" si="740"/>
        <v>19.751999999999999</v>
      </c>
      <c r="J876" s="31">
        <f t="shared" si="740"/>
        <v>20.578009999999999</v>
      </c>
      <c r="K876" s="31">
        <f t="shared" si="740"/>
        <v>21.237400000000001</v>
      </c>
      <c r="L876" s="31">
        <f t="shared" si="740"/>
        <v>21.94605</v>
      </c>
      <c r="M876" s="31">
        <f t="shared" si="740"/>
        <v>22.31654</v>
      </c>
      <c r="N876" s="31">
        <f t="shared" si="740"/>
        <v>22.685669999999998</v>
      </c>
      <c r="O876" s="31">
        <f t="shared" si="740"/>
        <v>22.69641</v>
      </c>
      <c r="P876" s="31">
        <f t="shared" ref="P876:Q876" si="741">ROUND((P800/P9)*100,5)</f>
        <v>22.86159</v>
      </c>
      <c r="Q876" s="31">
        <f t="shared" si="741"/>
        <v>23.241800000000001</v>
      </c>
      <c r="R876" s="31">
        <f t="shared" ref="R876:S876" si="742">ROUND((R800/R9)*100,5)</f>
        <v>24.12668</v>
      </c>
      <c r="S876" s="31">
        <f t="shared" si="742"/>
        <v>23.889019999999999</v>
      </c>
      <c r="T876" s="31">
        <f t="shared" ref="T876:U876" si="743">ROUND((T800/T9)*100,5)</f>
        <v>22.557030000000001</v>
      </c>
      <c r="U876" s="31">
        <f t="shared" si="743"/>
        <v>21.405670000000001</v>
      </c>
      <c r="V876" s="31">
        <f t="shared" ref="V876:W876" si="744">ROUND((V800/V9)*100,5)</f>
        <v>20.772300000000001</v>
      </c>
      <c r="W876" s="31">
        <f t="shared" si="744"/>
        <v>20.485489999999999</v>
      </c>
    </row>
    <row r="877" spans="1:23" ht="12" customHeight="1">
      <c r="A877" s="48" t="s">
        <v>38</v>
      </c>
      <c r="B877" s="31">
        <f t="shared" ref="B877:O877" si="745">ROUND((B801/B10)*100,5)</f>
        <v>13.290459999999999</v>
      </c>
      <c r="C877" s="31">
        <f t="shared" si="745"/>
        <v>14.15413</v>
      </c>
      <c r="D877" s="31">
        <f t="shared" si="745"/>
        <v>14.59188</v>
      </c>
      <c r="E877" s="31">
        <f t="shared" si="745"/>
        <v>14.951840000000001</v>
      </c>
      <c r="F877" s="31">
        <f t="shared" si="745"/>
        <v>14.903449999999999</v>
      </c>
      <c r="G877" s="31">
        <f t="shared" si="745"/>
        <v>16.20805</v>
      </c>
      <c r="H877" s="31">
        <f t="shared" si="745"/>
        <v>17.02374</v>
      </c>
      <c r="I877" s="31">
        <f t="shared" si="745"/>
        <v>18.151330000000002</v>
      </c>
      <c r="J877" s="31">
        <f t="shared" si="745"/>
        <v>17.770130000000002</v>
      </c>
      <c r="K877" s="31">
        <f t="shared" si="745"/>
        <v>17.23218</v>
      </c>
      <c r="L877" s="31">
        <f t="shared" si="745"/>
        <v>17.919789999999999</v>
      </c>
      <c r="M877" s="31">
        <f t="shared" si="745"/>
        <v>18.48488</v>
      </c>
      <c r="N877" s="31">
        <f t="shared" si="745"/>
        <v>18.600580000000001</v>
      </c>
      <c r="O877" s="31">
        <f t="shared" si="745"/>
        <v>19.86253</v>
      </c>
      <c r="P877" s="31">
        <f t="shared" ref="P877:Q877" si="746">ROUND((P801/P10)*100,5)</f>
        <v>20.25741</v>
      </c>
      <c r="Q877" s="31">
        <f t="shared" si="746"/>
        <v>20.87837</v>
      </c>
      <c r="R877" s="31">
        <f t="shared" ref="R877:S877" si="747">ROUND((R801/R10)*100,5)</f>
        <v>21.44567</v>
      </c>
      <c r="S877" s="31">
        <f t="shared" si="747"/>
        <v>22.01454</v>
      </c>
      <c r="T877" s="31">
        <f t="shared" ref="T877:U877" si="748">ROUND((T801/T10)*100,5)</f>
        <v>21.974779999999999</v>
      </c>
      <c r="U877" s="31">
        <f t="shared" si="748"/>
        <v>21.9754</v>
      </c>
      <c r="V877" s="31">
        <f t="shared" ref="V877:W877" si="749">ROUND((V801/V10)*100,5)</f>
        <v>21.406110000000002</v>
      </c>
      <c r="W877" s="31">
        <f t="shared" si="749"/>
        <v>22.042280000000002</v>
      </c>
    </row>
    <row r="878" spans="1:23" ht="12" customHeight="1">
      <c r="A878" s="48" t="s">
        <v>33</v>
      </c>
      <c r="B878" s="31">
        <f t="shared" ref="B878:O878" si="750">ROUND((B802/B11)*100,5)</f>
        <v>18.681229999999999</v>
      </c>
      <c r="C878" s="31">
        <f t="shared" si="750"/>
        <v>18.97062</v>
      </c>
      <c r="D878" s="31">
        <f t="shared" si="750"/>
        <v>19.47512</v>
      </c>
      <c r="E878" s="31">
        <f t="shared" si="750"/>
        <v>20.838229999999999</v>
      </c>
      <c r="F878" s="31">
        <f t="shared" si="750"/>
        <v>22.063949999999998</v>
      </c>
      <c r="G878" s="31">
        <f t="shared" si="750"/>
        <v>22.623830000000002</v>
      </c>
      <c r="H878" s="31">
        <f t="shared" si="750"/>
        <v>23.6266</v>
      </c>
      <c r="I878" s="31">
        <f t="shared" si="750"/>
        <v>23.926159999999999</v>
      </c>
      <c r="J878" s="31">
        <f t="shared" si="750"/>
        <v>24.614280000000001</v>
      </c>
      <c r="K878" s="31">
        <f t="shared" si="750"/>
        <v>24.64067</v>
      </c>
      <c r="L878" s="31">
        <f t="shared" si="750"/>
        <v>26.623729999999998</v>
      </c>
      <c r="M878" s="31">
        <f t="shared" si="750"/>
        <v>27.197289999999999</v>
      </c>
      <c r="N878" s="31">
        <f t="shared" si="750"/>
        <v>28.301030000000001</v>
      </c>
      <c r="O878" s="31">
        <f t="shared" si="750"/>
        <v>28.365739999999999</v>
      </c>
      <c r="P878" s="31">
        <f t="shared" ref="P878:Q878" si="751">ROUND((P802/P11)*100,5)</f>
        <v>27.115010000000002</v>
      </c>
      <c r="Q878" s="31">
        <f t="shared" si="751"/>
        <v>27.524609999999999</v>
      </c>
      <c r="R878" s="31">
        <f t="shared" ref="R878:S878" si="752">ROUND((R802/R11)*100,5)</f>
        <v>27.238150000000001</v>
      </c>
      <c r="S878" s="31">
        <f t="shared" si="752"/>
        <v>26.79627</v>
      </c>
      <c r="T878" s="31">
        <f t="shared" ref="T878:U878" si="753">ROUND((T802/T11)*100,5)</f>
        <v>26.93665</v>
      </c>
      <c r="U878" s="31">
        <f t="shared" si="753"/>
        <v>26.33501</v>
      </c>
      <c r="V878" s="31">
        <f t="shared" ref="V878:W878" si="754">ROUND((V802/V11)*100,5)</f>
        <v>25.413889999999999</v>
      </c>
      <c r="W878" s="31">
        <f t="shared" si="754"/>
        <v>25.085540000000002</v>
      </c>
    </row>
    <row r="879" spans="1:23" ht="12" customHeight="1">
      <c r="A879" s="29"/>
      <c r="B879" s="31"/>
      <c r="C879" s="31"/>
      <c r="D879" s="31"/>
      <c r="E879" s="31"/>
      <c r="F879" s="31"/>
      <c r="G879" s="31"/>
      <c r="H879" s="31"/>
      <c r="I879" s="31"/>
      <c r="J879" s="31"/>
      <c r="K879" s="31"/>
      <c r="L879" s="31"/>
      <c r="M879" s="31"/>
      <c r="N879" s="31"/>
      <c r="O879" s="31"/>
      <c r="P879" s="31"/>
      <c r="Q879" s="31"/>
      <c r="R879" s="31"/>
      <c r="S879" s="31"/>
      <c r="T879" s="31"/>
      <c r="U879" s="31"/>
      <c r="V879" s="31"/>
      <c r="W879" s="31"/>
    </row>
    <row r="880" spans="1:23" ht="12" customHeight="1">
      <c r="A880" s="48" t="s">
        <v>40</v>
      </c>
      <c r="B880" s="31">
        <f t="shared" ref="B880:O880" si="755">ROUND((B804/B13)*100,5)</f>
        <v>11.363989999999999</v>
      </c>
      <c r="C880" s="31">
        <f t="shared" si="755"/>
        <v>11.797700000000001</v>
      </c>
      <c r="D880" s="31">
        <f t="shared" si="755"/>
        <v>12.55696</v>
      </c>
      <c r="E880" s="31">
        <f t="shared" si="755"/>
        <v>12.683920000000001</v>
      </c>
      <c r="F880" s="31">
        <f t="shared" si="755"/>
        <v>12.91784</v>
      </c>
      <c r="G880" s="31">
        <f t="shared" si="755"/>
        <v>13.522629999999999</v>
      </c>
      <c r="H880" s="31">
        <f t="shared" si="755"/>
        <v>13.676130000000001</v>
      </c>
      <c r="I880" s="31">
        <f t="shared" si="755"/>
        <v>13.546810000000001</v>
      </c>
      <c r="J880" s="31">
        <f t="shared" si="755"/>
        <v>13.556240000000001</v>
      </c>
      <c r="K880" s="31">
        <f t="shared" si="755"/>
        <v>13.7254</v>
      </c>
      <c r="L880" s="31">
        <f t="shared" si="755"/>
        <v>13.95345</v>
      </c>
      <c r="M880" s="31">
        <f t="shared" si="755"/>
        <v>13.898009999999999</v>
      </c>
      <c r="N880" s="31">
        <f t="shared" si="755"/>
        <v>13.97092</v>
      </c>
      <c r="O880" s="31">
        <f t="shared" si="755"/>
        <v>14.02233</v>
      </c>
      <c r="P880" s="31">
        <f t="shared" ref="P880:Q880" si="756">ROUND((P804/P13)*100,5)</f>
        <v>13.83836</v>
      </c>
      <c r="Q880" s="31">
        <f t="shared" si="756"/>
        <v>13.86689</v>
      </c>
      <c r="R880" s="31">
        <f t="shared" ref="R880:S880" si="757">ROUND((R804/R13)*100,5)</f>
        <v>13.49696</v>
      </c>
      <c r="S880" s="31">
        <f t="shared" si="757"/>
        <v>14.25562</v>
      </c>
      <c r="T880" s="31">
        <f t="shared" ref="T880:U880" si="758">ROUND((T804/T13)*100,5)</f>
        <v>13.87495</v>
      </c>
      <c r="U880" s="31">
        <f t="shared" si="758"/>
        <v>13.67503</v>
      </c>
      <c r="V880" s="31">
        <f t="shared" ref="V880:W880" si="759">ROUND((V804/V13)*100,5)</f>
        <v>13.20016</v>
      </c>
      <c r="W880" s="31">
        <f t="shared" si="759"/>
        <v>12.799149999999999</v>
      </c>
    </row>
    <row r="881" spans="1:23" ht="12" customHeight="1">
      <c r="A881" s="48" t="s">
        <v>41</v>
      </c>
      <c r="B881" s="31">
        <f t="shared" ref="B881:O881" si="760">ROUND((B805/B14)*100,5)</f>
        <v>9.5592199999999998</v>
      </c>
      <c r="C881" s="31">
        <f t="shared" si="760"/>
        <v>9.3212899999999994</v>
      </c>
      <c r="D881" s="31">
        <f t="shared" si="760"/>
        <v>10.135109999999999</v>
      </c>
      <c r="E881" s="31">
        <f t="shared" si="760"/>
        <v>10.773540000000001</v>
      </c>
      <c r="F881" s="31">
        <f t="shared" si="760"/>
        <v>11.63175</v>
      </c>
      <c r="G881" s="31">
        <f t="shared" si="760"/>
        <v>13.54792</v>
      </c>
      <c r="H881" s="31">
        <f t="shared" si="760"/>
        <v>13.71518</v>
      </c>
      <c r="I881" s="31">
        <f t="shared" si="760"/>
        <v>13.849629999999999</v>
      </c>
      <c r="J881" s="31">
        <f t="shared" si="760"/>
        <v>13.99362</v>
      </c>
      <c r="K881" s="31">
        <f t="shared" si="760"/>
        <v>14.03309</v>
      </c>
      <c r="L881" s="31">
        <f t="shared" si="760"/>
        <v>14.604939999999999</v>
      </c>
      <c r="M881" s="31">
        <f t="shared" si="760"/>
        <v>13.8873</v>
      </c>
      <c r="N881" s="31">
        <f t="shared" si="760"/>
        <v>13.88622</v>
      </c>
      <c r="O881" s="31">
        <f t="shared" si="760"/>
        <v>14.66202</v>
      </c>
      <c r="P881" s="31">
        <f t="shared" ref="P881:Q881" si="761">ROUND((P805/P14)*100,5)</f>
        <v>15.0543</v>
      </c>
      <c r="Q881" s="31">
        <f t="shared" si="761"/>
        <v>15.48657</v>
      </c>
      <c r="R881" s="31">
        <f t="shared" ref="R881:S881" si="762">ROUND((R805/R14)*100,5)</f>
        <v>15.57441</v>
      </c>
      <c r="S881" s="31">
        <f t="shared" si="762"/>
        <v>15.49544</v>
      </c>
      <c r="T881" s="31">
        <f t="shared" ref="T881:U881" si="763">ROUND((T805/T14)*100,5)</f>
        <v>15.20715</v>
      </c>
      <c r="U881" s="31">
        <f t="shared" si="763"/>
        <v>14.90361</v>
      </c>
      <c r="V881" s="31">
        <f t="shared" ref="V881:W881" si="764">ROUND((V805/V14)*100,5)</f>
        <v>14.66319</v>
      </c>
      <c r="W881" s="31">
        <f t="shared" si="764"/>
        <v>15.00989</v>
      </c>
    </row>
    <row r="882" spans="1:23" ht="12" customHeight="1">
      <c r="A882" s="48" t="s">
        <v>42</v>
      </c>
      <c r="B882" s="31">
        <f t="shared" ref="B882:O882" si="765">ROUND((B806/B15)*100,5)</f>
        <v>8.6681500000000007</v>
      </c>
      <c r="C882" s="31">
        <f t="shared" si="765"/>
        <v>9.29941</v>
      </c>
      <c r="D882" s="31">
        <f t="shared" si="765"/>
        <v>9.7619500000000006</v>
      </c>
      <c r="E882" s="31">
        <f t="shared" si="765"/>
        <v>10.11149</v>
      </c>
      <c r="F882" s="31">
        <f t="shared" si="765"/>
        <v>10.09735</v>
      </c>
      <c r="G882" s="31">
        <f t="shared" si="765"/>
        <v>9.8865999999999996</v>
      </c>
      <c r="H882" s="31">
        <f t="shared" si="765"/>
        <v>10.117559999999999</v>
      </c>
      <c r="I882" s="31">
        <f t="shared" si="765"/>
        <v>10.107419999999999</v>
      </c>
      <c r="J882" s="31">
        <f t="shared" si="765"/>
        <v>10.4396</v>
      </c>
      <c r="K882" s="31">
        <f t="shared" si="765"/>
        <v>10.55897</v>
      </c>
      <c r="L882" s="31">
        <f t="shared" si="765"/>
        <v>10.99343</v>
      </c>
      <c r="M882" s="31">
        <f t="shared" si="765"/>
        <v>10.748559999999999</v>
      </c>
      <c r="N882" s="31">
        <f t="shared" si="765"/>
        <v>10.330489999999999</v>
      </c>
      <c r="O882" s="31">
        <f t="shared" si="765"/>
        <v>10.149660000000001</v>
      </c>
      <c r="P882" s="31">
        <f t="shared" ref="P882:Q882" si="766">ROUND((P806/P15)*100,5)</f>
        <v>10.41822</v>
      </c>
      <c r="Q882" s="31">
        <f t="shared" si="766"/>
        <v>10.41572</v>
      </c>
      <c r="R882" s="31">
        <f t="shared" ref="R882:S882" si="767">ROUND((R806/R15)*100,5)</f>
        <v>10.64472</v>
      </c>
      <c r="S882" s="31">
        <f t="shared" si="767"/>
        <v>11.09585</v>
      </c>
      <c r="T882" s="31">
        <f t="shared" ref="T882:U882" si="768">ROUND((T806/T15)*100,5)</f>
        <v>11.06254</v>
      </c>
      <c r="U882" s="31">
        <f t="shared" si="768"/>
        <v>10.634499999999999</v>
      </c>
      <c r="V882" s="31">
        <f t="shared" ref="V882:W882" si="769">ROUND((V806/V15)*100,5)</f>
        <v>10.57559</v>
      </c>
      <c r="W882" s="31">
        <f t="shared" si="769"/>
        <v>10.542109999999999</v>
      </c>
    </row>
    <row r="883" spans="1:23" ht="12" customHeight="1">
      <c r="A883" s="48" t="s">
        <v>43</v>
      </c>
      <c r="B883" s="31">
        <f t="shared" ref="B883:O883" si="770">ROUND((B807/B16)*100,5)</f>
        <v>10.222149999999999</v>
      </c>
      <c r="C883" s="31">
        <f t="shared" si="770"/>
        <v>9.8923100000000002</v>
      </c>
      <c r="D883" s="31">
        <f t="shared" si="770"/>
        <v>10.861459999999999</v>
      </c>
      <c r="E883" s="31">
        <f t="shared" si="770"/>
        <v>11.18928</v>
      </c>
      <c r="F883" s="31">
        <f t="shared" si="770"/>
        <v>11.50023</v>
      </c>
      <c r="G883" s="31">
        <f t="shared" si="770"/>
        <v>11.514139999999999</v>
      </c>
      <c r="H883" s="31">
        <f t="shared" si="770"/>
        <v>11.595090000000001</v>
      </c>
      <c r="I883" s="31">
        <f t="shared" si="770"/>
        <v>11.326840000000001</v>
      </c>
      <c r="J883" s="31">
        <f t="shared" si="770"/>
        <v>10.851000000000001</v>
      </c>
      <c r="K883" s="31">
        <f t="shared" si="770"/>
        <v>10.883039999999999</v>
      </c>
      <c r="L883" s="31">
        <f t="shared" si="770"/>
        <v>10.94398</v>
      </c>
      <c r="M883" s="31">
        <f t="shared" si="770"/>
        <v>10.48156</v>
      </c>
      <c r="N883" s="31">
        <f t="shared" si="770"/>
        <v>10.405200000000001</v>
      </c>
      <c r="O883" s="31">
        <f t="shared" si="770"/>
        <v>13.879659999999999</v>
      </c>
      <c r="P883" s="31">
        <f t="shared" ref="P883:Q883" si="771">ROUND((P807/P16)*100,5)</f>
        <v>16.284559999999999</v>
      </c>
      <c r="Q883" s="31">
        <f t="shared" si="771"/>
        <v>11.20275</v>
      </c>
      <c r="R883" s="31">
        <f t="shared" ref="R883:S883" si="772">ROUND((R807/R16)*100,5)</f>
        <v>12.224220000000001</v>
      </c>
      <c r="S883" s="31">
        <f t="shared" si="772"/>
        <v>12.0899</v>
      </c>
      <c r="T883" s="31">
        <f t="shared" ref="T883:U883" si="773">ROUND((T807/T16)*100,5)</f>
        <v>11.26984</v>
      </c>
      <c r="U883" s="31">
        <f t="shared" si="773"/>
        <v>11.07625</v>
      </c>
      <c r="V883" s="31">
        <f t="shared" ref="V883:W883" si="774">ROUND((V807/V16)*100,5)</f>
        <v>11.585850000000001</v>
      </c>
      <c r="W883" s="31">
        <f t="shared" si="774"/>
        <v>11.986050000000001</v>
      </c>
    </row>
    <row r="884" spans="1:23" ht="12" customHeight="1">
      <c r="A884" s="48" t="s">
        <v>44</v>
      </c>
      <c r="B884" s="31">
        <f t="shared" ref="B884:O884" si="775">ROUND((B808/B17)*100,5)</f>
        <v>10.75901</v>
      </c>
      <c r="C884" s="31">
        <f t="shared" si="775"/>
        <v>10.93927</v>
      </c>
      <c r="D884" s="31">
        <f t="shared" si="775"/>
        <v>11.35468</v>
      </c>
      <c r="E884" s="31">
        <f t="shared" si="775"/>
        <v>11.91409</v>
      </c>
      <c r="F884" s="31">
        <f t="shared" si="775"/>
        <v>12.44598</v>
      </c>
      <c r="G884" s="31">
        <f t="shared" si="775"/>
        <v>12.924659999999999</v>
      </c>
      <c r="H884" s="31">
        <f t="shared" si="775"/>
        <v>13.0968</v>
      </c>
      <c r="I884" s="31">
        <f t="shared" si="775"/>
        <v>13.15456</v>
      </c>
      <c r="J884" s="31">
        <f t="shared" si="775"/>
        <v>13.218019999999999</v>
      </c>
      <c r="K884" s="31">
        <f t="shared" si="775"/>
        <v>13.355790000000001</v>
      </c>
      <c r="L884" s="31">
        <f t="shared" si="775"/>
        <v>13.69327</v>
      </c>
      <c r="M884" s="31">
        <f t="shared" si="775"/>
        <v>13.34878</v>
      </c>
      <c r="N884" s="31">
        <f t="shared" si="775"/>
        <v>12.88744</v>
      </c>
      <c r="O884" s="31">
        <f t="shared" si="775"/>
        <v>13.15002</v>
      </c>
      <c r="P884" s="31">
        <f t="shared" ref="P884:Q884" si="776">ROUND((P808/P17)*100,5)</f>
        <v>12.59308</v>
      </c>
      <c r="Q884" s="31">
        <f t="shared" si="776"/>
        <v>12.724970000000001</v>
      </c>
      <c r="R884" s="31">
        <f t="shared" ref="R884:S884" si="777">ROUND((R808/R17)*100,5)</f>
        <v>13.34381</v>
      </c>
      <c r="S884" s="31">
        <f t="shared" si="777"/>
        <v>14.07461</v>
      </c>
      <c r="T884" s="31">
        <f t="shared" ref="T884:U884" si="778">ROUND((T808/T17)*100,5)</f>
        <v>14.28858</v>
      </c>
      <c r="U884" s="31">
        <f t="shared" si="778"/>
        <v>14.703620000000001</v>
      </c>
      <c r="V884" s="31">
        <f t="shared" ref="V884:W884" si="779">ROUND((V808/V17)*100,5)</f>
        <v>14.477930000000001</v>
      </c>
      <c r="W884" s="31">
        <f t="shared" si="779"/>
        <v>14.735659999999999</v>
      </c>
    </row>
    <row r="885" spans="1:23" ht="12" customHeight="1">
      <c r="A885" s="48" t="s">
        <v>45</v>
      </c>
      <c r="B885" s="31">
        <f t="shared" ref="B885:O885" si="780">ROUND((B809/B18)*100,5)</f>
        <v>11.24264</v>
      </c>
      <c r="C885" s="31">
        <f t="shared" si="780"/>
        <v>11.463229999999999</v>
      </c>
      <c r="D885" s="31">
        <f t="shared" si="780"/>
        <v>12.211729999999999</v>
      </c>
      <c r="E885" s="31">
        <f t="shared" si="780"/>
        <v>12.71757</v>
      </c>
      <c r="F885" s="31">
        <f t="shared" si="780"/>
        <v>13.18439</v>
      </c>
      <c r="G885" s="31">
        <f t="shared" si="780"/>
        <v>13.39035</v>
      </c>
      <c r="H885" s="31">
        <f t="shared" si="780"/>
        <v>14.119009999999999</v>
      </c>
      <c r="I885" s="31">
        <f t="shared" si="780"/>
        <v>14.634080000000001</v>
      </c>
      <c r="J885" s="31">
        <f t="shared" si="780"/>
        <v>14.39011</v>
      </c>
      <c r="K885" s="31">
        <f t="shared" si="780"/>
        <v>14.553710000000001</v>
      </c>
      <c r="L885" s="31">
        <f t="shared" si="780"/>
        <v>15.01337</v>
      </c>
      <c r="M885" s="31">
        <f t="shared" si="780"/>
        <v>14.99352</v>
      </c>
      <c r="N885" s="31">
        <f t="shared" si="780"/>
        <v>14.4589</v>
      </c>
      <c r="O885" s="31">
        <f t="shared" si="780"/>
        <v>14.610910000000001</v>
      </c>
      <c r="P885" s="31">
        <f t="shared" ref="P885:Q885" si="781">ROUND((P809/P18)*100,5)</f>
        <v>14.97171</v>
      </c>
      <c r="Q885" s="31">
        <f t="shared" si="781"/>
        <v>15.55162</v>
      </c>
      <c r="R885" s="31">
        <f t="shared" ref="R885:S885" si="782">ROUND((R809/R18)*100,5)</f>
        <v>15.1553</v>
      </c>
      <c r="S885" s="31">
        <f t="shared" si="782"/>
        <v>15.11947</v>
      </c>
      <c r="T885" s="31">
        <f t="shared" ref="T885:U885" si="783">ROUND((T809/T18)*100,5)</f>
        <v>14.880330000000001</v>
      </c>
      <c r="U885" s="31">
        <f t="shared" si="783"/>
        <v>14.59797</v>
      </c>
      <c r="V885" s="31">
        <f t="shared" ref="V885:W885" si="784">ROUND((V809/V18)*100,5)</f>
        <v>14.39537</v>
      </c>
      <c r="W885" s="31">
        <f t="shared" si="784"/>
        <v>14.45783</v>
      </c>
    </row>
    <row r="886" spans="1:23" ht="12" customHeight="1">
      <c r="A886" s="48" t="s">
        <v>46</v>
      </c>
      <c r="B886" s="31">
        <f t="shared" ref="B886:O886" si="785">ROUND((B810/B19)*100,5)</f>
        <v>12.24666</v>
      </c>
      <c r="C886" s="31">
        <f t="shared" si="785"/>
        <v>12.57849</v>
      </c>
      <c r="D886" s="31">
        <f t="shared" si="785"/>
        <v>13.07203</v>
      </c>
      <c r="E886" s="31">
        <f t="shared" si="785"/>
        <v>13.503170000000001</v>
      </c>
      <c r="F886" s="31">
        <f t="shared" si="785"/>
        <v>13.97232</v>
      </c>
      <c r="G886" s="31">
        <f t="shared" si="785"/>
        <v>14.03819</v>
      </c>
      <c r="H886" s="31">
        <f t="shared" si="785"/>
        <v>15.573230000000001</v>
      </c>
      <c r="I886" s="31">
        <f t="shared" si="785"/>
        <v>16.61401</v>
      </c>
      <c r="J886" s="31">
        <f t="shared" si="785"/>
        <v>16.70814</v>
      </c>
      <c r="K886" s="31">
        <f t="shared" si="785"/>
        <v>17.34451</v>
      </c>
      <c r="L886" s="31">
        <f t="shared" si="785"/>
        <v>18.052040000000002</v>
      </c>
      <c r="M886" s="31">
        <f t="shared" si="785"/>
        <v>17.659890000000001</v>
      </c>
      <c r="N886" s="31">
        <f t="shared" si="785"/>
        <v>17.51108</v>
      </c>
      <c r="O886" s="31">
        <f t="shared" si="785"/>
        <v>17.496379999999998</v>
      </c>
      <c r="P886" s="31">
        <f t="shared" ref="P886:Q886" si="786">ROUND((P810/P19)*100,5)</f>
        <v>17.072690000000001</v>
      </c>
      <c r="Q886" s="31">
        <f t="shared" si="786"/>
        <v>17.07572</v>
      </c>
      <c r="R886" s="31">
        <f t="shared" ref="R886:S886" si="787">ROUND((R810/R19)*100,5)</f>
        <v>16.643329999999999</v>
      </c>
      <c r="S886" s="31">
        <f t="shared" si="787"/>
        <v>15.9186</v>
      </c>
      <c r="T886" s="31">
        <f t="shared" ref="T886:U886" si="788">ROUND((T810/T19)*100,5)</f>
        <v>15.59806</v>
      </c>
      <c r="U886" s="31">
        <f t="shared" si="788"/>
        <v>14.753740000000001</v>
      </c>
      <c r="V886" s="31">
        <f t="shared" ref="V886:W886" si="789">ROUND((V810/V19)*100,5)</f>
        <v>15.12499</v>
      </c>
      <c r="W886" s="31">
        <f t="shared" si="789"/>
        <v>14.934010000000001</v>
      </c>
    </row>
    <row r="887" spans="1:23" ht="12" customHeight="1">
      <c r="A887" s="48" t="s">
        <v>47</v>
      </c>
      <c r="B887" s="31">
        <f t="shared" ref="B887:O887" si="790">ROUND((B811/B20)*100,5)</f>
        <v>9.3423400000000001</v>
      </c>
      <c r="C887" s="31">
        <f t="shared" si="790"/>
        <v>9.7732899999999994</v>
      </c>
      <c r="D887" s="31">
        <f t="shared" si="790"/>
        <v>10.165190000000001</v>
      </c>
      <c r="E887" s="31">
        <f t="shared" si="790"/>
        <v>10.94333</v>
      </c>
      <c r="F887" s="31">
        <f t="shared" si="790"/>
        <v>11.30672</v>
      </c>
      <c r="G887" s="31">
        <f t="shared" si="790"/>
        <v>11.44717</v>
      </c>
      <c r="H887" s="31">
        <f t="shared" si="790"/>
        <v>12.084680000000001</v>
      </c>
      <c r="I887" s="31">
        <f t="shared" si="790"/>
        <v>12.522220000000001</v>
      </c>
      <c r="J887" s="31">
        <f t="shared" si="790"/>
        <v>12.56709</v>
      </c>
      <c r="K887" s="31">
        <f t="shared" si="790"/>
        <v>12.490360000000001</v>
      </c>
      <c r="L887" s="31">
        <f t="shared" si="790"/>
        <v>13.93573</v>
      </c>
      <c r="M887" s="31">
        <f t="shared" si="790"/>
        <v>14.089410000000001</v>
      </c>
      <c r="N887" s="31">
        <f t="shared" si="790"/>
        <v>12.900090000000001</v>
      </c>
      <c r="O887" s="31">
        <f t="shared" si="790"/>
        <v>12.405749999999999</v>
      </c>
      <c r="P887" s="31">
        <f t="shared" ref="P887:Q887" si="791">ROUND((P811/P20)*100,5)</f>
        <v>12.60614</v>
      </c>
      <c r="Q887" s="31">
        <f t="shared" si="791"/>
        <v>12.75665</v>
      </c>
      <c r="R887" s="31">
        <f t="shared" ref="R887:S887" si="792">ROUND((R811/R20)*100,5)</f>
        <v>12.08863</v>
      </c>
      <c r="S887" s="31">
        <f t="shared" si="792"/>
        <v>12.020720000000001</v>
      </c>
      <c r="T887" s="31">
        <f t="shared" ref="T887:U887" si="793">ROUND((T811/T20)*100,5)</f>
        <v>11.39419</v>
      </c>
      <c r="U887" s="31">
        <f t="shared" si="793"/>
        <v>11.12373</v>
      </c>
      <c r="V887" s="31">
        <f t="shared" ref="V887:W887" si="794">ROUND((V811/V20)*100,5)</f>
        <v>11.07611</v>
      </c>
      <c r="W887" s="31">
        <f t="shared" si="794"/>
        <v>11.17206</v>
      </c>
    </row>
    <row r="888" spans="1:23" ht="12" customHeight="1">
      <c r="A888" s="48" t="s">
        <v>48</v>
      </c>
      <c r="B888" s="31">
        <f t="shared" ref="B888:O888" si="795">ROUND((B812/B21)*100,5)</f>
        <v>9.4171899999999997</v>
      </c>
      <c r="C888" s="31">
        <f t="shared" si="795"/>
        <v>9.5188900000000007</v>
      </c>
      <c r="D888" s="31">
        <f t="shared" si="795"/>
        <v>10.03288</v>
      </c>
      <c r="E888" s="31">
        <f t="shared" si="795"/>
        <v>10.83099</v>
      </c>
      <c r="F888" s="31">
        <f t="shared" si="795"/>
        <v>11.366989999999999</v>
      </c>
      <c r="G888" s="31">
        <f t="shared" si="795"/>
        <v>12.10862</v>
      </c>
      <c r="H888" s="31">
        <f t="shared" si="795"/>
        <v>12.318820000000001</v>
      </c>
      <c r="I888" s="31">
        <f t="shared" si="795"/>
        <v>13.149150000000001</v>
      </c>
      <c r="J888" s="31">
        <f t="shared" si="795"/>
        <v>13.06306</v>
      </c>
      <c r="K888" s="31">
        <f t="shared" si="795"/>
        <v>13.05753</v>
      </c>
      <c r="L888" s="31">
        <f t="shared" si="795"/>
        <v>13.038550000000001</v>
      </c>
      <c r="M888" s="31">
        <f t="shared" si="795"/>
        <v>12.83718</v>
      </c>
      <c r="N888" s="31">
        <f t="shared" si="795"/>
        <v>12.72653</v>
      </c>
      <c r="O888" s="31">
        <f t="shared" si="795"/>
        <v>12.131930000000001</v>
      </c>
      <c r="P888" s="31">
        <f t="shared" ref="P888:Q888" si="796">ROUND((P812/P21)*100,5)</f>
        <v>11.806100000000001</v>
      </c>
      <c r="Q888" s="31">
        <f t="shared" si="796"/>
        <v>11.99086</v>
      </c>
      <c r="R888" s="31">
        <f t="shared" ref="R888:S888" si="797">ROUND((R812/R21)*100,5)</f>
        <v>11.40307</v>
      </c>
      <c r="S888" s="31">
        <f t="shared" si="797"/>
        <v>11.10234</v>
      </c>
      <c r="T888" s="31">
        <f t="shared" ref="T888:U888" si="798">ROUND((T812/T21)*100,5)</f>
        <v>10.598800000000001</v>
      </c>
      <c r="U888" s="31">
        <f t="shared" si="798"/>
        <v>11.36243</v>
      </c>
      <c r="V888" s="31">
        <f t="shared" ref="V888:W888" si="799">ROUND((V812/V21)*100,5)</f>
        <v>11.509</v>
      </c>
      <c r="W888" s="31">
        <f t="shared" si="799"/>
        <v>11.61755</v>
      </c>
    </row>
    <row r="889" spans="1:23" ht="12" customHeight="1">
      <c r="A889" s="48" t="s">
        <v>49</v>
      </c>
      <c r="B889" s="31">
        <f t="shared" ref="B889:O889" si="800">ROUND((B813/B22)*100,5)</f>
        <v>11.372960000000001</v>
      </c>
      <c r="C889" s="31">
        <f t="shared" si="800"/>
        <v>12.20396</v>
      </c>
      <c r="D889" s="31">
        <f t="shared" si="800"/>
        <v>12.81697</v>
      </c>
      <c r="E889" s="31">
        <f t="shared" si="800"/>
        <v>13.401479999999999</v>
      </c>
      <c r="F889" s="31">
        <f t="shared" si="800"/>
        <v>13.623010000000001</v>
      </c>
      <c r="G889" s="31">
        <f t="shared" si="800"/>
        <v>14.13414</v>
      </c>
      <c r="H889" s="31">
        <f t="shared" si="800"/>
        <v>14.28008</v>
      </c>
      <c r="I889" s="31">
        <f t="shared" si="800"/>
        <v>14.967790000000001</v>
      </c>
      <c r="J889" s="31">
        <f t="shared" si="800"/>
        <v>15.35369</v>
      </c>
      <c r="K889" s="31">
        <f t="shared" si="800"/>
        <v>15.989409999999999</v>
      </c>
      <c r="L889" s="31">
        <f t="shared" si="800"/>
        <v>15.76458</v>
      </c>
      <c r="M889" s="31">
        <f t="shared" si="800"/>
        <v>15.169739999999999</v>
      </c>
      <c r="N889" s="31">
        <f t="shared" si="800"/>
        <v>15.4748</v>
      </c>
      <c r="O889" s="31">
        <f t="shared" si="800"/>
        <v>16.705929999999999</v>
      </c>
      <c r="P889" s="31">
        <f t="shared" ref="P889:Q889" si="801">ROUND((P813/P22)*100,5)</f>
        <v>19.1358</v>
      </c>
      <c r="Q889" s="31">
        <f t="shared" si="801"/>
        <v>20.036339999999999</v>
      </c>
      <c r="R889" s="31">
        <f t="shared" ref="R889:S889" si="802">ROUND((R813/R22)*100,5)</f>
        <v>21.341889999999999</v>
      </c>
      <c r="S889" s="31">
        <f t="shared" si="802"/>
        <v>20.568359999999998</v>
      </c>
      <c r="T889" s="31">
        <f t="shared" ref="T889:U889" si="803">ROUND((T813/T22)*100,5)</f>
        <v>20.925059999999998</v>
      </c>
      <c r="U889" s="31">
        <f t="shared" si="803"/>
        <v>22.148869999999999</v>
      </c>
      <c r="V889" s="31">
        <f t="shared" ref="V889:W889" si="804">ROUND((V813/V22)*100,5)</f>
        <v>22.118790000000001</v>
      </c>
      <c r="W889" s="31">
        <f t="shared" si="804"/>
        <v>21.30836</v>
      </c>
    </row>
    <row r="890" spans="1:23" ht="12" customHeight="1">
      <c r="A890" s="48" t="s">
        <v>50</v>
      </c>
      <c r="B890" s="31">
        <f t="shared" ref="B890:O890" si="805">ROUND((B814/B23)*100,5)</f>
        <v>8.9355100000000007</v>
      </c>
      <c r="C890" s="31">
        <f t="shared" si="805"/>
        <v>9.3820200000000007</v>
      </c>
      <c r="D890" s="31">
        <f t="shared" si="805"/>
        <v>9.8075399999999995</v>
      </c>
      <c r="E890" s="31">
        <f t="shared" si="805"/>
        <v>10.32451</v>
      </c>
      <c r="F890" s="31">
        <f t="shared" si="805"/>
        <v>10.620469999999999</v>
      </c>
      <c r="G890" s="31">
        <f t="shared" si="805"/>
        <v>10.911379999999999</v>
      </c>
      <c r="H890" s="31">
        <f t="shared" si="805"/>
        <v>11.583349999999999</v>
      </c>
      <c r="I890" s="31">
        <f t="shared" si="805"/>
        <v>11.972049999999999</v>
      </c>
      <c r="J890" s="31">
        <f t="shared" si="805"/>
        <v>12.458209999999999</v>
      </c>
      <c r="K890" s="31">
        <f t="shared" si="805"/>
        <v>12.421670000000001</v>
      </c>
      <c r="L890" s="31">
        <f t="shared" si="805"/>
        <v>12.706709999999999</v>
      </c>
      <c r="M890" s="31">
        <f t="shared" si="805"/>
        <v>12.5014</v>
      </c>
      <c r="N890" s="31">
        <f t="shared" si="805"/>
        <v>12.38584</v>
      </c>
      <c r="O890" s="31">
        <f t="shared" si="805"/>
        <v>12.744540000000001</v>
      </c>
      <c r="P890" s="31">
        <f t="shared" ref="P890:Q890" si="806">ROUND((P814/P23)*100,5)</f>
        <v>13.204359999999999</v>
      </c>
      <c r="Q890" s="31">
        <f t="shared" si="806"/>
        <v>13.223380000000001</v>
      </c>
      <c r="R890" s="31">
        <f t="shared" ref="R890:S890" si="807">ROUND((R814/R23)*100,5)</f>
        <v>13.15662</v>
      </c>
      <c r="S890" s="31">
        <f t="shared" si="807"/>
        <v>13.3972</v>
      </c>
      <c r="T890" s="31">
        <f t="shared" ref="T890:U890" si="808">ROUND((T814/T23)*100,5)</f>
        <v>13.18139</v>
      </c>
      <c r="U890" s="31">
        <f t="shared" si="808"/>
        <v>13.66915</v>
      </c>
      <c r="V890" s="31">
        <f t="shared" ref="V890:W890" si="809">ROUND((V814/V23)*100,5)</f>
        <v>12.9597</v>
      </c>
      <c r="W890" s="31">
        <f t="shared" si="809"/>
        <v>12.694470000000001</v>
      </c>
    </row>
    <row r="891" spans="1:23" ht="12" customHeight="1">
      <c r="A891" s="48" t="s">
        <v>51</v>
      </c>
      <c r="B891" s="31">
        <f t="shared" ref="B891:O891" si="810">ROUND((B815/B24)*100,5)</f>
        <v>8.5996199999999998</v>
      </c>
      <c r="C891" s="31">
        <f t="shared" si="810"/>
        <v>8.7941699999999994</v>
      </c>
      <c r="D891" s="31">
        <f t="shared" si="810"/>
        <v>8.7773000000000003</v>
      </c>
      <c r="E891" s="31">
        <f t="shared" si="810"/>
        <v>8.3911999999999995</v>
      </c>
      <c r="F891" s="31">
        <f t="shared" si="810"/>
        <v>8.1122499999999995</v>
      </c>
      <c r="G891" s="31">
        <f t="shared" si="810"/>
        <v>8.1146499999999993</v>
      </c>
      <c r="H891" s="31">
        <f t="shared" si="810"/>
        <v>8.6705100000000002</v>
      </c>
      <c r="I891" s="31">
        <f t="shared" si="810"/>
        <v>9.7077299999999997</v>
      </c>
      <c r="J891" s="31">
        <f t="shared" si="810"/>
        <v>9.8285499999999999</v>
      </c>
      <c r="K891" s="31">
        <f t="shared" si="810"/>
        <v>10.026289999999999</v>
      </c>
      <c r="L891" s="31">
        <f t="shared" si="810"/>
        <v>10.061400000000001</v>
      </c>
      <c r="M891" s="31">
        <f t="shared" si="810"/>
        <v>9.8173899999999996</v>
      </c>
      <c r="N891" s="31">
        <f t="shared" si="810"/>
        <v>9.8449299999999997</v>
      </c>
      <c r="O891" s="31">
        <f t="shared" si="810"/>
        <v>10.302060000000001</v>
      </c>
      <c r="P891" s="31">
        <f t="shared" ref="P891:Q891" si="811">ROUND((P815/P24)*100,5)</f>
        <v>9.9987200000000005</v>
      </c>
      <c r="Q891" s="31">
        <f t="shared" si="811"/>
        <v>9.9446300000000001</v>
      </c>
      <c r="R891" s="31">
        <f t="shared" ref="R891:S891" si="812">ROUND((R815/R24)*100,5)</f>
        <v>9.5693900000000003</v>
      </c>
      <c r="S891" s="31">
        <f t="shared" si="812"/>
        <v>9.2954299999999996</v>
      </c>
      <c r="T891" s="31">
        <f t="shared" ref="T891:U891" si="813">ROUND((T815/T24)*100,5)</f>
        <v>9.3630300000000002</v>
      </c>
      <c r="U891" s="31">
        <f t="shared" si="813"/>
        <v>9.2938299999999998</v>
      </c>
      <c r="V891" s="31">
        <f t="shared" ref="V891:W891" si="814">ROUND((V815/V24)*100,5)</f>
        <v>9.1430100000000003</v>
      </c>
      <c r="W891" s="31">
        <f t="shared" si="814"/>
        <v>9.4597700000000007</v>
      </c>
    </row>
    <row r="892" spans="1:23" ht="12" customHeight="1">
      <c r="A892" s="48" t="s">
        <v>52</v>
      </c>
      <c r="B892" s="31">
        <f t="shared" ref="B892:O892" si="815">ROUND((B816/B25)*100,5)</f>
        <v>10.44089</v>
      </c>
      <c r="C892" s="31">
        <f t="shared" si="815"/>
        <v>10.830109999999999</v>
      </c>
      <c r="D892" s="31">
        <f t="shared" si="815"/>
        <v>10.92224</v>
      </c>
      <c r="E892" s="31">
        <f t="shared" si="815"/>
        <v>11.49258</v>
      </c>
      <c r="F892" s="31">
        <f t="shared" si="815"/>
        <v>12.180820000000001</v>
      </c>
      <c r="G892" s="31">
        <f t="shared" si="815"/>
        <v>12.433339999999999</v>
      </c>
      <c r="H892" s="31">
        <f t="shared" si="815"/>
        <v>12.916779999999999</v>
      </c>
      <c r="I892" s="31">
        <f t="shared" si="815"/>
        <v>12.89742</v>
      </c>
      <c r="J892" s="31">
        <f t="shared" si="815"/>
        <v>12.60355</v>
      </c>
      <c r="K892" s="31">
        <f t="shared" si="815"/>
        <v>12.573919999999999</v>
      </c>
      <c r="L892" s="31">
        <f t="shared" si="815"/>
        <v>13.330579999999999</v>
      </c>
      <c r="M892" s="31">
        <f t="shared" si="815"/>
        <v>13.297879999999999</v>
      </c>
      <c r="N892" s="31">
        <f t="shared" si="815"/>
        <v>13.90184</v>
      </c>
      <c r="O892" s="31">
        <f t="shared" si="815"/>
        <v>14.518840000000001</v>
      </c>
      <c r="P892" s="31">
        <f t="shared" ref="P892:Q892" si="816">ROUND((P816/P25)*100,5)</f>
        <v>13.70429</v>
      </c>
      <c r="Q892" s="31">
        <f t="shared" si="816"/>
        <v>13.81392</v>
      </c>
      <c r="R892" s="31">
        <f t="shared" ref="R892:S892" si="817">ROUND((R816/R25)*100,5)</f>
        <v>14.859299999999999</v>
      </c>
      <c r="S892" s="31">
        <f t="shared" si="817"/>
        <v>14.85746</v>
      </c>
      <c r="T892" s="31">
        <f t="shared" ref="T892:U892" si="818">ROUND((T816/T25)*100,5)</f>
        <v>14.81274</v>
      </c>
      <c r="U892" s="31">
        <f t="shared" si="818"/>
        <v>14.58211</v>
      </c>
      <c r="V892" s="31">
        <f t="shared" ref="V892:W892" si="819">ROUND((V816/V25)*100,5)</f>
        <v>14.299340000000001</v>
      </c>
      <c r="W892" s="31">
        <f t="shared" si="819"/>
        <v>15.019170000000001</v>
      </c>
    </row>
    <row r="893" spans="1:23" ht="12" customHeight="1">
      <c r="A893" s="48" t="s">
        <v>53</v>
      </c>
      <c r="B893" s="31">
        <f t="shared" ref="B893:O893" si="820">ROUND((B817/B26)*100,5)</f>
        <v>11.53951</v>
      </c>
      <c r="C893" s="31">
        <f t="shared" si="820"/>
        <v>11.538740000000001</v>
      </c>
      <c r="D893" s="31">
        <f t="shared" si="820"/>
        <v>12.008470000000001</v>
      </c>
      <c r="E893" s="31">
        <f t="shared" si="820"/>
        <v>12.60463</v>
      </c>
      <c r="F893" s="31">
        <f t="shared" si="820"/>
        <v>13.032349999999999</v>
      </c>
      <c r="G893" s="31">
        <f t="shared" si="820"/>
        <v>12.94387</v>
      </c>
      <c r="H893" s="31">
        <f t="shared" si="820"/>
        <v>13.10792</v>
      </c>
      <c r="I893" s="31">
        <f t="shared" si="820"/>
        <v>13.44398</v>
      </c>
      <c r="J893" s="31">
        <f t="shared" si="820"/>
        <v>13.16273</v>
      </c>
      <c r="K893" s="31">
        <f t="shared" si="820"/>
        <v>13.275790000000001</v>
      </c>
      <c r="L893" s="31">
        <f t="shared" si="820"/>
        <v>13.065770000000001</v>
      </c>
      <c r="M893" s="31">
        <f t="shared" si="820"/>
        <v>12.331379999999999</v>
      </c>
      <c r="N893" s="31">
        <f t="shared" si="820"/>
        <v>12.3087</v>
      </c>
      <c r="O893" s="31">
        <f t="shared" si="820"/>
        <v>12.66696</v>
      </c>
      <c r="P893" s="31">
        <f t="shared" ref="P893:Q893" si="821">ROUND((P817/P26)*100,5)</f>
        <v>12.345969999999999</v>
      </c>
      <c r="Q893" s="31">
        <f t="shared" si="821"/>
        <v>12.61467</v>
      </c>
      <c r="R893" s="31">
        <f t="shared" ref="R893:S893" si="822">ROUND((R817/R26)*100,5)</f>
        <v>12.29378</v>
      </c>
      <c r="S893" s="31">
        <f t="shared" si="822"/>
        <v>12.919119999999999</v>
      </c>
      <c r="T893" s="31">
        <f t="shared" ref="T893:U893" si="823">ROUND((T817/T26)*100,5)</f>
        <v>12.540150000000001</v>
      </c>
      <c r="U893" s="31">
        <f t="shared" si="823"/>
        <v>12.45797</v>
      </c>
      <c r="V893" s="31">
        <f t="shared" ref="V893:W893" si="824">ROUND((V817/V26)*100,5)</f>
        <v>12.38045</v>
      </c>
      <c r="W893" s="31">
        <f t="shared" si="824"/>
        <v>12.448119999999999</v>
      </c>
    </row>
    <row r="894" spans="1:23" ht="12" customHeight="1">
      <c r="A894" s="46" t="s">
        <v>54</v>
      </c>
      <c r="B894" s="32">
        <f t="shared" ref="B894:O894" si="825">ROUND((B818/B27)*100,5)</f>
        <v>11.603870000000001</v>
      </c>
      <c r="C894" s="32">
        <f t="shared" si="825"/>
        <v>11.92676</v>
      </c>
      <c r="D894" s="32">
        <f t="shared" si="825"/>
        <v>12.40997</v>
      </c>
      <c r="E894" s="32">
        <f t="shared" si="825"/>
        <v>12.949350000000001</v>
      </c>
      <c r="F894" s="32">
        <f t="shared" si="825"/>
        <v>13.47397</v>
      </c>
      <c r="G894" s="32">
        <f t="shared" si="825"/>
        <v>13.981199999999999</v>
      </c>
      <c r="H894" s="32">
        <f t="shared" si="825"/>
        <v>14.527380000000001</v>
      </c>
      <c r="I894" s="32">
        <f t="shared" si="825"/>
        <v>14.927390000000001</v>
      </c>
      <c r="J894" s="32">
        <f t="shared" si="825"/>
        <v>15.058339999999999</v>
      </c>
      <c r="K894" s="32">
        <f t="shared" si="825"/>
        <v>15.174860000000001</v>
      </c>
      <c r="L894" s="32">
        <f t="shared" si="825"/>
        <v>15.729889999999999</v>
      </c>
      <c r="M894" s="32">
        <f t="shared" si="825"/>
        <v>15.6069</v>
      </c>
      <c r="N894" s="32">
        <f t="shared" si="825"/>
        <v>15.636810000000001</v>
      </c>
      <c r="O894" s="32">
        <f t="shared" si="825"/>
        <v>16.038879999999999</v>
      </c>
      <c r="P894" s="32">
        <f t="shared" ref="P894:Q894" si="826">ROUND((P818/P27)*100,5)</f>
        <v>16.168379999999999</v>
      </c>
      <c r="Q894" s="32">
        <f t="shared" si="826"/>
        <v>16.258019999999998</v>
      </c>
      <c r="R894" s="32">
        <f t="shared" ref="R894:S894" si="827">ROUND((R818/R27)*100,5)</f>
        <v>16.409420000000001</v>
      </c>
      <c r="S894" s="32">
        <f t="shared" si="827"/>
        <v>16.36627</v>
      </c>
      <c r="T894" s="32">
        <f t="shared" ref="T894:U894" si="828">ROUND((T818/T27)*100,5)</f>
        <v>16.107780000000002</v>
      </c>
      <c r="U894" s="32">
        <f t="shared" si="828"/>
        <v>15.99315</v>
      </c>
      <c r="V894" s="32">
        <f t="shared" ref="V894:W894" si="829">ROUND((V818/V27)*100,5)</f>
        <v>15.7652</v>
      </c>
      <c r="W894" s="32">
        <f t="shared" si="829"/>
        <v>15.748100000000001</v>
      </c>
    </row>
    <row r="895" spans="1:23"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row>
    <row r="896" spans="1:23" ht="12" customHeight="1">
      <c r="A896" s="49" t="s">
        <v>35</v>
      </c>
      <c r="B896" s="31">
        <f t="shared" ref="B896:O896" si="830">ROUND((B820/B29)*100,5)</f>
        <v>15.789199999999999</v>
      </c>
      <c r="C896" s="31">
        <f t="shared" si="830"/>
        <v>16.202850000000002</v>
      </c>
      <c r="D896" s="31">
        <f t="shared" si="830"/>
        <v>16.59826</v>
      </c>
      <c r="E896" s="31">
        <f t="shared" si="830"/>
        <v>17.2881</v>
      </c>
      <c r="F896" s="31">
        <f t="shared" si="830"/>
        <v>18.161549999999998</v>
      </c>
      <c r="G896" s="31">
        <f t="shared" si="830"/>
        <v>19.100560000000002</v>
      </c>
      <c r="H896" s="31">
        <f t="shared" si="830"/>
        <v>20.111599999999999</v>
      </c>
      <c r="I896" s="31">
        <f t="shared" si="830"/>
        <v>20.705020000000001</v>
      </c>
      <c r="J896" s="31">
        <f t="shared" si="830"/>
        <v>21.206630000000001</v>
      </c>
      <c r="K896" s="31">
        <f t="shared" si="830"/>
        <v>21.27833</v>
      </c>
      <c r="L896" s="31">
        <f t="shared" si="830"/>
        <v>22.403559999999999</v>
      </c>
      <c r="M896" s="31">
        <f t="shared" si="830"/>
        <v>22.875869999999999</v>
      </c>
      <c r="N896" s="31">
        <f t="shared" si="830"/>
        <v>23.55378</v>
      </c>
      <c r="O896" s="31">
        <f t="shared" si="830"/>
        <v>23.725950000000001</v>
      </c>
      <c r="P896" s="31">
        <f t="shared" ref="P896:Q896" si="831">ROUND((P820/P29)*100,5)</f>
        <v>23.235790000000001</v>
      </c>
      <c r="Q896" s="31">
        <f t="shared" si="831"/>
        <v>23.88317</v>
      </c>
      <c r="R896" s="31">
        <f t="shared" ref="R896:S896" si="832">ROUND((R820/R29)*100,5)</f>
        <v>24.057539999999999</v>
      </c>
      <c r="S896" s="31">
        <f t="shared" si="832"/>
        <v>23.81193</v>
      </c>
      <c r="T896" s="31">
        <f t="shared" ref="T896:U896" si="833">ROUND((T820/T29)*100,5)</f>
        <v>23.362539999999999</v>
      </c>
      <c r="U896" s="31">
        <f t="shared" si="833"/>
        <v>22.767219999999998</v>
      </c>
      <c r="V896" s="31">
        <f t="shared" ref="V896:W896" si="834">ROUND((V820/V29)*100,5)</f>
        <v>22.103169999999999</v>
      </c>
      <c r="W896" s="31">
        <f t="shared" si="834"/>
        <v>21.945810000000002</v>
      </c>
    </row>
    <row r="897" spans="1:23" ht="12" customHeight="1">
      <c r="A897" s="49" t="s">
        <v>39</v>
      </c>
      <c r="B897" s="31">
        <f t="shared" ref="B897:O897" si="835">ROUND((B821/B30)*100,5)</f>
        <v>10.351749999999999</v>
      </c>
      <c r="C897" s="31">
        <f t="shared" si="835"/>
        <v>10.623390000000001</v>
      </c>
      <c r="D897" s="31">
        <f t="shared" si="835"/>
        <v>11.141999999999999</v>
      </c>
      <c r="E897" s="31">
        <f t="shared" si="835"/>
        <v>11.617150000000001</v>
      </c>
      <c r="F897" s="31">
        <f t="shared" si="835"/>
        <v>12.00432</v>
      </c>
      <c r="G897" s="31">
        <f t="shared" si="835"/>
        <v>12.38729</v>
      </c>
      <c r="H897" s="31">
        <f t="shared" si="835"/>
        <v>12.79867</v>
      </c>
      <c r="I897" s="31">
        <f t="shared" si="835"/>
        <v>13.153119999999999</v>
      </c>
      <c r="J897" s="31">
        <f t="shared" si="835"/>
        <v>13.15814</v>
      </c>
      <c r="K897" s="31">
        <f t="shared" si="835"/>
        <v>13.30692</v>
      </c>
      <c r="L897" s="31">
        <f t="shared" si="835"/>
        <v>13.67727</v>
      </c>
      <c r="M897" s="31">
        <f t="shared" si="835"/>
        <v>13.393649999999999</v>
      </c>
      <c r="N897" s="31">
        <f t="shared" si="835"/>
        <v>13.250629999999999</v>
      </c>
      <c r="O897" s="31">
        <f t="shared" si="835"/>
        <v>13.76675</v>
      </c>
      <c r="P897" s="31">
        <f t="shared" ref="P897:Q897" si="836">ROUND((P821/P30)*100,5)</f>
        <v>14.108280000000001</v>
      </c>
      <c r="Q897" s="31">
        <f t="shared" si="836"/>
        <v>14.008749999999999</v>
      </c>
      <c r="R897" s="31">
        <f t="shared" ref="R897:S897" si="837">ROUND((R821/R30)*100,5)</f>
        <v>14.161630000000001</v>
      </c>
      <c r="S897" s="31">
        <f t="shared" si="837"/>
        <v>14.18047</v>
      </c>
      <c r="T897" s="31">
        <f t="shared" ref="T897:U897" si="838">ROUND((T821/T30)*100,5)</f>
        <v>13.980639999999999</v>
      </c>
      <c r="U897" s="31">
        <f t="shared" si="838"/>
        <v>13.998620000000001</v>
      </c>
      <c r="V897" s="31">
        <f t="shared" ref="V897:W897" si="839">ROUND((V821/V30)*100,5)</f>
        <v>13.8926</v>
      </c>
      <c r="W897" s="31">
        <f t="shared" si="839"/>
        <v>13.94218</v>
      </c>
    </row>
    <row r="898" spans="1:23" ht="12" customHeight="1">
      <c r="A898" s="23"/>
      <c r="B898" s="25"/>
      <c r="C898" s="25"/>
      <c r="D898" s="25"/>
      <c r="E898" s="25"/>
      <c r="F898" s="25"/>
    </row>
    <row r="899" spans="1:23" ht="12" customHeight="1">
      <c r="A899" s="26"/>
      <c r="B899" s="197" t="s">
        <v>80</v>
      </c>
      <c r="C899" s="197"/>
      <c r="D899" s="197"/>
      <c r="E899" s="197"/>
      <c r="F899" s="197"/>
      <c r="G899" s="197"/>
      <c r="H899" s="197"/>
      <c r="I899" s="197"/>
      <c r="J899" s="197"/>
      <c r="K899" s="197"/>
      <c r="L899" s="197"/>
      <c r="M899" s="197"/>
      <c r="N899" s="197"/>
      <c r="O899" s="197"/>
      <c r="P899" s="197"/>
      <c r="Q899" s="197"/>
      <c r="R899" s="197"/>
      <c r="S899" s="197"/>
      <c r="T899" s="197"/>
      <c r="U899" s="197"/>
      <c r="V899" s="197"/>
      <c r="W899" s="197"/>
    </row>
    <row r="900" spans="1:23" ht="12" customHeight="1">
      <c r="A900" s="17"/>
      <c r="B900" s="196" t="s">
        <v>34</v>
      </c>
      <c r="C900" s="196"/>
      <c r="D900" s="196"/>
      <c r="E900" s="196"/>
      <c r="F900" s="196"/>
      <c r="G900" s="196"/>
      <c r="H900" s="196"/>
      <c r="I900" s="196"/>
      <c r="J900" s="196"/>
      <c r="K900" s="196"/>
      <c r="L900" s="196"/>
      <c r="M900" s="196"/>
      <c r="N900" s="196"/>
      <c r="O900" s="196"/>
      <c r="P900" s="196"/>
      <c r="Q900" s="196"/>
      <c r="R900" s="196"/>
      <c r="S900" s="196"/>
      <c r="T900" s="196"/>
      <c r="U900" s="196"/>
      <c r="V900" s="196"/>
      <c r="W900" s="196"/>
    </row>
    <row r="901" spans="1:23" ht="12" customHeight="1">
      <c r="A901" s="48" t="s">
        <v>36</v>
      </c>
      <c r="B901" s="74">
        <v>14.619</v>
      </c>
      <c r="C901" s="74">
        <v>14.847</v>
      </c>
      <c r="D901" s="74">
        <v>15.071</v>
      </c>
      <c r="E901" s="74">
        <v>15.971</v>
      </c>
      <c r="F901" s="74">
        <v>15.898999999999999</v>
      </c>
      <c r="G901" s="74">
        <v>15.385</v>
      </c>
      <c r="H901" s="74">
        <v>15.452</v>
      </c>
      <c r="I901" s="74">
        <v>15.195</v>
      </c>
      <c r="J901" s="74">
        <v>15.513999999999999</v>
      </c>
      <c r="K901" s="74">
        <v>16.122</v>
      </c>
      <c r="L901" s="74">
        <v>16.395</v>
      </c>
      <c r="M901" s="74">
        <v>15.760999999999999</v>
      </c>
      <c r="N901" s="74">
        <v>15.867000000000001</v>
      </c>
      <c r="O901" s="74">
        <v>15.997</v>
      </c>
      <c r="P901" s="74">
        <v>15.726000000000001</v>
      </c>
      <c r="Q901" s="74">
        <v>16.297999999999998</v>
      </c>
      <c r="R901" s="74">
        <v>16.760999999999999</v>
      </c>
      <c r="S901" s="74">
        <v>16.914000000000001</v>
      </c>
      <c r="T901" s="74">
        <v>17.087</v>
      </c>
      <c r="U901" s="74">
        <v>17.350000000000001</v>
      </c>
      <c r="V901" s="74">
        <v>17.734999999999999</v>
      </c>
      <c r="W901" s="74">
        <v>17.699000000000002</v>
      </c>
    </row>
    <row r="902" spans="1:23" ht="12" customHeight="1">
      <c r="A902" s="48" t="s">
        <v>37</v>
      </c>
      <c r="B902" s="74">
        <v>31.137</v>
      </c>
      <c r="C902" s="74">
        <v>31.079000000000001</v>
      </c>
      <c r="D902" s="74">
        <v>30.632999999999999</v>
      </c>
      <c r="E902" s="74">
        <v>31.048999999999999</v>
      </c>
      <c r="F902" s="74">
        <v>31.888000000000002</v>
      </c>
      <c r="G902" s="74">
        <v>30.640999999999998</v>
      </c>
      <c r="H902" s="74">
        <v>30.030999999999999</v>
      </c>
      <c r="I902" s="74">
        <v>29.516999999999999</v>
      </c>
      <c r="J902" s="74">
        <v>29.634</v>
      </c>
      <c r="K902" s="74">
        <v>29.536000000000001</v>
      </c>
      <c r="L902" s="74">
        <v>29.547000000000001</v>
      </c>
      <c r="M902" s="74">
        <v>27.923999999999999</v>
      </c>
      <c r="N902" s="74">
        <v>26.693999999999999</v>
      </c>
      <c r="O902" s="74">
        <v>26.2</v>
      </c>
      <c r="P902" s="74">
        <v>26.007000000000001</v>
      </c>
      <c r="Q902" s="74">
        <v>26.495000000000001</v>
      </c>
      <c r="R902" s="74">
        <v>26.332000000000001</v>
      </c>
      <c r="S902" s="74">
        <v>26.824000000000002</v>
      </c>
      <c r="T902" s="74">
        <v>27.192</v>
      </c>
      <c r="U902" s="74">
        <v>27.466999999999999</v>
      </c>
      <c r="V902" s="74">
        <v>27.715</v>
      </c>
      <c r="W902" s="74">
        <v>28.039000000000001</v>
      </c>
    </row>
    <row r="903" spans="1:23" ht="12" customHeight="1">
      <c r="A903" s="48" t="s">
        <v>38</v>
      </c>
      <c r="B903" s="74">
        <v>22.905000000000001</v>
      </c>
      <c r="C903" s="74">
        <v>22.815999999999999</v>
      </c>
      <c r="D903" s="74">
        <v>22.454999999999998</v>
      </c>
      <c r="E903" s="74">
        <v>22.073</v>
      </c>
      <c r="F903" s="74">
        <v>22.611999999999998</v>
      </c>
      <c r="G903" s="74">
        <v>21.954999999999998</v>
      </c>
      <c r="H903" s="74">
        <v>21.433</v>
      </c>
      <c r="I903" s="74">
        <v>21.023</v>
      </c>
      <c r="J903" s="74">
        <v>21.838999999999999</v>
      </c>
      <c r="K903" s="74">
        <v>21.658999999999999</v>
      </c>
      <c r="L903" s="74">
        <v>21.061</v>
      </c>
      <c r="M903" s="74">
        <v>20.192</v>
      </c>
      <c r="N903" s="74">
        <v>19.402000000000001</v>
      </c>
      <c r="O903" s="74">
        <v>18.39</v>
      </c>
      <c r="P903" s="74">
        <v>18.289000000000001</v>
      </c>
      <c r="Q903" s="74">
        <v>18.059999999999999</v>
      </c>
      <c r="R903" s="74">
        <v>17.992999999999999</v>
      </c>
      <c r="S903" s="74">
        <v>18.065000000000001</v>
      </c>
      <c r="T903" s="74">
        <v>18.135999999999999</v>
      </c>
      <c r="U903" s="74">
        <v>18.584</v>
      </c>
      <c r="V903" s="74">
        <v>18.710999999999999</v>
      </c>
      <c r="W903" s="74">
        <v>18.399999999999999</v>
      </c>
    </row>
    <row r="904" spans="1:23" ht="12" customHeight="1">
      <c r="A904" s="48" t="s">
        <v>33</v>
      </c>
      <c r="B904" s="74">
        <v>42.366999999999997</v>
      </c>
      <c r="C904" s="74">
        <v>43.031999999999996</v>
      </c>
      <c r="D904" s="74">
        <v>42.912999999999997</v>
      </c>
      <c r="E904" s="74">
        <v>43.305</v>
      </c>
      <c r="F904" s="74">
        <v>44.628</v>
      </c>
      <c r="G904" s="74">
        <v>44.442999999999998</v>
      </c>
      <c r="H904" s="74">
        <v>44.439</v>
      </c>
      <c r="I904" s="74">
        <v>46.555999999999997</v>
      </c>
      <c r="J904" s="74">
        <v>47.890999999999998</v>
      </c>
      <c r="K904" s="74">
        <v>50.442</v>
      </c>
      <c r="L904" s="74">
        <v>49.698</v>
      </c>
      <c r="M904" s="74">
        <v>48.877000000000002</v>
      </c>
      <c r="N904" s="74">
        <v>47.844999999999999</v>
      </c>
      <c r="O904" s="74">
        <v>47.124000000000002</v>
      </c>
      <c r="P904" s="74">
        <v>46.761000000000003</v>
      </c>
      <c r="Q904" s="74">
        <v>47.207000000000001</v>
      </c>
      <c r="R904" s="74">
        <v>48.911999999999999</v>
      </c>
      <c r="S904" s="74">
        <v>50.728999999999999</v>
      </c>
      <c r="T904" s="74">
        <v>52.412999999999997</v>
      </c>
      <c r="U904" s="74">
        <v>54.273000000000003</v>
      </c>
      <c r="V904" s="74">
        <v>56</v>
      </c>
      <c r="W904" s="74">
        <v>57.174999999999997</v>
      </c>
    </row>
    <row r="905" spans="1:23" ht="12" customHeight="1">
      <c r="A905" s="29"/>
      <c r="B905" s="74"/>
      <c r="C905" s="74"/>
      <c r="D905" s="74"/>
      <c r="E905" s="74"/>
      <c r="F905" s="74"/>
      <c r="G905" s="74"/>
      <c r="H905" s="74"/>
      <c r="I905" s="74"/>
      <c r="J905" s="74"/>
      <c r="K905" s="74"/>
      <c r="L905" s="74"/>
      <c r="M905" s="74"/>
      <c r="N905" s="74"/>
      <c r="O905" s="74"/>
      <c r="P905" s="74"/>
      <c r="Q905" s="74"/>
      <c r="R905" s="74"/>
      <c r="S905" s="74"/>
      <c r="T905" s="74"/>
      <c r="U905" s="74"/>
      <c r="V905" s="74"/>
      <c r="W905" s="74"/>
    </row>
    <row r="906" spans="1:23" ht="12" customHeight="1">
      <c r="A906" s="48" t="s">
        <v>40</v>
      </c>
      <c r="B906" s="74">
        <v>23.18</v>
      </c>
      <c r="C906" s="74">
        <v>23.309000000000001</v>
      </c>
      <c r="D906" s="74">
        <v>22.911999999999999</v>
      </c>
      <c r="E906" s="74">
        <v>23.315000000000001</v>
      </c>
      <c r="F906" s="74">
        <v>23.745999999999999</v>
      </c>
      <c r="G906" s="74">
        <v>23.928000000000001</v>
      </c>
      <c r="H906" s="74">
        <v>23.664000000000001</v>
      </c>
      <c r="I906" s="74">
        <v>23.765999999999998</v>
      </c>
      <c r="J906" s="74">
        <v>24.05</v>
      </c>
      <c r="K906" s="74">
        <v>24.978000000000002</v>
      </c>
      <c r="L906" s="74">
        <v>25.166</v>
      </c>
      <c r="M906" s="74">
        <v>24.706</v>
      </c>
      <c r="N906" s="74">
        <v>24.651</v>
      </c>
      <c r="O906" s="74">
        <v>24.652999999999999</v>
      </c>
      <c r="P906" s="74">
        <v>24.634</v>
      </c>
      <c r="Q906" s="74">
        <v>24.556999999999999</v>
      </c>
      <c r="R906" s="74">
        <v>25.594000000000001</v>
      </c>
      <c r="S906" s="74">
        <v>25.507999999999999</v>
      </c>
      <c r="T906" s="74">
        <v>25.728000000000002</v>
      </c>
      <c r="U906" s="74">
        <v>26.390999999999998</v>
      </c>
      <c r="V906" s="74">
        <v>26.731999999999999</v>
      </c>
      <c r="W906" s="74">
        <v>27.681999999999999</v>
      </c>
    </row>
    <row r="907" spans="1:23" ht="12" customHeight="1">
      <c r="A907" s="48" t="s">
        <v>41</v>
      </c>
      <c r="B907" s="74">
        <v>16.927</v>
      </c>
      <c r="C907" s="74">
        <v>17.423999999999999</v>
      </c>
      <c r="D907" s="74">
        <v>17.588000000000001</v>
      </c>
      <c r="E907" s="74">
        <v>17.782</v>
      </c>
      <c r="F907" s="74">
        <v>18.02</v>
      </c>
      <c r="G907" s="74">
        <v>18.521000000000001</v>
      </c>
      <c r="H907" s="74">
        <v>19.274999999999999</v>
      </c>
      <c r="I907" s="74">
        <v>19.628</v>
      </c>
      <c r="J907" s="74">
        <v>20.004000000000001</v>
      </c>
      <c r="K907" s="74">
        <v>20.390999999999998</v>
      </c>
      <c r="L907" s="74">
        <v>19.413</v>
      </c>
      <c r="M907" s="74">
        <v>18.635999999999999</v>
      </c>
      <c r="N907" s="74">
        <v>18.303999999999998</v>
      </c>
      <c r="O907" s="74">
        <v>18.474</v>
      </c>
      <c r="P907" s="74">
        <v>18.445</v>
      </c>
      <c r="Q907" s="74">
        <v>18.960999999999999</v>
      </c>
      <c r="R907" s="74">
        <v>19.309000000000001</v>
      </c>
      <c r="S907" s="74">
        <v>19.834</v>
      </c>
      <c r="T907" s="74">
        <v>19.826000000000001</v>
      </c>
      <c r="U907" s="74">
        <v>20.108000000000001</v>
      </c>
      <c r="V907" s="74">
        <v>20.189</v>
      </c>
      <c r="W907" s="74">
        <v>21.026</v>
      </c>
    </row>
    <row r="908" spans="1:23" ht="12" customHeight="1">
      <c r="A908" s="48" t="s">
        <v>42</v>
      </c>
      <c r="B908" s="74">
        <v>16.327000000000002</v>
      </c>
      <c r="C908" s="74">
        <v>15.105</v>
      </c>
      <c r="D908" s="74">
        <v>15.365</v>
      </c>
      <c r="E908" s="74">
        <v>15.759</v>
      </c>
      <c r="F908" s="74">
        <v>15.244</v>
      </c>
      <c r="G908" s="74">
        <v>16.396000000000001</v>
      </c>
      <c r="H908" s="74">
        <v>15.596</v>
      </c>
      <c r="I908" s="74">
        <v>15.051</v>
      </c>
      <c r="J908" s="74">
        <v>15.278</v>
      </c>
      <c r="K908" s="74">
        <v>15.996</v>
      </c>
      <c r="L908" s="74">
        <v>16.044</v>
      </c>
      <c r="M908" s="74">
        <v>15.391</v>
      </c>
      <c r="N908" s="74">
        <v>15.055</v>
      </c>
      <c r="O908" s="74">
        <v>15.109</v>
      </c>
      <c r="P908" s="74">
        <v>14.695</v>
      </c>
      <c r="Q908" s="74">
        <v>14.801</v>
      </c>
      <c r="R908" s="74">
        <v>14.927</v>
      </c>
      <c r="S908" s="74">
        <v>15.317</v>
      </c>
      <c r="T908" s="74">
        <v>15.226000000000001</v>
      </c>
      <c r="U908" s="74">
        <v>15.445</v>
      </c>
      <c r="V908" s="74">
        <v>15.436</v>
      </c>
      <c r="W908" s="74">
        <v>15.323</v>
      </c>
    </row>
    <row r="909" spans="1:23" ht="12" customHeight="1">
      <c r="A909" s="48" t="s">
        <v>43</v>
      </c>
      <c r="B909" s="74">
        <v>15.031000000000001</v>
      </c>
      <c r="C909" s="74">
        <v>14.93</v>
      </c>
      <c r="D909" s="74">
        <v>15.007999999999999</v>
      </c>
      <c r="E909" s="74">
        <v>15.002000000000001</v>
      </c>
      <c r="F909" s="74">
        <v>15.025</v>
      </c>
      <c r="G909" s="74">
        <v>15.212</v>
      </c>
      <c r="H909" s="74">
        <v>15.122</v>
      </c>
      <c r="I909" s="74">
        <v>15.118</v>
      </c>
      <c r="J909" s="74">
        <v>15.057</v>
      </c>
      <c r="K909" s="74">
        <v>15.57</v>
      </c>
      <c r="L909" s="74">
        <v>15.587</v>
      </c>
      <c r="M909" s="74">
        <v>15.141</v>
      </c>
      <c r="N909" s="74">
        <v>15.157</v>
      </c>
      <c r="O909" s="74">
        <v>15.153</v>
      </c>
      <c r="P909" s="74">
        <v>15.414999999999999</v>
      </c>
      <c r="Q909" s="74">
        <v>15.702999999999999</v>
      </c>
      <c r="R909" s="74">
        <v>16.021999999999998</v>
      </c>
      <c r="S909" s="74">
        <v>16.28</v>
      </c>
      <c r="T909" s="74">
        <v>16.349</v>
      </c>
      <c r="U909" s="74">
        <v>16.8</v>
      </c>
      <c r="V909" s="74">
        <v>16.933</v>
      </c>
      <c r="W909" s="74">
        <v>17.167999999999999</v>
      </c>
    </row>
    <row r="910" spans="1:23" ht="12" customHeight="1">
      <c r="A910" s="48" t="s">
        <v>44</v>
      </c>
      <c r="B910" s="74">
        <v>23.888999999999999</v>
      </c>
      <c r="C910" s="74">
        <v>24.097000000000001</v>
      </c>
      <c r="D910" s="74">
        <v>24.367000000000001</v>
      </c>
      <c r="E910" s="74">
        <v>23.942</v>
      </c>
      <c r="F910" s="74">
        <v>24.071000000000002</v>
      </c>
      <c r="G910" s="74">
        <v>24.483000000000001</v>
      </c>
      <c r="H910" s="74">
        <v>23.963000000000001</v>
      </c>
      <c r="I910" s="74">
        <v>23.806999999999999</v>
      </c>
      <c r="J910" s="74">
        <v>24.501999999999999</v>
      </c>
      <c r="K910" s="74">
        <v>25.088999999999999</v>
      </c>
      <c r="L910" s="74">
        <v>24.722999999999999</v>
      </c>
      <c r="M910" s="74">
        <v>22.584</v>
      </c>
      <c r="N910" s="74">
        <v>22.11</v>
      </c>
      <c r="O910" s="74">
        <v>22.33</v>
      </c>
      <c r="P910" s="74">
        <v>22.506</v>
      </c>
      <c r="Q910" s="74">
        <v>22.209</v>
      </c>
      <c r="R910" s="74">
        <v>22.989000000000001</v>
      </c>
      <c r="S910" s="74">
        <v>23.294</v>
      </c>
      <c r="T910" s="74">
        <v>23.263999999999999</v>
      </c>
      <c r="U910" s="74">
        <v>23.593</v>
      </c>
      <c r="V910" s="74">
        <v>23.81</v>
      </c>
      <c r="W910" s="74">
        <v>24.289000000000001</v>
      </c>
    </row>
    <row r="911" spans="1:23" ht="12" customHeight="1">
      <c r="A911" s="48" t="s">
        <v>45</v>
      </c>
      <c r="B911" s="74">
        <v>20.053999999999998</v>
      </c>
      <c r="C911" s="74">
        <v>19.756</v>
      </c>
      <c r="D911" s="74">
        <v>19.559000000000001</v>
      </c>
      <c r="E911" s="74">
        <v>19.963999999999999</v>
      </c>
      <c r="F911" s="74">
        <v>20.431999999999999</v>
      </c>
      <c r="G911" s="74">
        <v>20.268000000000001</v>
      </c>
      <c r="H911" s="74">
        <v>20.741</v>
      </c>
      <c r="I911" s="74">
        <v>21.213999999999999</v>
      </c>
      <c r="J911" s="74">
        <v>21.13</v>
      </c>
      <c r="K911" s="74">
        <v>22.128</v>
      </c>
      <c r="L911" s="74">
        <v>22.413</v>
      </c>
      <c r="M911" s="74">
        <v>22.193999999999999</v>
      </c>
      <c r="N911" s="74">
        <v>22.431999999999999</v>
      </c>
      <c r="O911" s="74">
        <v>23.003</v>
      </c>
      <c r="P911" s="74">
        <v>22.305</v>
      </c>
      <c r="Q911" s="74">
        <v>22.675000000000001</v>
      </c>
      <c r="R911" s="74">
        <v>23.356999999999999</v>
      </c>
      <c r="S911" s="74">
        <v>24.036999999999999</v>
      </c>
      <c r="T911" s="74">
        <v>24.24</v>
      </c>
      <c r="U911" s="74">
        <v>24.713000000000001</v>
      </c>
      <c r="V911" s="74">
        <v>24.949000000000002</v>
      </c>
      <c r="W911" s="74">
        <v>25.524000000000001</v>
      </c>
    </row>
    <row r="912" spans="1:23" ht="12" customHeight="1">
      <c r="A912" s="48" t="s">
        <v>46</v>
      </c>
      <c r="B912" s="74">
        <v>14.068</v>
      </c>
      <c r="C912" s="74">
        <v>14.395</v>
      </c>
      <c r="D912" s="74">
        <v>13.98</v>
      </c>
      <c r="E912" s="74">
        <v>13.372</v>
      </c>
      <c r="F912" s="74">
        <v>13.74</v>
      </c>
      <c r="G912" s="74">
        <v>13.834</v>
      </c>
      <c r="H912" s="74">
        <v>13.728</v>
      </c>
      <c r="I912" s="74">
        <v>13.564</v>
      </c>
      <c r="J912" s="74">
        <v>13.875</v>
      </c>
      <c r="K912" s="74">
        <v>13.952999999999999</v>
      </c>
      <c r="L912" s="74">
        <v>14.103</v>
      </c>
      <c r="M912" s="74">
        <v>14.25</v>
      </c>
      <c r="N912" s="74">
        <v>14.696999999999999</v>
      </c>
      <c r="O912" s="74">
        <v>14.747999999999999</v>
      </c>
      <c r="P912" s="74">
        <v>14.661</v>
      </c>
      <c r="Q912" s="74">
        <v>14.631</v>
      </c>
      <c r="R912" s="74">
        <v>14.714</v>
      </c>
      <c r="S912" s="74">
        <v>14.941000000000001</v>
      </c>
      <c r="T912" s="74">
        <v>14.928000000000001</v>
      </c>
      <c r="U912" s="74">
        <v>15.004</v>
      </c>
      <c r="V912" s="74">
        <v>14.975</v>
      </c>
      <c r="W912" s="74">
        <v>14.991</v>
      </c>
    </row>
    <row r="913" spans="1:23" ht="12" customHeight="1">
      <c r="A913" s="48" t="s">
        <v>47</v>
      </c>
      <c r="B913" s="74">
        <v>22.542999999999999</v>
      </c>
      <c r="C913" s="74">
        <v>22.512</v>
      </c>
      <c r="D913" s="74">
        <v>22.619</v>
      </c>
      <c r="E913" s="74">
        <v>22.48</v>
      </c>
      <c r="F913" s="74">
        <v>22.565000000000001</v>
      </c>
      <c r="G913" s="74">
        <v>21.931000000000001</v>
      </c>
      <c r="H913" s="74">
        <v>22.457999999999998</v>
      </c>
      <c r="I913" s="74">
        <v>22.161999999999999</v>
      </c>
      <c r="J913" s="74">
        <v>22.292999999999999</v>
      </c>
      <c r="K913" s="74">
        <v>22.855</v>
      </c>
      <c r="L913" s="74">
        <v>23.068000000000001</v>
      </c>
      <c r="M913" s="74">
        <v>22.760999999999999</v>
      </c>
      <c r="N913" s="74">
        <v>22.847999999999999</v>
      </c>
      <c r="O913" s="74">
        <v>22.803000000000001</v>
      </c>
      <c r="P913" s="74">
        <v>23.052</v>
      </c>
      <c r="Q913" s="74">
        <v>23.483000000000001</v>
      </c>
      <c r="R913" s="74">
        <v>24.295999999999999</v>
      </c>
      <c r="S913" s="74">
        <v>24.952000000000002</v>
      </c>
      <c r="T913" s="74">
        <v>25.03</v>
      </c>
      <c r="U913" s="74">
        <v>25.212</v>
      </c>
      <c r="V913" s="74">
        <v>25.56</v>
      </c>
      <c r="W913" s="74">
        <v>25.936</v>
      </c>
    </row>
    <row r="914" spans="1:23" ht="12" customHeight="1">
      <c r="A914" s="48" t="s">
        <v>48</v>
      </c>
      <c r="B914" s="74">
        <v>16.234999999999999</v>
      </c>
      <c r="C914" s="74">
        <v>16.390999999999998</v>
      </c>
      <c r="D914" s="74">
        <v>16.393000000000001</v>
      </c>
      <c r="E914" s="74">
        <v>15.959</v>
      </c>
      <c r="F914" s="74">
        <v>15.635999999999999</v>
      </c>
      <c r="G914" s="74">
        <v>14.596</v>
      </c>
      <c r="H914" s="74">
        <v>15.124000000000001</v>
      </c>
      <c r="I914" s="74">
        <v>14.992000000000001</v>
      </c>
      <c r="J914" s="74">
        <v>15.414999999999999</v>
      </c>
      <c r="K914" s="74">
        <v>15.981</v>
      </c>
      <c r="L914" s="74">
        <v>16.187000000000001</v>
      </c>
      <c r="M914" s="74">
        <v>15.657999999999999</v>
      </c>
      <c r="N914" s="74">
        <v>15.742000000000001</v>
      </c>
      <c r="O914" s="74">
        <v>15.945</v>
      </c>
      <c r="P914" s="74">
        <v>15.996</v>
      </c>
      <c r="Q914" s="74">
        <v>16.38</v>
      </c>
      <c r="R914" s="74">
        <v>16.914000000000001</v>
      </c>
      <c r="S914" s="74">
        <v>17.446999999999999</v>
      </c>
      <c r="T914" s="74">
        <v>17.422000000000001</v>
      </c>
      <c r="U914" s="74">
        <v>17.716999999999999</v>
      </c>
      <c r="V914" s="74">
        <v>17.596</v>
      </c>
      <c r="W914" s="74">
        <v>17.89</v>
      </c>
    </row>
    <row r="915" spans="1:23" ht="12" customHeight="1">
      <c r="A915" s="48" t="s">
        <v>49</v>
      </c>
      <c r="B915" s="74">
        <v>22.265000000000001</v>
      </c>
      <c r="C915" s="74">
        <v>21.404</v>
      </c>
      <c r="D915" s="74">
        <v>21.335000000000001</v>
      </c>
      <c r="E915" s="74">
        <v>20.768999999999998</v>
      </c>
      <c r="F915" s="74">
        <v>20.664999999999999</v>
      </c>
      <c r="G915" s="74">
        <v>20.984999999999999</v>
      </c>
      <c r="H915" s="74">
        <v>20.922999999999998</v>
      </c>
      <c r="I915" s="74">
        <v>21.472000000000001</v>
      </c>
      <c r="J915" s="74">
        <v>21.832000000000001</v>
      </c>
      <c r="K915" s="74">
        <v>21.969000000000001</v>
      </c>
      <c r="L915" s="74">
        <v>22.44</v>
      </c>
      <c r="M915" s="74">
        <v>22.11</v>
      </c>
      <c r="N915" s="74">
        <v>22.029</v>
      </c>
      <c r="O915" s="74">
        <v>22.841000000000001</v>
      </c>
      <c r="P915" s="74">
        <v>23.425999999999998</v>
      </c>
      <c r="Q915" s="74">
        <v>24.239000000000001</v>
      </c>
      <c r="R915" s="74">
        <v>24.606999999999999</v>
      </c>
      <c r="S915" s="74">
        <v>25.001999999999999</v>
      </c>
      <c r="T915" s="74">
        <v>25.079000000000001</v>
      </c>
      <c r="U915" s="74">
        <v>25.151</v>
      </c>
      <c r="V915" s="74">
        <v>25.486000000000001</v>
      </c>
      <c r="W915" s="74">
        <v>25.684999999999999</v>
      </c>
    </row>
    <row r="916" spans="1:23" ht="12" customHeight="1">
      <c r="A916" s="48" t="s">
        <v>50</v>
      </c>
      <c r="B916" s="74">
        <v>11.792999999999999</v>
      </c>
      <c r="C916" s="74">
        <v>11.815</v>
      </c>
      <c r="D916" s="74">
        <v>11.955</v>
      </c>
      <c r="E916" s="74">
        <v>11.173999999999999</v>
      </c>
      <c r="F916" s="74">
        <v>11.052</v>
      </c>
      <c r="G916" s="74">
        <v>10.843</v>
      </c>
      <c r="H916" s="74">
        <v>11.124000000000001</v>
      </c>
      <c r="I916" s="74">
        <v>10.781000000000001</v>
      </c>
      <c r="J916" s="74">
        <v>11.076000000000001</v>
      </c>
      <c r="K916" s="74">
        <v>11.019</v>
      </c>
      <c r="L916" s="74">
        <v>11.055999999999999</v>
      </c>
      <c r="M916" s="74">
        <v>10.849</v>
      </c>
      <c r="N916" s="74">
        <v>10.74</v>
      </c>
      <c r="O916" s="74">
        <v>10.47</v>
      </c>
      <c r="P916" s="74">
        <v>10.451000000000001</v>
      </c>
      <c r="Q916" s="74">
        <v>10.696</v>
      </c>
      <c r="R916" s="74">
        <v>11.012</v>
      </c>
      <c r="S916" s="74">
        <v>11.193</v>
      </c>
      <c r="T916" s="74">
        <v>11.359</v>
      </c>
      <c r="U916" s="74">
        <v>11.417</v>
      </c>
      <c r="V916" s="74">
        <v>11.712999999999999</v>
      </c>
      <c r="W916" s="74">
        <v>11.836</v>
      </c>
    </row>
    <row r="917" spans="1:23" ht="12" customHeight="1">
      <c r="A917" s="48" t="s">
        <v>51</v>
      </c>
      <c r="B917" s="74">
        <v>13.327</v>
      </c>
      <c r="C917" s="74">
        <v>14.215</v>
      </c>
      <c r="D917" s="74">
        <v>14.231</v>
      </c>
      <c r="E917" s="74">
        <v>13.714</v>
      </c>
      <c r="F917" s="74">
        <v>13.34</v>
      </c>
      <c r="G917" s="74">
        <v>12.89</v>
      </c>
      <c r="H917" s="74">
        <v>13.007</v>
      </c>
      <c r="I917" s="74">
        <v>12.866</v>
      </c>
      <c r="J917" s="74">
        <v>13.045</v>
      </c>
      <c r="K917" s="74">
        <v>13.358000000000001</v>
      </c>
      <c r="L917" s="74">
        <v>13.459</v>
      </c>
      <c r="M917" s="74">
        <v>12.746</v>
      </c>
      <c r="N917" s="74">
        <v>12.324</v>
      </c>
      <c r="O917" s="74">
        <v>12.295</v>
      </c>
      <c r="P917" s="74">
        <v>12.15</v>
      </c>
      <c r="Q917" s="74">
        <v>11.930999999999999</v>
      </c>
      <c r="R917" s="74">
        <v>12.11</v>
      </c>
      <c r="S917" s="74">
        <v>12.355</v>
      </c>
      <c r="T917" s="74">
        <v>12.276</v>
      </c>
      <c r="U917" s="74">
        <v>12.315</v>
      </c>
      <c r="V917" s="74">
        <v>12.294</v>
      </c>
      <c r="W917" s="74">
        <v>12.371</v>
      </c>
    </row>
    <row r="918" spans="1:23" ht="12" customHeight="1">
      <c r="A918" s="48" t="s">
        <v>52</v>
      </c>
      <c r="B918" s="74">
        <v>16.422999999999998</v>
      </c>
      <c r="C918" s="74">
        <v>16.638999999999999</v>
      </c>
      <c r="D918" s="74">
        <v>16.565999999999999</v>
      </c>
      <c r="E918" s="74">
        <v>16.881</v>
      </c>
      <c r="F918" s="74">
        <v>16.471</v>
      </c>
      <c r="G918" s="74">
        <v>16.068000000000001</v>
      </c>
      <c r="H918" s="74">
        <v>16.068000000000001</v>
      </c>
      <c r="I918" s="74">
        <v>16.149000000000001</v>
      </c>
      <c r="J918" s="74">
        <v>16.306999999999999</v>
      </c>
      <c r="K918" s="74">
        <v>16.635000000000002</v>
      </c>
      <c r="L918" s="74">
        <v>16.515000000000001</v>
      </c>
      <c r="M918" s="74">
        <v>15.827999999999999</v>
      </c>
      <c r="N918" s="74">
        <v>15.613</v>
      </c>
      <c r="O918" s="74">
        <v>15.631</v>
      </c>
      <c r="P918" s="74">
        <v>15.8</v>
      </c>
      <c r="Q918" s="74">
        <v>16.135000000000002</v>
      </c>
      <c r="R918" s="74">
        <v>16.774000000000001</v>
      </c>
      <c r="S918" s="74">
        <v>16.902999999999999</v>
      </c>
      <c r="T918" s="74">
        <v>17.132999999999999</v>
      </c>
      <c r="U918" s="74">
        <v>17.265999999999998</v>
      </c>
      <c r="V918" s="74">
        <v>17.728999999999999</v>
      </c>
      <c r="W918" s="74">
        <v>18.238</v>
      </c>
    </row>
    <row r="919" spans="1:23" ht="12" customHeight="1">
      <c r="A919" s="48" t="s">
        <v>53</v>
      </c>
      <c r="B919" s="74">
        <v>19.844999999999999</v>
      </c>
      <c r="C919" s="74">
        <v>19.373999999999999</v>
      </c>
      <c r="D919" s="74">
        <v>19.420000000000002</v>
      </c>
      <c r="E919" s="74">
        <v>17.975000000000001</v>
      </c>
      <c r="F919" s="74">
        <v>17.420999999999999</v>
      </c>
      <c r="G919" s="74">
        <v>17.344000000000001</v>
      </c>
      <c r="H919" s="74">
        <v>17.529</v>
      </c>
      <c r="I919" s="74">
        <v>18.385000000000002</v>
      </c>
      <c r="J919" s="74">
        <v>18.494</v>
      </c>
      <c r="K919" s="74">
        <v>18.815999999999999</v>
      </c>
      <c r="L919" s="74">
        <v>18.579000000000001</v>
      </c>
      <c r="M919" s="74">
        <v>17.436</v>
      </c>
      <c r="N919" s="74">
        <v>17.274000000000001</v>
      </c>
      <c r="O919" s="74">
        <v>17.224</v>
      </c>
      <c r="P919" s="74">
        <v>17.305</v>
      </c>
      <c r="Q919" s="74">
        <v>17.381</v>
      </c>
      <c r="R919" s="74">
        <v>17.632999999999999</v>
      </c>
      <c r="S919" s="74">
        <v>18.183</v>
      </c>
      <c r="T919" s="74">
        <v>18.265000000000001</v>
      </c>
      <c r="U919" s="74">
        <v>18.478000000000002</v>
      </c>
      <c r="V919" s="74">
        <v>18.442</v>
      </c>
      <c r="W919" s="74">
        <v>18.997</v>
      </c>
    </row>
    <row r="920" spans="1:23" ht="12" customHeight="1">
      <c r="A920" s="46" t="s">
        <v>54</v>
      </c>
      <c r="B920" s="156">
        <v>362.935</v>
      </c>
      <c r="C920" s="156">
        <v>363.14</v>
      </c>
      <c r="D920" s="156">
        <v>362.37</v>
      </c>
      <c r="E920" s="156">
        <v>360.48599999999999</v>
      </c>
      <c r="F920" s="156">
        <v>362.45499999999998</v>
      </c>
      <c r="G920" s="156">
        <v>359.72300000000001</v>
      </c>
      <c r="H920" s="156">
        <v>359.67700000000002</v>
      </c>
      <c r="I920" s="156">
        <v>361.24599999999998</v>
      </c>
      <c r="J920" s="156">
        <v>367.23599999999999</v>
      </c>
      <c r="K920" s="156">
        <v>376.49700000000001</v>
      </c>
      <c r="L920" s="156">
        <v>375.45400000000001</v>
      </c>
      <c r="M920" s="156">
        <v>363.04399999999998</v>
      </c>
      <c r="N920" s="156">
        <v>358.78399999999999</v>
      </c>
      <c r="O920" s="156">
        <v>358.39</v>
      </c>
      <c r="P920" s="156">
        <v>357.62400000000002</v>
      </c>
      <c r="Q920" s="156">
        <v>361.84199999999998</v>
      </c>
      <c r="R920" s="156">
        <v>370.25599999999997</v>
      </c>
      <c r="S920" s="156">
        <v>377.77800000000002</v>
      </c>
      <c r="T920" s="156">
        <v>380.95299999999997</v>
      </c>
      <c r="U920" s="156">
        <v>387.28399999999999</v>
      </c>
      <c r="V920" s="156">
        <v>392.005</v>
      </c>
      <c r="W920" s="156">
        <v>398.26900000000001</v>
      </c>
    </row>
    <row r="921" spans="1:23"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row>
    <row r="922" spans="1:23" ht="12" customHeight="1">
      <c r="A922" s="49" t="s">
        <v>35</v>
      </c>
      <c r="B922" s="74">
        <v>111.02800000000001</v>
      </c>
      <c r="C922" s="74">
        <v>111.774</v>
      </c>
      <c r="D922" s="74">
        <v>111.072</v>
      </c>
      <c r="E922" s="74">
        <v>112.398</v>
      </c>
      <c r="F922" s="74">
        <v>115.027</v>
      </c>
      <c r="G922" s="74">
        <v>112.42400000000001</v>
      </c>
      <c r="H922" s="74">
        <v>111.355</v>
      </c>
      <c r="I922" s="74">
        <v>112.291</v>
      </c>
      <c r="J922" s="74">
        <v>114.878</v>
      </c>
      <c r="K922" s="74">
        <v>117.759</v>
      </c>
      <c r="L922" s="74">
        <v>116.70099999999999</v>
      </c>
      <c r="M922" s="74">
        <v>112.754</v>
      </c>
      <c r="N922" s="74">
        <v>109.80800000000001</v>
      </c>
      <c r="O922" s="74">
        <v>107.711</v>
      </c>
      <c r="P922" s="74">
        <v>106.783</v>
      </c>
      <c r="Q922" s="74">
        <v>108.06</v>
      </c>
      <c r="R922" s="74">
        <v>109.998</v>
      </c>
      <c r="S922" s="74">
        <v>112.532</v>
      </c>
      <c r="T922" s="74">
        <v>114.828</v>
      </c>
      <c r="U922" s="74">
        <v>117.67400000000001</v>
      </c>
      <c r="V922" s="74">
        <v>120.161</v>
      </c>
      <c r="W922" s="74">
        <v>121.313</v>
      </c>
    </row>
    <row r="923" spans="1:23" ht="12" customHeight="1">
      <c r="A923" s="49" t="s">
        <v>39</v>
      </c>
      <c r="B923" s="74">
        <v>251.90700000000001</v>
      </c>
      <c r="C923" s="74">
        <v>251.36600000000001</v>
      </c>
      <c r="D923" s="74">
        <v>251.298</v>
      </c>
      <c r="E923" s="74">
        <v>248.08799999999999</v>
      </c>
      <c r="F923" s="74">
        <v>247.428</v>
      </c>
      <c r="G923" s="74">
        <v>247.29900000000001</v>
      </c>
      <c r="H923" s="74">
        <v>248.322</v>
      </c>
      <c r="I923" s="74">
        <v>248.95500000000001</v>
      </c>
      <c r="J923" s="74">
        <v>252.358</v>
      </c>
      <c r="K923" s="74">
        <v>258.738</v>
      </c>
      <c r="L923" s="74">
        <v>258.75299999999999</v>
      </c>
      <c r="M923" s="74">
        <v>250.29</v>
      </c>
      <c r="N923" s="74">
        <v>248.976</v>
      </c>
      <c r="O923" s="74">
        <v>250.679</v>
      </c>
      <c r="P923" s="74">
        <v>250.84100000000001</v>
      </c>
      <c r="Q923" s="74">
        <v>253.78200000000001</v>
      </c>
      <c r="R923" s="74">
        <v>260.25799999999998</v>
      </c>
      <c r="S923" s="74">
        <v>265.24599999999998</v>
      </c>
      <c r="T923" s="74">
        <v>266.125</v>
      </c>
      <c r="U923" s="74">
        <v>269.61</v>
      </c>
      <c r="V923" s="74">
        <v>271.84399999999999</v>
      </c>
      <c r="W923" s="74">
        <v>276.95600000000002</v>
      </c>
    </row>
    <row r="924" spans="1:23" ht="12" customHeight="1">
      <c r="A924" s="23"/>
      <c r="B924" s="19"/>
      <c r="C924" s="19"/>
      <c r="D924" s="19"/>
      <c r="E924" s="19"/>
      <c r="F924" s="19"/>
      <c r="G924" s="19"/>
      <c r="H924" s="19"/>
      <c r="I924" s="19"/>
    </row>
    <row r="925" spans="1:23" s="8" customFormat="1" ht="12" customHeight="1">
      <c r="A925" s="26"/>
      <c r="B925" s="196" t="s">
        <v>57</v>
      </c>
      <c r="C925" s="196"/>
      <c r="D925" s="196"/>
      <c r="E925" s="196"/>
      <c r="F925" s="196"/>
      <c r="G925" s="196"/>
      <c r="H925" s="196"/>
      <c r="I925" s="196"/>
      <c r="J925" s="196"/>
      <c r="K925" s="196"/>
      <c r="L925" s="196"/>
      <c r="M925" s="196"/>
      <c r="N925" s="196"/>
      <c r="O925" s="196"/>
      <c r="P925" s="196"/>
      <c r="Q925" s="196"/>
      <c r="R925" s="196"/>
      <c r="S925" s="196"/>
      <c r="T925" s="196"/>
      <c r="U925" s="196"/>
      <c r="V925" s="196"/>
      <c r="W925" s="196"/>
    </row>
    <row r="926" spans="1:23" ht="12" customHeight="1">
      <c r="A926" s="48" t="s">
        <v>36</v>
      </c>
      <c r="B926" s="34" t="s">
        <v>2</v>
      </c>
      <c r="C926" s="74">
        <v>1.5596142006977232</v>
      </c>
      <c r="D926" s="74">
        <v>1.5087223008015087</v>
      </c>
      <c r="E926" s="74">
        <v>5.9717337933780072</v>
      </c>
      <c r="F926" s="74">
        <v>-0.45081710600463509</v>
      </c>
      <c r="G926" s="74">
        <v>-3.2329077300459232</v>
      </c>
      <c r="H926" s="74">
        <v>0.43548911277217428</v>
      </c>
      <c r="I926" s="74">
        <v>-1.6632151177841052</v>
      </c>
      <c r="J926" s="74">
        <v>2.0993747943402354</v>
      </c>
      <c r="K926" s="74">
        <v>3.9190408663142904</v>
      </c>
      <c r="L926" s="74">
        <v>1.6933382954968295</v>
      </c>
      <c r="M926" s="74">
        <v>-3.8670326318999741</v>
      </c>
      <c r="N926" s="74">
        <v>0.67254615823868846</v>
      </c>
      <c r="O926" s="74">
        <v>0.81931051868657789</v>
      </c>
      <c r="P926" s="74">
        <v>-1.6940676376820676</v>
      </c>
      <c r="Q926" s="74">
        <v>3.6372885667048251</v>
      </c>
      <c r="R926" s="74">
        <v>2.8408393667934746</v>
      </c>
      <c r="S926" s="74">
        <v>0.91283336316448072</v>
      </c>
      <c r="T926" s="74">
        <v>1.0228213314414063</v>
      </c>
      <c r="U926" s="74">
        <v>1.5391818341429229</v>
      </c>
      <c r="V926" s="74">
        <v>2.2190201729106747</v>
      </c>
      <c r="W926" s="74">
        <v>-0.20298844093599655</v>
      </c>
    </row>
    <row r="927" spans="1:23" ht="12" customHeight="1">
      <c r="A927" s="48" t="s">
        <v>37</v>
      </c>
      <c r="B927" s="31" t="s">
        <v>2</v>
      </c>
      <c r="C927" s="74">
        <v>-0.18627356521180616</v>
      </c>
      <c r="D927" s="74">
        <v>-1.4350526078702615</v>
      </c>
      <c r="E927" s="74">
        <v>1.3580126007900049</v>
      </c>
      <c r="F927" s="74">
        <v>2.7021804244903365</v>
      </c>
      <c r="G927" s="74">
        <v>-3.910561966884103</v>
      </c>
      <c r="H927" s="74">
        <v>-1.9907966450181078</v>
      </c>
      <c r="I927" s="74">
        <v>-1.7115647164596623</v>
      </c>
      <c r="J927" s="74">
        <v>0.39638174611241084</v>
      </c>
      <c r="K927" s="74">
        <v>-0.33070122156982507</v>
      </c>
      <c r="L927" s="74">
        <v>3.724268689057908E-2</v>
      </c>
      <c r="M927" s="74">
        <v>-5.4929434460351274</v>
      </c>
      <c r="N927" s="74">
        <v>-4.4048130640309466</v>
      </c>
      <c r="O927" s="74">
        <v>-1.8506031317899243</v>
      </c>
      <c r="P927" s="74">
        <v>-0.7366412213740432</v>
      </c>
      <c r="Q927" s="74">
        <v>1.8764178874918258</v>
      </c>
      <c r="R927" s="74">
        <v>-0.61521041705981361</v>
      </c>
      <c r="S927" s="74">
        <v>1.8684490353942067</v>
      </c>
      <c r="T927" s="74">
        <v>1.3719057560393537</v>
      </c>
      <c r="U927" s="74">
        <v>1.0113268608414216</v>
      </c>
      <c r="V927" s="74">
        <v>0.90290166381477377</v>
      </c>
      <c r="W927" s="74">
        <v>1.1690420349991086</v>
      </c>
    </row>
    <row r="928" spans="1:23" ht="12" customHeight="1">
      <c r="A928" s="48" t="s">
        <v>38</v>
      </c>
      <c r="B928" s="31" t="s">
        <v>2</v>
      </c>
      <c r="C928" s="74">
        <v>-0.38856144946518612</v>
      </c>
      <c r="D928" s="74">
        <v>-1.5822230014025251</v>
      </c>
      <c r="E928" s="74">
        <v>-1.7011801380538856</v>
      </c>
      <c r="F928" s="74">
        <v>2.4418973406424129</v>
      </c>
      <c r="G928" s="74">
        <v>-2.9055368830709369</v>
      </c>
      <c r="H928" s="74">
        <v>-2.3775905260760624</v>
      </c>
      <c r="I928" s="74">
        <v>-1.9129379928148182</v>
      </c>
      <c r="J928" s="74">
        <v>3.8814631593968585</v>
      </c>
      <c r="K928" s="74">
        <v>-0.82421356289206926</v>
      </c>
      <c r="L928" s="74">
        <v>-2.7609769610785264</v>
      </c>
      <c r="M928" s="74">
        <v>-4.1261098713261504</v>
      </c>
      <c r="N928" s="74">
        <v>-3.9124405705229748</v>
      </c>
      <c r="O928" s="74">
        <v>-5.2159571178228958</v>
      </c>
      <c r="P928" s="74">
        <v>-0.54921152800434925</v>
      </c>
      <c r="Q928" s="74">
        <v>-1.2521187599103314</v>
      </c>
      <c r="R928" s="74">
        <v>-0.37098560354374399</v>
      </c>
      <c r="S928" s="74">
        <v>0.40015561607292227</v>
      </c>
      <c r="T928" s="74">
        <v>0.39302518682535492</v>
      </c>
      <c r="U928" s="74">
        <v>2.4702249669166179</v>
      </c>
      <c r="V928" s="74">
        <v>0.68338355574688592</v>
      </c>
      <c r="W928" s="74">
        <v>-1.6621238843461157</v>
      </c>
    </row>
    <row r="929" spans="1:23" ht="12" customHeight="1">
      <c r="A929" s="48" t="s">
        <v>33</v>
      </c>
      <c r="B929" s="31" t="s">
        <v>2</v>
      </c>
      <c r="C929" s="74">
        <v>1.569617862959376</v>
      </c>
      <c r="D929" s="74">
        <v>-0.27653839003531289</v>
      </c>
      <c r="E929" s="74">
        <v>0.91347610281266611</v>
      </c>
      <c r="F929" s="74">
        <v>3.0550744717699985</v>
      </c>
      <c r="G929" s="74">
        <v>-0.41453795823250061</v>
      </c>
      <c r="H929" s="74">
        <v>-9.0002925095120645E-3</v>
      </c>
      <c r="I929" s="74">
        <v>4.7638335696122738</v>
      </c>
      <c r="J929" s="74">
        <v>2.8675143912707313</v>
      </c>
      <c r="K929" s="74">
        <v>5.326679334321696</v>
      </c>
      <c r="L929" s="74">
        <v>-1.4749613417390179</v>
      </c>
      <c r="M929" s="74">
        <v>-1.6519779467986666</v>
      </c>
      <c r="N929" s="74">
        <v>-2.1114225504838657</v>
      </c>
      <c r="O929" s="74">
        <v>-1.5069495245062114</v>
      </c>
      <c r="P929" s="74">
        <v>-0.77030812324929343</v>
      </c>
      <c r="Q929" s="74">
        <v>0.95378627488720724</v>
      </c>
      <c r="R929" s="74">
        <v>3.6117524943334729</v>
      </c>
      <c r="S929" s="74">
        <v>3.7148348053647453</v>
      </c>
      <c r="T929" s="74">
        <v>3.3196002286660473</v>
      </c>
      <c r="U929" s="74">
        <v>3.548737908534136</v>
      </c>
      <c r="V929" s="74">
        <v>3.1820610616697138</v>
      </c>
      <c r="W929" s="74">
        <v>2.0982142857142776</v>
      </c>
    </row>
    <row r="930" spans="1:23" ht="12" customHeight="1">
      <c r="A930" s="29"/>
      <c r="B930" s="31"/>
      <c r="C930" s="74"/>
      <c r="D930" s="74"/>
      <c r="E930" s="74"/>
      <c r="F930" s="74"/>
      <c r="G930" s="74"/>
      <c r="H930" s="74"/>
      <c r="I930" s="74"/>
      <c r="J930" s="74"/>
      <c r="K930" s="74"/>
      <c r="L930" s="74"/>
      <c r="M930" s="74"/>
      <c r="N930" s="74"/>
      <c r="O930" s="74"/>
      <c r="P930" s="74"/>
      <c r="Q930" s="74"/>
      <c r="R930" s="74"/>
      <c r="S930" s="74"/>
      <c r="T930" s="74"/>
      <c r="U930" s="74"/>
      <c r="V930" s="74"/>
      <c r="W930" s="74"/>
    </row>
    <row r="931" spans="1:23" ht="12" customHeight="1">
      <c r="A931" s="48" t="s">
        <v>40</v>
      </c>
      <c r="B931" s="31" t="s">
        <v>2</v>
      </c>
      <c r="C931" s="74">
        <v>0.55651423641069186</v>
      </c>
      <c r="D931" s="74">
        <v>-1.7032047706894389</v>
      </c>
      <c r="E931" s="74">
        <v>1.7589036312849231</v>
      </c>
      <c r="F931" s="74">
        <v>1.8485953248981417</v>
      </c>
      <c r="G931" s="74">
        <v>0.7664448749262931</v>
      </c>
      <c r="H931" s="74">
        <v>-1.1033099297893614</v>
      </c>
      <c r="I931" s="74">
        <v>0.43103448275863343</v>
      </c>
      <c r="J931" s="74">
        <v>1.1949844315408455</v>
      </c>
      <c r="K931" s="74">
        <v>3.8586278586278553</v>
      </c>
      <c r="L931" s="74">
        <v>0.75266234286171141</v>
      </c>
      <c r="M931" s="74">
        <v>-1.8278629897480698</v>
      </c>
      <c r="N931" s="74">
        <v>-0.2226179875333969</v>
      </c>
      <c r="O931" s="74">
        <v>8.1132611253025289E-3</v>
      </c>
      <c r="P931" s="74">
        <v>-7.706972782217747E-2</v>
      </c>
      <c r="Q931" s="74">
        <v>-0.31257611431354348</v>
      </c>
      <c r="R931" s="74">
        <v>4.2228285213991938</v>
      </c>
      <c r="S931" s="74">
        <v>-0.33601625380948974</v>
      </c>
      <c r="T931" s="74">
        <v>0.86247451779833284</v>
      </c>
      <c r="U931" s="74">
        <v>2.5769589552238727</v>
      </c>
      <c r="V931" s="74">
        <v>1.2921071577431746</v>
      </c>
      <c r="W931" s="74">
        <v>3.5537932066437321</v>
      </c>
    </row>
    <row r="932" spans="1:23" ht="12" customHeight="1">
      <c r="A932" s="48" t="s">
        <v>41</v>
      </c>
      <c r="B932" s="31" t="s">
        <v>2</v>
      </c>
      <c r="C932" s="74">
        <v>2.9361375317540137</v>
      </c>
      <c r="D932" s="74">
        <v>0.94123048668504339</v>
      </c>
      <c r="E932" s="74">
        <v>1.1030247896292877</v>
      </c>
      <c r="F932" s="74">
        <v>1.3384321223709463</v>
      </c>
      <c r="G932" s="74">
        <v>2.7802441731409573</v>
      </c>
      <c r="H932" s="74">
        <v>4.0710544786998639</v>
      </c>
      <c r="I932" s="74">
        <v>1.8313878080415122</v>
      </c>
      <c r="J932" s="74">
        <v>1.9156307316079051</v>
      </c>
      <c r="K932" s="74">
        <v>1.9346130773845118</v>
      </c>
      <c r="L932" s="74">
        <v>-4.7962336324849275</v>
      </c>
      <c r="M932" s="74">
        <v>-4.0024725699273773</v>
      </c>
      <c r="N932" s="74">
        <v>-1.781498175574157</v>
      </c>
      <c r="O932" s="74">
        <v>0.92875874125874702</v>
      </c>
      <c r="P932" s="74">
        <v>-0.15697737360615349</v>
      </c>
      <c r="Q932" s="74">
        <v>2.7975060992138765</v>
      </c>
      <c r="R932" s="74">
        <v>1.8353462370128284</v>
      </c>
      <c r="S932" s="74">
        <v>2.7189393547050571</v>
      </c>
      <c r="T932" s="74">
        <v>-4.0334778662895587E-2</v>
      </c>
      <c r="U932" s="74">
        <v>1.4223746595379794</v>
      </c>
      <c r="V932" s="74">
        <v>0.40282474636961751</v>
      </c>
      <c r="W932" s="74">
        <v>4.145821982267563</v>
      </c>
    </row>
    <row r="933" spans="1:23" ht="12" customHeight="1">
      <c r="A933" s="48" t="s">
        <v>42</v>
      </c>
      <c r="B933" s="31" t="s">
        <v>2</v>
      </c>
      <c r="C933" s="74">
        <v>-7.4845348196239314</v>
      </c>
      <c r="D933" s="74">
        <v>1.7212843429327904</v>
      </c>
      <c r="E933" s="74">
        <v>2.5642694435405105</v>
      </c>
      <c r="F933" s="74">
        <v>-3.2679738562091529</v>
      </c>
      <c r="G933" s="74">
        <v>7.5570716347415328</v>
      </c>
      <c r="H933" s="74">
        <v>-4.8792388387411449</v>
      </c>
      <c r="I933" s="74">
        <v>-3.4944857655809187</v>
      </c>
      <c r="J933" s="74">
        <v>1.5082054348548297</v>
      </c>
      <c r="K933" s="74">
        <v>4.6995680062835561</v>
      </c>
      <c r="L933" s="74">
        <v>0.30007501875468279</v>
      </c>
      <c r="M933" s="74">
        <v>-4.0700573423086581</v>
      </c>
      <c r="N933" s="74">
        <v>-2.1830940159833716</v>
      </c>
      <c r="O933" s="74">
        <v>0.35868482231815335</v>
      </c>
      <c r="P933" s="74">
        <v>-2.7400886888609364</v>
      </c>
      <c r="Q933" s="74">
        <v>0.72133378700239348</v>
      </c>
      <c r="R933" s="74">
        <v>0.85129383149786975</v>
      </c>
      <c r="S933" s="74">
        <v>2.6127152140416712</v>
      </c>
      <c r="T933" s="74">
        <v>-0.59411111836521968</v>
      </c>
      <c r="U933" s="74">
        <v>1.4383291737816819</v>
      </c>
      <c r="V933" s="74">
        <v>-5.8271285205563572E-2</v>
      </c>
      <c r="W933" s="74">
        <v>-0.73205493651204279</v>
      </c>
    </row>
    <row r="934" spans="1:23" ht="12" customHeight="1">
      <c r="A934" s="48" t="s">
        <v>43</v>
      </c>
      <c r="B934" s="31" t="s">
        <v>2</v>
      </c>
      <c r="C934" s="74">
        <v>-0.67194464772802576</v>
      </c>
      <c r="D934" s="74">
        <v>0.52243804420628237</v>
      </c>
      <c r="E934" s="74">
        <v>-3.9978678038380622E-2</v>
      </c>
      <c r="F934" s="74">
        <v>0.15331289161444772</v>
      </c>
      <c r="G934" s="74">
        <v>1.2445923460898456</v>
      </c>
      <c r="H934" s="74">
        <v>-0.59163818038389593</v>
      </c>
      <c r="I934" s="74">
        <v>-2.6451527575716227E-2</v>
      </c>
      <c r="J934" s="74">
        <v>-0.40349252546633352</v>
      </c>
      <c r="K934" s="74">
        <v>3.4070531978481711</v>
      </c>
      <c r="L934" s="74">
        <v>0.1091843288375145</v>
      </c>
      <c r="M934" s="74">
        <v>-2.8613588246615791</v>
      </c>
      <c r="N934" s="74">
        <v>0.10567333729608208</v>
      </c>
      <c r="O934" s="74">
        <v>-2.6390446658311362E-2</v>
      </c>
      <c r="P934" s="74">
        <v>1.7290305550056217</v>
      </c>
      <c r="Q934" s="74">
        <v>1.8683100875770435</v>
      </c>
      <c r="R934" s="74">
        <v>2.0314589568872066</v>
      </c>
      <c r="S934" s="74">
        <v>1.6102858569466889</v>
      </c>
      <c r="T934" s="74">
        <v>0.4238329238329186</v>
      </c>
      <c r="U934" s="74">
        <v>2.7585785063306503</v>
      </c>
      <c r="V934" s="74">
        <v>0.79166666666665719</v>
      </c>
      <c r="W934" s="74">
        <v>1.3878225949329703</v>
      </c>
    </row>
    <row r="935" spans="1:23" ht="12" customHeight="1">
      <c r="A935" s="48" t="s">
        <v>44</v>
      </c>
      <c r="B935" s="31" t="s">
        <v>2</v>
      </c>
      <c r="C935" s="74">
        <v>0.87069362468082545</v>
      </c>
      <c r="D935" s="74">
        <v>1.1204714279785719</v>
      </c>
      <c r="E935" s="74">
        <v>-1.7441621865637842</v>
      </c>
      <c r="F935" s="74">
        <v>0.53880210508729931</v>
      </c>
      <c r="G935" s="74">
        <v>1.7116031739437432</v>
      </c>
      <c r="H935" s="74">
        <v>-2.1239227218886612</v>
      </c>
      <c r="I935" s="74">
        <v>-0.65100363059717381</v>
      </c>
      <c r="J935" s="74">
        <v>2.9193094468013641</v>
      </c>
      <c r="K935" s="74">
        <v>2.3957227981389337</v>
      </c>
      <c r="L935" s="74">
        <v>-1.4588066483319295</v>
      </c>
      <c r="M935" s="74">
        <v>-8.6518626380293568</v>
      </c>
      <c r="N935" s="74">
        <v>-2.0988310308182889</v>
      </c>
      <c r="O935" s="74">
        <v>0.9950248756218798</v>
      </c>
      <c r="P935" s="74">
        <v>0.78817733990148042</v>
      </c>
      <c r="Q935" s="74">
        <v>-1.3196480938416357</v>
      </c>
      <c r="R935" s="74">
        <v>3.5120896933675567</v>
      </c>
      <c r="S935" s="74">
        <v>1.3267214754882701</v>
      </c>
      <c r="T935" s="74">
        <v>-0.12878852923499551</v>
      </c>
      <c r="U935" s="74">
        <v>1.414202200825315</v>
      </c>
      <c r="V935" s="74">
        <v>0.91976433687959513</v>
      </c>
      <c r="W935" s="74">
        <v>2.0117597648046939</v>
      </c>
    </row>
    <row r="936" spans="1:23" ht="12" customHeight="1">
      <c r="A936" s="48" t="s">
        <v>45</v>
      </c>
      <c r="B936" s="31" t="s">
        <v>2</v>
      </c>
      <c r="C936" s="74">
        <v>-1.4859878328512934</v>
      </c>
      <c r="D936" s="74">
        <v>-0.9971654181008347</v>
      </c>
      <c r="E936" s="74">
        <v>2.0706580091006686</v>
      </c>
      <c r="F936" s="74">
        <v>2.3442195952714968</v>
      </c>
      <c r="G936" s="74">
        <v>-0.8026624902114321</v>
      </c>
      <c r="H936" s="74">
        <v>2.3337280442076178</v>
      </c>
      <c r="I936" s="74">
        <v>2.2805072079456181</v>
      </c>
      <c r="J936" s="74">
        <v>-0.39596492882058953</v>
      </c>
      <c r="K936" s="74">
        <v>4.7231424514907729</v>
      </c>
      <c r="L936" s="74">
        <v>1.2879609544468593</v>
      </c>
      <c r="M936" s="74">
        <v>-0.97711149779145501</v>
      </c>
      <c r="N936" s="74">
        <v>1.0723618996125026</v>
      </c>
      <c r="O936" s="74">
        <v>2.5454707560627696</v>
      </c>
      <c r="P936" s="74">
        <v>-3.0343868191105514</v>
      </c>
      <c r="Q936" s="74">
        <v>1.6588208921766352</v>
      </c>
      <c r="R936" s="74">
        <v>3.0077177508269131</v>
      </c>
      <c r="S936" s="74">
        <v>2.9113327910262399</v>
      </c>
      <c r="T936" s="74">
        <v>0.84453134750592085</v>
      </c>
      <c r="U936" s="74">
        <v>1.9513201320131941</v>
      </c>
      <c r="V936" s="74">
        <v>0.9549629749524513</v>
      </c>
      <c r="W936" s="74">
        <v>2.3047015912461433</v>
      </c>
    </row>
    <row r="937" spans="1:23" ht="12" customHeight="1">
      <c r="A937" s="48" t="s">
        <v>46</v>
      </c>
      <c r="B937" s="31" t="s">
        <v>2</v>
      </c>
      <c r="C937" s="74">
        <v>2.3244242251919189</v>
      </c>
      <c r="D937" s="74">
        <v>-2.8829454671760999</v>
      </c>
      <c r="E937" s="74">
        <v>-4.3490701001430665</v>
      </c>
      <c r="F937" s="74">
        <v>2.7520191444809967</v>
      </c>
      <c r="G937" s="74">
        <v>0.68413391557496084</v>
      </c>
      <c r="H937" s="74">
        <v>-0.7662281335839225</v>
      </c>
      <c r="I937" s="74">
        <v>-1.194638694638698</v>
      </c>
      <c r="J937" s="74">
        <v>2.292833972279567</v>
      </c>
      <c r="K937" s="74">
        <v>0.56216216216216708</v>
      </c>
      <c r="L937" s="74">
        <v>1.075037626316913</v>
      </c>
      <c r="M937" s="74">
        <v>1.0423314188470698</v>
      </c>
      <c r="N937" s="74">
        <v>3.1368421052631561</v>
      </c>
      <c r="O937" s="74">
        <v>0.34700959379465246</v>
      </c>
      <c r="P937" s="74">
        <v>-0.58991049633849002</v>
      </c>
      <c r="Q937" s="74">
        <v>-0.2046245140167855</v>
      </c>
      <c r="R937" s="74">
        <v>0.56728863372291016</v>
      </c>
      <c r="S937" s="74">
        <v>1.5427484028815996</v>
      </c>
      <c r="T937" s="74">
        <v>-8.7008901679936912E-2</v>
      </c>
      <c r="U937" s="74">
        <v>0.50911039657020751</v>
      </c>
      <c r="V937" s="74">
        <v>-0.19328179152225289</v>
      </c>
      <c r="W937" s="74">
        <v>0.10684474123539189</v>
      </c>
    </row>
    <row r="938" spans="1:23" ht="12" customHeight="1">
      <c r="A938" s="48" t="s">
        <v>47</v>
      </c>
      <c r="B938" s="31" t="s">
        <v>2</v>
      </c>
      <c r="C938" s="74">
        <v>-0.13751497138801483</v>
      </c>
      <c r="D938" s="74">
        <v>0.47530206112296014</v>
      </c>
      <c r="E938" s="74">
        <v>-0.6145276095318053</v>
      </c>
      <c r="F938" s="74">
        <v>0.37811387900354987</v>
      </c>
      <c r="G938" s="74">
        <v>-2.8096609793928735</v>
      </c>
      <c r="H938" s="74">
        <v>2.4029911996716891</v>
      </c>
      <c r="I938" s="74">
        <v>-1.3180158518122767</v>
      </c>
      <c r="J938" s="74">
        <v>0.59110188611136039</v>
      </c>
      <c r="K938" s="74">
        <v>2.5209707082940866</v>
      </c>
      <c r="L938" s="74">
        <v>0.93196237147232353</v>
      </c>
      <c r="M938" s="74">
        <v>-1.3308479278654488</v>
      </c>
      <c r="N938" s="74">
        <v>0.38223276657440408</v>
      </c>
      <c r="O938" s="74">
        <v>-0.19695378151260456</v>
      </c>
      <c r="P938" s="74">
        <v>1.0919615840021066</v>
      </c>
      <c r="Q938" s="74">
        <v>1.8696859274683248</v>
      </c>
      <c r="R938" s="74">
        <v>3.4620789507303158</v>
      </c>
      <c r="S938" s="74">
        <v>2.7000329272308221</v>
      </c>
      <c r="T938" s="74">
        <v>0.31260019236934511</v>
      </c>
      <c r="U938" s="74">
        <v>0.72712744706350918</v>
      </c>
      <c r="V938" s="74">
        <v>1.380295097572585</v>
      </c>
      <c r="W938" s="74">
        <v>1.471048513302037</v>
      </c>
    </row>
    <row r="939" spans="1:23" ht="12" customHeight="1">
      <c r="A939" s="48" t="s">
        <v>48</v>
      </c>
      <c r="B939" s="31" t="s">
        <v>2</v>
      </c>
      <c r="C939" s="74">
        <v>0.96088697259008882</v>
      </c>
      <c r="D939" s="74">
        <v>1.2201818070892045E-2</v>
      </c>
      <c r="E939" s="74">
        <v>-2.6474714817300082</v>
      </c>
      <c r="F939" s="74">
        <v>-2.0239363368632013</v>
      </c>
      <c r="G939" s="74">
        <v>-6.6513174724993576</v>
      </c>
      <c r="H939" s="74">
        <v>3.6174294327212948</v>
      </c>
      <c r="I939" s="74">
        <v>-0.87278497751917428</v>
      </c>
      <c r="J939" s="74">
        <v>2.821504802561364</v>
      </c>
      <c r="K939" s="74">
        <v>3.6717482971132114</v>
      </c>
      <c r="L939" s="74">
        <v>1.2890307239847374</v>
      </c>
      <c r="M939" s="74">
        <v>-3.2680546117254607</v>
      </c>
      <c r="N939" s="74">
        <v>0.53646698173457708</v>
      </c>
      <c r="O939" s="74">
        <v>1.2895438953119083</v>
      </c>
      <c r="P939" s="74">
        <v>0.31984948259642465</v>
      </c>
      <c r="Q939" s="74">
        <v>2.4006001500375191</v>
      </c>
      <c r="R939" s="74">
        <v>3.2600732600732698</v>
      </c>
      <c r="S939" s="74">
        <v>3.1512356627645772</v>
      </c>
      <c r="T939" s="74">
        <v>-0.14329111021952201</v>
      </c>
      <c r="U939" s="74">
        <v>1.6932613936402277</v>
      </c>
      <c r="V939" s="74">
        <v>-0.68295986905232553</v>
      </c>
      <c r="W939" s="74">
        <v>1.6708342805183065</v>
      </c>
    </row>
    <row r="940" spans="1:23" ht="12" customHeight="1">
      <c r="A940" s="48" t="s">
        <v>49</v>
      </c>
      <c r="B940" s="31" t="s">
        <v>2</v>
      </c>
      <c r="C940" s="74">
        <v>-3.8670559173590817</v>
      </c>
      <c r="D940" s="74">
        <v>-0.32236965053260747</v>
      </c>
      <c r="E940" s="74">
        <v>-2.6529177408014988</v>
      </c>
      <c r="F940" s="74">
        <v>-0.50074630458857428</v>
      </c>
      <c r="G940" s="74">
        <v>1.5485119767723319</v>
      </c>
      <c r="H940" s="74">
        <v>-0.29544913033119258</v>
      </c>
      <c r="I940" s="74">
        <v>2.6239067055393548</v>
      </c>
      <c r="J940" s="74">
        <v>1.6766020864381659</v>
      </c>
      <c r="K940" s="74">
        <v>0.62751923781605967</v>
      </c>
      <c r="L940" s="74">
        <v>2.1439300832991819</v>
      </c>
      <c r="M940" s="74">
        <v>-1.470588235294116</v>
      </c>
      <c r="N940" s="74">
        <v>-0.36635006784260327</v>
      </c>
      <c r="O940" s="74">
        <v>3.6860502065459144</v>
      </c>
      <c r="P940" s="74">
        <v>2.5611838360842398</v>
      </c>
      <c r="Q940" s="74">
        <v>3.470502860069999</v>
      </c>
      <c r="R940" s="74">
        <v>1.51821444779074</v>
      </c>
      <c r="S940" s="74">
        <v>1.6052342829276256</v>
      </c>
      <c r="T940" s="74">
        <v>0.30797536197104591</v>
      </c>
      <c r="U940" s="74">
        <v>0.2870927867937354</v>
      </c>
      <c r="V940" s="74">
        <v>1.3319549918492442</v>
      </c>
      <c r="W940" s="74">
        <v>0.78082084281565756</v>
      </c>
    </row>
    <row r="941" spans="1:23" ht="12" customHeight="1">
      <c r="A941" s="48" t="s">
        <v>50</v>
      </c>
      <c r="B941" s="31" t="s">
        <v>2</v>
      </c>
      <c r="C941" s="74">
        <v>0.18655134401764428</v>
      </c>
      <c r="D941" s="74">
        <v>1.184934405416854</v>
      </c>
      <c r="E941" s="74">
        <v>-6.5328314512756123</v>
      </c>
      <c r="F941" s="74">
        <v>-1.0918202971183035</v>
      </c>
      <c r="G941" s="74">
        <v>-1.891060441549044</v>
      </c>
      <c r="H941" s="74">
        <v>2.5915337083832952</v>
      </c>
      <c r="I941" s="74">
        <v>-3.08342322905429</v>
      </c>
      <c r="J941" s="74">
        <v>2.7362953343845788</v>
      </c>
      <c r="K941" s="74">
        <v>-0.51462621885156068</v>
      </c>
      <c r="L941" s="74">
        <v>0.33578364642889369</v>
      </c>
      <c r="M941" s="74">
        <v>-1.8722865412445771</v>
      </c>
      <c r="N941" s="74">
        <v>-1.0047008940916271</v>
      </c>
      <c r="O941" s="74">
        <v>-2.5139664804469248</v>
      </c>
      <c r="P941" s="74">
        <v>-0.18147086914994759</v>
      </c>
      <c r="Q941" s="74">
        <v>2.3442732752846638</v>
      </c>
      <c r="R941" s="74">
        <v>2.9543754674644589</v>
      </c>
      <c r="S941" s="74">
        <v>1.6436614602252035</v>
      </c>
      <c r="T941" s="74">
        <v>1.4830697757526963</v>
      </c>
      <c r="U941" s="74">
        <v>0.51060832819791813</v>
      </c>
      <c r="V941" s="74">
        <v>2.5926250328457598</v>
      </c>
      <c r="W941" s="74">
        <v>1.0501152565525445</v>
      </c>
    </row>
    <row r="942" spans="1:23" ht="12" customHeight="1">
      <c r="A942" s="48" t="s">
        <v>51</v>
      </c>
      <c r="B942" s="31" t="s">
        <v>2</v>
      </c>
      <c r="C942" s="74">
        <v>6.663165003376605</v>
      </c>
      <c r="D942" s="74">
        <v>0.11255715793177501</v>
      </c>
      <c r="E942" s="74">
        <v>-3.6329140608530679</v>
      </c>
      <c r="F942" s="74">
        <v>-2.727140148753108</v>
      </c>
      <c r="G942" s="74">
        <v>-3.3733133433283342</v>
      </c>
      <c r="H942" s="74">
        <v>0.90768037238169086</v>
      </c>
      <c r="I942" s="74">
        <v>-1.0840316752517793</v>
      </c>
      <c r="J942" s="74">
        <v>1.3912637960516179</v>
      </c>
      <c r="K942" s="74">
        <v>2.3993867382138774</v>
      </c>
      <c r="L942" s="74">
        <v>0.75610121275640552</v>
      </c>
      <c r="M942" s="74">
        <v>-5.2975703989895209</v>
      </c>
      <c r="N942" s="74">
        <v>-3.3108426172916978</v>
      </c>
      <c r="O942" s="74">
        <v>-0.23531320999676097</v>
      </c>
      <c r="P942" s="74">
        <v>-1.1793411956079751</v>
      </c>
      <c r="Q942" s="74">
        <v>-1.8024691358024683</v>
      </c>
      <c r="R942" s="74">
        <v>1.5002933534489955</v>
      </c>
      <c r="S942" s="74">
        <v>2.0231213872832399</v>
      </c>
      <c r="T942" s="74">
        <v>-0.63941723998381406</v>
      </c>
      <c r="U942" s="74">
        <v>0.31769305962853878</v>
      </c>
      <c r="V942" s="74">
        <v>-0.17052375152253774</v>
      </c>
      <c r="W942" s="74">
        <v>0.62632178298356678</v>
      </c>
    </row>
    <row r="943" spans="1:23" ht="12" customHeight="1">
      <c r="A943" s="48" t="s">
        <v>52</v>
      </c>
      <c r="B943" s="31" t="s">
        <v>2</v>
      </c>
      <c r="C943" s="74">
        <v>1.3152286427571056</v>
      </c>
      <c r="D943" s="74">
        <v>-0.43872828895968041</v>
      </c>
      <c r="E943" s="74">
        <v>1.901484969214053</v>
      </c>
      <c r="F943" s="74">
        <v>-2.4287660683608721</v>
      </c>
      <c r="G943" s="74">
        <v>-2.4467245461720637</v>
      </c>
      <c r="H943" s="74">
        <v>0</v>
      </c>
      <c r="I943" s="74">
        <v>0.50410754294250637</v>
      </c>
      <c r="J943" s="74">
        <v>0.97838875472164943</v>
      </c>
      <c r="K943" s="74">
        <v>2.0114061446004712</v>
      </c>
      <c r="L943" s="74">
        <v>-0.72137060414789289</v>
      </c>
      <c r="M943" s="74">
        <v>-4.1598546775658463</v>
      </c>
      <c r="N943" s="74">
        <v>-1.3583522870861771</v>
      </c>
      <c r="O943" s="74">
        <v>0.11528854159993784</v>
      </c>
      <c r="P943" s="74">
        <v>1.0811848250271936</v>
      </c>
      <c r="Q943" s="74">
        <v>2.1202531645569564</v>
      </c>
      <c r="R943" s="74">
        <v>3.9603346761698077</v>
      </c>
      <c r="S943" s="74">
        <v>0.76904733516155943</v>
      </c>
      <c r="T943" s="74">
        <v>1.3607052002602984</v>
      </c>
      <c r="U943" s="74">
        <v>0.77627969415748055</v>
      </c>
      <c r="V943" s="74">
        <v>2.6815707170160863</v>
      </c>
      <c r="W943" s="74">
        <v>2.8710023125951807</v>
      </c>
    </row>
    <row r="944" spans="1:23" ht="12" customHeight="1">
      <c r="A944" s="48" t="s">
        <v>53</v>
      </c>
      <c r="B944" s="31" t="s">
        <v>2</v>
      </c>
      <c r="C944" s="74">
        <v>-2.3733938019652356</v>
      </c>
      <c r="D944" s="74">
        <v>0.23743160937340235</v>
      </c>
      <c r="E944" s="74">
        <v>-7.4407826982492224</v>
      </c>
      <c r="F944" s="74">
        <v>-3.0820584144645409</v>
      </c>
      <c r="G944" s="74">
        <v>-0.44199529303713803</v>
      </c>
      <c r="H944" s="74">
        <v>1.0666512915129118</v>
      </c>
      <c r="I944" s="74">
        <v>4.8833361857493145</v>
      </c>
      <c r="J944" s="74">
        <v>0.59287462605384178</v>
      </c>
      <c r="K944" s="74">
        <v>1.741105223315671</v>
      </c>
      <c r="L944" s="74">
        <v>-1.2595663265306172</v>
      </c>
      <c r="M944" s="74">
        <v>-6.1521072178265683</v>
      </c>
      <c r="N944" s="74">
        <v>-0.92911218169304277</v>
      </c>
      <c r="O944" s="74">
        <v>-0.28945235614217779</v>
      </c>
      <c r="P944" s="74">
        <v>0.47027403622851693</v>
      </c>
      <c r="Q944" s="74">
        <v>0.43917942791100018</v>
      </c>
      <c r="R944" s="74">
        <v>1.4498590414820711</v>
      </c>
      <c r="S944" s="74">
        <v>3.1191515907673164</v>
      </c>
      <c r="T944" s="74">
        <v>0.45097068690536446</v>
      </c>
      <c r="U944" s="74">
        <v>1.166164796058041</v>
      </c>
      <c r="V944" s="74">
        <v>-0.19482627990041124</v>
      </c>
      <c r="W944" s="74">
        <v>3.0094349853595048</v>
      </c>
    </row>
    <row r="945" spans="1:23" ht="12" customHeight="1">
      <c r="A945" s="46" t="s">
        <v>54</v>
      </c>
      <c r="B945" s="31" t="s">
        <v>2</v>
      </c>
      <c r="C945" s="156">
        <v>5.6483943405851278E-2</v>
      </c>
      <c r="D945" s="156">
        <v>-0.21203943382717227</v>
      </c>
      <c r="E945" s="156">
        <v>-0.5199105886248816</v>
      </c>
      <c r="F945" s="156">
        <v>0.5462070649068238</v>
      </c>
      <c r="G945" s="156">
        <v>-0.75374874122304902</v>
      </c>
      <c r="H945" s="156">
        <v>-1.2787617138741325E-2</v>
      </c>
      <c r="I945" s="156">
        <v>0.43622472384944899</v>
      </c>
      <c r="J945" s="156">
        <v>1.6581498480259853</v>
      </c>
      <c r="K945" s="156">
        <v>2.5218115870992932</v>
      </c>
      <c r="L945" s="156">
        <v>-0.27702743979367028</v>
      </c>
      <c r="M945" s="156">
        <v>-3.3053316784479563</v>
      </c>
      <c r="N945" s="156">
        <v>-1.1734114873128334</v>
      </c>
      <c r="O945" s="156">
        <v>-0.10981537638244276</v>
      </c>
      <c r="P945" s="156">
        <v>-0.21373364212170998</v>
      </c>
      <c r="Q945" s="156">
        <v>1.1794510435541241</v>
      </c>
      <c r="R945" s="156">
        <v>2.3253243128216212</v>
      </c>
      <c r="S945" s="156">
        <v>2.0315673479970542</v>
      </c>
      <c r="T945" s="156">
        <v>0.84044068209372824</v>
      </c>
      <c r="U945" s="156">
        <v>1.6618847994372032</v>
      </c>
      <c r="V945" s="156">
        <v>1.2190020759959026</v>
      </c>
      <c r="W945" s="156">
        <v>1.5979388018009928</v>
      </c>
    </row>
    <row r="946" spans="1:23" ht="12" customHeight="1">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row>
    <row r="947" spans="1:23" ht="12" customHeight="1">
      <c r="A947" s="49" t="s">
        <v>35</v>
      </c>
      <c r="B947" s="31" t="s">
        <v>2</v>
      </c>
      <c r="C947" s="74">
        <v>0.67190258313219431</v>
      </c>
      <c r="D947" s="74">
        <v>-0.62805303558967296</v>
      </c>
      <c r="E947" s="74">
        <v>1.1938202247191043</v>
      </c>
      <c r="F947" s="74">
        <v>2.3390095909179962</v>
      </c>
      <c r="G947" s="74">
        <v>-2.2629469602788959</v>
      </c>
      <c r="H947" s="74">
        <v>-0.95086458407457997</v>
      </c>
      <c r="I947" s="74">
        <v>0.84055498181491828</v>
      </c>
      <c r="J947" s="74">
        <v>2.3038355700813185</v>
      </c>
      <c r="K947" s="74">
        <v>2.5078779226657844</v>
      </c>
      <c r="L947" s="74">
        <v>-0.89844512945931854</v>
      </c>
      <c r="M947" s="74">
        <v>-3.3821475394383924</v>
      </c>
      <c r="N947" s="74">
        <v>-2.6127676180002481</v>
      </c>
      <c r="O947" s="74">
        <v>-1.9096969255427751</v>
      </c>
      <c r="P947" s="74">
        <v>-0.86156474269108685</v>
      </c>
      <c r="Q947" s="74">
        <v>1.1958832398415495</v>
      </c>
      <c r="R947" s="74">
        <v>1.7934480843975678</v>
      </c>
      <c r="S947" s="74">
        <v>2.3036782486954337</v>
      </c>
      <c r="T947" s="74">
        <v>2.0403085344613032</v>
      </c>
      <c r="U947" s="74">
        <v>2.4784895670045586</v>
      </c>
      <c r="V947" s="74">
        <v>2.1134660162822598</v>
      </c>
      <c r="W947" s="74">
        <v>0.95871372575129499</v>
      </c>
    </row>
    <row r="948" spans="1:23" ht="12" customHeight="1">
      <c r="A948" s="49" t="s">
        <v>39</v>
      </c>
      <c r="B948" s="31" t="s">
        <v>2</v>
      </c>
      <c r="C948" s="74">
        <v>-0.21476179701238607</v>
      </c>
      <c r="D948" s="74">
        <v>-2.7052186851051374E-2</v>
      </c>
      <c r="E948" s="74">
        <v>-1.2773679058329179</v>
      </c>
      <c r="F948" s="74">
        <v>-0.26603463287220563</v>
      </c>
      <c r="G948" s="74">
        <v>-5.2136379067846406E-2</v>
      </c>
      <c r="H948" s="74">
        <v>0.41366928293280125</v>
      </c>
      <c r="I948" s="74">
        <v>0.25491096237948341</v>
      </c>
      <c r="J948" s="74">
        <v>1.3669136992629234</v>
      </c>
      <c r="K948" s="74">
        <v>2.5281544472534989</v>
      </c>
      <c r="L948" s="74">
        <v>5.7973703128340048E-3</v>
      </c>
      <c r="M948" s="74">
        <v>-3.2706867166757547</v>
      </c>
      <c r="N948" s="74">
        <v>-0.52499101042789675</v>
      </c>
      <c r="O948" s="74">
        <v>0.68400167084377017</v>
      </c>
      <c r="P948" s="74">
        <v>6.4624479912552601E-2</v>
      </c>
      <c r="Q948" s="74">
        <v>1.172455858492043</v>
      </c>
      <c r="R948" s="74">
        <v>2.5517964237022284</v>
      </c>
      <c r="S948" s="74">
        <v>1.9165597215071273</v>
      </c>
      <c r="T948" s="74">
        <v>0.33139048279710437</v>
      </c>
      <c r="U948" s="74">
        <v>1.3095349929544255</v>
      </c>
      <c r="V948" s="74">
        <v>0.82860428025665556</v>
      </c>
      <c r="W948" s="74">
        <v>1.8804902811906885</v>
      </c>
    </row>
    <row r="949" spans="1:23" ht="12" customHeight="1">
      <c r="A949" s="23"/>
      <c r="B949" s="19"/>
      <c r="C949" s="19"/>
      <c r="D949" s="19"/>
      <c r="E949" s="19"/>
      <c r="F949" s="19"/>
      <c r="G949" s="19"/>
      <c r="H949" s="19"/>
      <c r="I949" s="19"/>
    </row>
    <row r="950" spans="1:23" ht="12" customHeight="1">
      <c r="A950" s="23"/>
      <c r="B950" s="52"/>
      <c r="C950" s="52"/>
      <c r="D950" s="52"/>
      <c r="E950" s="52"/>
      <c r="F950" s="52"/>
      <c r="G950" s="52"/>
      <c r="H950" s="52"/>
      <c r="I950" s="52"/>
      <c r="J950" s="52"/>
      <c r="K950" s="52"/>
      <c r="L950" s="52"/>
      <c r="M950" s="52"/>
      <c r="N950" s="52"/>
    </row>
    <row r="951" spans="1:23" ht="12" customHeight="1">
      <c r="A951" s="17"/>
      <c r="B951" s="196" t="s">
        <v>55</v>
      </c>
      <c r="C951" s="196"/>
      <c r="D951" s="196"/>
      <c r="E951" s="196"/>
      <c r="F951" s="196"/>
      <c r="G951" s="196"/>
      <c r="H951" s="196"/>
      <c r="I951" s="196"/>
      <c r="J951" s="196"/>
      <c r="K951" s="196"/>
      <c r="L951" s="196"/>
      <c r="M951" s="196"/>
      <c r="N951" s="196"/>
      <c r="O951" s="196"/>
      <c r="P951" s="196"/>
      <c r="Q951" s="196"/>
      <c r="R951" s="196"/>
      <c r="S951" s="196"/>
      <c r="T951" s="196"/>
      <c r="U951" s="196"/>
      <c r="V951" s="196"/>
      <c r="W951" s="196"/>
    </row>
    <row r="952" spans="1:23" ht="12" customHeight="1">
      <c r="A952" s="48" t="s">
        <v>36</v>
      </c>
      <c r="B952" s="74">
        <v>4.0279939934147988</v>
      </c>
      <c r="C952" s="74">
        <v>4.0885058104312391</v>
      </c>
      <c r="D952" s="74">
        <v>4.159008747964787</v>
      </c>
      <c r="E952" s="74">
        <v>4.4304078383071746</v>
      </c>
      <c r="F952" s="74">
        <v>4.3864755624836187</v>
      </c>
      <c r="G952" s="74">
        <v>4.2769019495556302</v>
      </c>
      <c r="H952" s="74">
        <v>4.2960767577576542</v>
      </c>
      <c r="I952" s="74">
        <v>4.2062749483731308</v>
      </c>
      <c r="J952" s="74">
        <v>4.2245313640274915</v>
      </c>
      <c r="K952" s="74">
        <v>4.2821058335126176</v>
      </c>
      <c r="L952" s="74">
        <v>4.3667133656852775</v>
      </c>
      <c r="M952" s="74">
        <v>4.3413470543515391</v>
      </c>
      <c r="N952" s="74">
        <v>4.422438012843382</v>
      </c>
      <c r="O952" s="74">
        <v>4.4635732023772992</v>
      </c>
      <c r="P952" s="74">
        <v>4.3973558821555594</v>
      </c>
      <c r="Q952" s="74">
        <v>4.5041758557602485</v>
      </c>
      <c r="R952" s="74">
        <v>4.5268678968065332</v>
      </c>
      <c r="S952" s="74">
        <v>4.4772326604513761</v>
      </c>
      <c r="T952" s="74">
        <v>4.4853302113384066</v>
      </c>
      <c r="U952" s="74">
        <v>4.4799165470300863</v>
      </c>
      <c r="V952" s="74">
        <v>4.5241769875384241</v>
      </c>
      <c r="W952" s="74">
        <v>4.4439813292021224</v>
      </c>
    </row>
    <row r="953" spans="1:23" ht="12" customHeight="1">
      <c r="A953" s="48" t="s">
        <v>37</v>
      </c>
      <c r="B953" s="74">
        <v>8.5792221747695869</v>
      </c>
      <c r="C953" s="74">
        <v>8.5584072258633022</v>
      </c>
      <c r="D953" s="74">
        <v>8.453514363771836</v>
      </c>
      <c r="E953" s="74">
        <v>8.6130945445870299</v>
      </c>
      <c r="F953" s="74">
        <v>8.7977817936019651</v>
      </c>
      <c r="G953" s="74">
        <v>8.5179429727873934</v>
      </c>
      <c r="H953" s="74">
        <v>8.3494357437367412</v>
      </c>
      <c r="I953" s="74">
        <v>8.1708863212326239</v>
      </c>
      <c r="J953" s="74">
        <v>8.0694703133679706</v>
      </c>
      <c r="K953" s="74">
        <v>7.8449496277526771</v>
      </c>
      <c r="L953" s="74">
        <v>7.8696724498873367</v>
      </c>
      <c r="M953" s="74">
        <v>7.6916296647238358</v>
      </c>
      <c r="N953" s="74">
        <v>7.4401311095255078</v>
      </c>
      <c r="O953" s="74">
        <v>7.3104718323613938</v>
      </c>
      <c r="P953" s="74">
        <v>7.2721629420844245</v>
      </c>
      <c r="Q953" s="74">
        <v>7.322256675565578</v>
      </c>
      <c r="R953" s="74">
        <v>7.1118361349984882</v>
      </c>
      <c r="S953" s="74">
        <v>7.1004664114903457</v>
      </c>
      <c r="T953" s="74">
        <v>7.1378884009313488</v>
      </c>
      <c r="U953" s="74">
        <v>7.0922114004193304</v>
      </c>
      <c r="V953" s="74">
        <v>7.0700628818509967</v>
      </c>
      <c r="W953" s="74">
        <v>7.0402165370641452</v>
      </c>
    </row>
    <row r="954" spans="1:23" ht="12" customHeight="1">
      <c r="A954" s="48" t="s">
        <v>38</v>
      </c>
      <c r="B954" s="74">
        <v>6.3110474327358892</v>
      </c>
      <c r="C954" s="74">
        <v>6.2829762625984467</v>
      </c>
      <c r="D954" s="74">
        <v>6.1967050252504343</v>
      </c>
      <c r="E954" s="74">
        <v>6.1231226732799611</v>
      </c>
      <c r="F954" s="74">
        <v>6.2385675463160943</v>
      </c>
      <c r="G954" s="74">
        <v>6.1033072669804271</v>
      </c>
      <c r="H954" s="74">
        <v>5.9589576203093335</v>
      </c>
      <c r="I954" s="74">
        <v>5.8195800091904131</v>
      </c>
      <c r="J954" s="74">
        <v>5.9468570619438177</v>
      </c>
      <c r="K954" s="74">
        <v>5.7527682823501918</v>
      </c>
      <c r="L954" s="74">
        <v>5.6094754617076932</v>
      </c>
      <c r="M954" s="74">
        <v>5.5618602703804498</v>
      </c>
      <c r="N954" s="74">
        <v>5.4077104887620404</v>
      </c>
      <c r="O954" s="74">
        <v>5.1312815647758026</v>
      </c>
      <c r="P954" s="74">
        <v>5.1140303782743892</v>
      </c>
      <c r="Q954" s="74">
        <v>4.9911287246919924</v>
      </c>
      <c r="R954" s="74">
        <v>4.8596106477680303</v>
      </c>
      <c r="S954" s="74">
        <v>4.7819089518182638</v>
      </c>
      <c r="T954" s="74">
        <v>4.7606922638750717</v>
      </c>
      <c r="U954" s="74">
        <v>4.7985457700292296</v>
      </c>
      <c r="V954" s="74">
        <v>4.7731534036555656</v>
      </c>
      <c r="W954" s="74">
        <v>4.6199930197931547</v>
      </c>
    </row>
    <row r="955" spans="1:23" ht="12" customHeight="1">
      <c r="A955" s="48" t="s">
        <v>33</v>
      </c>
      <c r="B955" s="74">
        <v>11.673440147684847</v>
      </c>
      <c r="C955" s="74">
        <v>11.849975216170073</v>
      </c>
      <c r="D955" s="74">
        <v>11.842315864999863</v>
      </c>
      <c r="E955" s="74">
        <v>12.012949185266557</v>
      </c>
      <c r="F955" s="74">
        <v>12.312700887006663</v>
      </c>
      <c r="G955" s="74">
        <v>12.354784097764112</v>
      </c>
      <c r="H955" s="74">
        <v>12.355252073388067</v>
      </c>
      <c r="I955" s="74">
        <v>12.887616748697564</v>
      </c>
      <c r="J955" s="74">
        <v>13.040932806151902</v>
      </c>
      <c r="K955" s="74">
        <v>13.397716316464672</v>
      </c>
      <c r="L955" s="74">
        <v>13.23677467812302</v>
      </c>
      <c r="M955" s="74">
        <v>13.463106400326129</v>
      </c>
      <c r="N955" s="74">
        <v>13.335321530503034</v>
      </c>
      <c r="O955" s="74">
        <v>13.148804375122072</v>
      </c>
      <c r="P955" s="74">
        <v>13.075464733910474</v>
      </c>
      <c r="Q955" s="74">
        <v>13.046301977106028</v>
      </c>
      <c r="R955" s="74">
        <v>13.210319346614236</v>
      </c>
      <c r="S955" s="74">
        <v>13.428256806907759</v>
      </c>
      <c r="T955" s="74">
        <v>13.758390142616017</v>
      </c>
      <c r="U955" s="74">
        <v>14.013747017692443</v>
      </c>
      <c r="V955" s="74">
        <v>14.285532072294997</v>
      </c>
      <c r="W955" s="74">
        <v>14.35587504927574</v>
      </c>
    </row>
    <row r="956" spans="1:23" ht="12" customHeight="1">
      <c r="A956" s="29"/>
      <c r="B956" s="74"/>
      <c r="C956" s="74"/>
      <c r="D956" s="74"/>
      <c r="E956" s="74"/>
      <c r="F956" s="74"/>
      <c r="G956" s="74"/>
      <c r="H956" s="74"/>
      <c r="I956" s="74"/>
      <c r="J956" s="74"/>
      <c r="K956" s="74"/>
      <c r="L956" s="74"/>
      <c r="M956" s="74"/>
      <c r="N956" s="74"/>
      <c r="O956" s="74"/>
      <c r="P956" s="74"/>
      <c r="Q956" s="74"/>
      <c r="R956" s="74"/>
      <c r="S956" s="74"/>
      <c r="T956" s="74"/>
      <c r="U956" s="74"/>
      <c r="V956" s="74"/>
      <c r="W956" s="74"/>
    </row>
    <row r="957" spans="1:23" ht="12" customHeight="1">
      <c r="A957" s="48" t="s">
        <v>40</v>
      </c>
      <c r="B957" s="74">
        <v>6.3868185763290954</v>
      </c>
      <c r="C957" s="74">
        <v>6.4187365754254557</v>
      </c>
      <c r="D957" s="74">
        <v>6.3228192179264289</v>
      </c>
      <c r="E957" s="74">
        <v>6.467657551194776</v>
      </c>
      <c r="F957" s="74">
        <v>6.5514339711136556</v>
      </c>
      <c r="G957" s="74">
        <v>6.6517848455617239</v>
      </c>
      <c r="H957" s="74">
        <v>6.5792363704101176</v>
      </c>
      <c r="I957" s="74">
        <v>6.5788963753231871</v>
      </c>
      <c r="J957" s="74">
        <v>6.5489222189545684</v>
      </c>
      <c r="K957" s="74">
        <v>6.6343158112813647</v>
      </c>
      <c r="L957" s="74">
        <v>6.7028184544578027</v>
      </c>
      <c r="M957" s="74">
        <v>6.8052357290025451</v>
      </c>
      <c r="N957" s="74">
        <v>6.8707077238672847</v>
      </c>
      <c r="O957" s="74">
        <v>6.8788191634811247</v>
      </c>
      <c r="P957" s="74">
        <v>6.8882401628526049</v>
      </c>
      <c r="Q957" s="74">
        <v>6.7866637924840125</v>
      </c>
      <c r="R957" s="74">
        <v>6.9125145845036942</v>
      </c>
      <c r="S957" s="74">
        <v>6.7521136752272506</v>
      </c>
      <c r="T957" s="74">
        <v>6.753589025417833</v>
      </c>
      <c r="U957" s="74">
        <v>6.8143791119695107</v>
      </c>
      <c r="V957" s="74">
        <v>6.8193007742248177</v>
      </c>
      <c r="W957" s="74">
        <v>6.9505786290170706</v>
      </c>
    </row>
    <row r="958" spans="1:23" ht="12" customHeight="1">
      <c r="A958" s="48" t="s">
        <v>41</v>
      </c>
      <c r="B958" s="74">
        <v>4.6639205367352288</v>
      </c>
      <c r="C958" s="74">
        <v>4.7981494740320541</v>
      </c>
      <c r="D958" s="74">
        <v>4.853602671302812</v>
      </c>
      <c r="E958" s="74">
        <v>4.9327851844454429</v>
      </c>
      <c r="F958" s="74">
        <v>4.9716516533086867</v>
      </c>
      <c r="G958" s="74">
        <v>5.1486838484055788</v>
      </c>
      <c r="H958" s="74">
        <v>5.358974857997592</v>
      </c>
      <c r="I958" s="74">
        <v>5.4334165637820213</v>
      </c>
      <c r="J958" s="74">
        <v>5.4471783812044574</v>
      </c>
      <c r="K958" s="74">
        <v>5.4159794101945034</v>
      </c>
      <c r="L958" s="74">
        <v>5.1705401993320086</v>
      </c>
      <c r="M958" s="74">
        <v>5.1332620839347296</v>
      </c>
      <c r="N958" s="74">
        <v>5.1016767748840532</v>
      </c>
      <c r="O958" s="74">
        <v>5.154719718742153</v>
      </c>
      <c r="P958" s="74">
        <v>5.1576516117486522</v>
      </c>
      <c r="Q958" s="74">
        <v>5.2401324334930717</v>
      </c>
      <c r="R958" s="74">
        <v>5.2150404044769028</v>
      </c>
      <c r="S958" s="74">
        <v>5.2501733822509511</v>
      </c>
      <c r="T958" s="74">
        <v>5.2043165429856177</v>
      </c>
      <c r="U958" s="74">
        <v>5.1920554425176357</v>
      </c>
      <c r="V958" s="74">
        <v>5.1501894108493511</v>
      </c>
      <c r="W958" s="74">
        <v>5.2793463714223305</v>
      </c>
    </row>
    <row r="959" spans="1:23" ht="12" customHeight="1">
      <c r="A959" s="48" t="s">
        <v>42</v>
      </c>
      <c r="B959" s="74">
        <v>4.4986016779864162</v>
      </c>
      <c r="C959" s="74">
        <v>4.1595527895577469</v>
      </c>
      <c r="D959" s="74">
        <v>4.2401412920495627</v>
      </c>
      <c r="E959" s="74">
        <v>4.3715983422379781</v>
      </c>
      <c r="F959" s="74">
        <v>4.2057634740864378</v>
      </c>
      <c r="G959" s="74">
        <v>4.5579515349310444</v>
      </c>
      <c r="H959" s="74">
        <v>4.3361126788757689</v>
      </c>
      <c r="I959" s="74">
        <v>4.1664129152987162</v>
      </c>
      <c r="J959" s="74">
        <v>4.160267511899705</v>
      </c>
      <c r="K959" s="74">
        <v>4.2486394313898916</v>
      </c>
      <c r="L959" s="74">
        <v>4.273226547060359</v>
      </c>
      <c r="M959" s="74">
        <v>4.2394310331530063</v>
      </c>
      <c r="N959" s="74">
        <v>4.1961179985729578</v>
      </c>
      <c r="O959" s="74">
        <v>4.2157984318758901</v>
      </c>
      <c r="P959" s="74">
        <v>4.1090642686173187</v>
      </c>
      <c r="Q959" s="74">
        <v>4.0904593717699989</v>
      </c>
      <c r="R959" s="74">
        <v>4.0315349379888508</v>
      </c>
      <c r="S959" s="74">
        <v>4.0544976150014032</v>
      </c>
      <c r="T959" s="74">
        <v>3.9968185051699292</v>
      </c>
      <c r="U959" s="74">
        <v>3.9880294564195786</v>
      </c>
      <c r="V959" s="74">
        <v>3.937704876213314</v>
      </c>
      <c r="W959" s="74">
        <v>3.8473996218636146</v>
      </c>
    </row>
    <row r="960" spans="1:23" ht="12" customHeight="1">
      <c r="A960" s="48" t="s">
        <v>43</v>
      </c>
      <c r="B960" s="74">
        <v>4.1415129430889825</v>
      </c>
      <c r="C960" s="74">
        <v>4.1113620091424794</v>
      </c>
      <c r="D960" s="74">
        <v>4.1416232028037641</v>
      </c>
      <c r="E960" s="74">
        <v>4.1616040567456158</v>
      </c>
      <c r="F960" s="74">
        <v>4.1453421804086021</v>
      </c>
      <c r="G960" s="74">
        <v>4.2288093894468792</v>
      </c>
      <c r="H960" s="74">
        <v>4.2043277718619763</v>
      </c>
      <c r="I960" s="74">
        <v>4.1849598334652844</v>
      </c>
      <c r="J960" s="74">
        <v>4.1000882266444467</v>
      </c>
      <c r="K960" s="74">
        <v>4.1354911194511512</v>
      </c>
      <c r="L960" s="74">
        <v>4.1515072418991412</v>
      </c>
      <c r="M960" s="74">
        <v>4.1705688566675114</v>
      </c>
      <c r="N960" s="74">
        <v>4.2245473599714591</v>
      </c>
      <c r="O960" s="74">
        <v>4.228075560143977</v>
      </c>
      <c r="P960" s="74">
        <v>4.3103930384985345</v>
      </c>
      <c r="Q960" s="74">
        <v>4.3397394442878383</v>
      </c>
      <c r="R960" s="74">
        <v>4.3272762629099866</v>
      </c>
      <c r="S960" s="74">
        <v>4.3094092297592761</v>
      </c>
      <c r="T960" s="74">
        <v>4.2916055261410202</v>
      </c>
      <c r="U960" s="74">
        <v>4.3379019014470002</v>
      </c>
      <c r="V960" s="74">
        <v>4.3195877603602</v>
      </c>
      <c r="W960" s="74">
        <v>4.3106543567287439</v>
      </c>
    </row>
    <row r="961" spans="1:23" ht="12" customHeight="1">
      <c r="A961" s="48" t="s">
        <v>44</v>
      </c>
      <c r="B961" s="74">
        <v>6.5821703610839402</v>
      </c>
      <c r="C961" s="74">
        <v>6.6357327752381998</v>
      </c>
      <c r="D961" s="74">
        <v>6.7243425228357756</v>
      </c>
      <c r="E961" s="74">
        <v>6.641589409852255</v>
      </c>
      <c r="F961" s="74">
        <v>6.6411002745168366</v>
      </c>
      <c r="G961" s="74">
        <v>6.8060702262574253</v>
      </c>
      <c r="H961" s="74">
        <v>6.6623665121762032</v>
      </c>
      <c r="I961" s="74">
        <v>6.5902459819624299</v>
      </c>
      <c r="J961" s="74">
        <v>6.6720038340467704</v>
      </c>
      <c r="K961" s="74">
        <v>6.6637981179132906</v>
      </c>
      <c r="L961" s="74">
        <v>6.5848279682730766</v>
      </c>
      <c r="M961" s="74">
        <v>6.2207335749936652</v>
      </c>
      <c r="N961" s="74">
        <v>6.1624821619693186</v>
      </c>
      <c r="O961" s="74">
        <v>6.2306425960545777</v>
      </c>
      <c r="P961" s="74">
        <v>6.2932017985370114</v>
      </c>
      <c r="Q961" s="74">
        <v>6.1377617855307012</v>
      </c>
      <c r="R961" s="74">
        <v>6.2089473229333221</v>
      </c>
      <c r="S961" s="74">
        <v>6.1660551964381201</v>
      </c>
      <c r="T961" s="74">
        <v>6.106790076466126</v>
      </c>
      <c r="U961" s="74">
        <v>6.0919118786213735</v>
      </c>
      <c r="V961" s="74">
        <v>6.0739021185954263</v>
      </c>
      <c r="W961" s="74">
        <v>6.0986418727041265</v>
      </c>
    </row>
    <row r="962" spans="1:23" ht="12" customHeight="1">
      <c r="A962" s="48" t="s">
        <v>45</v>
      </c>
      <c r="B962" s="74">
        <v>5.525507322247786</v>
      </c>
      <c r="C962" s="74">
        <v>5.4403260450514956</v>
      </c>
      <c r="D962" s="74">
        <v>5.3975218699119685</v>
      </c>
      <c r="E962" s="74">
        <v>5.5380791487048038</v>
      </c>
      <c r="F962" s="74">
        <v>5.6371135727193717</v>
      </c>
      <c r="G962" s="74">
        <v>5.6343353080008782</v>
      </c>
      <c r="H962" s="74">
        <v>5.7665627771583949</v>
      </c>
      <c r="I962" s="74">
        <v>5.8724525669488381</v>
      </c>
      <c r="J962" s="74">
        <v>5.7537932011022885</v>
      </c>
      <c r="K962" s="74">
        <v>5.8773376680292273</v>
      </c>
      <c r="L962" s="74">
        <v>5.969572837151822</v>
      </c>
      <c r="M962" s="74">
        <v>6.1133085796762927</v>
      </c>
      <c r="N962" s="74">
        <v>6.2522297538351772</v>
      </c>
      <c r="O962" s="74">
        <v>6.4184268534278308</v>
      </c>
      <c r="P962" s="74">
        <v>6.2369975169451717</v>
      </c>
      <c r="Q962" s="74">
        <v>6.2665472775410267</v>
      </c>
      <c r="R962" s="74">
        <v>6.3083380147789638</v>
      </c>
      <c r="S962" s="74">
        <v>6.3627315513343818</v>
      </c>
      <c r="T962" s="74">
        <v>6.3629896601418015</v>
      </c>
      <c r="U962" s="74">
        <v>6.3811053387178411</v>
      </c>
      <c r="V962" s="74">
        <v>6.3644596369944271</v>
      </c>
      <c r="W962" s="74">
        <v>6.4087337955000265</v>
      </c>
    </row>
    <row r="963" spans="1:23" ht="12" customHeight="1">
      <c r="A963" s="48" t="s">
        <v>46</v>
      </c>
      <c r="B963" s="74">
        <v>3.8761761747971399</v>
      </c>
      <c r="C963" s="74">
        <v>3.964035909015807</v>
      </c>
      <c r="D963" s="74">
        <v>3.8579352595413527</v>
      </c>
      <c r="E963" s="74">
        <v>3.7094367048928394</v>
      </c>
      <c r="F963" s="74">
        <v>3.7908154115683326</v>
      </c>
      <c r="G963" s="74">
        <v>3.8457368586384524</v>
      </c>
      <c r="H963" s="74">
        <v>3.8167578132602307</v>
      </c>
      <c r="I963" s="74">
        <v>3.7547820598705597</v>
      </c>
      <c r="J963" s="74">
        <v>3.7782243570891745</v>
      </c>
      <c r="K963" s="74">
        <v>3.7060056255428333</v>
      </c>
      <c r="L963" s="74">
        <v>3.7562524303909397</v>
      </c>
      <c r="M963" s="74">
        <v>3.9251440596732081</v>
      </c>
      <c r="N963" s="74">
        <v>4.0963365144488044</v>
      </c>
      <c r="O963" s="74">
        <v>4.1150701749490777</v>
      </c>
      <c r="P963" s="74">
        <v>4.0995570767062608</v>
      </c>
      <c r="Q963" s="74">
        <v>4.0434775399207386</v>
      </c>
      <c r="R963" s="74">
        <v>3.9740071734151505</v>
      </c>
      <c r="S963" s="74">
        <v>3.954968261783375</v>
      </c>
      <c r="T963" s="74">
        <v>3.9185936322853476</v>
      </c>
      <c r="U963" s="74">
        <v>3.8741595315065949</v>
      </c>
      <c r="V963" s="74">
        <v>3.8201043354038853</v>
      </c>
      <c r="W963" s="74">
        <v>3.7640388782456076</v>
      </c>
    </row>
    <row r="964" spans="1:23" ht="12" customHeight="1">
      <c r="A964" s="48" t="s">
        <v>47</v>
      </c>
      <c r="B964" s="74">
        <v>6.2113050546241064</v>
      </c>
      <c r="C964" s="74">
        <v>6.1992619926199266</v>
      </c>
      <c r="D964" s="74">
        <v>6.2419626348759554</v>
      </c>
      <c r="E964" s="74">
        <v>6.2360258096014825</v>
      </c>
      <c r="F964" s="74">
        <v>6.2256004193624035</v>
      </c>
      <c r="G964" s="74">
        <v>6.096635466734126</v>
      </c>
      <c r="H964" s="74">
        <v>6.2439355310459108</v>
      </c>
      <c r="I964" s="74">
        <v>6.1348776180220677</v>
      </c>
      <c r="J964" s="74">
        <v>6.0704832859523581</v>
      </c>
      <c r="K964" s="74">
        <v>6.0704334961500361</v>
      </c>
      <c r="L964" s="74">
        <v>6.1440282964091475</v>
      </c>
      <c r="M964" s="74">
        <v>6.2694879959453953</v>
      </c>
      <c r="N964" s="74">
        <v>6.36817695326436</v>
      </c>
      <c r="O964" s="74">
        <v>6.3626217249365222</v>
      </c>
      <c r="P964" s="74">
        <v>6.4458761156969331</v>
      </c>
      <c r="Q964" s="74">
        <v>6.4898491606833915</v>
      </c>
      <c r="R964" s="74">
        <v>6.5619463290264042</v>
      </c>
      <c r="S964" s="74">
        <v>6.6049372912133588</v>
      </c>
      <c r="T964" s="74">
        <v>6.5703643231579747</v>
      </c>
      <c r="U964" s="74">
        <v>6.5099513535286775</v>
      </c>
      <c r="V964" s="74">
        <v>6.5203249958546445</v>
      </c>
      <c r="W964" s="74">
        <v>6.5121814652910475</v>
      </c>
    </row>
    <row r="965" spans="1:23" ht="12" customHeight="1">
      <c r="A965" s="48" t="s">
        <v>48</v>
      </c>
      <c r="B965" s="74">
        <v>4.4732527863115985</v>
      </c>
      <c r="C965" s="74">
        <v>4.5136861816379357</v>
      </c>
      <c r="D965" s="74">
        <v>4.5238292353119745</v>
      </c>
      <c r="E965" s="74">
        <v>4.4270789989070307</v>
      </c>
      <c r="F965" s="74">
        <v>4.3139148308065831</v>
      </c>
      <c r="G965" s="74">
        <v>4.0575665164584978</v>
      </c>
      <c r="H965" s="74">
        <v>4.2048838263219501</v>
      </c>
      <c r="I965" s="74">
        <v>4.1500805545251716</v>
      </c>
      <c r="J965" s="74">
        <v>4.1975732226688018</v>
      </c>
      <c r="K965" s="74">
        <v>4.2446553358990915</v>
      </c>
      <c r="L965" s="74">
        <v>4.3113137694631032</v>
      </c>
      <c r="M965" s="74">
        <v>4.3129758376395149</v>
      </c>
      <c r="N965" s="74">
        <v>4.3875981091687475</v>
      </c>
      <c r="O965" s="74">
        <v>4.4490638689695583</v>
      </c>
      <c r="P965" s="74">
        <v>4.4728541708610159</v>
      </c>
      <c r="Q965" s="74">
        <v>4.526837680534598</v>
      </c>
      <c r="R965" s="74">
        <v>4.5681906572749664</v>
      </c>
      <c r="S965" s="74">
        <v>4.6183208127524633</v>
      </c>
      <c r="T965" s="74">
        <v>4.5732675684402011</v>
      </c>
      <c r="U965" s="74">
        <v>4.5746790469009824</v>
      </c>
      <c r="V965" s="74">
        <v>4.4887182561446926</v>
      </c>
      <c r="W965" s="74">
        <v>4.4919388654401926</v>
      </c>
    </row>
    <row r="966" spans="1:23" ht="12" customHeight="1">
      <c r="A966" s="48" t="s">
        <v>49</v>
      </c>
      <c r="B966" s="74">
        <v>6.1347073167371571</v>
      </c>
      <c r="C966" s="74">
        <v>5.8941455086192658</v>
      </c>
      <c r="D966" s="74">
        <v>5.8876286668322431</v>
      </c>
      <c r="E966" s="74">
        <v>5.7613887917977396</v>
      </c>
      <c r="F966" s="74">
        <v>5.701397414851499</v>
      </c>
      <c r="G966" s="74">
        <v>5.83365534035911</v>
      </c>
      <c r="H966" s="74">
        <v>5.8171637330160113</v>
      </c>
      <c r="I966" s="74">
        <v>5.9438720428738305</v>
      </c>
      <c r="J966" s="74">
        <v>5.9449509307366384</v>
      </c>
      <c r="K966" s="74">
        <v>5.8351062558267399</v>
      </c>
      <c r="L966" s="74">
        <v>5.9767641308921995</v>
      </c>
      <c r="M966" s="74">
        <v>6.0901708883771661</v>
      </c>
      <c r="N966" s="74">
        <v>6.1399059043881561</v>
      </c>
      <c r="O966" s="74">
        <v>6.3732246993498709</v>
      </c>
      <c r="P966" s="74">
        <v>6.5504552267185643</v>
      </c>
      <c r="Q966" s="74">
        <v>6.6987801305542201</v>
      </c>
      <c r="R966" s="74">
        <v>6.6459422669720407</v>
      </c>
      <c r="S966" s="74">
        <v>6.6181725775455433</v>
      </c>
      <c r="T966" s="74">
        <v>6.583226802256446</v>
      </c>
      <c r="U966" s="74">
        <v>6.4942006382912796</v>
      </c>
      <c r="V966" s="74">
        <v>6.5014476856162542</v>
      </c>
      <c r="W966" s="74">
        <v>6.4491587344232162</v>
      </c>
    </row>
    <row r="967" spans="1:23" ht="12" customHeight="1">
      <c r="A967" s="48" t="s">
        <v>50</v>
      </c>
      <c r="B967" s="74">
        <v>3.2493421687078952</v>
      </c>
      <c r="C967" s="74">
        <v>3.2535661177507293</v>
      </c>
      <c r="D967" s="74">
        <v>3.299114165079891</v>
      </c>
      <c r="E967" s="74">
        <v>3.0997042880999541</v>
      </c>
      <c r="F967" s="74">
        <v>3.0492061083444844</v>
      </c>
      <c r="G967" s="74">
        <v>3.0142637529432368</v>
      </c>
      <c r="H967" s="74">
        <v>3.0927749063743302</v>
      </c>
      <c r="I967" s="74">
        <v>2.98439290677267</v>
      </c>
      <c r="J967" s="74">
        <v>3.0160441786752932</v>
      </c>
      <c r="K967" s="74">
        <v>2.9267165475422114</v>
      </c>
      <c r="L967" s="74">
        <v>2.9447016145786167</v>
      </c>
      <c r="M967" s="74">
        <v>2.9883430107645355</v>
      </c>
      <c r="N967" s="74">
        <v>2.9934445237245808</v>
      </c>
      <c r="O967" s="74">
        <v>2.9213984765199923</v>
      </c>
      <c r="P967" s="74">
        <v>2.9223430194841509</v>
      </c>
      <c r="Q967" s="74">
        <v>2.9559863144687459</v>
      </c>
      <c r="R967" s="74">
        <v>2.974158420120133</v>
      </c>
      <c r="S967" s="74">
        <v>2.9628511983228245</v>
      </c>
      <c r="T967" s="74">
        <v>2.9817326546844365</v>
      </c>
      <c r="U967" s="74">
        <v>2.9479658338583574</v>
      </c>
      <c r="V967" s="74">
        <v>2.9879720921927015</v>
      </c>
      <c r="W967" s="74">
        <v>2.9718607272973796</v>
      </c>
    </row>
    <row r="968" spans="1:23" ht="12" customHeight="1">
      <c r="A968" s="48" t="s">
        <v>51</v>
      </c>
      <c r="B968" s="74">
        <v>3.6720073842423573</v>
      </c>
      <c r="C968" s="74">
        <v>3.9144682491601039</v>
      </c>
      <c r="D968" s="74">
        <v>3.9272014791511443</v>
      </c>
      <c r="E968" s="74">
        <v>3.8043086277969187</v>
      </c>
      <c r="F968" s="74">
        <v>3.6804568843028789</v>
      </c>
      <c r="G968" s="74">
        <v>3.5833127156172941</v>
      </c>
      <c r="H968" s="74">
        <v>3.6163001804396724</v>
      </c>
      <c r="I968" s="74">
        <v>3.5615619273292993</v>
      </c>
      <c r="J968" s="74">
        <v>3.5522116568092454</v>
      </c>
      <c r="K968" s="74">
        <v>3.5479698377410709</v>
      </c>
      <c r="L968" s="74">
        <v>3.584726757472287</v>
      </c>
      <c r="M968" s="74">
        <v>3.5108692059364706</v>
      </c>
      <c r="N968" s="74">
        <v>3.4349357830895468</v>
      </c>
      <c r="O968" s="74">
        <v>3.4306202740031808</v>
      </c>
      <c r="P968" s="74">
        <v>3.3974229917455205</v>
      </c>
      <c r="Q968" s="74">
        <v>3.2972955046677832</v>
      </c>
      <c r="R968" s="74">
        <v>3.2707099952465319</v>
      </c>
      <c r="S968" s="74">
        <v>3.2704392526827926</v>
      </c>
      <c r="T968" s="74">
        <v>3.2224447635272595</v>
      </c>
      <c r="U968" s="74">
        <v>3.1798370188285601</v>
      </c>
      <c r="V968" s="74">
        <v>3.1361844874427622</v>
      </c>
      <c r="W968" s="74">
        <v>3.1061920460794088</v>
      </c>
    </row>
    <row r="969" spans="1:23" ht="12" customHeight="1">
      <c r="A969" s="48" t="s">
        <v>52</v>
      </c>
      <c r="B969" s="74">
        <v>4.5250526953862256</v>
      </c>
      <c r="C969" s="74">
        <v>4.5819794018835704</v>
      </c>
      <c r="D969" s="74">
        <v>4.5715704942462123</v>
      </c>
      <c r="E969" s="74">
        <v>4.6828448261513627</v>
      </c>
      <c r="F969" s="74">
        <v>4.5442882564732177</v>
      </c>
      <c r="G969" s="74">
        <v>4.466770264898269</v>
      </c>
      <c r="H969" s="74">
        <v>4.4673415314295886</v>
      </c>
      <c r="I969" s="74">
        <v>4.4703609174911279</v>
      </c>
      <c r="J969" s="74">
        <v>4.440468799355183</v>
      </c>
      <c r="K969" s="74">
        <v>4.4183618992980023</v>
      </c>
      <c r="L969" s="74">
        <v>4.3986746711980693</v>
      </c>
      <c r="M969" s="74">
        <v>4.3598021176496511</v>
      </c>
      <c r="N969" s="74">
        <v>4.3516433285765252</v>
      </c>
      <c r="O969" s="74">
        <v>4.3614498172382037</v>
      </c>
      <c r="P969" s="74">
        <v>4.4180480057266855</v>
      </c>
      <c r="Q969" s="74">
        <v>4.4591285699283114</v>
      </c>
      <c r="R969" s="74">
        <v>4.530378981029342</v>
      </c>
      <c r="S969" s="74">
        <v>4.4743208974582958</v>
      </c>
      <c r="T969" s="74">
        <v>4.4974051917165632</v>
      </c>
      <c r="U969" s="74">
        <v>4.4582270375228514</v>
      </c>
      <c r="V969" s="74">
        <v>4.522646394816392</v>
      </c>
      <c r="W969" s="74">
        <v>4.5793169942928023</v>
      </c>
    </row>
    <row r="970" spans="1:23" ht="12" customHeight="1">
      <c r="A970" s="48" t="s">
        <v>53</v>
      </c>
      <c r="B970" s="74">
        <v>5.4679212531169492</v>
      </c>
      <c r="C970" s="74">
        <v>5.33513245580217</v>
      </c>
      <c r="D970" s="74">
        <v>5.3591632861439971</v>
      </c>
      <c r="E970" s="74">
        <v>4.9863240181310786</v>
      </c>
      <c r="F970" s="74">
        <v>4.8063897587286704</v>
      </c>
      <c r="G970" s="74">
        <v>4.8214876446599195</v>
      </c>
      <c r="H970" s="74">
        <v>4.873539314440456</v>
      </c>
      <c r="I970" s="74">
        <v>5.0893297088410661</v>
      </c>
      <c r="J970" s="74">
        <v>5.0359986493698878</v>
      </c>
      <c r="K970" s="74">
        <v>4.9976493836604279</v>
      </c>
      <c r="L970" s="74">
        <v>4.9484091260181007</v>
      </c>
      <c r="M970" s="74">
        <v>4.8027236368043544</v>
      </c>
      <c r="N970" s="74">
        <v>4.8145959686050661</v>
      </c>
      <c r="O970" s="74">
        <v>4.8059376656714754</v>
      </c>
      <c r="P970" s="74">
        <v>4.8388810594367264</v>
      </c>
      <c r="Q970" s="74">
        <v>4.8034777610117123</v>
      </c>
      <c r="R970" s="74">
        <v>4.7623806231364245</v>
      </c>
      <c r="S970" s="74">
        <v>4.8131442275622192</v>
      </c>
      <c r="T970" s="74">
        <v>4.7945547088485982</v>
      </c>
      <c r="U970" s="74">
        <v>4.7711756746986707</v>
      </c>
      <c r="V970" s="74">
        <v>4.7045318299511489</v>
      </c>
      <c r="W970" s="74">
        <v>4.7698917063592692</v>
      </c>
    </row>
    <row r="971" spans="1:23" ht="12" customHeight="1">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c r="W971" s="106">
        <v>100</v>
      </c>
    </row>
    <row r="972" spans="1:23" ht="12" customHeight="1">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row>
    <row r="973" spans="1:23" ht="12" customHeight="1">
      <c r="A973" s="49" t="s">
        <v>35</v>
      </c>
      <c r="B973" s="74">
        <v>30.59170374860512</v>
      </c>
      <c r="C973" s="74">
        <v>30.779864515063061</v>
      </c>
      <c r="D973" s="74">
        <v>30.65154400198692</v>
      </c>
      <c r="E973" s="74">
        <v>31.179574241440722</v>
      </c>
      <c r="F973" s="74">
        <v>31.735525789408342</v>
      </c>
      <c r="G973" s="74">
        <v>31.252936287087564</v>
      </c>
      <c r="H973" s="74">
        <v>30.959722195191798</v>
      </c>
      <c r="I973" s="74">
        <v>31.084358027493732</v>
      </c>
      <c r="J973" s="74">
        <v>31.281791545491185</v>
      </c>
      <c r="K973" s="74">
        <v>31.27754006008016</v>
      </c>
      <c r="L973" s="74">
        <v>31.082635955403326</v>
      </c>
      <c r="M973" s="74">
        <v>31.057943389781954</v>
      </c>
      <c r="N973" s="74">
        <v>30.605601141633965</v>
      </c>
      <c r="O973" s="74">
        <v>30.054130974636568</v>
      </c>
      <c r="P973" s="74">
        <v>29.859013936424851</v>
      </c>
      <c r="Q973" s="74">
        <v>29.863863233123851</v>
      </c>
      <c r="R973" s="74">
        <v>29.708634026187287</v>
      </c>
      <c r="S973" s="74">
        <v>29.787864830667747</v>
      </c>
      <c r="T973" s="74">
        <v>30.142301018760843</v>
      </c>
      <c r="U973" s="74">
        <v>30.384420735171091</v>
      </c>
      <c r="V973" s="74">
        <v>30.65292534533998</v>
      </c>
      <c r="W973" s="74">
        <v>30.460065935335162</v>
      </c>
    </row>
    <row r="974" spans="1:23" ht="12" customHeight="1">
      <c r="A974" s="49" t="s">
        <v>39</v>
      </c>
      <c r="B974" s="74">
        <v>69.408296251394873</v>
      </c>
      <c r="C974" s="74">
        <v>69.220135484936947</v>
      </c>
      <c r="D974" s="74">
        <v>69.34845599801308</v>
      </c>
      <c r="E974" s="74">
        <v>68.820425758559281</v>
      </c>
      <c r="F974" s="74">
        <v>68.264474210591658</v>
      </c>
      <c r="G974" s="74">
        <v>68.747063712912436</v>
      </c>
      <c r="H974" s="74">
        <v>69.040277804808198</v>
      </c>
      <c r="I974" s="74">
        <v>68.915641972506265</v>
      </c>
      <c r="J974" s="74">
        <v>68.718208454508826</v>
      </c>
      <c r="K974" s="74">
        <v>68.722459939919844</v>
      </c>
      <c r="L974" s="74">
        <v>68.917364044596667</v>
      </c>
      <c r="M974" s="74">
        <v>68.942056610218046</v>
      </c>
      <c r="N974" s="74">
        <v>69.394398858366031</v>
      </c>
      <c r="O974" s="74">
        <v>69.945869025363422</v>
      </c>
      <c r="P974" s="74">
        <v>70.140986063575156</v>
      </c>
      <c r="Q974" s="74">
        <v>70.136136766876149</v>
      </c>
      <c r="R974" s="74">
        <v>70.291365973812717</v>
      </c>
      <c r="S974" s="74">
        <v>70.212135169332257</v>
      </c>
      <c r="T974" s="74">
        <v>69.857698981239153</v>
      </c>
      <c r="U974" s="74">
        <v>69.615579264828909</v>
      </c>
      <c r="V974" s="74">
        <v>69.34707465466002</v>
      </c>
      <c r="W974" s="74">
        <v>69.539934064664834</v>
      </c>
    </row>
    <row r="975" spans="1:23" ht="12" customHeight="1">
      <c r="A975" s="23"/>
      <c r="B975" s="21"/>
      <c r="C975" s="21"/>
      <c r="D975" s="21"/>
      <c r="E975" s="21"/>
      <c r="F975" s="21"/>
    </row>
    <row r="976" spans="1:23" ht="12" customHeight="1">
      <c r="A976" s="17"/>
      <c r="B976" s="196" t="s">
        <v>58</v>
      </c>
      <c r="C976" s="196"/>
      <c r="D976" s="196"/>
      <c r="E976" s="196"/>
      <c r="F976" s="196"/>
      <c r="G976" s="196"/>
      <c r="H976" s="196"/>
      <c r="I976" s="196"/>
      <c r="J976" s="196"/>
      <c r="K976" s="196"/>
      <c r="L976" s="196"/>
      <c r="M976" s="196"/>
      <c r="N976" s="196"/>
      <c r="O976" s="196"/>
      <c r="P976" s="196"/>
      <c r="Q976" s="196"/>
      <c r="R976" s="196"/>
      <c r="S976" s="196"/>
      <c r="T976" s="196"/>
      <c r="U976" s="196"/>
      <c r="V976" s="196"/>
      <c r="W976" s="196"/>
    </row>
    <row r="977" spans="1:23" ht="12" customHeight="1">
      <c r="A977" s="48" t="s">
        <v>36</v>
      </c>
      <c r="B977" s="31">
        <f t="shared" ref="B977:O977" si="840">ROUND((B901/B8)*100,5)</f>
        <v>40.063029999999998</v>
      </c>
      <c r="C977" s="31">
        <f t="shared" si="840"/>
        <v>40.905329999999999</v>
      </c>
      <c r="D977" s="31">
        <f t="shared" si="840"/>
        <v>41.894150000000003</v>
      </c>
      <c r="E977" s="31">
        <f t="shared" si="840"/>
        <v>43.521270000000001</v>
      </c>
      <c r="F977" s="31">
        <f t="shared" si="840"/>
        <v>43.148699999999998</v>
      </c>
      <c r="G977" s="31">
        <f t="shared" si="840"/>
        <v>42.734920000000002</v>
      </c>
      <c r="H977" s="31">
        <f t="shared" si="840"/>
        <v>42.065719999999999</v>
      </c>
      <c r="I977" s="31">
        <f t="shared" si="840"/>
        <v>40.454189999999997</v>
      </c>
      <c r="J977" s="31">
        <f t="shared" si="840"/>
        <v>40.472709999999999</v>
      </c>
      <c r="K977" s="31">
        <f t="shared" si="840"/>
        <v>41.757100000000001</v>
      </c>
      <c r="L977" s="31">
        <f t="shared" si="840"/>
        <v>42.144359999999999</v>
      </c>
      <c r="M977" s="31">
        <f t="shared" si="840"/>
        <v>41.309989999999999</v>
      </c>
      <c r="N977" s="31">
        <f t="shared" si="840"/>
        <v>41.567120000000003</v>
      </c>
      <c r="O977" s="31">
        <f t="shared" si="840"/>
        <v>42.006720000000001</v>
      </c>
      <c r="P977" s="31">
        <f t="shared" ref="P977:Q977" si="841">ROUND((P901/P8)*100,5)</f>
        <v>41.405999999999999</v>
      </c>
      <c r="Q977" s="31">
        <f t="shared" si="841"/>
        <v>42.348970000000001</v>
      </c>
      <c r="R977" s="31">
        <f t="shared" ref="R977:S977" si="842">ROUND((R901/R8)*100,5)</f>
        <v>43.156190000000002</v>
      </c>
      <c r="S977" s="31">
        <f t="shared" si="842"/>
        <v>42.494280000000003</v>
      </c>
      <c r="T977" s="31">
        <f t="shared" ref="T977:U977" si="843">ROUND((T901/T8)*100,5)</f>
        <v>43.626010000000001</v>
      </c>
      <c r="U977" s="31">
        <f t="shared" si="843"/>
        <v>44.056780000000003</v>
      </c>
      <c r="V977" s="31">
        <f t="shared" ref="V977:W977" si="844">ROUND((V901/V8)*100,5)</f>
        <v>44.980719999999998</v>
      </c>
      <c r="W977" s="31">
        <f t="shared" si="844"/>
        <v>45.463650000000001</v>
      </c>
    </row>
    <row r="978" spans="1:23" ht="12" customHeight="1">
      <c r="A978" s="48" t="s">
        <v>37</v>
      </c>
      <c r="B978" s="31">
        <f t="shared" ref="B978:O978" si="845">ROUND((B902/B9)*100,5)</f>
        <v>42.53107</v>
      </c>
      <c r="C978" s="31">
        <f t="shared" si="845"/>
        <v>43.711060000000003</v>
      </c>
      <c r="D978" s="31">
        <f t="shared" si="845"/>
        <v>44.768720000000002</v>
      </c>
      <c r="E978" s="31">
        <f t="shared" si="845"/>
        <v>45.869399999999999</v>
      </c>
      <c r="F978" s="31">
        <f t="shared" si="845"/>
        <v>45.860239999999997</v>
      </c>
      <c r="G978" s="31">
        <f t="shared" si="845"/>
        <v>45.623199999999997</v>
      </c>
      <c r="H978" s="31">
        <f t="shared" si="845"/>
        <v>45.11598</v>
      </c>
      <c r="I978" s="31">
        <f t="shared" si="845"/>
        <v>44.799430000000001</v>
      </c>
      <c r="J978" s="31">
        <f t="shared" si="845"/>
        <v>44.981099999999998</v>
      </c>
      <c r="K978" s="31">
        <f t="shared" si="845"/>
        <v>45.457479999999997</v>
      </c>
      <c r="L978" s="31">
        <f t="shared" si="845"/>
        <v>45.418489999999998</v>
      </c>
      <c r="M978" s="31">
        <f t="shared" si="845"/>
        <v>43.974800000000002</v>
      </c>
      <c r="N978" s="31">
        <f t="shared" si="845"/>
        <v>43.239649999999997</v>
      </c>
      <c r="O978" s="31">
        <f t="shared" si="845"/>
        <v>42.660589999999999</v>
      </c>
      <c r="P978" s="31">
        <f t="shared" ref="P978:Q978" si="846">ROUND((P902/P9)*100,5)</f>
        <v>42.15551</v>
      </c>
      <c r="Q978" s="31">
        <f t="shared" si="846"/>
        <v>42.474229999999999</v>
      </c>
      <c r="R978" s="31">
        <f t="shared" ref="R978:S978" si="847">ROUND((R902/R9)*100,5)</f>
        <v>42.311279999999996</v>
      </c>
      <c r="S978" s="31">
        <f t="shared" si="847"/>
        <v>42.894379999999998</v>
      </c>
      <c r="T978" s="31">
        <f t="shared" ref="T978:U978" si="848">ROUND((T902/T9)*100,5)</f>
        <v>43.467559999999999</v>
      </c>
      <c r="U978" s="31">
        <f t="shared" si="848"/>
        <v>44.256639999999997</v>
      </c>
      <c r="V978" s="31">
        <f t="shared" ref="V978:W978" si="849">ROUND((V902/V9)*100,5)</f>
        <v>45.156820000000003</v>
      </c>
      <c r="W978" s="31">
        <f t="shared" si="849"/>
        <v>45.557789999999997</v>
      </c>
    </row>
    <row r="979" spans="1:23" ht="12" customHeight="1">
      <c r="A979" s="48" t="s">
        <v>38</v>
      </c>
      <c r="B979" s="31">
        <f t="shared" ref="B979:O979" si="850">ROUND((B903/B10)*100,5)</f>
        <v>50.275469999999999</v>
      </c>
      <c r="C979" s="31">
        <f t="shared" si="850"/>
        <v>50.396479999999997</v>
      </c>
      <c r="D979" s="31">
        <f t="shared" si="850"/>
        <v>50.871070000000003</v>
      </c>
      <c r="E979" s="31">
        <f t="shared" si="850"/>
        <v>51.85107</v>
      </c>
      <c r="F979" s="31">
        <f t="shared" si="850"/>
        <v>53.576590000000003</v>
      </c>
      <c r="G979" s="31">
        <f t="shared" si="850"/>
        <v>53.510930000000002</v>
      </c>
      <c r="H979" s="31">
        <f t="shared" si="850"/>
        <v>52.902700000000003</v>
      </c>
      <c r="I979" s="31">
        <f t="shared" si="850"/>
        <v>51.083730000000003</v>
      </c>
      <c r="J979" s="31">
        <f t="shared" si="850"/>
        <v>51.861789999999999</v>
      </c>
      <c r="K979" s="31">
        <f t="shared" si="850"/>
        <v>51.141649999999998</v>
      </c>
      <c r="L979" s="31">
        <f t="shared" si="850"/>
        <v>49.921779999999998</v>
      </c>
      <c r="M979" s="31">
        <f t="shared" si="850"/>
        <v>48.391889999999997</v>
      </c>
      <c r="N979" s="31">
        <f t="shared" si="850"/>
        <v>47.869529999999997</v>
      </c>
      <c r="O979" s="31">
        <f t="shared" si="850"/>
        <v>48.062100000000001</v>
      </c>
      <c r="P979" s="31">
        <f t="shared" ref="P979:Q979" si="851">ROUND((P903/P10)*100,5)</f>
        <v>47.94097</v>
      </c>
      <c r="Q979" s="31">
        <f t="shared" si="851"/>
        <v>47.723489999999998</v>
      </c>
      <c r="R979" s="31">
        <f t="shared" ref="R979:S979" si="852">ROUND((R903/R10)*100,5)</f>
        <v>47.851179999999999</v>
      </c>
      <c r="S979" s="31">
        <f t="shared" si="852"/>
        <v>47.759419999999999</v>
      </c>
      <c r="T979" s="31">
        <f t="shared" ref="T979:U979" si="853">ROUND((T903/T10)*100,5)</f>
        <v>47.348770000000002</v>
      </c>
      <c r="U979" s="31">
        <f t="shared" si="853"/>
        <v>48.227539999999998</v>
      </c>
      <c r="V979" s="31">
        <f t="shared" ref="V979:W979" si="854">ROUND((V903/V10)*100,5)</f>
        <v>49.435920000000003</v>
      </c>
      <c r="W979" s="31">
        <f t="shared" si="854"/>
        <v>48.929659999999998</v>
      </c>
    </row>
    <row r="980" spans="1:23" ht="12" customHeight="1">
      <c r="A980" s="48" t="s">
        <v>33</v>
      </c>
      <c r="B980" s="31">
        <f t="shared" ref="B980:O980" si="855">ROUND((B904/B11)*100,5)</f>
        <v>44.230890000000002</v>
      </c>
      <c r="C980" s="31">
        <f t="shared" si="855"/>
        <v>44.861449999999998</v>
      </c>
      <c r="D980" s="31">
        <f t="shared" si="855"/>
        <v>45.706099999999999</v>
      </c>
      <c r="E980" s="31">
        <f t="shared" si="855"/>
        <v>45.89096</v>
      </c>
      <c r="F980" s="31">
        <f t="shared" si="855"/>
        <v>45.898940000000003</v>
      </c>
      <c r="G980" s="31">
        <f t="shared" si="855"/>
        <v>45.173450000000003</v>
      </c>
      <c r="H980" s="31">
        <f t="shared" si="855"/>
        <v>44.877000000000002</v>
      </c>
      <c r="I980" s="31">
        <f t="shared" si="855"/>
        <v>45.834110000000003</v>
      </c>
      <c r="J980" s="31">
        <f t="shared" si="855"/>
        <v>45.723700000000001</v>
      </c>
      <c r="K980" s="31">
        <f t="shared" si="855"/>
        <v>47.354930000000003</v>
      </c>
      <c r="L980" s="31">
        <f t="shared" si="855"/>
        <v>45.856589999999997</v>
      </c>
      <c r="M980" s="31">
        <f t="shared" si="855"/>
        <v>44.814149999999998</v>
      </c>
      <c r="N980" s="31">
        <f t="shared" si="855"/>
        <v>43.267710000000001</v>
      </c>
      <c r="O980" s="31">
        <f t="shared" si="855"/>
        <v>43.134889999999999</v>
      </c>
      <c r="P980" s="31">
        <f t="shared" ref="P980:Q980" si="856">ROUND((P904/P11)*100,5)</f>
        <v>43.804630000000003</v>
      </c>
      <c r="Q980" s="31">
        <f t="shared" si="856"/>
        <v>43.468290000000003</v>
      </c>
      <c r="R980" s="31">
        <f t="shared" ref="R980:S980" si="857">ROUND((R904/R11)*100,5)</f>
        <v>44.088700000000003</v>
      </c>
      <c r="S980" s="31">
        <f t="shared" si="857"/>
        <v>45.01003</v>
      </c>
      <c r="T980" s="31">
        <f t="shared" ref="T980:U980" si="858">ROUND((T904/T11)*100,5)</f>
        <v>45.569389999999999</v>
      </c>
      <c r="U980" s="31">
        <f t="shared" si="858"/>
        <v>46.311970000000002</v>
      </c>
      <c r="V980" s="31">
        <f t="shared" ref="V980:W980" si="859">ROUND((V904/V11)*100,5)</f>
        <v>47.642539999999997</v>
      </c>
      <c r="W980" s="31">
        <f t="shared" si="859"/>
        <v>48.662059999999997</v>
      </c>
    </row>
    <row r="981" spans="1:23" ht="12" customHeight="1">
      <c r="A981" s="29"/>
      <c r="B981" s="31"/>
      <c r="C981" s="31"/>
      <c r="D981" s="31"/>
      <c r="E981" s="31"/>
      <c r="F981" s="31"/>
      <c r="G981" s="31"/>
      <c r="H981" s="31"/>
      <c r="I981" s="31"/>
      <c r="J981" s="31"/>
      <c r="K981" s="31"/>
      <c r="L981" s="31"/>
      <c r="M981" s="31"/>
      <c r="N981" s="31"/>
      <c r="O981" s="31"/>
      <c r="P981" s="31"/>
      <c r="Q981" s="31"/>
      <c r="R981" s="31"/>
      <c r="S981" s="31"/>
      <c r="T981" s="31"/>
      <c r="U981" s="31"/>
      <c r="V981" s="31"/>
      <c r="W981" s="31"/>
    </row>
    <row r="982" spans="1:23" ht="12" customHeight="1">
      <c r="A982" s="48" t="s">
        <v>40</v>
      </c>
      <c r="B982" s="31">
        <f t="shared" ref="B982:O982" si="860">ROUND((B906/B13)*100,5)</f>
        <v>35.839080000000003</v>
      </c>
      <c r="C982" s="31">
        <f t="shared" si="860"/>
        <v>36.724440000000001</v>
      </c>
      <c r="D982" s="31">
        <f t="shared" si="860"/>
        <v>36.762720000000002</v>
      </c>
      <c r="E982" s="31">
        <f t="shared" si="860"/>
        <v>37.739359999999998</v>
      </c>
      <c r="F982" s="31">
        <f t="shared" si="860"/>
        <v>37.888719999999999</v>
      </c>
      <c r="G982" s="31">
        <f t="shared" si="860"/>
        <v>38.233409999999999</v>
      </c>
      <c r="H982" s="31">
        <f t="shared" si="860"/>
        <v>38.060929999999999</v>
      </c>
      <c r="I982" s="31">
        <f t="shared" si="860"/>
        <v>37.580649999999999</v>
      </c>
      <c r="J982" s="31">
        <f t="shared" si="860"/>
        <v>37.717210000000001</v>
      </c>
      <c r="K982" s="31">
        <f t="shared" si="860"/>
        <v>38.64649</v>
      </c>
      <c r="L982" s="31">
        <f t="shared" si="860"/>
        <v>38.891640000000002</v>
      </c>
      <c r="M982" s="31">
        <f t="shared" si="860"/>
        <v>38.270650000000003</v>
      </c>
      <c r="N982" s="31">
        <f t="shared" si="860"/>
        <v>38.012920000000001</v>
      </c>
      <c r="O982" s="31">
        <f t="shared" si="860"/>
        <v>37.813670000000002</v>
      </c>
      <c r="P982" s="31">
        <f t="shared" ref="P982:Q982" si="861">ROUND((P906/P13)*100,5)</f>
        <v>37.814109999999999</v>
      </c>
      <c r="Q982" s="31">
        <f t="shared" si="861"/>
        <v>37.536299999999997</v>
      </c>
      <c r="R982" s="31">
        <f t="shared" ref="R982:S982" si="862">ROUND((R906/R13)*100,5)</f>
        <v>38.326990000000002</v>
      </c>
      <c r="S982" s="31">
        <f t="shared" si="862"/>
        <v>37.846820000000001</v>
      </c>
      <c r="T982" s="31">
        <f t="shared" ref="T982:U982" si="863">ROUND((T906/T13)*100,5)</f>
        <v>37.859229999999997</v>
      </c>
      <c r="U982" s="31">
        <f t="shared" si="863"/>
        <v>38.43835</v>
      </c>
      <c r="V982" s="31">
        <f t="shared" ref="V982:W982" si="864">ROUND((V906/V13)*100,5)</f>
        <v>39.064169999999997</v>
      </c>
      <c r="W982" s="31">
        <f t="shared" si="864"/>
        <v>39.83652</v>
      </c>
    </row>
    <row r="983" spans="1:23" ht="12" customHeight="1">
      <c r="A983" s="48" t="s">
        <v>41</v>
      </c>
      <c r="B983" s="31">
        <f t="shared" ref="B983:O983" si="865">ROUND((B907/B14)*100,5)</f>
        <v>26.665929999999999</v>
      </c>
      <c r="C983" s="31">
        <f t="shared" si="865"/>
        <v>27.96386</v>
      </c>
      <c r="D983" s="31">
        <f t="shared" si="865"/>
        <v>28.839410000000001</v>
      </c>
      <c r="E983" s="31">
        <f t="shared" si="865"/>
        <v>29.473089999999999</v>
      </c>
      <c r="F983" s="31">
        <f t="shared" si="865"/>
        <v>29.492640000000002</v>
      </c>
      <c r="G983" s="31">
        <f t="shared" si="865"/>
        <v>29.32347</v>
      </c>
      <c r="H983" s="31">
        <f t="shared" si="865"/>
        <v>29.976209999999998</v>
      </c>
      <c r="I983" s="31">
        <f t="shared" si="865"/>
        <v>29.573599999999999</v>
      </c>
      <c r="J983" s="31">
        <f t="shared" si="865"/>
        <v>29.53143</v>
      </c>
      <c r="K983" s="31">
        <f t="shared" si="865"/>
        <v>29.701979999999999</v>
      </c>
      <c r="L983" s="31">
        <f t="shared" si="865"/>
        <v>27.843039999999998</v>
      </c>
      <c r="M983" s="31">
        <f t="shared" si="865"/>
        <v>26.57123</v>
      </c>
      <c r="N983" s="31">
        <f t="shared" si="865"/>
        <v>25.440239999999999</v>
      </c>
      <c r="O983" s="31">
        <f t="shared" si="865"/>
        <v>25.652629999999998</v>
      </c>
      <c r="P983" s="31">
        <f t="shared" ref="P983:Q983" si="866">ROUND((P907/P14)*100,5)</f>
        <v>25.386399999999998</v>
      </c>
      <c r="Q983" s="31">
        <f t="shared" si="866"/>
        <v>25.962949999999999</v>
      </c>
      <c r="R983" s="31">
        <f t="shared" ref="R983:S983" si="867">ROUND((R907/R14)*100,5)</f>
        <v>25.920210000000001</v>
      </c>
      <c r="S983" s="31">
        <f t="shared" si="867"/>
        <v>25.560269999999999</v>
      </c>
      <c r="T983" s="31">
        <f t="shared" ref="T983:U983" si="868">ROUND((T907/T14)*100,5)</f>
        <v>25.242550000000001</v>
      </c>
      <c r="U983" s="31">
        <f t="shared" si="868"/>
        <v>25.739229999999999</v>
      </c>
      <c r="V983" s="31">
        <f t="shared" ref="V983:W983" si="869">ROUND((V907/V14)*100,5)</f>
        <v>25.796019999999999</v>
      </c>
      <c r="W983" s="31">
        <f t="shared" si="869"/>
        <v>25.82</v>
      </c>
    </row>
    <row r="984" spans="1:23" ht="12" customHeight="1">
      <c r="A984" s="48" t="s">
        <v>42</v>
      </c>
      <c r="B984" s="31">
        <f t="shared" ref="B984:O984" si="870">ROUND((B908/B15)*100,5)</f>
        <v>31.675239999999999</v>
      </c>
      <c r="C984" s="31">
        <f t="shared" si="870"/>
        <v>31.551570000000002</v>
      </c>
      <c r="D984" s="31">
        <f t="shared" si="870"/>
        <v>32.893050000000002</v>
      </c>
      <c r="E984" s="31">
        <f t="shared" si="870"/>
        <v>33.724240000000002</v>
      </c>
      <c r="F984" s="31">
        <f t="shared" si="870"/>
        <v>33.273670000000003</v>
      </c>
      <c r="G984" s="31">
        <f t="shared" si="870"/>
        <v>35.823369999999997</v>
      </c>
      <c r="H984" s="31">
        <f t="shared" si="870"/>
        <v>35.057429999999997</v>
      </c>
      <c r="I984" s="31">
        <f t="shared" si="870"/>
        <v>33.964440000000003</v>
      </c>
      <c r="J984" s="31">
        <f t="shared" si="870"/>
        <v>33.971490000000003</v>
      </c>
      <c r="K984" s="31">
        <f t="shared" si="870"/>
        <v>35.063569999999999</v>
      </c>
      <c r="L984" s="31">
        <f t="shared" si="870"/>
        <v>35.03745</v>
      </c>
      <c r="M984" s="31">
        <f t="shared" si="870"/>
        <v>33.727049999999998</v>
      </c>
      <c r="N984" s="31">
        <f t="shared" si="870"/>
        <v>33.482340000000001</v>
      </c>
      <c r="O984" s="31">
        <f t="shared" si="870"/>
        <v>33.800139999999999</v>
      </c>
      <c r="P984" s="31">
        <f t="shared" ref="P984:Q984" si="871">ROUND((P908/P15)*100,5)</f>
        <v>33.202289999999998</v>
      </c>
      <c r="Q984" s="31">
        <f t="shared" si="871"/>
        <v>33.660060000000001</v>
      </c>
      <c r="R984" s="31">
        <f t="shared" ref="R984:S984" si="872">ROUND((R908/R15)*100,5)</f>
        <v>33.850380000000001</v>
      </c>
      <c r="S984" s="31">
        <f t="shared" si="872"/>
        <v>34.48066</v>
      </c>
      <c r="T984" s="31">
        <f t="shared" ref="T984:U984" si="873">ROUND((T908/T15)*100,5)</f>
        <v>34.131360000000001</v>
      </c>
      <c r="U984" s="31">
        <f t="shared" si="873"/>
        <v>34.506259999999997</v>
      </c>
      <c r="V984" s="31">
        <f t="shared" ref="V984:W984" si="874">ROUND((V908/V15)*100,5)</f>
        <v>35.076239999999999</v>
      </c>
      <c r="W984" s="31">
        <f t="shared" si="874"/>
        <v>35.109059999999999</v>
      </c>
    </row>
    <row r="985" spans="1:23" ht="12" customHeight="1">
      <c r="A985" s="48" t="s">
        <v>43</v>
      </c>
      <c r="B985" s="31">
        <f t="shared" ref="B985:O985" si="875">ROUND((B909/B16)*100,5)</f>
        <v>28.6873</v>
      </c>
      <c r="C985" s="31">
        <f t="shared" si="875"/>
        <v>29.338940000000001</v>
      </c>
      <c r="D985" s="31">
        <f t="shared" si="875"/>
        <v>29.762419999999999</v>
      </c>
      <c r="E985" s="31">
        <f t="shared" si="875"/>
        <v>30.50365</v>
      </c>
      <c r="F985" s="31">
        <f t="shared" si="875"/>
        <v>30.171289999999999</v>
      </c>
      <c r="G985" s="31">
        <f t="shared" si="875"/>
        <v>30.53576</v>
      </c>
      <c r="H985" s="31">
        <f t="shared" si="875"/>
        <v>30.00873</v>
      </c>
      <c r="I985" s="31">
        <f t="shared" si="875"/>
        <v>29.176880000000001</v>
      </c>
      <c r="J985" s="31">
        <f t="shared" si="875"/>
        <v>27.473269999999999</v>
      </c>
      <c r="K985" s="31">
        <f t="shared" si="875"/>
        <v>26.811540000000001</v>
      </c>
      <c r="L985" s="31">
        <f t="shared" si="875"/>
        <v>26.703790000000001</v>
      </c>
      <c r="M985" s="31">
        <f t="shared" si="875"/>
        <v>25.547529999999998</v>
      </c>
      <c r="N985" s="31">
        <f t="shared" si="875"/>
        <v>25.347429999999999</v>
      </c>
      <c r="O985" s="31">
        <f t="shared" si="875"/>
        <v>25.17277</v>
      </c>
      <c r="P985" s="31">
        <f t="shared" ref="P985:Q985" si="876">ROUND((P909/P16)*100,5)</f>
        <v>25.628019999999999</v>
      </c>
      <c r="Q985" s="31">
        <f t="shared" si="876"/>
        <v>27.555890000000002</v>
      </c>
      <c r="R985" s="31">
        <f t="shared" ref="R985:S985" si="877">ROUND((R909/R16)*100,5)</f>
        <v>27.702470000000002</v>
      </c>
      <c r="S985" s="31">
        <f t="shared" si="877"/>
        <v>27.993670000000002</v>
      </c>
      <c r="T985" s="31">
        <f t="shared" ref="T985:U985" si="878">ROUND((T909/T16)*100,5)</f>
        <v>27.640370000000001</v>
      </c>
      <c r="U985" s="31">
        <f t="shared" si="878"/>
        <v>28.036919999999999</v>
      </c>
      <c r="V985" s="31">
        <f t="shared" ref="V985:W985" si="879">ROUND((V909/V16)*100,5)</f>
        <v>28.461220000000001</v>
      </c>
      <c r="W985" s="31">
        <f t="shared" si="879"/>
        <v>28.775919999999999</v>
      </c>
    </row>
    <row r="986" spans="1:23" ht="12" customHeight="1">
      <c r="A986" s="48" t="s">
        <v>44</v>
      </c>
      <c r="B986" s="31">
        <f t="shared" ref="B986:O986" si="880">ROUND((B910/B17)*100,5)</f>
        <v>32.517969999999998</v>
      </c>
      <c r="C986" s="31">
        <f t="shared" si="880"/>
        <v>34.158819999999999</v>
      </c>
      <c r="D986" s="31">
        <f t="shared" si="880"/>
        <v>35.304259999999999</v>
      </c>
      <c r="E986" s="31">
        <f t="shared" si="880"/>
        <v>35.535960000000003</v>
      </c>
      <c r="F986" s="31">
        <f t="shared" si="880"/>
        <v>35.750250000000001</v>
      </c>
      <c r="G986" s="31">
        <f t="shared" si="880"/>
        <v>36.722110000000001</v>
      </c>
      <c r="H986" s="31">
        <f t="shared" si="880"/>
        <v>36.505589999999998</v>
      </c>
      <c r="I986" s="31">
        <f t="shared" si="880"/>
        <v>35.92642</v>
      </c>
      <c r="J986" s="31">
        <f t="shared" si="880"/>
        <v>36.377400000000002</v>
      </c>
      <c r="K986" s="31">
        <f t="shared" si="880"/>
        <v>36.585149999999999</v>
      </c>
      <c r="L986" s="31">
        <f t="shared" si="880"/>
        <v>36.114640000000001</v>
      </c>
      <c r="M986" s="31">
        <f t="shared" si="880"/>
        <v>34.199530000000003</v>
      </c>
      <c r="N986" s="31">
        <f t="shared" si="880"/>
        <v>33.609490000000001</v>
      </c>
      <c r="O986" s="31">
        <f t="shared" si="880"/>
        <v>33.755589999999998</v>
      </c>
      <c r="P986" s="31">
        <f t="shared" ref="P986:Q986" si="881">ROUND((P910/P17)*100,5)</f>
        <v>33.926259999999999</v>
      </c>
      <c r="Q986" s="31">
        <f t="shared" si="881"/>
        <v>33.448799999999999</v>
      </c>
      <c r="R986" s="31">
        <f t="shared" ref="R986:S986" si="882">ROUND((R910/R17)*100,5)</f>
        <v>33.758200000000002</v>
      </c>
      <c r="S986" s="31">
        <f t="shared" si="882"/>
        <v>33.813330000000001</v>
      </c>
      <c r="T986" s="31">
        <f t="shared" ref="T986:U986" si="883">ROUND((T910/T17)*100,5)</f>
        <v>33.364409999999999</v>
      </c>
      <c r="U986" s="31">
        <f t="shared" si="883"/>
        <v>33.650449999999999</v>
      </c>
      <c r="V986" s="31">
        <f t="shared" ref="V986:W986" si="884">ROUND((V910/V17)*100,5)</f>
        <v>34.300449999999998</v>
      </c>
      <c r="W986" s="31">
        <f t="shared" si="884"/>
        <v>34.491129999999998</v>
      </c>
    </row>
    <row r="987" spans="1:23" ht="12" customHeight="1">
      <c r="A987" s="48" t="s">
        <v>45</v>
      </c>
      <c r="B987" s="31">
        <f t="shared" ref="B987:O987" si="885">ROUND((B911/B18)*100,5)</f>
        <v>28.809080000000002</v>
      </c>
      <c r="C987" s="31">
        <f t="shared" si="885"/>
        <v>29.229179999999999</v>
      </c>
      <c r="D987" s="31">
        <f t="shared" si="885"/>
        <v>29.46209</v>
      </c>
      <c r="E987" s="31">
        <f t="shared" si="885"/>
        <v>30.18948</v>
      </c>
      <c r="F987" s="31">
        <f t="shared" si="885"/>
        <v>30.61524</v>
      </c>
      <c r="G987" s="31">
        <f t="shared" si="885"/>
        <v>30.624639999999999</v>
      </c>
      <c r="H987" s="31">
        <f t="shared" si="885"/>
        <v>30.871009999999998</v>
      </c>
      <c r="I987" s="31">
        <f t="shared" si="885"/>
        <v>30.358630000000002</v>
      </c>
      <c r="J987" s="31">
        <f t="shared" si="885"/>
        <v>30.218959999999999</v>
      </c>
      <c r="K987" s="31">
        <f t="shared" si="885"/>
        <v>31.11842</v>
      </c>
      <c r="L987" s="31">
        <f t="shared" si="885"/>
        <v>31.056270000000001</v>
      </c>
      <c r="M987" s="31">
        <f t="shared" si="885"/>
        <v>30.259730000000001</v>
      </c>
      <c r="N987" s="31">
        <f t="shared" si="885"/>
        <v>30.216329999999999</v>
      </c>
      <c r="O987" s="31">
        <f t="shared" si="885"/>
        <v>30.693580000000001</v>
      </c>
      <c r="P987" s="31">
        <f t="shared" ref="P987:Q987" si="886">ROUND((P911/P18)*100,5)</f>
        <v>29.760629999999999</v>
      </c>
      <c r="Q987" s="31">
        <f t="shared" si="886"/>
        <v>30.16536</v>
      </c>
      <c r="R987" s="31">
        <f t="shared" ref="R987:S987" si="887">ROUND((R911/R18)*100,5)</f>
        <v>30.727640000000001</v>
      </c>
      <c r="S987" s="31">
        <f t="shared" si="887"/>
        <v>31.078040000000001</v>
      </c>
      <c r="T987" s="31">
        <f t="shared" ref="T987:U987" si="888">ROUND((T911/T18)*100,5)</f>
        <v>30.826360000000001</v>
      </c>
      <c r="U987" s="31">
        <f t="shared" si="888"/>
        <v>31.116060000000001</v>
      </c>
      <c r="V987" s="31">
        <f t="shared" ref="V987:W987" si="889">ROUND((V911/V18)*100,5)</f>
        <v>31.654340000000001</v>
      </c>
      <c r="W987" s="31">
        <f t="shared" si="889"/>
        <v>31.900210000000001</v>
      </c>
    </row>
    <row r="988" spans="1:23" ht="12" customHeight="1">
      <c r="A988" s="48" t="s">
        <v>46</v>
      </c>
      <c r="B988" s="31">
        <f t="shared" ref="B988:O988" si="890">ROUND((B912/B19)*100,5)</f>
        <v>27.601089999999999</v>
      </c>
      <c r="C988" s="31">
        <f t="shared" si="890"/>
        <v>28.786549999999998</v>
      </c>
      <c r="D988" s="31">
        <f t="shared" si="890"/>
        <v>28.5989</v>
      </c>
      <c r="E988" s="31">
        <f t="shared" si="890"/>
        <v>27.516670000000001</v>
      </c>
      <c r="F988" s="31">
        <f t="shared" si="890"/>
        <v>28.81711</v>
      </c>
      <c r="G988" s="31">
        <f t="shared" si="890"/>
        <v>29.482970000000002</v>
      </c>
      <c r="H988" s="31">
        <f t="shared" si="890"/>
        <v>29.194220000000001</v>
      </c>
      <c r="I988" s="31">
        <f t="shared" si="890"/>
        <v>28.381910000000001</v>
      </c>
      <c r="J988" s="31">
        <f t="shared" si="890"/>
        <v>28.535879999999999</v>
      </c>
      <c r="K988" s="31">
        <f t="shared" si="890"/>
        <v>28.388030000000001</v>
      </c>
      <c r="L988" s="31">
        <f t="shared" si="890"/>
        <v>28.7605</v>
      </c>
      <c r="M988" s="31">
        <f t="shared" si="890"/>
        <v>28.77683</v>
      </c>
      <c r="N988" s="31">
        <f t="shared" si="890"/>
        <v>29.338840000000001</v>
      </c>
      <c r="O988" s="31">
        <f t="shared" si="890"/>
        <v>29.285730000000001</v>
      </c>
      <c r="P988" s="31">
        <f t="shared" ref="P988:Q988" si="891">ROUND((P912/P19)*100,5)</f>
        <v>29.179600000000001</v>
      </c>
      <c r="Q988" s="31">
        <f t="shared" si="891"/>
        <v>29.433890000000002</v>
      </c>
      <c r="R988" s="31">
        <f t="shared" ref="R988:S988" si="892">ROUND((R912/R19)*100,5)</f>
        <v>29.426819999999999</v>
      </c>
      <c r="S988" s="31">
        <f t="shared" si="892"/>
        <v>29.633669999999999</v>
      </c>
      <c r="T988" s="31">
        <f t="shared" ref="T988:U988" si="893">ROUND((T912/T19)*100,5)</f>
        <v>29.99457</v>
      </c>
      <c r="U988" s="31">
        <f t="shared" si="893"/>
        <v>30.138200000000001</v>
      </c>
      <c r="V988" s="31">
        <f t="shared" ref="V988:W988" si="894">ROUND((V912/V19)*100,5)</f>
        <v>30.3371</v>
      </c>
      <c r="W988" s="31">
        <f t="shared" si="894"/>
        <v>30.53406</v>
      </c>
    </row>
    <row r="989" spans="1:23" ht="12" customHeight="1">
      <c r="A989" s="48" t="s">
        <v>47</v>
      </c>
      <c r="B989" s="31">
        <f t="shared" ref="B989:O989" si="895">ROUND((B913/B20)*100,5)</f>
        <v>29.975000000000001</v>
      </c>
      <c r="C989" s="31">
        <f t="shared" si="895"/>
        <v>30.818940000000001</v>
      </c>
      <c r="D989" s="31">
        <f t="shared" si="895"/>
        <v>31.744630000000001</v>
      </c>
      <c r="E989" s="31">
        <f t="shared" si="895"/>
        <v>32.390529999999998</v>
      </c>
      <c r="F989" s="31">
        <f t="shared" si="895"/>
        <v>32.088569999999997</v>
      </c>
      <c r="G989" s="31">
        <f t="shared" si="895"/>
        <v>31.586300000000001</v>
      </c>
      <c r="H989" s="31">
        <f t="shared" si="895"/>
        <v>31.92914</v>
      </c>
      <c r="I989" s="31">
        <f t="shared" si="895"/>
        <v>31.01446</v>
      </c>
      <c r="J989" s="31">
        <f t="shared" si="895"/>
        <v>31.076879999999999</v>
      </c>
      <c r="K989" s="31">
        <f t="shared" si="895"/>
        <v>32.035380000000004</v>
      </c>
      <c r="L989" s="31">
        <f t="shared" si="895"/>
        <v>32.146940000000001</v>
      </c>
      <c r="M989" s="31">
        <f t="shared" si="895"/>
        <v>31.59188</v>
      </c>
      <c r="N989" s="31">
        <f t="shared" si="895"/>
        <v>32.187539999999998</v>
      </c>
      <c r="O989" s="31">
        <f t="shared" si="895"/>
        <v>32.564549999999997</v>
      </c>
      <c r="P989" s="31">
        <f t="shared" ref="P989:Q989" si="896">ROUND((P913/P20)*100,5)</f>
        <v>32.621989999999997</v>
      </c>
      <c r="Q989" s="31">
        <f t="shared" si="896"/>
        <v>33.046259999999997</v>
      </c>
      <c r="R989" s="31">
        <f t="shared" ref="R989:S989" si="897">ROUND((R913/R20)*100,5)</f>
        <v>33.879959999999997</v>
      </c>
      <c r="S989" s="31">
        <f t="shared" si="897"/>
        <v>34.29074</v>
      </c>
      <c r="T989" s="31">
        <f t="shared" ref="T989:U989" si="898">ROUND((T913/T20)*100,5)</f>
        <v>34.340359999999997</v>
      </c>
      <c r="U989" s="31">
        <f t="shared" si="898"/>
        <v>34.491630000000001</v>
      </c>
      <c r="V989" s="31">
        <f t="shared" ref="V989:W989" si="899">ROUND((V913/V20)*100,5)</f>
        <v>34.852330000000002</v>
      </c>
      <c r="W989" s="31">
        <f t="shared" si="899"/>
        <v>34.701630000000002</v>
      </c>
    </row>
    <row r="990" spans="1:23" ht="12" customHeight="1">
      <c r="A990" s="48" t="s">
        <v>48</v>
      </c>
      <c r="B990" s="31">
        <f t="shared" ref="B990:O990" si="900">ROUND((B914/B21)*100,5)</f>
        <v>33.87726</v>
      </c>
      <c r="C990" s="31">
        <f t="shared" si="900"/>
        <v>34.572150000000001</v>
      </c>
      <c r="D990" s="31">
        <f t="shared" si="900"/>
        <v>35.00085</v>
      </c>
      <c r="E990" s="31">
        <f t="shared" si="900"/>
        <v>34.835090000000001</v>
      </c>
      <c r="F990" s="31">
        <f t="shared" si="900"/>
        <v>34.424610000000001</v>
      </c>
      <c r="G990" s="31">
        <f t="shared" si="900"/>
        <v>32.973390000000002</v>
      </c>
      <c r="H990" s="31">
        <f t="shared" si="900"/>
        <v>33.56935</v>
      </c>
      <c r="I990" s="31">
        <f t="shared" si="900"/>
        <v>33.215170000000001</v>
      </c>
      <c r="J990" s="31">
        <f t="shared" si="900"/>
        <v>33.707250000000002</v>
      </c>
      <c r="K990" s="31">
        <f t="shared" si="900"/>
        <v>34.43439</v>
      </c>
      <c r="L990" s="31">
        <f t="shared" si="900"/>
        <v>34.627560000000003</v>
      </c>
      <c r="M990" s="31">
        <f t="shared" si="900"/>
        <v>33.924819999999997</v>
      </c>
      <c r="N990" s="31">
        <f t="shared" si="900"/>
        <v>33.921610000000001</v>
      </c>
      <c r="O990" s="31">
        <f t="shared" si="900"/>
        <v>34.599110000000003</v>
      </c>
      <c r="P990" s="31">
        <f t="shared" ref="P990:Q990" si="901">ROUND((P914/P21)*100,5)</f>
        <v>34.849670000000003</v>
      </c>
      <c r="Q990" s="31">
        <f t="shared" si="901"/>
        <v>35.639690000000002</v>
      </c>
      <c r="R990" s="31">
        <f t="shared" ref="R990:S990" si="902">ROUND((R914/R21)*100,5)</f>
        <v>36.549469999999999</v>
      </c>
      <c r="S990" s="31">
        <f t="shared" si="902"/>
        <v>37.207569999999997</v>
      </c>
      <c r="T990" s="31">
        <f t="shared" ref="T990:U990" si="903">ROUND((T914/T21)*100,5)</f>
        <v>37.08623</v>
      </c>
      <c r="U990" s="31">
        <f t="shared" si="903"/>
        <v>37.73348</v>
      </c>
      <c r="V990" s="31">
        <f t="shared" ref="V990:W990" si="904">ROUND((V914/V21)*100,5)</f>
        <v>38.073390000000003</v>
      </c>
      <c r="W990" s="31">
        <f t="shared" si="904"/>
        <v>38.681919999999998</v>
      </c>
    </row>
    <row r="991" spans="1:23" ht="12" customHeight="1">
      <c r="A991" s="48" t="s">
        <v>49</v>
      </c>
      <c r="B991" s="31">
        <f t="shared" ref="B991:O991" si="905">ROUND((B915/B22)*100,5)</f>
        <v>27.92445</v>
      </c>
      <c r="C991" s="31">
        <f t="shared" si="905"/>
        <v>27.913409999999999</v>
      </c>
      <c r="D991" s="31">
        <f t="shared" si="905"/>
        <v>28.339729999999999</v>
      </c>
      <c r="E991" s="31">
        <f t="shared" si="905"/>
        <v>28.3842</v>
      </c>
      <c r="F991" s="31">
        <f t="shared" si="905"/>
        <v>28.378969999999999</v>
      </c>
      <c r="G991" s="31">
        <f t="shared" si="905"/>
        <v>28.8414</v>
      </c>
      <c r="H991" s="31">
        <f t="shared" si="905"/>
        <v>28.4419</v>
      </c>
      <c r="I991" s="31">
        <f t="shared" si="905"/>
        <v>28.288740000000001</v>
      </c>
      <c r="J991" s="31">
        <f t="shared" si="905"/>
        <v>28.593509999999998</v>
      </c>
      <c r="K991" s="31">
        <f t="shared" si="905"/>
        <v>28.385549999999999</v>
      </c>
      <c r="L991" s="31">
        <f t="shared" si="905"/>
        <v>29.154219999999999</v>
      </c>
      <c r="M991" s="31">
        <f t="shared" si="905"/>
        <v>28.3567</v>
      </c>
      <c r="N991" s="31">
        <f t="shared" si="905"/>
        <v>28.226749999999999</v>
      </c>
      <c r="O991" s="31">
        <f t="shared" si="905"/>
        <v>28.321840000000002</v>
      </c>
      <c r="P991" s="31">
        <f t="shared" ref="P991:Q991" si="906">ROUND((P915/P22)*100,5)</f>
        <v>27.824169999999999</v>
      </c>
      <c r="Q991" s="31">
        <f t="shared" si="906"/>
        <v>28.232810000000001</v>
      </c>
      <c r="R991" s="31">
        <f t="shared" ref="R991:S991" si="907">ROUND((R915/R22)*100,5)</f>
        <v>28.19802</v>
      </c>
      <c r="S991" s="31">
        <f t="shared" si="907"/>
        <v>28.341149999999999</v>
      </c>
      <c r="T991" s="31">
        <f t="shared" ref="T991:U991" si="908">ROUND((T915/T22)*100,5)</f>
        <v>28.02561</v>
      </c>
      <c r="U991" s="31">
        <f t="shared" si="908"/>
        <v>27.90494</v>
      </c>
      <c r="V991" s="31">
        <f t="shared" ref="V991:W991" si="909">ROUND((V915/V22)*100,5)</f>
        <v>28.549980000000001</v>
      </c>
      <c r="W991" s="31">
        <f t="shared" si="909"/>
        <v>28.89526</v>
      </c>
    </row>
    <row r="992" spans="1:23" ht="12" customHeight="1">
      <c r="A992" s="48" t="s">
        <v>50</v>
      </c>
      <c r="B992" s="31">
        <f t="shared" ref="B992:O992" si="910">ROUND((B916/B23)*100,5)</f>
        <v>32.048810000000003</v>
      </c>
      <c r="C992" s="31">
        <f t="shared" si="910"/>
        <v>32.78575</v>
      </c>
      <c r="D992" s="31">
        <f t="shared" si="910"/>
        <v>33.39479</v>
      </c>
      <c r="E992" s="31">
        <f t="shared" si="910"/>
        <v>32.1175</v>
      </c>
      <c r="F992" s="31">
        <f t="shared" si="910"/>
        <v>32.044069999999998</v>
      </c>
      <c r="G992" s="31">
        <f t="shared" si="910"/>
        <v>31.79579</v>
      </c>
      <c r="H992" s="31">
        <f t="shared" si="910"/>
        <v>32.294029999999999</v>
      </c>
      <c r="I992" s="31">
        <f t="shared" si="910"/>
        <v>30.99681</v>
      </c>
      <c r="J992" s="31">
        <f t="shared" si="910"/>
        <v>31.120229999999999</v>
      </c>
      <c r="K992" s="31">
        <f t="shared" si="910"/>
        <v>30.689319999999999</v>
      </c>
      <c r="L992" s="31">
        <f t="shared" si="910"/>
        <v>30.727329999999998</v>
      </c>
      <c r="M992" s="31">
        <f t="shared" si="910"/>
        <v>30.314630000000001</v>
      </c>
      <c r="N992" s="31">
        <f t="shared" si="910"/>
        <v>30.273990000000001</v>
      </c>
      <c r="O992" s="31">
        <f t="shared" si="910"/>
        <v>29.857980000000001</v>
      </c>
      <c r="P992" s="31">
        <f t="shared" ref="P992:Q992" si="911">ROUND((P916/P23)*100,5)</f>
        <v>29.954139999999999</v>
      </c>
      <c r="Q992" s="31">
        <f t="shared" si="911"/>
        <v>30.73387</v>
      </c>
      <c r="R992" s="31">
        <f t="shared" ref="R992:S992" si="912">ROUND((R916/R23)*100,5)</f>
        <v>31.488949999999999</v>
      </c>
      <c r="S992" s="31">
        <f t="shared" si="912"/>
        <v>32.007429999999999</v>
      </c>
      <c r="T992" s="31">
        <f t="shared" ref="T992:U992" si="913">ROUND((T916/T23)*100,5)</f>
        <v>32.606140000000003</v>
      </c>
      <c r="U992" s="31">
        <f t="shared" si="913"/>
        <v>32.676020000000001</v>
      </c>
      <c r="V992" s="31">
        <f t="shared" ref="V992:W992" si="914">ROUND((V916/V23)*100,5)</f>
        <v>33.2378</v>
      </c>
      <c r="W992" s="31">
        <f t="shared" si="914"/>
        <v>33.418979999999998</v>
      </c>
    </row>
    <row r="993" spans="1:23" ht="12" customHeight="1">
      <c r="A993" s="48" t="s">
        <v>51</v>
      </c>
      <c r="B993" s="31">
        <f t="shared" ref="B993:O993" si="915">ROUND((B917/B24)*100,5)</f>
        <v>24.903759999999998</v>
      </c>
      <c r="C993" s="31">
        <f t="shared" si="915"/>
        <v>27.181809999999999</v>
      </c>
      <c r="D993" s="31">
        <f t="shared" si="915"/>
        <v>28.31138</v>
      </c>
      <c r="E993" s="31">
        <f t="shared" si="915"/>
        <v>28.512619999999998</v>
      </c>
      <c r="F993" s="31">
        <f t="shared" si="915"/>
        <v>28.77356</v>
      </c>
      <c r="G993" s="31">
        <f t="shared" si="915"/>
        <v>28.095030000000001</v>
      </c>
      <c r="H993" s="31">
        <f t="shared" si="915"/>
        <v>28.173190000000002</v>
      </c>
      <c r="I993" s="31">
        <f t="shared" si="915"/>
        <v>27.730840000000001</v>
      </c>
      <c r="J993" s="31">
        <f t="shared" si="915"/>
        <v>28.061610000000002</v>
      </c>
      <c r="K993" s="31">
        <f t="shared" si="915"/>
        <v>28.089580000000002</v>
      </c>
      <c r="L993" s="31">
        <f t="shared" si="915"/>
        <v>28.49672</v>
      </c>
      <c r="M993" s="31">
        <f t="shared" si="915"/>
        <v>27.09666</v>
      </c>
      <c r="N993" s="31">
        <f t="shared" si="915"/>
        <v>26.036249999999999</v>
      </c>
      <c r="O993" s="31">
        <f t="shared" si="915"/>
        <v>25.934439999999999</v>
      </c>
      <c r="P993" s="31">
        <f t="shared" ref="P993:Q993" si="916">ROUND((P917/P24)*100,5)</f>
        <v>25.8203</v>
      </c>
      <c r="Q993" s="31">
        <f t="shared" si="916"/>
        <v>25.90598</v>
      </c>
      <c r="R993" s="31">
        <f t="shared" ref="R993:S993" si="917">ROUND((R917/R24)*100,5)</f>
        <v>26.524439999999998</v>
      </c>
      <c r="S993" s="31">
        <f t="shared" si="917"/>
        <v>27.118089999999999</v>
      </c>
      <c r="T993" s="31">
        <f t="shared" ref="T993:U993" si="918">ROUND((T917/T24)*100,5)</f>
        <v>27.019410000000001</v>
      </c>
      <c r="U993" s="31">
        <f t="shared" si="918"/>
        <v>27.108830000000001</v>
      </c>
      <c r="V993" s="31">
        <f t="shared" ref="V993:W993" si="919">ROUND((V917/V24)*100,5)</f>
        <v>27.74042</v>
      </c>
      <c r="W993" s="31">
        <f t="shared" si="919"/>
        <v>28.104410000000001</v>
      </c>
    </row>
    <row r="994" spans="1:23" ht="12" customHeight="1">
      <c r="A994" s="48" t="s">
        <v>52</v>
      </c>
      <c r="B994" s="31">
        <f t="shared" ref="B994:O994" si="920">ROUND((B918/B25)*100,5)</f>
        <v>26.817440000000001</v>
      </c>
      <c r="C994" s="31">
        <f t="shared" si="920"/>
        <v>27.13072</v>
      </c>
      <c r="D994" s="31">
        <f t="shared" si="920"/>
        <v>26.793690000000002</v>
      </c>
      <c r="E994" s="31">
        <f t="shared" si="920"/>
        <v>27.286390000000001</v>
      </c>
      <c r="F994" s="31">
        <f t="shared" si="920"/>
        <v>26.601739999999999</v>
      </c>
      <c r="G994" s="31">
        <f t="shared" si="920"/>
        <v>26.203949999999999</v>
      </c>
      <c r="H994" s="31">
        <f t="shared" si="920"/>
        <v>25.295169999999999</v>
      </c>
      <c r="I994" s="31">
        <f t="shared" si="920"/>
        <v>24.2074</v>
      </c>
      <c r="J994" s="31">
        <f t="shared" si="920"/>
        <v>24.122779999999999</v>
      </c>
      <c r="K994" s="31">
        <f t="shared" si="920"/>
        <v>24.593440000000001</v>
      </c>
      <c r="L994" s="31">
        <f t="shared" si="920"/>
        <v>24.38034</v>
      </c>
      <c r="M994" s="31">
        <f t="shared" si="920"/>
        <v>22.873159999999999</v>
      </c>
      <c r="N994" s="31">
        <f t="shared" si="920"/>
        <v>21.999749999999999</v>
      </c>
      <c r="O994" s="31">
        <f t="shared" si="920"/>
        <v>21.87622</v>
      </c>
      <c r="P994" s="31">
        <f t="shared" ref="P994:Q994" si="921">ROUND((P918/P25)*100,5)</f>
        <v>21.984749999999998</v>
      </c>
      <c r="Q994" s="31">
        <f t="shared" si="921"/>
        <v>22.083379999999998</v>
      </c>
      <c r="R994" s="31">
        <f t="shared" ref="R994:S994" si="922">ROUND((R918/R25)*100,5)</f>
        <v>22.36027</v>
      </c>
      <c r="S994" s="31">
        <f t="shared" si="922"/>
        <v>22.01399</v>
      </c>
      <c r="T994" s="31">
        <f t="shared" ref="T994:U994" si="923">ROUND((T918/T25)*100,5)</f>
        <v>21.3751</v>
      </c>
      <c r="U994" s="31">
        <f t="shared" si="923"/>
        <v>21.489830000000001</v>
      </c>
      <c r="V994" s="31">
        <f t="shared" ref="V994:W994" si="924">ROUND((V918/V25)*100,5)</f>
        <v>22.243829999999999</v>
      </c>
      <c r="W994" s="31">
        <f t="shared" si="924"/>
        <v>21.985679999999999</v>
      </c>
    </row>
    <row r="995" spans="1:23" ht="12" customHeight="1">
      <c r="A995" s="48" t="s">
        <v>53</v>
      </c>
      <c r="B995" s="31">
        <f t="shared" ref="B995:O995" si="925">ROUND((B919/B26)*100,5)</f>
        <v>33.87097</v>
      </c>
      <c r="C995" s="31">
        <f t="shared" si="925"/>
        <v>34.535989999999998</v>
      </c>
      <c r="D995" s="31">
        <f t="shared" si="925"/>
        <v>35.452190000000002</v>
      </c>
      <c r="E995" s="31">
        <f t="shared" si="925"/>
        <v>34.116579999999999</v>
      </c>
      <c r="F995" s="31">
        <f t="shared" si="925"/>
        <v>33.770139999999998</v>
      </c>
      <c r="G995" s="31">
        <f t="shared" si="925"/>
        <v>34.522289999999998</v>
      </c>
      <c r="H995" s="31">
        <f t="shared" si="925"/>
        <v>34.967089999999999</v>
      </c>
      <c r="I995" s="31">
        <f t="shared" si="925"/>
        <v>35.64573</v>
      </c>
      <c r="J995" s="31">
        <f t="shared" si="925"/>
        <v>35.798769999999998</v>
      </c>
      <c r="K995" s="31">
        <f t="shared" si="925"/>
        <v>35.614100000000001</v>
      </c>
      <c r="L995" s="31">
        <f t="shared" si="925"/>
        <v>35.155540000000002</v>
      </c>
      <c r="M995" s="31">
        <f t="shared" si="925"/>
        <v>33.267829999999996</v>
      </c>
      <c r="N995" s="31">
        <f t="shared" si="925"/>
        <v>33.253120000000003</v>
      </c>
      <c r="O995" s="31">
        <f t="shared" si="925"/>
        <v>33.488230000000001</v>
      </c>
      <c r="P995" s="31">
        <f t="shared" ref="P995:Q995" si="926">ROUND((P919/P26)*100,5)</f>
        <v>34.118020000000001</v>
      </c>
      <c r="Q995" s="31">
        <f t="shared" si="926"/>
        <v>34.141309999999997</v>
      </c>
      <c r="R995" s="31">
        <f t="shared" ref="R995:S995" si="927">ROUND((R919/R26)*100,5)</f>
        <v>34.50752</v>
      </c>
      <c r="S995" s="31">
        <f t="shared" si="927"/>
        <v>34.998269999999998</v>
      </c>
      <c r="T995" s="31">
        <f t="shared" ref="T995:U995" si="928">ROUND((T919/T26)*100,5)</f>
        <v>35.341119999999997</v>
      </c>
      <c r="U995" s="31">
        <f t="shared" si="928"/>
        <v>35.70628</v>
      </c>
      <c r="V995" s="31">
        <f t="shared" ref="V995:W995" si="929">ROUND((V919/V26)*100,5)</f>
        <v>35.995629999999998</v>
      </c>
      <c r="W995" s="31">
        <f t="shared" si="929"/>
        <v>37.18777</v>
      </c>
    </row>
    <row r="996" spans="1:23" ht="12" customHeight="1">
      <c r="A996" s="46" t="s">
        <v>54</v>
      </c>
      <c r="B996" s="32">
        <f t="shared" ref="B996:O996" si="930">ROUND((B920/B27)*100,5)</f>
        <v>33.291049999999998</v>
      </c>
      <c r="C996" s="32">
        <f t="shared" si="930"/>
        <v>34.124250000000004</v>
      </c>
      <c r="D996" s="32">
        <f t="shared" si="930"/>
        <v>34.736060000000002</v>
      </c>
      <c r="E996" s="32">
        <f t="shared" si="930"/>
        <v>35.09158</v>
      </c>
      <c r="F996" s="32">
        <f t="shared" si="930"/>
        <v>35.19435</v>
      </c>
      <c r="G996" s="32">
        <f t="shared" si="930"/>
        <v>35.209000000000003</v>
      </c>
      <c r="H996" s="32">
        <f t="shared" si="930"/>
        <v>35.013240000000003</v>
      </c>
      <c r="I996" s="32">
        <f t="shared" si="930"/>
        <v>34.476219999999998</v>
      </c>
      <c r="J996" s="32">
        <f t="shared" si="930"/>
        <v>34.534010000000002</v>
      </c>
      <c r="K996" s="32">
        <f t="shared" si="930"/>
        <v>34.946649999999998</v>
      </c>
      <c r="L996" s="32">
        <f t="shared" si="930"/>
        <v>34.698459999999997</v>
      </c>
      <c r="M996" s="32">
        <f t="shared" si="930"/>
        <v>33.567100000000003</v>
      </c>
      <c r="N996" s="32">
        <f t="shared" si="930"/>
        <v>33.102640000000001</v>
      </c>
      <c r="O996" s="32">
        <f t="shared" si="930"/>
        <v>33.101869999999998</v>
      </c>
      <c r="P996" s="32">
        <f t="shared" ref="P996:Q996" si="931">ROUND((P920/P27)*100,5)</f>
        <v>33.003230000000002</v>
      </c>
      <c r="Q996" s="32">
        <f t="shared" si="931"/>
        <v>33.328049999999998</v>
      </c>
      <c r="R996" s="32">
        <f t="shared" ref="R996:S996" si="932">ROUND((R920/R27)*100,5)</f>
        <v>33.692410000000002</v>
      </c>
      <c r="S996" s="32">
        <f t="shared" si="932"/>
        <v>33.904640000000001</v>
      </c>
      <c r="T996" s="32">
        <f t="shared" ref="T996:U996" si="933">ROUND((T920/T27)*100,5)</f>
        <v>33.865769999999998</v>
      </c>
      <c r="U996" s="32">
        <f t="shared" si="933"/>
        <v>34.255029999999998</v>
      </c>
      <c r="V996" s="32">
        <f t="shared" ref="V996:W996" si="934">ROUND((V920/V27)*100,5)</f>
        <v>34.897530000000003</v>
      </c>
      <c r="W996" s="32">
        <f t="shared" si="934"/>
        <v>35.161560000000001</v>
      </c>
    </row>
    <row r="997" spans="1:23"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row>
    <row r="998" spans="1:23" ht="12" customHeight="1">
      <c r="A998" s="49" t="s">
        <v>35</v>
      </c>
      <c r="B998" s="31">
        <f t="shared" ref="B998:O998" si="935">ROUND((B922/B29)*100,5)</f>
        <v>44.226329999999997</v>
      </c>
      <c r="C998" s="31">
        <f t="shared" si="935"/>
        <v>44.962829999999997</v>
      </c>
      <c r="D998" s="31">
        <f t="shared" si="935"/>
        <v>45.816299999999998</v>
      </c>
      <c r="E998" s="31">
        <f t="shared" si="935"/>
        <v>46.575940000000003</v>
      </c>
      <c r="F998" s="31">
        <f t="shared" si="935"/>
        <v>46.793939999999999</v>
      </c>
      <c r="G998" s="31">
        <f t="shared" si="935"/>
        <v>46.346269999999997</v>
      </c>
      <c r="H998" s="31">
        <f t="shared" si="935"/>
        <v>45.85624</v>
      </c>
      <c r="I998" s="31">
        <f t="shared" si="935"/>
        <v>45.613930000000003</v>
      </c>
      <c r="J998" s="31">
        <f t="shared" si="935"/>
        <v>45.756639999999997</v>
      </c>
      <c r="K998" s="31">
        <f t="shared" si="935"/>
        <v>46.64573</v>
      </c>
      <c r="L998" s="31">
        <f t="shared" si="935"/>
        <v>45.851050000000001</v>
      </c>
      <c r="M998" s="31">
        <f t="shared" si="935"/>
        <v>44.66478</v>
      </c>
      <c r="N998" s="31">
        <f t="shared" si="935"/>
        <v>43.745240000000003</v>
      </c>
      <c r="O998" s="31">
        <f t="shared" si="935"/>
        <v>43.606279999999998</v>
      </c>
      <c r="P998" s="31">
        <f t="shared" ref="P998:Q998" si="936">ROUND((P922/P29)*100,5)</f>
        <v>43.661349999999999</v>
      </c>
      <c r="Q998" s="31">
        <f t="shared" si="936"/>
        <v>43.694499999999998</v>
      </c>
      <c r="R998" s="31">
        <f t="shared" ref="R998:S998" si="937">ROUND((R922/R29)*100,5)</f>
        <v>44.067239999999998</v>
      </c>
      <c r="S998" s="31">
        <f t="shared" si="937"/>
        <v>44.502090000000003</v>
      </c>
      <c r="T998" s="31">
        <f t="shared" ref="T998:U998" si="938">ROUND((T922/T29)*100,5)</f>
        <v>45.022640000000003</v>
      </c>
      <c r="U998" s="31">
        <f t="shared" si="938"/>
        <v>45.757640000000002</v>
      </c>
      <c r="V998" s="31">
        <f t="shared" ref="V998:W998" si="939">ROUND((V922/V29)*100,5)</f>
        <v>46.902349999999998</v>
      </c>
      <c r="W998" s="31">
        <f t="shared" si="939"/>
        <v>47.46669</v>
      </c>
    </row>
    <row r="999" spans="1:23" ht="12" customHeight="1">
      <c r="A999" s="49" t="s">
        <v>39</v>
      </c>
      <c r="B999" s="31">
        <f t="shared" ref="B999:O999" si="940">ROUND((B923/B30)*100,5)</f>
        <v>30.019559999999998</v>
      </c>
      <c r="C999" s="31">
        <f t="shared" si="940"/>
        <v>30.820599999999999</v>
      </c>
      <c r="D999" s="31">
        <f t="shared" si="940"/>
        <v>31.381609999999998</v>
      </c>
      <c r="E999" s="31">
        <f t="shared" si="940"/>
        <v>31.565370000000001</v>
      </c>
      <c r="F999" s="31">
        <f t="shared" si="940"/>
        <v>31.557639999999999</v>
      </c>
      <c r="G999" s="31">
        <f t="shared" si="940"/>
        <v>31.741420000000002</v>
      </c>
      <c r="H999" s="31">
        <f t="shared" si="940"/>
        <v>31.656559999999999</v>
      </c>
      <c r="I999" s="31">
        <f t="shared" si="940"/>
        <v>31.055900000000001</v>
      </c>
      <c r="J999" s="31">
        <f t="shared" si="940"/>
        <v>31.065529999999999</v>
      </c>
      <c r="K999" s="31">
        <f t="shared" si="940"/>
        <v>31.366209999999999</v>
      </c>
      <c r="L999" s="31">
        <f t="shared" si="940"/>
        <v>31.268260000000001</v>
      </c>
      <c r="M999" s="31">
        <f t="shared" si="940"/>
        <v>30.188079999999999</v>
      </c>
      <c r="N999" s="31">
        <f t="shared" si="940"/>
        <v>29.894960000000001</v>
      </c>
      <c r="O999" s="31">
        <f t="shared" si="940"/>
        <v>29.99701</v>
      </c>
      <c r="P999" s="31">
        <f t="shared" ref="P999:Q999" si="941">ROUND((P923/P30)*100,5)</f>
        <v>29.89648</v>
      </c>
      <c r="Q999" s="31">
        <f t="shared" si="941"/>
        <v>30.270160000000001</v>
      </c>
      <c r="R999" s="31">
        <f t="shared" ref="R999:S999" si="942">ROUND((R923/R30)*100,5)</f>
        <v>30.643249999999998</v>
      </c>
      <c r="S999" s="31">
        <f t="shared" si="942"/>
        <v>30.793569999999999</v>
      </c>
      <c r="T999" s="31">
        <f t="shared" ref="T999:U999" si="943">ROUND((T923/T30)*100,5)</f>
        <v>30.5945</v>
      </c>
      <c r="U999" s="31">
        <f t="shared" si="943"/>
        <v>30.86824</v>
      </c>
      <c r="V999" s="31">
        <f t="shared" ref="V999:W999" si="944">ROUND((V923/V30)*100,5)</f>
        <v>31.35061</v>
      </c>
      <c r="W999" s="31">
        <f t="shared" si="944"/>
        <v>31.576039999999999</v>
      </c>
    </row>
    <row r="1000" spans="1:23" ht="12" customHeight="1">
      <c r="A1000" s="7" t="s">
        <v>92</v>
      </c>
      <c r="B1000" s="31"/>
      <c r="C1000" s="31"/>
      <c r="D1000" s="31"/>
      <c r="E1000" s="31"/>
      <c r="F1000" s="31"/>
      <c r="G1000" s="31"/>
      <c r="H1000" s="31"/>
      <c r="I1000" s="31"/>
      <c r="J1000" s="31"/>
      <c r="K1000" s="31"/>
      <c r="L1000" s="31"/>
      <c r="M1000" s="31"/>
      <c r="N1000" s="31"/>
      <c r="O1000" s="31"/>
    </row>
    <row r="1001" spans="1:23" ht="24" customHeight="1">
      <c r="A1001" s="189" t="s">
        <v>127</v>
      </c>
      <c r="B1001" s="189"/>
      <c r="C1001" s="189"/>
      <c r="D1001" s="189"/>
      <c r="E1001" s="189"/>
      <c r="F1001" s="189"/>
      <c r="G1001" s="189"/>
      <c r="H1001" s="189"/>
      <c r="I1001" s="189"/>
      <c r="J1001" s="189"/>
      <c r="K1001" s="189"/>
      <c r="L1001" s="189"/>
      <c r="M1001" s="189"/>
      <c r="N1001" s="189"/>
      <c r="O1001" s="189"/>
      <c r="P1001" s="189"/>
      <c r="Q1001" s="189"/>
      <c r="R1001" s="189"/>
      <c r="S1001" s="189"/>
      <c r="T1001" s="189"/>
      <c r="U1001" s="189"/>
      <c r="V1001" s="189"/>
      <c r="W1001" s="189"/>
    </row>
    <row r="1002" spans="1:23" ht="12.75" customHeight="1"/>
    <row r="1003" spans="1:23" ht="12.75" customHeight="1"/>
    <row r="1004" spans="1:23" ht="12.75" customHeight="1"/>
    <row r="1005" spans="1:23" ht="12.75" customHeight="1"/>
  </sheetData>
  <mergeCells count="54">
    <mergeCell ref="B849:W849"/>
    <mergeCell ref="B186:W186"/>
    <mergeCell ref="B211:W211"/>
    <mergeCell ref="B237:W237"/>
    <mergeCell ref="B262:W262"/>
    <mergeCell ref="B287:W287"/>
    <mergeCell ref="B696:W696"/>
    <mergeCell ref="B543:W543"/>
    <mergeCell ref="B2:W2"/>
    <mergeCell ref="B797:W797"/>
    <mergeCell ref="B798:W798"/>
    <mergeCell ref="B823:W823"/>
    <mergeCell ref="B84:W84"/>
    <mergeCell ref="B109:W109"/>
    <mergeCell ref="B135:W135"/>
    <mergeCell ref="B160:W160"/>
    <mergeCell ref="B185:W185"/>
    <mergeCell ref="A1:W1"/>
    <mergeCell ref="B32:W32"/>
    <mergeCell ref="B58:W58"/>
    <mergeCell ref="B83:W83"/>
    <mergeCell ref="B874:W874"/>
    <mergeCell ref="B288:W288"/>
    <mergeCell ref="B313:W313"/>
    <mergeCell ref="B339:W339"/>
    <mergeCell ref="B364:W364"/>
    <mergeCell ref="B389:W389"/>
    <mergeCell ref="B772:W772"/>
    <mergeCell ref="B568:W568"/>
    <mergeCell ref="B593:W593"/>
    <mergeCell ref="B594:W594"/>
    <mergeCell ref="B619:W619"/>
    <mergeCell ref="B645:W645"/>
    <mergeCell ref="B899:W899"/>
    <mergeCell ref="B390:W390"/>
    <mergeCell ref="B415:W415"/>
    <mergeCell ref="B441:W441"/>
    <mergeCell ref="A3:A4"/>
    <mergeCell ref="B6:W6"/>
    <mergeCell ref="B7:W7"/>
    <mergeCell ref="B3:W3"/>
    <mergeCell ref="B466:W466"/>
    <mergeCell ref="B491:W491"/>
    <mergeCell ref="B492:W492"/>
    <mergeCell ref="B721:W721"/>
    <mergeCell ref="B747:W747"/>
    <mergeCell ref="B670:W670"/>
    <mergeCell ref="B695:W695"/>
    <mergeCell ref="B517:W517"/>
    <mergeCell ref="B900:W900"/>
    <mergeCell ref="B925:W925"/>
    <mergeCell ref="B951:W951"/>
    <mergeCell ref="B976:W976"/>
    <mergeCell ref="A1001:W1001"/>
  </mergeCells>
  <phoneticPr fontId="3" type="noConversion"/>
  <hyperlinks>
    <hyperlink ref="A1:B1" location="Inhaltsverzeichnis!A21" display="Inhaltsverzeichnis!A21" xr:uid="{00000000-0004-0000-0800-000000000000}"/>
    <hyperlink ref="A1:P1" location="Inhaltsverzeichnis!A21" display="Inhaltsverzeichnis!A21" xr:uid="{00000000-0004-0000-0800-000001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j/21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12</vt:i4>
      </vt:variant>
    </vt:vector>
  </HeadingPairs>
  <TitlesOfParts>
    <vt:vector size="23" baseType="lpstr">
      <vt:lpstr>Titel</vt:lpstr>
      <vt:lpstr>Impressum</vt:lpstr>
      <vt:lpstr>Inhaltsverzeichnis</vt:lpstr>
      <vt:lpstr>Grafiken</vt:lpstr>
      <vt:lpstr>T1</vt:lpstr>
      <vt:lpstr>T2</vt:lpstr>
      <vt:lpstr>T3</vt:lpstr>
      <vt:lpstr>T4</vt:lpstr>
      <vt:lpstr>T5</vt:lpstr>
      <vt:lpstr>T6</vt:lpstr>
      <vt:lpstr>U4</vt:lpstr>
      <vt:lpstr>Grafiken!Druckbereich</vt:lpstr>
      <vt:lpstr>Inhaltsverzeichnis!Druckbereich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cp:lastModifiedBy>Czapiewski, Heike</cp:lastModifiedBy>
  <cp:lastPrinted>2022-12-14T13:04:03Z</cp:lastPrinted>
  <dcterms:created xsi:type="dcterms:W3CDTF">2006-03-07T15:11:17Z</dcterms:created>
  <dcterms:modified xsi:type="dcterms:W3CDTF">2022-12-14T13:32:13Z</dcterms:modified>
  <cp:category>Statistischer Bericht A VI - 10 j/21</cp:category>
</cp:coreProperties>
</file>