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7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8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9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charts/chart10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1.xml" ContentType="application/vnd.openxmlformats-officedocument.drawingml.chart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12.xml" ContentType="application/vnd.openxmlformats-officedocument.drawingml.chart+xml"/>
  <Override PartName="/xl/drawings/drawing23.xml" ContentType="application/vnd.openxmlformats-officedocument.drawingml.chartshapes+xml"/>
  <Override PartName="/xl/drawings/drawing24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A27D1D63-AAA5-47BE-81F0-A5A5F7FAE3A6}" xr6:coauthVersionLast="36" xr6:coauthVersionMax="36" xr10:uidLastSave="{00000000-0000-0000-0000-000000000000}"/>
  <bookViews>
    <workbookView xWindow="15348" yWindow="1608" windowWidth="3852" windowHeight="4248" tabRatio="954" xr2:uid="{00000000-000D-0000-FFFF-FFFF00000000}"/>
  </bookViews>
  <sheets>
    <sheet name="Titel" sheetId="16" r:id="rId1"/>
    <sheet name="Impressum " sheetId="105" r:id="rId2"/>
    <sheet name="Inhaltsverzeichnis" sheetId="111" r:id="rId3"/>
    <sheet name="Grafik 1-2" sheetId="73" r:id="rId4"/>
    <sheet name="1" sheetId="74" r:id="rId5"/>
    <sheet name="2" sheetId="75" r:id="rId6"/>
    <sheet name="3" sheetId="76" r:id="rId7"/>
    <sheet name="4" sheetId="77" r:id="rId8"/>
    <sheet name="5-6" sheetId="78" r:id="rId9"/>
    <sheet name="7" sheetId="92" r:id="rId10"/>
    <sheet name="8" sheetId="79" r:id="rId11"/>
    <sheet name="9" sheetId="80" r:id="rId12"/>
    <sheet name="10" sheetId="81" r:id="rId13"/>
    <sheet name="11-12" sheetId="82" r:id="rId14"/>
    <sheet name="13-15" sheetId="83" r:id="rId15"/>
    <sheet name="16" sheetId="84" r:id="rId16"/>
    <sheet name="17" sheetId="85" r:id="rId17"/>
    <sheet name="18" sheetId="86" r:id="rId18"/>
    <sheet name="19" sheetId="87" r:id="rId19"/>
    <sheet name="20" sheetId="88" r:id="rId20"/>
    <sheet name="21" sheetId="89" r:id="rId21"/>
    <sheet name="22" sheetId="90" r:id="rId22"/>
    <sheet name="23" sheetId="91" r:id="rId23"/>
    <sheet name="Berichtskreis" sheetId="100" r:id="rId24"/>
    <sheet name="U4" sheetId="102" r:id="rId25"/>
    <sheet name="Grafikdaten" sheetId="94" r:id="rId26"/>
  </sheets>
  <definedNames>
    <definedName name="Database" localSheetId="23">#REF!</definedName>
    <definedName name="Database" localSheetId="1">#REF!</definedName>
    <definedName name="Database" localSheetId="24">#REF!</definedName>
    <definedName name="Database">#REF!</definedName>
    <definedName name="_xlnm.Print_Area" localSheetId="4">'1'!$A$1:$P$78</definedName>
    <definedName name="_xlnm.Print_Area" localSheetId="12">'10'!$A$1:$J$64</definedName>
    <definedName name="_xlnm.Print_Area" localSheetId="13">'11-12'!$A$1:$J$62</definedName>
    <definedName name="_xlnm.Print_Area" localSheetId="15">'16'!$A$1:$F$62</definedName>
    <definedName name="_xlnm.Print_Area" localSheetId="16">'17'!$A$1:$J$61</definedName>
    <definedName name="_xlnm.Print_Area" localSheetId="18">'19'!$A$1:$G$63</definedName>
    <definedName name="_xlnm.Print_Area" localSheetId="20">'21'!$A$1:$L$63</definedName>
    <definedName name="_xlnm.Print_Area" localSheetId="21">'22'!$A$1:$K$72</definedName>
    <definedName name="_xlnm.Print_Area" localSheetId="22">'23'!$A$1:$K$63</definedName>
    <definedName name="_xlnm.Print_Area" localSheetId="7">'4'!$A$1:$J$55</definedName>
    <definedName name="_xlnm.Print_Area" localSheetId="8">'5-6'!$A$1:$F$64</definedName>
    <definedName name="_xlnm.Print_Area" localSheetId="9">'7'!$A$1:$I$72</definedName>
    <definedName name="_xlnm.Print_Area" localSheetId="23">Berichtskreis!$A$1:$C$185</definedName>
    <definedName name="_xlnm.Print_Area" localSheetId="2">Inhaltsverzeichnis!$A$1:$H$56</definedName>
    <definedName name="_xlnm.Print_Area" localSheetId="0">Titel!$A$1:$D$35</definedName>
    <definedName name="Druckbereich1" localSheetId="23">#REF!</definedName>
    <definedName name="Druckbereich1" localSheetId="1">#REF!</definedName>
    <definedName name="Druckbereich1">#REF!</definedName>
    <definedName name="Druckbereich1.1" localSheetId="23">#REF!</definedName>
    <definedName name="Druckbereich1.1" localSheetId="1">#REF!</definedName>
    <definedName name="Druckbereich1.1">#REF!</definedName>
    <definedName name="Druckbereich11" localSheetId="23">#REF!</definedName>
    <definedName name="Druckbereich11" localSheetId="1">#REF!</definedName>
    <definedName name="Druckbereich11">#REF!</definedName>
    <definedName name="Druckbereich4" localSheetId="23">#REF!</definedName>
    <definedName name="Druckbereich4">#REF!</definedName>
    <definedName name="HTML_Cnontrol1" localSheetId="2" hidden="1">{"'Prod 00j at (2)'!$A$5:$N$1224"}</definedName>
    <definedName name="HTML_Cnontrol1" localSheetId="24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4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5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23" hidden="1">{"'Prod 00j at (2)'!$A$5:$N$1224"}</definedName>
    <definedName name="HTML_Control" localSheetId="3" hidden="1">{"'Prod 00j at (2)'!$A$5:$N$1224"}</definedName>
    <definedName name="HTML_Control" localSheetId="25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2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4">'1'!$A$1:$P$81</definedName>
    <definedName name="Print_Area" localSheetId="12">'10'!$A$1:$J$64</definedName>
    <definedName name="Print_Area" localSheetId="13">'11-12'!$A$1:$J$53</definedName>
    <definedName name="Print_Area" localSheetId="15">'16'!$A$1:$F$63</definedName>
    <definedName name="Print_Area" localSheetId="17">'18'!$A$1:$J$68</definedName>
    <definedName name="Print_Area" localSheetId="19">'20'!$A$1:$R$64</definedName>
    <definedName name="Print_Area" localSheetId="20">'21'!$A$1:$L$65</definedName>
    <definedName name="Print_Area" localSheetId="21">'22'!$A$1:$K$68</definedName>
    <definedName name="Print_Area" localSheetId="22">'23'!$A$1:$K$63</definedName>
    <definedName name="Print_Area" localSheetId="7">'4'!$A$1:$J$55</definedName>
    <definedName name="Print_Area" localSheetId="8">'5-6'!$A$1:$F$49</definedName>
    <definedName name="Print_Area" localSheetId="9">'7'!$A$1:$I$77</definedName>
    <definedName name="Print_Area" localSheetId="10">'8'!$A$1:$Q$53</definedName>
    <definedName name="Print_Area" localSheetId="23">Berichtskreis!$A$1:$C$189</definedName>
    <definedName name="Print_Area" localSheetId="3">'Grafik 1-2'!$A$1:$O$63</definedName>
    <definedName name="Print_Area" localSheetId="25">Grafikdaten!$A$1:$Z$131</definedName>
    <definedName name="Print_Area" localSheetId="2">Inhaltsverzeichnis!$A$1:$H$56</definedName>
    <definedName name="Print_Area" localSheetId="24">'U4'!$A$1:$G$52</definedName>
  </definedNames>
  <calcPr calcId="191029" fullPrecision="0"/>
</workbook>
</file>

<file path=xl/calcChain.xml><?xml version="1.0" encoding="utf-8"?>
<calcChain xmlns="http://schemas.openxmlformats.org/spreadsheetml/2006/main">
  <c r="E39" i="89" l="1"/>
</calcChain>
</file>

<file path=xl/sharedStrings.xml><?xml version="1.0" encoding="utf-8"?>
<sst xmlns="http://schemas.openxmlformats.org/spreadsheetml/2006/main" count="1511" uniqueCount="838">
  <si>
    <t>Messzahl  2000 ≙ 100</t>
  </si>
  <si>
    <t>Titelgrafik</t>
  </si>
  <si>
    <t>Grafik1</t>
  </si>
  <si>
    <t>Grafik 7</t>
  </si>
  <si>
    <t>durch-
schnittliche
Verweil-
dauer</t>
  </si>
  <si>
    <t>Grafik 6</t>
  </si>
  <si>
    <t>Nicht-
ärztliches
Personal
im Pflege-
dienst</t>
  </si>
  <si>
    <t>Grafik 8</t>
  </si>
  <si>
    <t>Grafik 9</t>
  </si>
  <si>
    <t>Messzahl
1991 ≙ 100</t>
  </si>
  <si>
    <t>Daten der Grafiken</t>
  </si>
  <si>
    <t>Plätze</t>
  </si>
  <si>
    <t>Vollstationäre Behandlung</t>
  </si>
  <si>
    <t>Anästhesie</t>
  </si>
  <si>
    <t>Nuklearmedizin (Diagnostik)</t>
  </si>
  <si>
    <t>Pathologie</t>
  </si>
  <si>
    <t>Radiologie</t>
  </si>
  <si>
    <t>unter 500</t>
  </si>
  <si>
    <t>Allgemeine Krankenhäuser mit Dialyseeinrichtungen</t>
  </si>
  <si>
    <t>Davon in Krankenhäusern
mit ... Betten</t>
  </si>
  <si>
    <t>Leitende Ärzte</t>
  </si>
  <si>
    <t>Oberärzte</t>
  </si>
  <si>
    <t>Assistenzärzte</t>
  </si>
  <si>
    <t>darunter
Ärzte
im
Praktikum</t>
  </si>
  <si>
    <t>Belegärzte</t>
  </si>
  <si>
    <t>Schüler
und
Auszu-
bildende</t>
  </si>
  <si>
    <t>von Beleg-
ärzten
angestellte
Ärzte</t>
  </si>
  <si>
    <t>hauptamtliche Ärzte</t>
  </si>
  <si>
    <t>nichthauptamtliche Ärzte</t>
  </si>
  <si>
    <t>haupt-
amtliches
nicht-
ärztliches
Personal</t>
  </si>
  <si>
    <t>Jahr</t>
  </si>
  <si>
    <t>Insgesamt</t>
  </si>
  <si>
    <t>–</t>
  </si>
  <si>
    <t>•</t>
  </si>
  <si>
    <t>Anzahl</t>
  </si>
  <si>
    <t>x</t>
  </si>
  <si>
    <t>darunter</t>
  </si>
  <si>
    <t>_____</t>
  </si>
  <si>
    <t>insgesamt</t>
  </si>
  <si>
    <t>männlich</t>
  </si>
  <si>
    <t>weiblich</t>
  </si>
  <si>
    <t>%</t>
  </si>
  <si>
    <t>bis unter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</si>
  <si>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</si>
  <si>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</si>
  <si>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</si>
  <si>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</si>
  <si>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</si>
  <si>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</si>
  <si>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</si>
  <si>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</si>
  <si>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</si>
  <si>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</si>
  <si>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</si>
  <si>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</si>
  <si>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</si>
  <si>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</si>
  <si>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</si>
  <si>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</si>
  <si>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</si>
  <si>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</si>
  <si>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</si>
  <si>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</si>
  <si>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</si>
  <si>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</si>
  <si>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</si>
  <si>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</si>
  <si>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</si>
  <si>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</si>
  <si>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Herausgeber</t>
  </si>
  <si>
    <t xml:space="preserve">geheim zu halten </t>
  </si>
  <si>
    <t>Zusammen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</si>
  <si>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</si>
  <si>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</si>
  <si>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</si>
  <si>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</si>
  <si>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Erscheinungsfolge: jährlich</t>
  </si>
  <si>
    <t>Kranken-
häuser</t>
  </si>
  <si>
    <t>1</t>
  </si>
  <si>
    <t>50</t>
  </si>
  <si>
    <t>100</t>
  </si>
  <si>
    <t>150</t>
  </si>
  <si>
    <t>200</t>
  </si>
  <si>
    <t>250</t>
  </si>
  <si>
    <t>300</t>
  </si>
  <si>
    <t>400</t>
  </si>
  <si>
    <t>500</t>
  </si>
  <si>
    <t>600</t>
  </si>
  <si>
    <t xml:space="preserve">   und mehr</t>
  </si>
  <si>
    <t>davon</t>
  </si>
  <si>
    <t>insge-
samt</t>
  </si>
  <si>
    <t>haupt-
amtliche
Ärzte</t>
  </si>
  <si>
    <t>öffentlicher</t>
  </si>
  <si>
    <t>freigemeinnütziger</t>
  </si>
  <si>
    <t>privater</t>
  </si>
  <si>
    <t>allgemeine Krankenhäuser</t>
  </si>
  <si>
    <t>sonstige Krankenhäuser³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</si>
  <si>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</si>
  <si>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</si>
  <si>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</si>
  <si>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</si>
  <si>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</si>
  <si>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</si>
  <si>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</si>
  <si>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</si>
  <si>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</si>
  <si>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</si>
  <si>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</si>
  <si>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</si>
  <si>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</si>
  <si>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</si>
  <si>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</si>
  <si>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</si>
  <si>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</si>
  <si>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</si>
  <si>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</si>
  <si>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Krankenhäuser</t>
  </si>
  <si>
    <t>Betten-
aus-
lastung 
in %</t>
  </si>
  <si>
    <t>Berechnungs- und
Belegungstage</t>
  </si>
  <si>
    <t>Verweil-
dauer
in
Tagen</t>
  </si>
  <si>
    <t>Kranken-
häuser¹</t>
  </si>
  <si>
    <t>Behandlungs-
fälle</t>
  </si>
  <si>
    <t>Betten¹</t>
  </si>
  <si>
    <t>Größenklasse
des Krankenhauses
in Betten</t>
  </si>
  <si>
    <t>Intensiv-
betten</t>
  </si>
  <si>
    <t>Beleg-
betten</t>
  </si>
  <si>
    <t>Tage</t>
  </si>
  <si>
    <t>Verweil-
dauer</t>
  </si>
  <si>
    <t>Betten-
auslastung</t>
  </si>
  <si>
    <t>Patientenzugang</t>
  </si>
  <si>
    <t>Patientenabgang</t>
  </si>
  <si>
    <t xml:space="preserve"> darunter</t>
  </si>
  <si>
    <t>durch
Tod</t>
  </si>
  <si>
    <t>in
andere
Kranken-
häuser</t>
  </si>
  <si>
    <t>Aufnahmen
in die voll-
stationäre
Behandlung</t>
  </si>
  <si>
    <t>aus
anderen
Kranken-
häusern</t>
  </si>
  <si>
    <t>aus teil-
stationärer
Behandlung
desselben
Kranken-
hauses</t>
  </si>
  <si>
    <t>Verlegungen
innerhalb
des Kranken-
hauses von
vollstationär
in vollstationär</t>
  </si>
  <si>
    <t>in
teilstationäre
Behandlung
desselben
Kranken-
hauses</t>
  </si>
  <si>
    <t>in
stationäre
Reha-
Einrichtungen</t>
  </si>
  <si>
    <t>in
Pflegeheime</t>
  </si>
  <si>
    <t>Verlegungen
innerhalb des
Krankenhauses
von vollstationär
in vollstationär</t>
  </si>
  <si>
    <t>Fallzahl</t>
  </si>
  <si>
    <t>Fälle</t>
  </si>
  <si>
    <t>Behand-
lungs-
tage</t>
  </si>
  <si>
    <t>Geborene Kinder</t>
  </si>
  <si>
    <t>ins-
gesamt</t>
  </si>
  <si>
    <t xml:space="preserve">darunter durch </t>
  </si>
  <si>
    <t>Zangen-
geburt</t>
  </si>
  <si>
    <t>Vakuum-extraktion</t>
  </si>
  <si>
    <t>Kaiser-
schnitt</t>
  </si>
  <si>
    <t>lebend-
geboren</t>
  </si>
  <si>
    <t>tot-
geboren</t>
  </si>
  <si>
    <t>Entbundene Frauen</t>
  </si>
  <si>
    <t xml:space="preserve">Diätassistenten/-innen </t>
  </si>
  <si>
    <t xml:space="preserve">Ergotherapeuten/-innen </t>
  </si>
  <si>
    <t xml:space="preserve">Hebammen, Entbindungspfleger </t>
  </si>
  <si>
    <t xml:space="preserve">Krankenpflegehelfer/-innen </t>
  </si>
  <si>
    <t xml:space="preserve">Logopäden/-innen </t>
  </si>
  <si>
    <t xml:space="preserve">Medizinisch-technische Laboratoriumsassistenten/-innen </t>
  </si>
  <si>
    <t xml:space="preserve">Medizinisch-technische Radiologieassistenten/-innen </t>
  </si>
  <si>
    <t xml:space="preserve">Physiotherapeuten/-innen </t>
  </si>
  <si>
    <t>Merkmal</t>
  </si>
  <si>
    <t>in der Gesundheits- und Krankenpflege</t>
  </si>
  <si>
    <t>in der Gesundheits- und Kinderkrankenpflege</t>
  </si>
  <si>
    <t>Medizinisch-technischer Dienst</t>
  </si>
  <si>
    <t>Funktionsdienst</t>
  </si>
  <si>
    <t>Klinisches Hauspersonal</t>
  </si>
  <si>
    <t>Wirtschafts- und Versorgungsdienst</t>
  </si>
  <si>
    <t>Technischer Dienst</t>
  </si>
  <si>
    <t>Krankenpflegehelfer/-innen</t>
  </si>
  <si>
    <t>Apotheker/-innen</t>
  </si>
  <si>
    <t>Pharmazeutisch-technische Assistenten/-innen</t>
  </si>
  <si>
    <t>Krankengymnasten/-innen, Physiotherapeuten/-innen</t>
  </si>
  <si>
    <t>Masseure/-innen und medizinische Bademeister/-innen</t>
  </si>
  <si>
    <t>Logopäden/-innen</t>
  </si>
  <si>
    <t>Verwaltungsdienst</t>
  </si>
  <si>
    <t>Sonderdienste</t>
  </si>
  <si>
    <t>Sonstiges Personal</t>
  </si>
  <si>
    <t>männ-
lich</t>
  </si>
  <si>
    <t>weib-
lich</t>
  </si>
  <si>
    <t>Hauptamtliches nichtärztliches Personal insgesamt</t>
  </si>
  <si>
    <t>Laboratoriumsmedizin</t>
  </si>
  <si>
    <t>Rechtsmedizin</t>
  </si>
  <si>
    <t>Transfusionsmedizin</t>
  </si>
  <si>
    <t>Ärzte mit abgeschlossener Weiterbildung</t>
  </si>
  <si>
    <t>Ärzte ohne bzw. in einer ersten Weiterbildung</t>
  </si>
  <si>
    <t>ausschließlich zur Selbstversorgung</t>
  </si>
  <si>
    <t>auch zur Versorgung anderer Krankenhäuser</t>
  </si>
  <si>
    <t>versorgt von einer</t>
  </si>
  <si>
    <t>Apotheke eines anderen Krankenhauses</t>
  </si>
  <si>
    <t>öffentlichen Apotheke</t>
  </si>
  <si>
    <t>Davon mit ... Betten</t>
  </si>
  <si>
    <t>unter 50</t>
  </si>
  <si>
    <t>Kranken-
häuser
insgesamt</t>
  </si>
  <si>
    <t>50 bis
unter 250</t>
  </si>
  <si>
    <t>250 bis
unter 500</t>
  </si>
  <si>
    <t>500 und
mehr</t>
  </si>
  <si>
    <t>Davon in Krankenhäusern mit ... Betten</t>
  </si>
  <si>
    <t>Insge-
samt</t>
  </si>
  <si>
    <t>unter 250</t>
  </si>
  <si>
    <t>Computer-Tomographen</t>
  </si>
  <si>
    <t>Dialysegeräte</t>
  </si>
  <si>
    <t xml:space="preserve">Digitale Subtraktions-Angiographiegeräte </t>
  </si>
  <si>
    <t>Gammakameras</t>
  </si>
  <si>
    <t>Herz-Lungen-Maschinen</t>
  </si>
  <si>
    <t>Kernspin-Tomographen</t>
  </si>
  <si>
    <t>Linearbeschleuniger (Kreisbeschleuniger)</t>
  </si>
  <si>
    <t>Stoßwellenlithotripter</t>
  </si>
  <si>
    <t>Positronen-Emissions-Computer-Tomographen (PET)</t>
  </si>
  <si>
    <t>1 Krankenhäuser mit Sonderausstattung</t>
  </si>
  <si>
    <t>Geräte²</t>
  </si>
  <si>
    <t>Aufgestellte Betten²</t>
  </si>
  <si>
    <t>2 im Jahresdurchschnitt</t>
  </si>
  <si>
    <t>Berechnungs-/
Belegungstage</t>
  </si>
  <si>
    <t>Ausbildungsplätze¹</t>
  </si>
  <si>
    <t>1 Ausbildungsplätze in Ausbildungsstätten für die in § 2 Nr. 1a des Krankenhausfinanzierungsgesetzes genannten Berufe</t>
  </si>
  <si>
    <t>Funktionsbereich
—
Personalgruppe/Berufsbezeichnung</t>
  </si>
  <si>
    <t>Beschäftigte am 31.12.</t>
  </si>
  <si>
    <t>Personen in Ausbildung am 31.12.</t>
  </si>
  <si>
    <t>1 aufgestellte Betten im Jahresdurchschnitt zur vollstationären Behandlung der Patienten</t>
  </si>
  <si>
    <t>Betten²</t>
  </si>
  <si>
    <t>2 aufgestellte Betten im Jahresdurchschnitt zur vollstationären Behandlung der Patienten</t>
  </si>
  <si>
    <t>Aufgestellte
Betten
(Jahres-
durch-
schnitt)</t>
  </si>
  <si>
    <t>2 Medizinisch-technische Großgeräte zur Nutzung für Krankenhausbehandlung nach § 39 SGB V</t>
  </si>
  <si>
    <t>Grafiken</t>
  </si>
  <si>
    <t>Aufge-
stellte
Betten</t>
  </si>
  <si>
    <t>Betten-
auslastung
in %</t>
  </si>
  <si>
    <t>davon mit Träger</t>
  </si>
  <si>
    <t>freigemeinnützigen</t>
  </si>
  <si>
    <t>öffentlichem</t>
  </si>
  <si>
    <t>privatem</t>
  </si>
  <si>
    <t>mit eigener Apotheke</t>
  </si>
  <si>
    <t>Krankenhäuser insgesamt</t>
  </si>
  <si>
    <t>ohne eigene Apotheke</t>
  </si>
  <si>
    <t>ambulante Operationen</t>
  </si>
  <si>
    <t>Patientenbewegung</t>
  </si>
  <si>
    <t>Aufgestellte Betten im Jahresdurchschnitt</t>
  </si>
  <si>
    <t>Intensivbetten</t>
  </si>
  <si>
    <t>Belegbetten</t>
  </si>
  <si>
    <t>Vollstationäre Behandlungen</t>
  </si>
  <si>
    <t>Sterbefälle im Krankenhaus</t>
  </si>
  <si>
    <t>Berechnungs- und Belegungstage</t>
  </si>
  <si>
    <t>Durchschnittliche Verweildauer (Tage)</t>
  </si>
  <si>
    <t>Durchschnittliche Bettenauslastung (%)</t>
  </si>
  <si>
    <t xml:space="preserve">Vorstationäre Behandlungsfälle </t>
  </si>
  <si>
    <t xml:space="preserve">Nachstationäre Behandlungsfälle </t>
  </si>
  <si>
    <t xml:space="preserve">Teilstationäre Behandlungsfälle </t>
  </si>
  <si>
    <t>Aufgestellte Betten insgesamt</t>
  </si>
  <si>
    <t>Vollstationäre Fallzahl</t>
  </si>
  <si>
    <t>Ambulante Operationen nach §115b SGB V</t>
  </si>
  <si>
    <t xml:space="preserve">Veränderung gegenüber Vorjahr in % </t>
  </si>
  <si>
    <t>nach Krankenhausgrößenklassen</t>
  </si>
  <si>
    <t>Ausbildungsplätze insgesamt</t>
  </si>
  <si>
    <t>Aufnahmen</t>
  </si>
  <si>
    <t>Entlassungen</t>
  </si>
  <si>
    <t>Teilstationäre Behandlungsfälle</t>
  </si>
  <si>
    <t>Nachstationäre Behandlungsfälle</t>
  </si>
  <si>
    <t>Vorstationäre Behandlungsfälle</t>
  </si>
  <si>
    <t>Pflegedienst</t>
  </si>
  <si>
    <t>Schüler und Auszubildende</t>
  </si>
  <si>
    <t>Haupt-
amtliche
Ärzte</t>
  </si>
  <si>
    <t>Beleg-
ärzte</t>
  </si>
  <si>
    <t>Berech-
nungs-
und Bele-
gungs-
tage</t>
  </si>
  <si>
    <t>Personal am Stichtag 31.12.</t>
  </si>
  <si>
    <t>dav. in Krankenhäusern mit Träger</t>
  </si>
  <si>
    <t>Personal
der Aus-
bildungs-
stätten</t>
  </si>
  <si>
    <t xml:space="preserve">Beleg-
hebammen/-
entbindungs-
pfleger </t>
  </si>
  <si>
    <t xml:space="preserve">Personal am Stichtag 31.12. </t>
  </si>
  <si>
    <t>versorgt von einer Apotheke
eines anderen Krankenhauses .</t>
  </si>
  <si>
    <t>versorgt von einer öffentlichen Apotheke ………………………</t>
  </si>
  <si>
    <t>Fallzahl¹</t>
  </si>
  <si>
    <t>je 10 000
Einwohner²</t>
  </si>
  <si>
    <t>³</t>
  </si>
  <si>
    <t>3 ohne die ausschließlich im Jahr 2005 erhobenen gesunden Neugeborenen</t>
  </si>
  <si>
    <t>Anzahl der Krankenhäuser
Sachliche und personelle Ausstattung
Patientenbewegung
Entbindungen und Geburten</t>
  </si>
  <si>
    <t>Nicht bettenführende
Fachabteilung</t>
  </si>
  <si>
    <t>aufgestellte Betten
(Jahresdurchschnitt)</t>
  </si>
  <si>
    <t>durchschnittliche</t>
  </si>
  <si>
    <t>2010</t>
  </si>
  <si>
    <t>aufgestellte Betten²</t>
  </si>
  <si>
    <t>ärztliches Personal</t>
  </si>
  <si>
    <t>nichtärztliches Personal</t>
  </si>
  <si>
    <t>Vollkräfte im Jahresdurchschnitt</t>
  </si>
  <si>
    <t>hauptamtliches
ärztliches und
nichtärztliches
Personal
zusammen</t>
  </si>
  <si>
    <t>Schüler
und Aus-
zubildende</t>
  </si>
  <si>
    <t>hauptamtliche
Ärzte</t>
  </si>
  <si>
    <t>hauptamtliches nichtärztliches Personal</t>
  </si>
  <si>
    <t>Pflege-
dienst</t>
  </si>
  <si>
    <t>medizinisch-
technischer
Dienst</t>
  </si>
  <si>
    <t xml:space="preserve">1 Anzahl der durchschnittlich je Vollkraft pro Arbeitstag zu versorgenden vollstationär belegten Betten </t>
  </si>
  <si>
    <t>nach Fachabteilungen</t>
  </si>
  <si>
    <t>Betten je Vollkraft</t>
  </si>
  <si>
    <t>Funktionsbereich</t>
  </si>
  <si>
    <t>Zahn-
ärzte</t>
  </si>
  <si>
    <t>Nach Anzahl der durchschnittlich je Vollkraft</t>
  </si>
  <si>
    <t>vollstationäre Versorgung</t>
  </si>
  <si>
    <t>2011</t>
  </si>
  <si>
    <t>0</t>
  </si>
  <si>
    <t>800</t>
  </si>
  <si>
    <t>Berech-
nungs-
und Bele-
gungstage
(in 1 000)</t>
  </si>
  <si>
    <t>Berechnungs-/Belegungstage</t>
  </si>
  <si>
    <t xml:space="preserve"> in der intensivmedizinischen Versorgung</t>
  </si>
  <si>
    <t xml:space="preserve"> mit intensivmedizinischer Versorgung</t>
  </si>
  <si>
    <t>Behandlungsfälle</t>
  </si>
  <si>
    <t>lfd.
Nr.</t>
  </si>
  <si>
    <t>private</t>
  </si>
  <si>
    <t>Davon nach
Krankenhaustypen</t>
  </si>
  <si>
    <t>Vor-, nach- und teilstationäre Behandlungen</t>
  </si>
  <si>
    <t>von … bis unter … Betten</t>
  </si>
  <si>
    <t xml:space="preserve">  unter 50</t>
  </si>
  <si>
    <t xml:space="preserve">  50 - 250</t>
  </si>
  <si>
    <t>250 - 500</t>
  </si>
  <si>
    <t>500 und mehr</t>
  </si>
  <si>
    <t>Größenklasse
des Krankenhauses</t>
  </si>
  <si>
    <t>Sondereinrichtung/
medizinisch-technische Großgeräte</t>
  </si>
  <si>
    <t>Schüler und Auszubildende insgesamt</t>
  </si>
  <si>
    <t>allgemeine</t>
  </si>
  <si>
    <t>sonstige</t>
  </si>
  <si>
    <t>1 am Stichtag 31.12. des jeweiligen Jahres beschäftigtes Personal</t>
  </si>
  <si>
    <t>Darunter Teilzeitbeschäftigte/
geringfügig Beschäftigte</t>
  </si>
  <si>
    <t>zusammen</t>
  </si>
  <si>
    <t xml:space="preserve">Hauptamtliche Ärzte insgesamt </t>
  </si>
  <si>
    <t>zu versorgenden vollstationär belegten Betten¹</t>
  </si>
  <si>
    <r>
      <t>zu versorgenden vollstationären Fälle</t>
    </r>
    <r>
      <rPr>
        <sz val="8"/>
        <rFont val="Arial Unicode MS"/>
        <family val="2"/>
      </rPr>
      <t>²</t>
    </r>
  </si>
  <si>
    <t>insge-
samt³</t>
  </si>
  <si>
    <t>1 pro Arbeitstag — Berechnung: (Berechnungs-/Belegungstage * 24h) / (Vollkräfte * 220 [Arbeitstage im Jahr] * 8h)</t>
  </si>
  <si>
    <t>3 einschließlich Schüler und Auszubildende</t>
  </si>
  <si>
    <t>hauptamtliches nichtärztliches</t>
  </si>
  <si>
    <t xml:space="preserve"> Krankenhauspersonal</t>
  </si>
  <si>
    <t>davon nach Ausbildungsberufen</t>
  </si>
  <si>
    <t xml:space="preserve">Krankenhäuser² ³ insgesamt </t>
  </si>
  <si>
    <t xml:space="preserve"> insgesamt¹</t>
  </si>
  <si>
    <t>Vollkräfte des nichtärztlichen Personals</t>
  </si>
  <si>
    <t>¹</t>
  </si>
  <si>
    <t>1 Reine Tages- oder Nachtkliniken mit ausschließlich teilstationärer Versorgung</t>
  </si>
  <si>
    <t xml:space="preserve">Krankenhäuser insgesamt </t>
  </si>
  <si>
    <t>Tages- und
Nachtklinikplätzen</t>
  </si>
  <si>
    <t>Krankenhäuser² mit</t>
  </si>
  <si>
    <t>vorstationären
Behandlungen</t>
  </si>
  <si>
    <t>nachstationären
Behandlungen</t>
  </si>
  <si>
    <t>teilstationären
Behandlungen</t>
  </si>
  <si>
    <t>Davon in … Trägerschaft</t>
  </si>
  <si>
    <t>Gesundheits- und Krankenpfleger/-innen</t>
  </si>
  <si>
    <t>Gesundheits- und Kinderkrankenpfleger/-innen</t>
  </si>
  <si>
    <t>Medizinisch-technische Radiologieassistenten/-innen</t>
  </si>
  <si>
    <t>Medizinisch-technische Laboratoriumsassistenten/-innen</t>
  </si>
  <si>
    <t>darunter Teilzeitbeschäftigte/
geringfügig Beschäftigte</t>
  </si>
  <si>
    <t xml:space="preserve"> zusammen¹</t>
  </si>
  <si>
    <t>Darunter nach
Art des Trägers</t>
  </si>
  <si>
    <t>absolut</t>
  </si>
  <si>
    <t>Allgemeine
Krankenhäuser</t>
  </si>
  <si>
    <t>Sonstige
Krankenhäuser</t>
  </si>
  <si>
    <t>2012</t>
  </si>
  <si>
    <t>freigemeinnützige Krankenhäuser</t>
  </si>
  <si>
    <t>öffentliche Krankenhäuser</t>
  </si>
  <si>
    <t>private Krankenhäuser</t>
  </si>
  <si>
    <t>Grafiken 2 und 7</t>
  </si>
  <si>
    <t>Grafik 2</t>
  </si>
  <si>
    <t>KH-Nr.</t>
  </si>
  <si>
    <t>Name</t>
  </si>
  <si>
    <t>PLZ / Ort</t>
  </si>
  <si>
    <t>Charité - Universitätsmedizin Berlin</t>
  </si>
  <si>
    <t>10117 Berlin</t>
  </si>
  <si>
    <t xml:space="preserve">Vivantes Netzwerk für Gesundheit GmbH  </t>
  </si>
  <si>
    <t>13437 Berlin</t>
  </si>
  <si>
    <t>Unfallkrankenhaus Berlin 
Verein für Berufsgenossenschaftliche Heilbehandlung e.V.</t>
  </si>
  <si>
    <t>12683 Berlin</t>
  </si>
  <si>
    <t>Klinik für Minimal Invasive Chirurgie am Evangelischen Krankenhaus Hubertus</t>
  </si>
  <si>
    <t>14129 Berlin</t>
  </si>
  <si>
    <t xml:space="preserve">Klinik am Schlosspark Biesdorf   </t>
  </si>
  <si>
    <t>Gemeinschaftskrankenhaus Havelhöhe gGmbH
Klinik für anthroposophische Medizin</t>
  </si>
  <si>
    <t>14089 Berlin</t>
  </si>
  <si>
    <t xml:space="preserve">Klinik "Helle Mitte" GmbH 
Zentrum für Wirbelsäulenerkrankungen </t>
  </si>
  <si>
    <t>12627 Berlin</t>
  </si>
  <si>
    <t xml:space="preserve">MEOCLINIC - Internationale Privatklinik -  </t>
  </si>
  <si>
    <t>10247 Berlin</t>
  </si>
  <si>
    <t>12203 Berlin</t>
  </si>
  <si>
    <t xml:space="preserve">Vivantes Komfortklinik GmbH   </t>
  </si>
  <si>
    <t xml:space="preserve">ARGORA Klinik Berlin   </t>
  </si>
  <si>
    <t>10623 Berlin</t>
  </si>
  <si>
    <t xml:space="preserve">Chirurgia Ästhetica - Dr. Kümpel 
Privatklinik für Schönheitsoperationen </t>
  </si>
  <si>
    <t>14199 Berlin</t>
  </si>
  <si>
    <t xml:space="preserve">Helios Klinikum Emil von Behring GmbH  </t>
  </si>
  <si>
    <t>14165 Berlin</t>
  </si>
  <si>
    <t xml:space="preserve">DRK Kliniken Berlin Köpenick   </t>
  </si>
  <si>
    <t>12559 Berlin</t>
  </si>
  <si>
    <t xml:space="preserve">Sana Klinikum Lichtenberg   </t>
  </si>
  <si>
    <t>10365 Berlin</t>
  </si>
  <si>
    <t xml:space="preserve">Park-Klinik Weißensee   </t>
  </si>
  <si>
    <t>13086 Berlin</t>
  </si>
  <si>
    <t xml:space="preserve">Zahnklinik MEDECO Berlin-Wedding  </t>
  </si>
  <si>
    <t>13357 Berlin</t>
  </si>
  <si>
    <t xml:space="preserve">Evangelische Lungenklinik Berlin   </t>
  </si>
  <si>
    <t>13125 Berlin</t>
  </si>
  <si>
    <t xml:space="preserve">Zahnklinik MEDECO Berlin-Dahlem  </t>
  </si>
  <si>
    <t>14195 Berlin</t>
  </si>
  <si>
    <t xml:space="preserve">Zahnklinik MEDECO Berlin-Spandau  </t>
  </si>
  <si>
    <t>13581 Berlin</t>
  </si>
  <si>
    <t xml:space="preserve">Evangelisches Geriatriezentrum Berlin gGmbH  </t>
  </si>
  <si>
    <t>13347 Berlin</t>
  </si>
  <si>
    <t xml:space="preserve">Zahnklinik MEDECO Berlin-Tempelhof  </t>
  </si>
  <si>
    <t>12109 Berlin</t>
  </si>
  <si>
    <t xml:space="preserve">Zahnklinik MEDECO Potsdamer Platz  </t>
  </si>
  <si>
    <t>10963 Berlin</t>
  </si>
  <si>
    <t xml:space="preserve">Augenklinik am Wittenbergplatz   </t>
  </si>
  <si>
    <t>10787 Berlin</t>
  </si>
  <si>
    <t xml:space="preserve">Augenklinik Berlin-Marzahn GmbH   </t>
  </si>
  <si>
    <t xml:space="preserve">Chirurgische Privatklinik am Hohenzollerndamm - CLINICA VITA  </t>
  </si>
  <si>
    <t>10713 Berlin</t>
  </si>
  <si>
    <t xml:space="preserve">Avicenna Klinik   </t>
  </si>
  <si>
    <t>10709 Berlin</t>
  </si>
  <si>
    <t>10785 Berlin</t>
  </si>
  <si>
    <t xml:space="preserve">Zahnklinik MEDECO Berlin-Neukölln   </t>
  </si>
  <si>
    <t>12043 Berlin</t>
  </si>
  <si>
    <t xml:space="preserve">Fliedner Klinik Berlin
Ambulanz und Tagesklinik für Psychologische Medizin </t>
  </si>
  <si>
    <t>Count Down
Entgiftungseinrichtung des Drogentherapie-Zentrum Berlin e.V.</t>
  </si>
  <si>
    <t>Sana Gesundheitszentren Berlin-Brandenburg GmbH 
MedizinZentrum am Sana Klinikum Lichtenberg</t>
  </si>
  <si>
    <t>10789 Berlin</t>
  </si>
  <si>
    <t>Klinik am Kurfürstendamm 
Private Zahnklinik Mund-, Kiefer-und Gesichtschirurgie</t>
  </si>
  <si>
    <t xml:space="preserve">Privatklinik Spandau PKS GmbH   </t>
  </si>
  <si>
    <t>13595 Berlin</t>
  </si>
  <si>
    <t xml:space="preserve">Evangelische Elisabeth Klinik   </t>
  </si>
  <si>
    <t xml:space="preserve">Franziskus-Krankenhaus   </t>
  </si>
  <si>
    <t xml:space="preserve">DRK Kliniken Berlin Mitte   </t>
  </si>
  <si>
    <t>13359 Berlin</t>
  </si>
  <si>
    <t>Jüdisches Krankenhaus Berlin</t>
  </si>
  <si>
    <t xml:space="preserve">Deutsches Herzzentrum Berlin   </t>
  </si>
  <si>
    <t>13353 Berlin</t>
  </si>
  <si>
    <t xml:space="preserve">Paulinenkrankenhaus   </t>
  </si>
  <si>
    <t>14055 Berlin</t>
  </si>
  <si>
    <t xml:space="preserve">Malteser-Krankenhaus   </t>
  </si>
  <si>
    <t xml:space="preserve">Evangelisches Johannesstift Wichernkrankenhaus gGmbH  </t>
  </si>
  <si>
    <t>13587 Berlin</t>
  </si>
  <si>
    <t xml:space="preserve">Evangelisches Waldkrankenhaus Spandau  </t>
  </si>
  <si>
    <t>13589 Berlin</t>
  </si>
  <si>
    <t xml:space="preserve">Friedrich von Bodelschwingh Klinik für Psychiatrie und Psychotherapie </t>
  </si>
  <si>
    <t>10717 Berlin</t>
  </si>
  <si>
    <t xml:space="preserve">Martin-Luther-Krankenhaus   </t>
  </si>
  <si>
    <t>14193 Berlin</t>
  </si>
  <si>
    <t xml:space="preserve">Sankt Gertrauden-Krankenhaus   </t>
  </si>
  <si>
    <t xml:space="preserve">Evangelisches Krankenhaus Hubertus  </t>
  </si>
  <si>
    <t xml:space="preserve">Krankenhaus Waldfriede   </t>
  </si>
  <si>
    <t>14163 Berlin</t>
  </si>
  <si>
    <t xml:space="preserve">Kliniken im Theodor-Wenzel-Werk  </t>
  </si>
  <si>
    <t xml:space="preserve">Immanuel-Krankenhaus 
Rheumaklinik Berlin-Wannsee und Zentrum für Naturheilkunde </t>
  </si>
  <si>
    <t>14109 Berlin</t>
  </si>
  <si>
    <t xml:space="preserve">DRK Kliniken Berlin Westend   </t>
  </si>
  <si>
    <t>14050 Berlin</t>
  </si>
  <si>
    <t xml:space="preserve">Krankenhaus Bethel Berlin gGmbH  </t>
  </si>
  <si>
    <t>12207 Berlin</t>
  </si>
  <si>
    <t xml:space="preserve">St. Marien-Krankenhaus Berlin  </t>
  </si>
  <si>
    <t>12249 Berlin</t>
  </si>
  <si>
    <t xml:space="preserve">St. Joseph-Krankenhaus   </t>
  </si>
  <si>
    <t>12101 Berlin</t>
  </si>
  <si>
    <t xml:space="preserve">Ida-Wolff-Krankenhaus   </t>
  </si>
  <si>
    <t>12351 Berlin</t>
  </si>
  <si>
    <t xml:space="preserve">Dominikus-Krankenhaus Berlin  </t>
  </si>
  <si>
    <t>13467 Berlin</t>
  </si>
  <si>
    <t>10115 Berlin</t>
  </si>
  <si>
    <t xml:space="preserve">Evangelisches Krankenhaus Königin Elisabeth Herzberge  </t>
  </si>
  <si>
    <t>13088 Berlin</t>
  </si>
  <si>
    <t>13187 Berlin</t>
  </si>
  <si>
    <t>Park-Klinik Sophie-Charlotte 
Private Fachklinik für Psychiatrie und Psychosomatik am Schloss Charlottenburg</t>
  </si>
  <si>
    <t>14059 Berlin</t>
  </si>
  <si>
    <t xml:space="preserve">Schloßpark-Klinik   </t>
  </si>
  <si>
    <t xml:space="preserve">Havelklinik   </t>
  </si>
  <si>
    <t xml:space="preserve">West-Klinik Dahlem   </t>
  </si>
  <si>
    <t>10777 Berlin</t>
  </si>
  <si>
    <t xml:space="preserve">Vitanas Krankenhaus für Geriatrie   </t>
  </si>
  <si>
    <t>13435 Berlin</t>
  </si>
  <si>
    <t xml:space="preserve">Privatklinik Schloßstrasse   </t>
  </si>
  <si>
    <t>12165 Berlin</t>
  </si>
  <si>
    <t xml:space="preserve">Klinik Nikolassee   </t>
  </si>
  <si>
    <t xml:space="preserve">HELIOS Privatkliniken Berlin-Buch   </t>
  </si>
  <si>
    <t xml:space="preserve">HELIOS Privatkliniken Berlin-Zehlendorf    </t>
  </si>
  <si>
    <t xml:space="preserve">Helios Klinikum Berlin-Buch   </t>
  </si>
  <si>
    <t xml:space="preserve">Bundeswehrkrankenhaus Berlin   </t>
  </si>
  <si>
    <t>Berlin Klinik Leipziger Platz</t>
  </si>
  <si>
    <t>Panorama Klinik Berlin</t>
  </si>
  <si>
    <t>10715 Berlin</t>
  </si>
  <si>
    <t>Medizinisch-technische Assistenten/-innen für</t>
  </si>
  <si>
    <t xml:space="preserve"> Funktionsdiagnostik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</si>
  <si>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</si>
  <si>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</si>
  <si>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</si>
  <si>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</si>
  <si>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2013</t>
  </si>
  <si>
    <t>3 Einrichtungen mit ausschließlich psychiatrischen, psychotherapeutischen und neurologischen und/oder geriatrischen Betten bzw. reine Tages- oder Nachtkliniken</t>
  </si>
  <si>
    <t>Koronarangiographische Arbeitsplätze (Linksherzkatheter-Messplätze)</t>
  </si>
  <si>
    <t>Krankenhäuser in Berlin</t>
  </si>
  <si>
    <t>Personal
insgesamt³</t>
  </si>
  <si>
    <t>2014</t>
  </si>
  <si>
    <t>Entlassungen
aus der voll-
stationären
Behandlung</t>
  </si>
  <si>
    <t>1 jeweils vollstationär
2 Krankenhäuser, die Betten für aufgeführte Fachabteilungen ausweisen
3 Einrichtungsbezogene Fallzahl (ohne Berücksichtigung interner Verlegungen)</t>
  </si>
  <si>
    <t>2 im Berichtsjahr — Berechnung: Fallzahl dividiert durch Vollkräfte im Jahresdurchschnitt</t>
  </si>
  <si>
    <t xml:space="preserve">1 Krankenhäuser, die Betten für aufgeführte Fachabteilungen ausweisen  </t>
  </si>
  <si>
    <t>2015</t>
  </si>
  <si>
    <t xml:space="preserve"> </t>
  </si>
  <si>
    <t>Metadaten zu dieser Statistik</t>
  </si>
  <si>
    <t>Vor- und nachstationäre sowie teilstationäre</t>
  </si>
  <si>
    <t>(externer Link)</t>
  </si>
  <si>
    <t>Fachabteilungen</t>
  </si>
  <si>
    <t xml:space="preserve">Vollstationäre, vor- und nachstationäre sowie </t>
  </si>
  <si>
    <t>Anteil der vollstationär aufgestellten Betten in</t>
  </si>
  <si>
    <t xml:space="preserve">teilstationäre Behandlungen und ambulante </t>
  </si>
  <si>
    <t>Krankenhausträgern</t>
  </si>
  <si>
    <t xml:space="preserve">Entwicklung ausgewählter Eckdaten der </t>
  </si>
  <si>
    <t xml:space="preserve">teilstationäre Behandlungen in Krankenhäusern </t>
  </si>
  <si>
    <t>vollstationären Versorgung in Krankenhäusern</t>
  </si>
  <si>
    <t xml:space="preserve">In allgemeinen Krankenhäusern nach </t>
  </si>
  <si>
    <t xml:space="preserve">§ 115b SGB V durchgeführte ambulante </t>
  </si>
  <si>
    <t xml:space="preserve">Entwicklung der Zahl vollstationärer, vor- und </t>
  </si>
  <si>
    <t>nachstationärer sowie teilstationärer Behandlun-</t>
  </si>
  <si>
    <t>gen und ambulanter Operationen in Kranken-</t>
  </si>
  <si>
    <t>größenklassen</t>
  </si>
  <si>
    <t>Dialyseplätze für Krankenhausbehandlung nach</t>
  </si>
  <si>
    <t>Arzneimittelversorgung</t>
  </si>
  <si>
    <t xml:space="preserve">Ausbildungsplätze in Ausbildungsstätten in </t>
  </si>
  <si>
    <t>Sondereinrichtungen und medizinisch-technische</t>
  </si>
  <si>
    <t>Entwicklung der Anzahl des hauptamtlichen und</t>
  </si>
  <si>
    <t xml:space="preserve">Anzahl der Krankenhäuser nach Art der Arznei- </t>
  </si>
  <si>
    <t>nichthauptamtlichen Personals in</t>
  </si>
  <si>
    <t>größenklassen und -typen</t>
  </si>
  <si>
    <t>Entwicklung der Vollkräftezahl der hauptamtlich</t>
  </si>
  <si>
    <t>Ausbildungsplätze, Personal der Ausbildungs-</t>
  </si>
  <si>
    <t>tätigen Ärzte und des nichtärztlichen Personals im</t>
  </si>
  <si>
    <t>stätten sowie Schüler und Auszubildende in</t>
  </si>
  <si>
    <t>Personalbelastung in Krankenhäusern 1991 bis</t>
  </si>
  <si>
    <t>Ärztliches, zahnärztliches sowie nichtärztliches</t>
  </si>
  <si>
    <t>Hauptamtliches nichtärztliches Personal der</t>
  </si>
  <si>
    <t>Krankenhäuser, Betten und Patientenbewegung</t>
  </si>
  <si>
    <t>Personalgruppen, Berufsbezeichnungen,</t>
  </si>
  <si>
    <t>Beschäftigungsverhältnis und Geschlecht</t>
  </si>
  <si>
    <t>Hauptamtliches ärztliches Personal der</t>
  </si>
  <si>
    <t>bezeichnung, Beschäftigungsverhältnis,</t>
  </si>
  <si>
    <t>hausgrößenklassen, -trägern sowie Kranken-</t>
  </si>
  <si>
    <t>Dienststellung und Geschlecht</t>
  </si>
  <si>
    <t>haustypen</t>
  </si>
  <si>
    <t xml:space="preserve">Vollkräfte des ärztlichen und nichtärztlichen </t>
  </si>
  <si>
    <t>Aufgestellte Betten, Fallzahl, Berechnungs- und</t>
  </si>
  <si>
    <t>Belegungstage sowie durchschnittliche Bettenaus-</t>
  </si>
  <si>
    <t>Personalbelastungszahlen in Krankenhäusern</t>
  </si>
  <si>
    <t>Vollkräfte des nichtärztlichen Personals in</t>
  </si>
  <si>
    <t>bereichen sowie Typ des Krankenhauses</t>
  </si>
  <si>
    <t>Vollstationäre Behandlungen in Einrichtungen der</t>
  </si>
  <si>
    <t>Entbindungen und Geburten in Krankenhäusern</t>
  </si>
  <si>
    <t>Patientenzugang und -abgang sowie Fallzahl der</t>
  </si>
  <si>
    <t>vollstationären Behandlungen in Krankenhäusern</t>
  </si>
  <si>
    <t>Krankenhäuser in Berlin…………………………….</t>
  </si>
  <si>
    <t>1 nach Novellierung der Krankenhausstatistik-Verordnung (KHStatV) ab Berichtsjahr 2002 einschließlich Stundenfälle</t>
  </si>
  <si>
    <t>Hydrox Y Klinik</t>
  </si>
  <si>
    <t>1 Abweichungen erklären sich durch Rundungsdifferenzen</t>
  </si>
  <si>
    <t>2016</t>
  </si>
  <si>
    <t>in der Krankenpflegehilfe</t>
  </si>
  <si>
    <t xml:space="preserve">Alexianer St. Hedwig Kliniken Berlin  </t>
  </si>
  <si>
    <t xml:space="preserve">Alexianer St. Joseph-Krankenhaus Berlin-Weißensee  </t>
  </si>
  <si>
    <t>Sinis Klinik Berlin</t>
  </si>
  <si>
    <t xml:space="preserve">lastung und Verweildauer in Krankenhäusern </t>
  </si>
  <si>
    <t>Krankenhausgrößenklassen</t>
  </si>
  <si>
    <t>Krankenhäuser mit nicht bettenführenden</t>
  </si>
  <si>
    <r>
      <t xml:space="preserve">Messzahl  1991 </t>
    </r>
    <r>
      <rPr>
        <sz val="8"/>
        <color indexed="8"/>
        <rFont val="Arial Unicode MS"/>
        <family val="2"/>
      </rPr>
      <t>≙</t>
    </r>
    <r>
      <rPr>
        <sz val="8"/>
        <color indexed="8"/>
        <rFont val="Arial"/>
        <family val="2"/>
      </rPr>
      <t xml:space="preserve"> 100</t>
    </r>
  </si>
  <si>
    <r>
      <t xml:space="preserve">Messzahl 1991 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</si>
  <si>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10719 Berlin</t>
  </si>
  <si>
    <t>Steinstraße 104 - 106</t>
  </si>
  <si>
    <t>14480 Potsdam</t>
  </si>
  <si>
    <t>2017</t>
  </si>
  <si>
    <t>MEDIAN Klinik Berlin-Kladow</t>
  </si>
  <si>
    <t>Plastetics GmbH</t>
  </si>
  <si>
    <t>10707 Berlin</t>
  </si>
  <si>
    <t>M1 Med Beauty Schlossklinik</t>
  </si>
  <si>
    <t>Krankenhäuser¹</t>
  </si>
  <si>
    <t>1 Krankenhäuser, in denen ambulante Operationen nach § 115b SGB V durchgeführt wurden</t>
  </si>
  <si>
    <t xml:space="preserve">2 berechnet auf der Basis der durchschnittlichen Bevölkerung des jeweiligen Jahres in Berlin </t>
  </si>
  <si>
    <t>2018</t>
  </si>
  <si>
    <t xml:space="preserve"> mit Intermediate Care</t>
  </si>
  <si>
    <t>Aufgestellte Betten (Jahresdurchschnitt)</t>
  </si>
  <si>
    <t xml:space="preserve"> Intensivbetten </t>
  </si>
  <si>
    <t xml:space="preserve"> in der Intermediate Care Versorgung</t>
  </si>
  <si>
    <t>Dialyseplätze insgesamt</t>
  </si>
  <si>
    <t>für Krankenhausbehandlung nach § 39 SGB V</t>
  </si>
  <si>
    <t>für ambulante vertragsärztliche  Versorgung</t>
  </si>
  <si>
    <t>Mammographiegeräte</t>
  </si>
  <si>
    <t>darunter Personal mit Beruf</t>
  </si>
  <si>
    <t xml:space="preserve">Altenpfleger/-innen </t>
  </si>
  <si>
    <t>Altenpflegehelfer/-innen</t>
  </si>
  <si>
    <t>Akademischer Pflegeabschluss</t>
  </si>
  <si>
    <t>Medizinische Fachangestellte</t>
  </si>
  <si>
    <t xml:space="preserve">Medizinisch-technische Assistenten/-innen </t>
  </si>
  <si>
    <t xml:space="preserve">   in der Funktionsdiagnostik</t>
  </si>
  <si>
    <t>Anästhesietechnische Assistenten/-innen</t>
  </si>
  <si>
    <t>Operationstechnische Assistenten/-innen</t>
  </si>
  <si>
    <t>Psychologisch-technische Assistenten/-innen</t>
  </si>
  <si>
    <t>Arztassistenten/-innen</t>
  </si>
  <si>
    <t>Pharmazeutisch-kaufmännische Angestellte</t>
  </si>
  <si>
    <t>Orthoptisten/-innen</t>
  </si>
  <si>
    <t>Heilpädagogen/-innen, Heilerziehungspfleger/-innen</t>
  </si>
  <si>
    <t>Psychologen</t>
  </si>
  <si>
    <t>Psychologische Psychotherapeuten</t>
  </si>
  <si>
    <t>Kinder- und Jugendlichenpsychotherapeuten/-innen</t>
  </si>
  <si>
    <t>Diätassistenten/-innen, Ernährungstherapeuten/-innen</t>
  </si>
  <si>
    <t xml:space="preserve">Diabetesberater/-innen, Diabetesassistenten/-innen </t>
  </si>
  <si>
    <t>Sozialarbeiter/-innen, Sozialpädagogen/-innen</t>
  </si>
  <si>
    <t>Ergotherapeuten/-innen</t>
  </si>
  <si>
    <t>Rettungssanitäter/-innen, Rettungs-/Notfallassistenten/-innen</t>
  </si>
  <si>
    <t>Rettungshelfer/-innen</t>
  </si>
  <si>
    <t>Hebammen und Entbindungspfleger</t>
  </si>
  <si>
    <t xml:space="preserve">      Mund- und Kieferchirurgie</t>
  </si>
  <si>
    <t>Palliativstation</t>
  </si>
  <si>
    <t>Besondere Einrichtung
 nach § 17b Absatz 1 S. 10 KHG</t>
  </si>
  <si>
    <t xml:space="preserve">1 Krankenhäuser, die besondere Einrichtungen nach § 17b Absatz 1 S. 10 KHG ausweisen </t>
  </si>
  <si>
    <t>Fachabteilungen insgesamt</t>
  </si>
  <si>
    <t>1 einschließlich der Behandlungen in Besonderen Einrichtungen gem. § 17b Abs. 1 Satz 10 KHG
2 Krankenhäuser, die durchgeführte Behandlungen in entsprechenden Fachabteilungen ausweisen</t>
  </si>
  <si>
    <t xml:space="preserve">eine Vereinbarung nach § 17b Absatz 1 S. 10 KHG  </t>
  </si>
  <si>
    <t>Heiligenfeld Klinik Berlin</t>
  </si>
  <si>
    <t>SBW Schmerzklinik</t>
  </si>
  <si>
    <t xml:space="preserve">Klinik Schöneberg 
 </t>
  </si>
  <si>
    <t>Klinik Pacelliallee</t>
  </si>
  <si>
    <t>Intensivmedizin / Intermediate Care in Kranken-</t>
  </si>
  <si>
    <t>getroffen wurde</t>
  </si>
  <si>
    <t>Innere Medizin</t>
  </si>
  <si>
    <t>Kardiologie</t>
  </si>
  <si>
    <t>Nephrologie</t>
  </si>
  <si>
    <t>Endokrinologie</t>
  </si>
  <si>
    <t>Gastroenterologie</t>
  </si>
  <si>
    <t>Pneumologie</t>
  </si>
  <si>
    <t>Rheumatologie</t>
  </si>
  <si>
    <t>Lungen- und Bronchialheilkunde</t>
  </si>
  <si>
    <t>Allgemeine Chirurgie</t>
  </si>
  <si>
    <t>Unfallchirurgie</t>
  </si>
  <si>
    <t>Neurochirurgie</t>
  </si>
  <si>
    <t>Gefäßchirurgie</t>
  </si>
  <si>
    <t>Plastische Chirurgie</t>
  </si>
  <si>
    <t>Thoraxchirurgie</t>
  </si>
  <si>
    <t>Herzchirurgie</t>
  </si>
  <si>
    <t>Urologie</t>
  </si>
  <si>
    <t>Orthopädie</t>
  </si>
  <si>
    <t>Hals-, Nasen-, Ohrenheilkunde</t>
  </si>
  <si>
    <t>Augenheilkunde</t>
  </si>
  <si>
    <t>Neurologie</t>
  </si>
  <si>
    <t>Allgemeine Psychiatrie</t>
  </si>
  <si>
    <t>Psychosomatik/Psychotherapie</t>
  </si>
  <si>
    <t>Nuklearmedizin</t>
  </si>
  <si>
    <t>Strahlenheilkunde</t>
  </si>
  <si>
    <t>Dermatologie</t>
  </si>
  <si>
    <t>Zahn- und Kieferheilkunde,</t>
  </si>
  <si>
    <t>Intensivmedizin</t>
  </si>
  <si>
    <t>Sonstige Fachabteilung</t>
  </si>
  <si>
    <t>Geriatrie</t>
  </si>
  <si>
    <t>Pädiatrie</t>
  </si>
  <si>
    <t>Kinderkardiologie</t>
  </si>
  <si>
    <t>Neonatologie</t>
  </si>
  <si>
    <t>Kinderchirurgie</t>
  </si>
  <si>
    <t>Frauenheilkunde und Geburtshilfe</t>
  </si>
  <si>
    <t>Geburtshilfe</t>
  </si>
  <si>
    <t>Kinder- und Jugendpsychiatrie</t>
  </si>
  <si>
    <t>Gebiets-/Schwerpunktbezeichnung
(Facharzt für …)</t>
  </si>
  <si>
    <t>Allgemeinmedizin</t>
  </si>
  <si>
    <t>Anästhesiologie</t>
  </si>
  <si>
    <t>Anatomie</t>
  </si>
  <si>
    <t>Arbeitsmedizin</t>
  </si>
  <si>
    <t>Biochemie</t>
  </si>
  <si>
    <t>Allgemeinchirurgie</t>
  </si>
  <si>
    <t>Orthopädie und Unfallchirurgie</t>
  </si>
  <si>
    <t>Plastische und Ästhetische Chirurgie</t>
  </si>
  <si>
    <t>Viszeralchirurgie</t>
  </si>
  <si>
    <t>Hals-Nasen-Ohrenheilkunde</t>
  </si>
  <si>
    <t>Sprach-, Stimm- und kindliche Hörstörungen</t>
  </si>
  <si>
    <t>Haut- und Geschlechtskrankheiten</t>
  </si>
  <si>
    <t>Humangenetik</t>
  </si>
  <si>
    <t>Hygiene und Umweltmedizin</t>
  </si>
  <si>
    <t>Innere Medizin und Angiologie</t>
  </si>
  <si>
    <t>Innere Medizin, Endokrino-, Diabetologie</t>
  </si>
  <si>
    <t>Innere Medizin und Gastroenterologie</t>
  </si>
  <si>
    <t>Innere Medizin und Hämatologie, Onkologie</t>
  </si>
  <si>
    <t>Innere Medizin und Kardiologie</t>
  </si>
  <si>
    <t>Innere Medizin und Nephrologie</t>
  </si>
  <si>
    <t>Innere Medizin und Pneumologie</t>
  </si>
  <si>
    <t>Innere Medizin und Rheumatologie</t>
  </si>
  <si>
    <t>Kinder- und Jugendmedizin</t>
  </si>
  <si>
    <t xml:space="preserve">Kinder- und Jugendpsychiatrie und        </t>
  </si>
  <si>
    <t>Mikrobiologie, Virologie und</t>
  </si>
  <si>
    <t>Mund-Kiefer-Gesichtschirurgie</t>
  </si>
  <si>
    <t>Neuropathologie</t>
  </si>
  <si>
    <t xml:space="preserve">Klinische Pharmakologie </t>
  </si>
  <si>
    <t xml:space="preserve">Pharmakologie und Toxikologie   </t>
  </si>
  <si>
    <t>Physikalische und Rehabilitative Medizin</t>
  </si>
  <si>
    <t>Physiologie</t>
  </si>
  <si>
    <t>Psychiatrie und Psychotherapie</t>
  </si>
  <si>
    <t>Psychosomatische Medizin und Psychotherapie</t>
  </si>
  <si>
    <t xml:space="preserve">Rechtsmedizin  </t>
  </si>
  <si>
    <t>Strahlentherapie</t>
  </si>
  <si>
    <t>Zahnarzt</t>
  </si>
  <si>
    <t>Fachabteilungen gem.
§ 301 SGB V
(nur Hauptfachabteilungen)</t>
  </si>
  <si>
    <t>Hämatologie und internistische Onkologie</t>
  </si>
  <si>
    <t>Mund- und Kieferchirurgie</t>
  </si>
  <si>
    <t xml:space="preserve">Fachabteilungen gem.
§ 301 SGB V und besondere Einrichtungen gem. §17b Abs. 1 Satz 10 KHG
</t>
  </si>
  <si>
    <t xml:space="preserve"> Intermediate Care Betten</t>
  </si>
  <si>
    <t xml:space="preserve"> -psychotherapie</t>
  </si>
  <si>
    <t xml:space="preserve"> Infektionsepidemiologie</t>
  </si>
  <si>
    <t>2019</t>
  </si>
  <si>
    <t/>
  </si>
  <si>
    <t>ARONIA Klinik für Altersmedizin</t>
  </si>
  <si>
    <t>Klinik Dr. Mertz</t>
  </si>
  <si>
    <t xml:space="preserve">LASERMED Augenklinik im Ring-Center </t>
  </si>
  <si>
    <t>Zahnmedizinische Fachangestellte</t>
  </si>
  <si>
    <t>12557 Berlin</t>
  </si>
  <si>
    <r>
      <t xml:space="preserve">2000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100%</t>
    </r>
  </si>
  <si>
    <r>
      <t xml:space="preserve">1991 </t>
    </r>
    <r>
      <rPr>
        <sz val="8"/>
        <color indexed="8"/>
        <rFont val="Arial Unicode MS"/>
        <family val="2"/>
      </rPr>
      <t>≙</t>
    </r>
    <r>
      <rPr>
        <sz val="8"/>
        <color indexed="8"/>
        <rFont val="Arial"/>
        <family val="2"/>
      </rPr>
      <t xml:space="preserve"> 100%</t>
    </r>
  </si>
  <si>
    <t>Die Daten für die Jahre 1993 bis 2000 werden hier nicht dargestellt. In der Excel-Version dieser Veröffentlichung sind die Angaben vorhanden.</t>
  </si>
  <si>
    <t>je 10 000 Einwohner¹</t>
  </si>
  <si>
    <t xml:space="preserve">1 berechnet auf der Basis der durchschnittlichen Bevölkerung des Berichtsjahres in Berlin </t>
  </si>
  <si>
    <t xml:space="preserve">3 berechnet auf der Basis der durchschnittlichen Bevölkerung des Berichtsjahres in Berlin </t>
  </si>
  <si>
    <t>8 Frauen im gebärfähigen Alter von 15 bis unter 45 Jahren</t>
  </si>
  <si>
    <t>7 Frauen im Alter von 15 Jahren und älter</t>
  </si>
  <si>
    <t>6 Kinder im Alter von 0 bis unter 1 Jahr</t>
  </si>
  <si>
    <t>5 Kinder und Jugendliche im Alter von 0 bis unter 18 Jahren</t>
  </si>
  <si>
    <t>4 Bevölkerung im Alter von 65 Jahren und älter</t>
  </si>
  <si>
    <t>Frauenheilkunde und Geburtshilfe⁷</t>
  </si>
  <si>
    <t>Neonatologie⁶</t>
  </si>
  <si>
    <t>Kinderchirurgie⁵</t>
  </si>
  <si>
    <t>Kinder- und Jugendpsychiatrie⁵</t>
  </si>
  <si>
    <t>Pädiatrie⁵</t>
  </si>
  <si>
    <t>Kinderkardiologie⁵</t>
  </si>
  <si>
    <t>Geriatrie⁴</t>
  </si>
  <si>
    <t>Geburtshilfe⁸</t>
  </si>
  <si>
    <t>je
10 000
Ein-
wohner³</t>
  </si>
  <si>
    <t>sonstige Krankenhäuser¹</t>
  </si>
  <si>
    <t>sonstige Krankenhäuser²</t>
  </si>
  <si>
    <t>2 Einrichtungen mit ausschließlich psychiatrischen, psychotherapeutischen und neurologischen und/oder geriatrischen Betten bzw. reine Tages- oder Nachtkliniken</t>
  </si>
  <si>
    <t>1 Einrichtungen mit ausschließlich psychiatrischen, psychotherapeutischen und neurologischen und/oder geriatrischen Betten  bzw. reine Tages- oder Nachtkliniken</t>
  </si>
  <si>
    <t>Potsdam, 2022</t>
  </si>
  <si>
    <t>2020</t>
  </si>
  <si>
    <t>Pflegefachmänner, Pflegefachfrauen³</t>
  </si>
  <si>
    <t xml:space="preserve">2 keine Ausbildungsplätze für diesen Ausbildungsberuf ab 2020 mehr </t>
  </si>
  <si>
    <t>3 Ausbildungsplätze für neuen Ausbildungsberuf ab 2020</t>
  </si>
  <si>
    <t xml:space="preserve">4 Lehrkräfte, die für diese Tätigkeit einen Arbeits- oder Dienstvertrag mit dem Krankenhaus haben </t>
  </si>
  <si>
    <t xml:space="preserve">Gesundheits- und Kinderkrankenpfleger/-innen² </t>
  </si>
  <si>
    <t xml:space="preserve">Gesundheits- und Krankenpfleger/-innen² </t>
  </si>
  <si>
    <t>Personal der Ausbildungsstätten⁴ insgesamt</t>
  </si>
  <si>
    <t>Summe von ZU_VOLL</t>
  </si>
  <si>
    <t>Summe von AB_VOLL</t>
  </si>
  <si>
    <t>Summe von AB_TOD</t>
  </si>
  <si>
    <t>Summe von PFLEG_INS</t>
  </si>
  <si>
    <t>Sonstige Besondere Einrichtung</t>
  </si>
  <si>
    <t>Immunologie</t>
  </si>
  <si>
    <t>PET / CT (Hybridgerät)</t>
  </si>
  <si>
    <t>PET / MRT (Hybridgerät)</t>
  </si>
  <si>
    <t>zum  Pflegefachmann / Pflegefachfrau</t>
  </si>
  <si>
    <t>Tel. 0331 8173 - 1777</t>
  </si>
  <si>
    <t>Fax 0331 817330 - 4091</t>
  </si>
  <si>
    <t xml:space="preserve">Casa Dentalis Zahnklinik   </t>
  </si>
  <si>
    <t xml:space="preserve">Euro Eyes AugenLaserZentrum Berlin  </t>
  </si>
  <si>
    <t xml:space="preserve">angioclinic Venenzentrum Dr. Ragg  </t>
  </si>
  <si>
    <t xml:space="preserve">Caritas-Klinik Maria Heimsuchung  Berlin-Pankow  </t>
  </si>
  <si>
    <t>A IV 2 – j / 21</t>
  </si>
  <si>
    <r>
      <t xml:space="preserve">Krankenhäuser
im </t>
    </r>
    <r>
      <rPr>
        <b/>
        <sz val="16"/>
        <rFont val="Arial"/>
        <family val="2"/>
      </rPr>
      <t xml:space="preserve">Land Berlin 2021
</t>
    </r>
    <r>
      <rPr>
        <sz val="16"/>
        <color indexed="23"/>
        <rFont val="Arial"/>
        <family val="2"/>
      </rPr>
      <t>Teil I: Grunddaten</t>
    </r>
  </si>
  <si>
    <t>1  Krankenhäuser, Betten und Patientenbewegung 1991 bis 2021</t>
  </si>
  <si>
    <t>2021</t>
  </si>
  <si>
    <t>2  Krankenhäuser und Betten 1991 bis 2021 nach Krankenhausträgern</t>
  </si>
  <si>
    <t>3  Krankenhäuser und Betten 2021 nach Krankenhausgrößenklassen, -trägern sowie Krankenhaustypen</t>
  </si>
  <si>
    <t>4  Aufgestellte Betten, Fallzahl, Berechnungs- und Belegungstage sowie durchschnittliche
    Bettenauslastung und Verweildauer in Krankenhäusern 2021 nach Fachabteilungen</t>
  </si>
  <si>
    <t>5  Besondere Einrichtungen, für die 2021 eine Vereinbarung nach 
    § 17b Absatz 1 S. 10 KHG getroffen wurde</t>
  </si>
  <si>
    <t>6   Vollstationäre Behandlungen in Einrichtungen der Intensivmedizin / Intermediate Care 
     in Krankenhäusern 2021 nach Krankenhausgrößenklassen</t>
  </si>
  <si>
    <t>7  Entbindungen und Geburten in Krankenhäusern 1991 bis 2021</t>
  </si>
  <si>
    <t>8  Patientenzugang und -abgang¹ sowie Fallzahl der vollstationären Behandlungen in Krankenhäusern 2021
    nach Fachabteilungen</t>
  </si>
  <si>
    <t xml:space="preserve">9  Vor- und nachstationäre sowie teilstationäre Behandlungen¹ in Krankenhäusern 2021 nach Fachabteilungen </t>
  </si>
  <si>
    <t>10  Vollstationäre, vor- und nachstationäre sowie teilstationäre Behandlungen und ambulante Operationen
       in Krankenhäusern 2013 bis 2021</t>
  </si>
  <si>
    <r>
      <t xml:space="preserve">Messzahl  2013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</si>
  <si>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11  Vollstationäre, vor- und nachstationäre sowie teilstationäre Behandlungen in Krankenhäusern 2021
      nach Krankenhausträgern und -typen</t>
  </si>
  <si>
    <t>12  In allgemeinen Krankenhäusern nach § 115b SGB V durchgeführte ambulante Operationen 2013 bis 2021
      nach Krankenhausgrößenklassen</t>
  </si>
  <si>
    <t>13  Krankenhäuser mit nicht bettenführenden Fachabteilungen 2021 nach Krankenhausgrößenklassen</t>
  </si>
  <si>
    <t>14  Dialyseplätze für Krankenhausbehandlung nach § 39 SGB V in allgemeinen Krankenhäusern 2021
      nach Krankenhausgrößenklassen</t>
  </si>
  <si>
    <t>15  Sondereinrichtungen und medizinisch-technische Großgeräte in Krankenhäusern 2021</t>
  </si>
  <si>
    <t>16  Anzahl der Krankenhäuser nach Art der Arzneimittelversorgung 2021 
      nach Krankenhausgrößenklassen und -typen</t>
  </si>
  <si>
    <t>17  Ausbildungsplätze, Personal der Ausbildungsstätten sowie Schüler und Auszubildende
      in Krankenhäusern 2013 bis 2021</t>
  </si>
  <si>
    <t>2021
nach Krankenhaustypen</t>
  </si>
  <si>
    <t>18  Ärztliches, zahnärztliches sowie nichtärztliches Personal in Krankenhäusern 1991 bis 2021</t>
  </si>
  <si>
    <t>19  Hauptamtliches nichtärztliches Personal der Krankenhäuser 2021 nach Funktionsbereichen, 
      Personalgruppen, Berufsbezeichnungen, Beschäftigungsverhältnis und Geschlecht</t>
  </si>
  <si>
    <t>Beschäftigte
am 31.12.2021</t>
  </si>
  <si>
    <t>20  Hauptamtliches ärztliches Personal der Krankenhäuser 2021 nach Gebiets-/Schwerpunktbezeichnung,
      Beschäftigungsverhältnis, Dienststellung und Geschlecht</t>
  </si>
  <si>
    <t>Hauptamtliche Ärzte am 31.12.2021</t>
  </si>
  <si>
    <t>21  Vollkräfte des ärztlichen und nichtärztlichen Personals in Krankenhäusern 1991 bis 2021</t>
  </si>
  <si>
    <t>22  Personalbelastungszahlen in Krankenhäusern 1991 bis 2021</t>
  </si>
  <si>
    <t>23  Vollkräfte des nichtärztlichen Personals in Krankenhäusern 2013 bis 2021 nach Funktionsbereichen
      sowie Typ des Krankenhauses</t>
  </si>
  <si>
    <t>Ausbildungsplätze in Ausbildungsstätten an Krankenhäusern 2013 bis 2021</t>
  </si>
  <si>
    <t>6  Ausbildungsplätze in Ausbildungsstätten in Krankenhäusern 2013 bis 2021</t>
  </si>
  <si>
    <t>2  Entwicklung ausgewählter Eckdaten der vollstationären Versorgung in Krankenhäusern 2000 bis 2021</t>
  </si>
  <si>
    <t>7  Entwicklung der Anzahl des hauptamtlichen und nichthauptamtlichen Personals¹
    in Krankenhäusern 2000 bis 2021</t>
  </si>
  <si>
    <t>Pflegefachmann / Pflegefachfrau</t>
  </si>
  <si>
    <t>nachrichtlich</t>
  </si>
  <si>
    <t xml:space="preserve"> nicht direkt beschäftigtes Personal</t>
  </si>
  <si>
    <t>2021 nach Fachabteilungen</t>
  </si>
  <si>
    <t>Belegungen in Krankenhäusern 2021 nach</t>
  </si>
  <si>
    <t>Krankenhäusern 1991 und 2021 nach</t>
  </si>
  <si>
    <t>2000 bis 2021</t>
  </si>
  <si>
    <t>Struktur der Krankenhäuser 1991 und 2021 nach</t>
  </si>
  <si>
    <t>2021 nach Krankenhausträgern und -typen</t>
  </si>
  <si>
    <t>Struktur der Krankenhäuser 2021 nach Art der</t>
  </si>
  <si>
    <t>Fachabteilungen 2021 nach Krankenhaus-</t>
  </si>
  <si>
    <t>§ 39 SGB V in allgemeinen Krankenhäusern 2021</t>
  </si>
  <si>
    <t>Krankenhäusern 2000 bis 2021</t>
  </si>
  <si>
    <t>Großgeräte in Krankenhäusern 2021</t>
  </si>
  <si>
    <t>Pflegedienst in Krankenhäusern 1991 bis 2021</t>
  </si>
  <si>
    <t>mittelversorgung 2021 nach Krankenhaus-</t>
  </si>
  <si>
    <t>2021 nach Anzahl der Betten</t>
  </si>
  <si>
    <t>1991 bis 2021</t>
  </si>
  <si>
    <t>Personal in Krankenhäusern 1991 bis 2021</t>
  </si>
  <si>
    <t>Krankenhäuser und Betten 1991 bis 2021 nach</t>
  </si>
  <si>
    <t>Krankenhäuser 2021 nach Funktionsbereichen,</t>
  </si>
  <si>
    <t>Krankenhäuser und Betten 2021 nach Kranken-</t>
  </si>
  <si>
    <t>Krankenhäuser 2021 nach Gebiets-/Schwerpunkt-</t>
  </si>
  <si>
    <t>Besondere Einrichtungen, für die 2021</t>
  </si>
  <si>
    <t>Personals in Krankenhäusern 1991 bis 2021</t>
  </si>
  <si>
    <t>häusern 2021 nach Krankenhausgrößenklassen</t>
  </si>
  <si>
    <t>Operationen in Krankenhäusern 2013 bis 2021</t>
  </si>
  <si>
    <t>Operationen 2013 bis 2021 nach</t>
  </si>
  <si>
    <t>häusern 2013 bis 2021</t>
  </si>
  <si>
    <t>Krankenhäusern 2013 bis 2021</t>
  </si>
  <si>
    <t>Krankenhäusern 2013 bis 2021 nach Funktions-</t>
  </si>
  <si>
    <t>Anteil der vollstationär aufgestellten Betten in Krankenhäusern 1991 und 2021 nach Krankenhausträgern</t>
  </si>
  <si>
    <t>1  Anteil der vollstationär aufgestellten Betten¹ in Krankenhäusern 1991 und 2021 nach Krankenhausträgern</t>
  </si>
  <si>
    <t>3  Struktur der Krankenhäuser 1991 und 2021 nach Krankenhausträgern</t>
  </si>
  <si>
    <t>4  Entwicklung der Zahl vollstationärer, vor- und nachstationärer sowie teilstationärer Behandlungen und
    ambulanter Operationen in Krankenhäusern 2013 bis 2021</t>
  </si>
  <si>
    <r>
      <t xml:space="preserve">2013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100%</t>
    </r>
  </si>
  <si>
    <t>5  Struktur der Krankenhäuser 2021 nach Art der Arzneimittelversorgung</t>
  </si>
  <si>
    <r>
      <rPr>
        <b/>
        <sz val="8"/>
        <rFont val="Arial"/>
        <family val="2"/>
      </rPr>
      <t xml:space="preserve">Grafik 5 </t>
    </r>
    <r>
      <rPr>
        <b/>
        <sz val="8"/>
        <color indexed="12"/>
        <rFont val="Arial"/>
        <family val="2"/>
      </rPr>
      <t>- Struktur der Krankenhäuser 2021 nach Art der Arzneimittelversorgung</t>
    </r>
  </si>
  <si>
    <t>Entwicklung ausgewählter Daten der Krankenhäuser 2000 bis 2021</t>
  </si>
  <si>
    <t>8  Entwicklung der Vollkräftezahl der hauptamtlich tätigen Ärzte und des nichtärztlichen Personals
    im Pflegedienst in Krankenhäusern 1991 bis 2021</t>
  </si>
  <si>
    <t>Entwicklung der Vollkräftezahl der hauptamtlich
tätigen Ärzte und des nichtärztlichen Personals
im Pflegedienst in Krankenhäusern 1991 bis 2021</t>
  </si>
  <si>
    <t xml:space="preserve">9  Personalbelastung in Krankenhäusern 1991 bis 2021 nach Anzahl der Betten </t>
  </si>
  <si>
    <t xml:space="preserve">Personalbelastung in
Krankenhäusern 1991 bis 2021
nach Anzahl der Betten </t>
  </si>
  <si>
    <r>
      <rPr>
        <b/>
        <sz val="8"/>
        <rFont val="Arial"/>
        <family val="2"/>
      </rPr>
      <t>Grafik3 -</t>
    </r>
    <r>
      <rPr>
        <b/>
        <sz val="8"/>
        <color indexed="12"/>
        <rFont val="Arial"/>
        <family val="2"/>
      </rPr>
      <t xml:space="preserve"> Struktur der Krankenhäuser 1991 und 2021 nach Krankenhausträgern</t>
    </r>
  </si>
  <si>
    <t>Entwicklung zentraler Indikatoren der Krankenhauser im Land Berlin 2001 bis 2021</t>
  </si>
  <si>
    <r>
      <t>Erschienen im</t>
    </r>
    <r>
      <rPr>
        <b/>
        <sz val="8"/>
        <rFont val="Arial"/>
        <family val="2"/>
      </rPr>
      <t xml:space="preserve"> Dezember 2022</t>
    </r>
  </si>
  <si>
    <t>Mental Health Institute Berlin</t>
  </si>
  <si>
    <t xml:space="preserve">DRK Kliniken Berlin Wiegmann-Klinik 
 </t>
  </si>
  <si>
    <t>Entwicklung zentraler Indikatoren der Krankenhäuser
im Land Berlin 2000 bis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</si>
</sst>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7">
    <numFmt numFmtId="164" formatCode="0.0;\–\ 0.0"/>
    <numFmt numFmtId="165" formatCode="0.0"/>
    <numFmt numFmtId="166" formatCode="@\ *."/>
    <numFmt numFmtId="167" formatCode="#,###,##0;;&quot;– &quot;"/>
    <numFmt numFmtId="168" formatCode="_-* #,##0.00\ [$€-1]_-;\-* #,##0.00\ [$€-1]_-;_-* &quot;-&quot;??\ [$€-1]_-"/>
    <numFmt numFmtId="169" formatCode="#\ ##0"/>
    <numFmt numFmtId="170" formatCode="#\ ##0.0"/>
    <numFmt numFmtId="171" formatCode="0.0;\–0.0"/>
    <numFmt numFmtId="172" formatCode="#\ ##0\ \ \ "/>
    <numFmt numFmtId="173" formatCode="@\ "/>
    <numFmt numFmtId="174" formatCode="#\ ##0;;\–"/>
    <numFmt numFmtId="175" formatCode="@*."/>
    <numFmt numFmtId="176" formatCode="#\ ###\ ##0"/>
    <numFmt numFmtId="177" formatCode="###\ ##0"/>
    <numFmt numFmtId="178" formatCode="#\ ###.0"/>
    <numFmt numFmtId="179" formatCode="\(0.0\)"/>
    <numFmt numFmtId="180" formatCode="[=0]\ &quot;–&quot;;#\ ##0"/>
    <numFmt numFmtId="181" formatCode="\ #\ ###\ ###\ ##0\ \ ;\ \–###\ ###\ ##0\ \ ;\ * \–\ \ ;\ * @\ \ "/>
    <numFmt numFmtId="182" formatCode="\ ??0.0\ \ ;\ * \–??0.0\ \ ;\ * \–\ \ ;\ * @\ \ "/>
    <numFmt numFmtId="183" formatCode="\ ####0.0\ \ ;\ * \–####0.0\ \ ;\ * \X\ \ ;\ * @\ \ "/>
    <numFmt numFmtId="184" formatCode="\ ##0\ \ ;\ * \x\ \ ;\ * @\ \ "/>
    <numFmt numFmtId="185" formatCode="#,##0;\-#,##0\ \ "/>
    <numFmt numFmtId="186" formatCode="\ ##\ ###\ ##0.0\ \ ;\ \–#\ ###\ ##0.0\ \ ;\ * \–\ \ ;\ * @\ \ "/>
    <numFmt numFmtId="187" formatCode="\ #\ ###\ ##0.000\ \ ;\ \–###\ ##0.000\ \ ;\ * \–\ \ ;\ * @\ \ "/>
    <numFmt numFmtId="188" formatCode="\ #\ ###\ ##0.00\ \ ;\ \–###\ ##0.00\ \ ;\ * \–\ \ ;\ * @\ \ "/>
    <numFmt numFmtId="189" formatCode="#\ ##0\ ##0\ "/>
    <numFmt numFmtId="190" formatCode="\ \ 0.00\ \ "/>
    <numFmt numFmtId="191" formatCode="\ \ @\ *."/>
    <numFmt numFmtId="192" formatCode="\ \ \ \ @\ *."/>
    <numFmt numFmtId="193" formatCode="\ \ \ \ \ \ @\ *."/>
    <numFmt numFmtId="194" formatCode="\ \ \ \ \ \ @"/>
    <numFmt numFmtId="195" formatCode="\ \ \ \ \ \ \ @\ *."/>
    <numFmt numFmtId="196" formatCode="\ \ \ \ @"/>
    <numFmt numFmtId="197" formatCode="\ \ @"/>
    <numFmt numFmtId="198" formatCode="\ \ \ @\ *."/>
    <numFmt numFmtId="199" formatCode="\ @"/>
    <numFmt numFmtId="200" formatCode="\ \ \ @"/>
    <numFmt numFmtId="201" formatCode="\ @\ *."/>
    <numFmt numFmtId="202" formatCode="\ \ \ \ \ \ \ \ \ @\ *."/>
    <numFmt numFmtId="203" formatCode="\ \ \ \ \ \ \ \ \ \ @\ *."/>
    <numFmt numFmtId="204" formatCode="\ \ \ \ \ \ \ \ \ @"/>
    <numFmt numFmtId="205" formatCode="\ \ \ \ \ \ \ \ \ \ \ \ @\ *."/>
    <numFmt numFmtId="206" formatCode="\ \ \ \ \ \ \ \ \ \ \ \ @"/>
    <numFmt numFmtId="207" formatCode="\ \ \ \ \ \ \ \ \ \ \ \ \ @\ *."/>
    <numFmt numFmtId="208" formatCode="#,###,\ ##0"/>
    <numFmt numFmtId="209" formatCode="#,##0;\–\ #,##0;\–"/>
    <numFmt numFmtId="210" formatCode="#,##0.0"/>
  </numFmts>
  <fonts count="105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sz val="16"/>
      <name val="Arial"/>
      <family val="2"/>
    </font>
    <font>
      <sz val="8"/>
      <name val="Arial Unicode MS"/>
      <family val="2"/>
    </font>
    <font>
      <sz val="8"/>
      <name val="Univers (WN)"/>
    </font>
    <font>
      <sz val="8"/>
      <name val="Times New Roman"/>
      <family val="1"/>
    </font>
    <font>
      <sz val="8.5"/>
      <name val="Arial"/>
      <family val="2"/>
    </font>
    <font>
      <sz val="9"/>
      <color indexed="12"/>
      <name val="Arial"/>
      <family val="2"/>
    </font>
    <font>
      <sz val="18"/>
      <name val="Arial"/>
      <family val="2"/>
    </font>
    <font>
      <sz val="8.5"/>
      <name val="Arial"/>
      <family val="2"/>
    </font>
    <font>
      <u/>
      <sz val="8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8"/>
      <name val="Arial"/>
      <family val="2"/>
    </font>
    <font>
      <sz val="7"/>
      <color indexed="8"/>
      <name val="Arial"/>
      <family val="2"/>
    </font>
    <font>
      <sz val="8"/>
      <color indexed="14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vertAlign val="superscript"/>
      <sz val="8.5"/>
      <color indexed="8"/>
      <name val="Arial"/>
      <family val="2"/>
    </font>
    <font>
      <b/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2"/>
      <name val="Arial"/>
      <family val="2"/>
    </font>
    <font>
      <sz val="8"/>
      <color indexed="57"/>
      <name val="Arial"/>
      <family val="2"/>
    </font>
    <font>
      <sz val="8"/>
      <color indexed="17"/>
      <name val="Arial"/>
      <family val="2"/>
    </font>
    <font>
      <b/>
      <sz val="8"/>
      <color indexed="10"/>
      <name val="Arial"/>
      <family val="2"/>
    </font>
    <font>
      <b/>
      <u/>
      <sz val="8"/>
      <name val="Arial"/>
      <family val="2"/>
    </font>
    <font>
      <i/>
      <sz val="9"/>
      <color indexed="12"/>
      <name val="Arial"/>
      <family val="2"/>
    </font>
    <font>
      <sz val="10"/>
      <color rgb="FF0000FF"/>
      <name val="Arial"/>
      <family val="2"/>
    </font>
    <font>
      <sz val="8"/>
      <color rgb="FFFF0000"/>
      <name val="Arial"/>
      <family val="2"/>
    </font>
    <font>
      <sz val="40"/>
      <color rgb="FFFF0000"/>
      <name val="Arial"/>
      <family val="2"/>
    </font>
    <font>
      <sz val="8"/>
      <color theme="1"/>
      <name val="Calibri"/>
      <family val="2"/>
      <scheme val="minor"/>
    </font>
    <font>
      <sz val="8"/>
      <color rgb="FF00B0F0"/>
      <name val="Arial"/>
      <family val="2"/>
    </font>
    <font>
      <sz val="16"/>
      <color rgb="FFFF0000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sz val="9"/>
      <color rgb="FF0000FF"/>
      <name val="Arial"/>
      <family val="2"/>
    </font>
    <font>
      <b/>
      <i/>
      <sz val="8"/>
      <name val="Arial"/>
      <family val="2"/>
    </font>
    <font>
      <b/>
      <i/>
      <sz val="8"/>
      <color indexed="8"/>
      <name val="Arial"/>
      <family val="2"/>
    </font>
    <font>
      <b/>
      <sz val="7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6.5"/>
      <name val="MS Sans Serif"/>
      <family val="2"/>
    </font>
    <font>
      <sz val="7"/>
      <name val="Letter Gothic CE"/>
      <family val="3"/>
      <charset val="238"/>
    </font>
    <font>
      <u/>
      <sz val="10"/>
      <color indexed="12"/>
      <name val="Arial"/>
      <family val="2"/>
    </font>
    <font>
      <sz val="8"/>
      <color indexed="8"/>
      <name val="Arial Unicode MS"/>
      <family val="2"/>
    </font>
    <font>
      <b/>
      <sz val="8"/>
      <color rgb="FFFF0000"/>
      <name val="Arial"/>
      <family val="2"/>
    </font>
    <font>
      <sz val="8"/>
      <color rgb="FF00B050"/>
      <name val="Arial"/>
      <family val="2"/>
    </font>
    <font>
      <sz val="11"/>
      <color rgb="FFFF0000"/>
      <name val="Arial"/>
      <family val="2"/>
    </font>
    <font>
      <b/>
      <sz val="11"/>
      <color theme="1"/>
      <name val="Calibri"/>
      <family val="2"/>
      <scheme val="minor"/>
    </font>
    <font>
      <sz val="8"/>
      <color theme="1" tint="0.499984740745262"/>
      <name val="Arial"/>
      <family val="2"/>
    </font>
    <font>
      <sz val="11"/>
      <color rgb="FFFF0000"/>
      <name val="Calibri"/>
      <family val="2"/>
      <scheme val="minor"/>
    </font>
    <font>
      <sz val="8"/>
      <color indexed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1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95">
    <xf numFmtId="0" fontId="0" fillId="0" borderId="0"/>
    <xf numFmtId="168" fontId="53" fillId="0" borderId="0" applyFont="0" applyFill="0" applyBorder="0" applyAlignment="0" applyProtection="0"/>
    <xf numFmtId="0" fontId="46" fillId="0" borderId="0" applyNumberFormat="0" applyFill="0" applyBorder="0" applyAlignment="0" applyProtection="0"/>
    <xf numFmtId="0" fontId="56" fillId="0" borderId="0" applyNumberFormat="0" applyFill="0" applyBorder="0" applyAlignment="0" applyProtection="0">
      <alignment vertical="top"/>
      <protection locked="0"/>
    </xf>
    <xf numFmtId="0" fontId="54" fillId="0" borderId="0"/>
    <xf numFmtId="0" fontId="25" fillId="0" borderId="0" applyFill="0" applyBorder="0" applyAlignment="0" applyProtection="0"/>
    <xf numFmtId="172" fontId="57" fillId="0" borderId="0" applyFont="0" applyFill="0" applyBorder="0" applyProtection="0">
      <alignment vertical="center"/>
    </xf>
    <xf numFmtId="172" fontId="57" fillId="0" borderId="0" applyFont="0" applyFill="0" applyBorder="0" applyProtection="0">
      <alignment vertical="center"/>
    </xf>
    <xf numFmtId="0" fontId="29" fillId="0" borderId="0"/>
    <xf numFmtId="0" fontId="36" fillId="0" borderId="0" applyBorder="0" applyAlignment="0" applyProtection="0"/>
    <xf numFmtId="0" fontId="25" fillId="0" borderId="0"/>
    <xf numFmtId="0" fontId="26" fillId="0" borderId="0" applyNumberFormat="0" applyFill="0" applyBorder="0" applyAlignment="0" applyProtection="0">
      <alignment horizontal="right"/>
    </xf>
    <xf numFmtId="0" fontId="51" fillId="0" borderId="0" applyFill="0" applyBorder="0" applyAlignment="0" applyProtection="0"/>
    <xf numFmtId="0" fontId="51" fillId="0" borderId="0" applyNumberFormat="0" applyFill="0" applyBorder="0" applyProtection="0"/>
    <xf numFmtId="0" fontId="25" fillId="0" borderId="0"/>
    <xf numFmtId="0" fontId="29" fillId="0" borderId="0"/>
    <xf numFmtId="0" fontId="55" fillId="0" borderId="0" applyFill="0" applyBorder="0"/>
    <xf numFmtId="0" fontId="55" fillId="0" borderId="1" applyNumberFormat="0" applyFill="0">
      <alignment horizontal="center" vertical="center" wrapText="1"/>
    </xf>
    <xf numFmtId="49" fontId="55" fillId="0" borderId="2" applyNumberFormat="0" applyFill="0" applyAlignment="0">
      <alignment horizontal="left" wrapText="1"/>
    </xf>
    <xf numFmtId="0" fontId="26" fillId="0" borderId="0"/>
    <xf numFmtId="0" fontId="77" fillId="0" borderId="0" applyNumberFormat="0" applyFill="0" applyBorder="0" applyAlignment="0" applyProtection="0"/>
    <xf numFmtId="0" fontId="24" fillId="0" borderId="0"/>
    <xf numFmtId="0" fontId="23" fillId="0" borderId="0"/>
    <xf numFmtId="0" fontId="25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166" fontId="27" fillId="0" borderId="0"/>
    <xf numFmtId="49" fontId="27" fillId="0" borderId="0"/>
    <xf numFmtId="203" fontId="27" fillId="0" borderId="0">
      <alignment horizontal="center"/>
    </xf>
    <xf numFmtId="205" fontId="27" fillId="0" borderId="0"/>
    <xf numFmtId="206" fontId="27" fillId="0" borderId="0"/>
    <xf numFmtId="207" fontId="27" fillId="0" borderId="0"/>
    <xf numFmtId="201" fontId="92" fillId="0" borderId="0"/>
    <xf numFmtId="199" fontId="92" fillId="0" borderId="0"/>
    <xf numFmtId="191" fontId="48" fillId="0" borderId="0"/>
    <xf numFmtId="197" fontId="92" fillId="0" borderId="0"/>
    <xf numFmtId="198" fontId="27" fillId="0" borderId="0"/>
    <xf numFmtId="200" fontId="92" fillId="0" borderId="0"/>
    <xf numFmtId="192" fontId="48" fillId="0" borderId="0"/>
    <xf numFmtId="196" fontId="92" fillId="0" borderId="0"/>
    <xf numFmtId="193" fontId="27" fillId="0" borderId="0"/>
    <xf numFmtId="194" fontId="27" fillId="0" borderId="0">
      <alignment horizontal="center"/>
    </xf>
    <xf numFmtId="195" fontId="27" fillId="0" borderId="0">
      <alignment horizontal="center"/>
    </xf>
    <xf numFmtId="202" fontId="27" fillId="0" borderId="0"/>
    <xf numFmtId="204" fontId="27" fillId="0" borderId="0">
      <alignment horizontal="center"/>
    </xf>
    <xf numFmtId="187" fontId="48" fillId="0" borderId="0">
      <alignment horizontal="right"/>
    </xf>
    <xf numFmtId="186" fontId="48" fillId="0" borderId="0">
      <alignment horizontal="right"/>
    </xf>
    <xf numFmtId="181" fontId="48" fillId="0" borderId="0">
      <alignment horizontal="right"/>
    </xf>
    <xf numFmtId="0" fontId="48" fillId="0" borderId="0">
      <alignment horizontal="right"/>
    </xf>
    <xf numFmtId="188" fontId="48" fillId="0" borderId="0">
      <alignment horizontal="right"/>
    </xf>
    <xf numFmtId="0" fontId="27" fillId="0" borderId="16"/>
    <xf numFmtId="49" fontId="28" fillId="0" borderId="0">
      <alignment horizontal="left"/>
    </xf>
    <xf numFmtId="0" fontId="46" fillId="0" borderId="0" applyNumberFormat="0" applyFill="0" applyBorder="0" applyAlignment="0" applyProtection="0">
      <alignment vertical="top"/>
      <protection locked="0"/>
    </xf>
    <xf numFmtId="0" fontId="27" fillId="0" borderId="0">
      <alignment horizontal="left"/>
    </xf>
    <xf numFmtId="1" fontId="48" fillId="0" borderId="17">
      <alignment horizontal="center"/>
    </xf>
    <xf numFmtId="0" fontId="59" fillId="0" borderId="0">
      <alignment horizontal="left"/>
      <protection locked="0"/>
    </xf>
    <xf numFmtId="0" fontId="89" fillId="0" borderId="0">
      <alignment horizontal="left"/>
      <protection locked="0"/>
    </xf>
    <xf numFmtId="183" fontId="48" fillId="0" borderId="0">
      <alignment horizontal="right"/>
    </xf>
    <xf numFmtId="184" fontId="48" fillId="0" borderId="0">
      <alignment horizontal="right"/>
    </xf>
    <xf numFmtId="166" fontId="92" fillId="0" borderId="0"/>
    <xf numFmtId="49" fontId="27" fillId="0" borderId="0">
      <alignment horizontal="left"/>
    </xf>
    <xf numFmtId="189" fontId="91" fillId="0" borderId="0"/>
    <xf numFmtId="49" fontId="92" fillId="0" borderId="0"/>
    <xf numFmtId="182" fontId="48" fillId="0" borderId="0">
      <alignment horizontal="right"/>
    </xf>
    <xf numFmtId="49" fontId="27" fillId="0" borderId="0">
      <alignment horizontal="left" vertical="top"/>
    </xf>
    <xf numFmtId="190" fontId="91" fillId="0" borderId="18">
      <alignment horizontal="right"/>
    </xf>
    <xf numFmtId="185" fontId="90" fillId="0" borderId="18"/>
    <xf numFmtId="0" fontId="88" fillId="0" borderId="0">
      <alignment horizontal="center" vertical="center"/>
    </xf>
    <xf numFmtId="0" fontId="46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5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4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25" fillId="0" borderId="0"/>
    <xf numFmtId="0" fontId="3" fillId="0" borderId="0"/>
    <xf numFmtId="0" fontId="2" fillId="0" borderId="0"/>
    <xf numFmtId="0" fontId="1" fillId="0" borderId="0"/>
  </cellStyleXfs>
  <cellXfs count="906">
    <xf numFmtId="0" fontId="0" fillId="0" borderId="0" xfId="0"/>
    <xf numFmtId="0" fontId="27" fillId="0" borderId="0" xfId="0" applyFont="1" applyAlignment="1"/>
    <xf numFmtId="0" fontId="27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0" fillId="0" borderId="0" xfId="0" applyProtection="1"/>
    <xf numFmtId="0" fontId="34" fillId="0" borderId="0" xfId="0" applyFont="1" applyProtection="1"/>
    <xf numFmtId="0" fontId="29" fillId="0" borderId="0" xfId="0" applyFont="1" applyProtection="1"/>
    <xf numFmtId="0" fontId="37" fillId="0" borderId="0" xfId="0" applyFont="1" applyAlignment="1" applyProtection="1">
      <alignment wrapText="1"/>
      <protection locked="0"/>
    </xf>
    <xf numFmtId="0" fontId="42" fillId="0" borderId="0" xfId="0" applyFont="1" applyProtection="1">
      <protection locked="0"/>
    </xf>
    <xf numFmtId="0" fontId="36" fillId="0" borderId="0" xfId="0" applyFont="1" applyAlignment="1" applyProtection="1">
      <alignment vertical="top" wrapText="1"/>
      <protection locked="0"/>
    </xf>
    <xf numFmtId="0" fontId="27" fillId="0" borderId="0" xfId="0" applyFont="1"/>
    <xf numFmtId="0" fontId="27" fillId="0" borderId="1" xfId="0" applyFont="1" applyBorder="1" applyAlignment="1">
      <alignment horizontal="center" vertical="center" wrapText="1"/>
    </xf>
    <xf numFmtId="0" fontId="44" fillId="0" borderId="0" xfId="0" applyFont="1"/>
    <xf numFmtId="0" fontId="27" fillId="0" borderId="0" xfId="0" applyFont="1" applyAlignment="1">
      <alignment vertical="center"/>
    </xf>
    <xf numFmtId="0" fontId="27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indent="1"/>
    </xf>
    <xf numFmtId="0" fontId="27" fillId="0" borderId="0" xfId="0" applyFont="1" applyAlignment="1">
      <alignment horizontal="left" wrapText="1" indent="1"/>
    </xf>
    <xf numFmtId="0" fontId="27" fillId="0" borderId="3" xfId="0" applyFont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48" fillId="0" borderId="0" xfId="0" applyFont="1"/>
    <xf numFmtId="0" fontId="27" fillId="0" borderId="0" xfId="0" applyFont="1" applyBorder="1" applyAlignment="1">
      <alignment horizontal="center"/>
    </xf>
    <xf numFmtId="0" fontId="44" fillId="0" borderId="0" xfId="0" applyFont="1" applyFill="1"/>
    <xf numFmtId="0" fontId="0" fillId="0" borderId="0" xfId="0" applyAlignment="1" applyProtection="1">
      <alignment wrapText="1"/>
    </xf>
    <xf numFmtId="0" fontId="43" fillId="0" borderId="0" xfId="0" applyFont="1" applyProtection="1"/>
    <xf numFmtId="0" fontId="4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43" fillId="0" borderId="0" xfId="0" applyFont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/>
    </xf>
    <xf numFmtId="0" fontId="27" fillId="0" borderId="0" xfId="0" applyFont="1" applyAlignment="1" applyProtection="1">
      <alignment vertical="center"/>
    </xf>
    <xf numFmtId="0" fontId="30" fillId="0" borderId="0" xfId="0" applyFont="1" applyAlignment="1" applyProtection="1">
      <alignment vertical="center"/>
    </xf>
    <xf numFmtId="166" fontId="27" fillId="0" borderId="0" xfId="0" applyNumberFormat="1" applyFont="1" applyBorder="1" applyAlignment="1">
      <alignment horizontal="left" wrapText="1" indent="1"/>
    </xf>
    <xf numFmtId="166" fontId="27" fillId="0" borderId="0" xfId="0" applyNumberFormat="1" applyFont="1" applyBorder="1" applyAlignment="1">
      <alignment horizontal="left" indent="1"/>
    </xf>
    <xf numFmtId="0" fontId="49" fillId="0" borderId="1" xfId="0" applyFont="1" applyBorder="1" applyAlignment="1">
      <alignment horizontal="center" vertical="center" wrapText="1"/>
    </xf>
    <xf numFmtId="167" fontId="49" fillId="0" borderId="0" xfId="0" applyNumberFormat="1" applyFont="1" applyBorder="1" applyAlignment="1">
      <alignment horizontal="right"/>
    </xf>
    <xf numFmtId="0" fontId="49" fillId="0" borderId="3" xfId="0" applyFont="1" applyBorder="1" applyAlignment="1">
      <alignment horizontal="center" vertical="center" wrapText="1"/>
    </xf>
    <xf numFmtId="0" fontId="49" fillId="0" borderId="0" xfId="0" applyFont="1" applyAlignment="1">
      <alignment horizontal="right"/>
    </xf>
    <xf numFmtId="0" fontId="27" fillId="0" borderId="0" xfId="0" applyFont="1" applyAlignment="1">
      <alignment wrapText="1"/>
    </xf>
    <xf numFmtId="165" fontId="30" fillId="0" borderId="0" xfId="13" applyNumberFormat="1" applyFont="1" applyBorder="1" applyAlignment="1"/>
    <xf numFmtId="49" fontId="49" fillId="0" borderId="0" xfId="0" applyNumberFormat="1" applyFont="1" applyAlignment="1">
      <alignment horizontal="center"/>
    </xf>
    <xf numFmtId="167" fontId="49" fillId="0" borderId="0" xfId="0" applyNumberFormat="1" applyFont="1" applyAlignment="1">
      <alignment horizontal="right"/>
    </xf>
    <xf numFmtId="0" fontId="48" fillId="0" borderId="0" xfId="0" applyFont="1" applyAlignment="1"/>
    <xf numFmtId="0" fontId="27" fillId="0" borderId="0" xfId="0" applyFont="1" applyAlignment="1">
      <alignment horizontal="left"/>
    </xf>
    <xf numFmtId="0" fontId="27" fillId="0" borderId="0" xfId="0" applyFont="1" applyAlignment="1">
      <alignment horizontal="left" wrapText="1"/>
    </xf>
    <xf numFmtId="0" fontId="58" fillId="0" borderId="0" xfId="0" applyFont="1"/>
    <xf numFmtId="0" fontId="58" fillId="0" borderId="0" xfId="0" applyFont="1" applyBorder="1"/>
    <xf numFmtId="0" fontId="59" fillId="0" borderId="0" xfId="3" applyFont="1" applyBorder="1" applyAlignment="1" applyProtection="1">
      <alignment horizontal="center" vertical="center"/>
    </xf>
    <xf numFmtId="169" fontId="27" fillId="0" borderId="0" xfId="7" applyNumberFormat="1" applyFont="1" applyBorder="1" applyAlignment="1">
      <alignment horizontal="right"/>
    </xf>
    <xf numFmtId="173" fontId="26" fillId="0" borderId="0" xfId="18" applyNumberFormat="1" applyFont="1" applyBorder="1" applyAlignment="1">
      <alignment horizontal="center"/>
    </xf>
    <xf numFmtId="174" fontId="26" fillId="0" borderId="0" xfId="6" applyNumberFormat="1" applyFont="1" applyBorder="1" applyAlignment="1">
      <alignment horizontal="right" vertical="center"/>
    </xf>
    <xf numFmtId="174" fontId="0" fillId="0" borderId="0" xfId="0" applyNumberFormat="1" applyBorder="1"/>
    <xf numFmtId="0" fontId="0" fillId="0" borderId="0" xfId="0" applyNumberFormat="1" applyBorder="1"/>
    <xf numFmtId="173" fontId="25" fillId="0" borderId="0" xfId="18" applyNumberFormat="1" applyFont="1" applyBorder="1" applyAlignment="1">
      <alignment horizontal="center"/>
    </xf>
    <xf numFmtId="174" fontId="25" fillId="0" borderId="0" xfId="6" applyNumberFormat="1" applyFont="1" applyBorder="1" applyAlignment="1">
      <alignment horizontal="right" vertical="center"/>
    </xf>
    <xf numFmtId="174" fontId="47" fillId="0" borderId="0" xfId="6" applyNumberFormat="1" applyFont="1" applyBorder="1" applyAlignment="1">
      <alignment horizontal="right" vertical="center"/>
    </xf>
    <xf numFmtId="173" fontId="60" fillId="0" borderId="0" xfId="18" applyNumberFormat="1" applyFont="1" applyBorder="1" applyAlignment="1">
      <alignment horizontal="center"/>
    </xf>
    <xf numFmtId="0" fontId="27" fillId="0" borderId="0" xfId="14" applyFont="1" applyBorder="1" applyAlignment="1">
      <alignment horizontal="center"/>
    </xf>
    <xf numFmtId="165" fontId="30" fillId="0" borderId="0" xfId="10" applyNumberFormat="1" applyFont="1" applyBorder="1"/>
    <xf numFmtId="0" fontId="27" fillId="0" borderId="0" xfId="0" applyFont="1" applyBorder="1"/>
    <xf numFmtId="0" fontId="27" fillId="0" borderId="1" xfId="8" applyFont="1" applyFill="1" applyBorder="1" applyAlignment="1">
      <alignment horizontal="center" vertical="center"/>
    </xf>
    <xf numFmtId="0" fontId="27" fillId="0" borderId="3" xfId="8" applyFont="1" applyFill="1" applyBorder="1" applyAlignment="1">
      <alignment horizontal="center" vertical="center"/>
    </xf>
    <xf numFmtId="0" fontId="27" fillId="0" borderId="1" xfId="11" applyFont="1" applyBorder="1" applyAlignment="1">
      <alignment horizontal="center" vertical="center" wrapText="1"/>
    </xf>
    <xf numFmtId="0" fontId="27" fillId="0" borderId="1" xfId="11" applyFont="1" applyBorder="1" applyAlignment="1">
      <alignment horizontal="centerContinuous" vertical="center"/>
    </xf>
    <xf numFmtId="0" fontId="27" fillId="0" borderId="3" xfId="11" applyFont="1" applyBorder="1" applyAlignment="1">
      <alignment horizontal="centerContinuous" vertical="center"/>
    </xf>
    <xf numFmtId="0" fontId="27" fillId="0" borderId="3" xfId="11" applyFont="1" applyBorder="1" applyAlignment="1">
      <alignment horizontal="center" vertical="center" wrapText="1"/>
    </xf>
    <xf numFmtId="166" fontId="27" fillId="0" borderId="0" xfId="11" applyNumberFormat="1" applyFont="1" applyBorder="1" applyAlignment="1">
      <alignment horizontal="left"/>
    </xf>
    <xf numFmtId="49" fontId="27" fillId="0" borderId="0" xfId="11" applyNumberFormat="1" applyFont="1" applyBorder="1" applyAlignment="1">
      <alignment horizontal="left"/>
    </xf>
    <xf numFmtId="0" fontId="0" fillId="0" borderId="0" xfId="0" applyAlignment="1"/>
    <xf numFmtId="0" fontId="27" fillId="0" borderId="5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166" fontId="27" fillId="0" borderId="0" xfId="0" applyNumberFormat="1" applyFont="1" applyAlignment="1">
      <alignment horizontal="left" wrapText="1" indent="1"/>
    </xf>
    <xf numFmtId="0" fontId="49" fillId="0" borderId="6" xfId="0" applyFont="1" applyBorder="1" applyAlignment="1">
      <alignment horizontal="center" vertical="center" wrapText="1"/>
    </xf>
    <xf numFmtId="0" fontId="27" fillId="0" borderId="0" xfId="0" applyFont="1" applyFill="1"/>
    <xf numFmtId="0" fontId="27" fillId="0" borderId="0" xfId="0" applyFont="1" applyFill="1" applyBorder="1"/>
    <xf numFmtId="0" fontId="27" fillId="0" borderId="0" xfId="0" applyFont="1" applyFill="1" applyAlignment="1">
      <alignment horizontal="left" indent="1"/>
    </xf>
    <xf numFmtId="0" fontId="27" fillId="0" borderId="6" xfId="0" applyFont="1" applyBorder="1" applyAlignment="1">
      <alignment horizontal="center" vertical="center" wrapText="1"/>
    </xf>
    <xf numFmtId="167" fontId="63" fillId="0" borderId="0" xfId="0" applyNumberFormat="1" applyFont="1" applyBorder="1" applyAlignment="1">
      <alignment horizontal="right"/>
    </xf>
    <xf numFmtId="0" fontId="27" fillId="0" borderId="0" xfId="0" applyFont="1" applyFill="1" applyAlignment="1">
      <alignment horizontal="center"/>
    </xf>
    <xf numFmtId="0" fontId="49" fillId="0" borderId="3" xfId="0" applyFont="1" applyBorder="1" applyAlignment="1">
      <alignment horizontal="center" vertical="center"/>
    </xf>
    <xf numFmtId="0" fontId="49" fillId="0" borderId="0" xfId="0" applyFont="1" applyBorder="1" applyAlignment="1">
      <alignment horizontal="center" vertical="center"/>
    </xf>
    <xf numFmtId="0" fontId="49" fillId="0" borderId="0" xfId="0" applyFont="1" applyBorder="1" applyAlignment="1">
      <alignment horizontal="center"/>
    </xf>
    <xf numFmtId="0" fontId="49" fillId="0" borderId="1" xfId="0" applyFont="1" applyBorder="1" applyAlignment="1">
      <alignment horizontal="center" vertical="center"/>
    </xf>
    <xf numFmtId="0" fontId="64" fillId="0" borderId="1" xfId="0" applyNumberFormat="1" applyFont="1" applyBorder="1" applyAlignment="1">
      <alignment horizontal="center" vertical="center" wrapText="1"/>
    </xf>
    <xf numFmtId="0" fontId="49" fillId="0" borderId="0" xfId="0" applyFont="1"/>
    <xf numFmtId="0" fontId="49" fillId="0" borderId="0" xfId="0" applyFont="1" applyBorder="1" applyAlignment="1">
      <alignment wrapText="1"/>
    </xf>
    <xf numFmtId="0" fontId="49" fillId="0" borderId="0" xfId="0" applyFont="1" applyAlignment="1">
      <alignment vertical="center"/>
    </xf>
    <xf numFmtId="0" fontId="64" fillId="0" borderId="3" xfId="0" applyNumberFormat="1" applyFont="1" applyBorder="1" applyAlignment="1">
      <alignment horizontal="center" vertical="center" wrapText="1"/>
    </xf>
    <xf numFmtId="169" fontId="49" fillId="0" borderId="0" xfId="13" applyNumberFormat="1" applyFont="1" applyBorder="1" applyAlignment="1"/>
    <xf numFmtId="170" fontId="67" fillId="0" borderId="0" xfId="12" applyNumberFormat="1" applyFont="1" applyBorder="1" applyAlignment="1"/>
    <xf numFmtId="165" fontId="67" fillId="0" borderId="0" xfId="12" applyNumberFormat="1" applyFont="1" applyBorder="1" applyAlignment="1"/>
    <xf numFmtId="0" fontId="67" fillId="0" borderId="0" xfId="0" applyFont="1" applyBorder="1" applyAlignment="1">
      <alignment horizontal="right"/>
    </xf>
    <xf numFmtId="165" fontId="67" fillId="0" borderId="0" xfId="0" applyNumberFormat="1" applyFont="1" applyBorder="1" applyAlignment="1">
      <alignment horizontal="right"/>
    </xf>
    <xf numFmtId="0" fontId="67" fillId="0" borderId="0" xfId="0" applyFont="1" applyAlignment="1">
      <alignment vertical="center"/>
    </xf>
    <xf numFmtId="0" fontId="62" fillId="0" borderId="0" xfId="0" applyFont="1"/>
    <xf numFmtId="0" fontId="49" fillId="0" borderId="0" xfId="0" applyFont="1" applyAlignment="1"/>
    <xf numFmtId="0" fontId="27" fillId="0" borderId="7" xfId="0" applyFont="1" applyBorder="1" applyAlignment="1"/>
    <xf numFmtId="0" fontId="27" fillId="0" borderId="0" xfId="0" applyFont="1" applyBorder="1" applyAlignment="1"/>
    <xf numFmtId="0" fontId="49" fillId="0" borderId="8" xfId="0" applyFont="1" applyBorder="1" applyAlignment="1"/>
    <xf numFmtId="0" fontId="49" fillId="0" borderId="6" xfId="0" applyFont="1" applyBorder="1" applyAlignment="1">
      <alignment horizontal="center" vertical="center"/>
    </xf>
    <xf numFmtId="0" fontId="49" fillId="0" borderId="8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0" fontId="62" fillId="0" borderId="0" xfId="0" applyFont="1" applyAlignment="1"/>
    <xf numFmtId="0" fontId="64" fillId="0" borderId="1" xfId="0" applyFont="1" applyBorder="1" applyAlignment="1">
      <alignment horizontal="center" vertical="center" wrapText="1"/>
    </xf>
    <xf numFmtId="0" fontId="45" fillId="0" borderId="0" xfId="2" applyFont="1" applyAlignment="1"/>
    <xf numFmtId="0" fontId="49" fillId="0" borderId="0" xfId="0" applyFont="1" applyFill="1"/>
    <xf numFmtId="0" fontId="70" fillId="0" borderId="7" xfId="0" applyFont="1" applyFill="1" applyBorder="1" applyAlignment="1"/>
    <xf numFmtId="0" fontId="49" fillId="0" borderId="9" xfId="0" applyFont="1" applyFill="1" applyBorder="1" applyAlignment="1">
      <alignment horizontal="center" vertical="center" wrapText="1"/>
    </xf>
    <xf numFmtId="0" fontId="49" fillId="0" borderId="6" xfId="0" applyFont="1" applyFill="1" applyBorder="1" applyAlignment="1">
      <alignment horizontal="center" vertical="center" wrapText="1"/>
    </xf>
    <xf numFmtId="0" fontId="49" fillId="0" borderId="3" xfId="0" applyFont="1" applyFill="1" applyBorder="1" applyAlignment="1">
      <alignment horizontal="center" vertical="center" wrapText="1"/>
    </xf>
    <xf numFmtId="0" fontId="49" fillId="0" borderId="0" xfId="0" applyFont="1" applyFill="1" applyAlignment="1">
      <alignment horizontal="center"/>
    </xf>
    <xf numFmtId="0" fontId="49" fillId="0" borderId="0" xfId="0" applyFont="1" applyFill="1" applyBorder="1" applyAlignment="1">
      <alignment horizontal="center" wrapText="1"/>
    </xf>
    <xf numFmtId="49" fontId="49" fillId="0" borderId="0" xfId="0" applyNumberFormat="1" applyFont="1" applyFill="1" applyAlignment="1">
      <alignment horizontal="center"/>
    </xf>
    <xf numFmtId="165" fontId="67" fillId="0" borderId="0" xfId="0" applyNumberFormat="1" applyFont="1" applyFill="1"/>
    <xf numFmtId="0" fontId="69" fillId="0" borderId="0" xfId="0" applyFont="1" applyFill="1" applyAlignment="1"/>
    <xf numFmtId="0" fontId="49" fillId="0" borderId="0" xfId="0" applyFont="1" applyFill="1" applyAlignment="1"/>
    <xf numFmtId="0" fontId="49" fillId="0" borderId="8" xfId="0" applyFont="1" applyFill="1" applyBorder="1" applyAlignment="1">
      <alignment horizontal="center" vertical="center"/>
    </xf>
    <xf numFmtId="0" fontId="49" fillId="0" borderId="1" xfId="0" applyFont="1" applyFill="1" applyBorder="1" applyAlignment="1">
      <alignment horizontal="center" vertical="center" wrapText="1"/>
    </xf>
    <xf numFmtId="167" fontId="49" fillId="0" borderId="0" xfId="0" applyNumberFormat="1" applyFont="1" applyFill="1" applyBorder="1" applyAlignment="1">
      <alignment horizontal="right"/>
    </xf>
    <xf numFmtId="0" fontId="49" fillId="0" borderId="0" xfId="0" applyFont="1" applyFill="1" applyAlignment="1">
      <alignment horizontal="left"/>
    </xf>
    <xf numFmtId="166" fontId="49" fillId="0" borderId="0" xfId="9" applyNumberFormat="1" applyFont="1" applyFill="1" applyBorder="1" applyAlignment="1">
      <alignment horizontal="left" indent="1"/>
    </xf>
    <xf numFmtId="0" fontId="49" fillId="0" borderId="0" xfId="0" applyFont="1" applyAlignment="1">
      <alignment horizontal="left" indent="1"/>
    </xf>
    <xf numFmtId="0" fontId="49" fillId="0" borderId="0" xfId="0" applyFont="1" applyFill="1" applyAlignment="1">
      <alignment horizontal="left" indent="1"/>
    </xf>
    <xf numFmtId="0" fontId="71" fillId="0" borderId="0" xfId="0" applyFont="1" applyAlignment="1"/>
    <xf numFmtId="0" fontId="49" fillId="0" borderId="0" xfId="0" applyFont="1" applyFill="1" applyBorder="1" applyAlignment="1">
      <alignment horizontal="center" vertical="center"/>
    </xf>
    <xf numFmtId="0" fontId="49" fillId="0" borderId="0" xfId="0" applyFont="1" applyFill="1" applyBorder="1" applyAlignment="1">
      <alignment horizontal="center"/>
    </xf>
    <xf numFmtId="0" fontId="49" fillId="0" borderId="8" xfId="0" applyFont="1" applyFill="1" applyBorder="1" applyAlignment="1">
      <alignment horizontal="center"/>
    </xf>
    <xf numFmtId="166" fontId="49" fillId="0" borderId="0" xfId="0" applyNumberFormat="1" applyFont="1" applyAlignment="1">
      <alignment horizontal="left" indent="1"/>
    </xf>
    <xf numFmtId="0" fontId="49" fillId="0" borderId="1" xfId="8" applyFont="1" applyFill="1" applyBorder="1" applyAlignment="1">
      <alignment horizontal="center" vertical="center"/>
    </xf>
    <xf numFmtId="0" fontId="49" fillId="0" borderId="3" xfId="8" applyFont="1" applyFill="1" applyBorder="1" applyAlignment="1">
      <alignment horizontal="center" vertical="center"/>
    </xf>
    <xf numFmtId="0" fontId="45" fillId="0" borderId="0" xfId="0" applyFont="1"/>
    <xf numFmtId="0" fontId="70" fillId="0" borderId="0" xfId="0" applyFont="1" applyFill="1"/>
    <xf numFmtId="0" fontId="61" fillId="0" borderId="0" xfId="0" applyFont="1"/>
    <xf numFmtId="0" fontId="0" fillId="0" borderId="0" xfId="0" applyAlignment="1">
      <alignment horizontal="left" vertical="center" wrapText="1"/>
    </xf>
    <xf numFmtId="167" fontId="49" fillId="0" borderId="0" xfId="0" applyNumberFormat="1" applyFont="1"/>
    <xf numFmtId="0" fontId="49" fillId="0" borderId="3" xfId="11" applyFont="1" applyBorder="1" applyAlignment="1">
      <alignment horizontal="center" vertical="center" wrapText="1"/>
    </xf>
    <xf numFmtId="0" fontId="49" fillId="0" borderId="1" xfId="11" applyFont="1" applyBorder="1" applyAlignment="1">
      <alignment horizontal="center" vertical="center" wrapText="1"/>
    </xf>
    <xf numFmtId="0" fontId="49" fillId="0" borderId="0" xfId="0" applyFont="1" applyBorder="1"/>
    <xf numFmtId="0" fontId="49" fillId="0" borderId="0" xfId="0" applyFont="1" applyBorder="1" applyAlignment="1">
      <alignment horizontal="center" vertical="center" wrapText="1"/>
    </xf>
    <xf numFmtId="0" fontId="49" fillId="0" borderId="4" xfId="0" applyFont="1" applyBorder="1" applyAlignment="1">
      <alignment horizontal="center" vertical="center" wrapText="1"/>
    </xf>
    <xf numFmtId="0" fontId="0" fillId="0" borderId="0" xfId="0" applyFill="1" applyAlignment="1"/>
    <xf numFmtId="0" fontId="72" fillId="0" borderId="0" xfId="0" applyFont="1" applyAlignment="1">
      <alignment horizontal="right"/>
    </xf>
    <xf numFmtId="167" fontId="27" fillId="0" borderId="0" xfId="0" applyNumberFormat="1" applyFont="1" applyFill="1" applyBorder="1" applyAlignment="1">
      <alignment horizontal="right"/>
    </xf>
    <xf numFmtId="0" fontId="72" fillId="0" borderId="0" xfId="0" applyFont="1" applyFill="1" applyAlignment="1">
      <alignment horizontal="right"/>
    </xf>
    <xf numFmtId="0" fontId="73" fillId="0" borderId="0" xfId="0" applyFont="1" applyAlignment="1">
      <alignment horizontal="right"/>
    </xf>
    <xf numFmtId="167" fontId="27" fillId="0" borderId="0" xfId="0" applyNumberFormat="1" applyFont="1" applyAlignment="1">
      <alignment horizontal="right"/>
    </xf>
    <xf numFmtId="0" fontId="49" fillId="0" borderId="1" xfId="0" applyFont="1" applyFill="1" applyBorder="1" applyAlignment="1">
      <alignment horizontal="center" vertical="center"/>
    </xf>
    <xf numFmtId="0" fontId="49" fillId="0" borderId="0" xfId="0" applyFont="1" applyFill="1" applyAlignment="1">
      <alignment horizontal="center" vertical="center"/>
    </xf>
    <xf numFmtId="173" fontId="73" fillId="0" borderId="0" xfId="18" applyNumberFormat="1" applyFont="1" applyBorder="1" applyAlignment="1">
      <alignment horizontal="center"/>
    </xf>
    <xf numFmtId="49" fontId="27" fillId="0" borderId="0" xfId="0" applyNumberFormat="1" applyFont="1" applyAlignment="1">
      <alignment horizontal="center"/>
    </xf>
    <xf numFmtId="0" fontId="27" fillId="0" borderId="0" xfId="0" applyFont="1" applyFill="1" applyAlignment="1">
      <alignment vertical="center"/>
    </xf>
    <xf numFmtId="171" fontId="30" fillId="0" borderId="0" xfId="0" applyNumberFormat="1" applyFont="1" applyFill="1" applyBorder="1" applyAlignment="1">
      <alignment horizontal="right"/>
    </xf>
    <xf numFmtId="0" fontId="26" fillId="0" borderId="0" xfId="0" applyFont="1" applyAlignment="1"/>
    <xf numFmtId="165" fontId="30" fillId="0" borderId="0" xfId="0" applyNumberFormat="1" applyFont="1" applyFill="1"/>
    <xf numFmtId="0" fontId="27" fillId="0" borderId="0" xfId="0" applyFont="1" applyFill="1" applyAlignment="1"/>
    <xf numFmtId="177" fontId="49" fillId="0" borderId="0" xfId="13" applyNumberFormat="1" applyFont="1" applyBorder="1" applyAlignment="1">
      <alignment horizontal="right"/>
    </xf>
    <xf numFmtId="165" fontId="67" fillId="0" borderId="0" xfId="13" applyNumberFormat="1" applyFont="1" applyBorder="1" applyAlignment="1">
      <alignment horizontal="right"/>
    </xf>
    <xf numFmtId="165" fontId="30" fillId="0" borderId="0" xfId="13" applyNumberFormat="1" applyFont="1" applyFill="1" applyBorder="1" applyAlignment="1">
      <alignment horizontal="right"/>
    </xf>
    <xf numFmtId="170" fontId="67" fillId="0" borderId="0" xfId="12" applyNumberFormat="1" applyFont="1" applyBorder="1" applyAlignment="1">
      <alignment horizontal="right"/>
    </xf>
    <xf numFmtId="165" fontId="67" fillId="0" borderId="0" xfId="12" applyNumberFormat="1" applyFont="1" applyBorder="1" applyAlignment="1">
      <alignment horizontal="right"/>
    </xf>
    <xf numFmtId="176" fontId="49" fillId="0" borderId="0" xfId="13" applyNumberFormat="1" applyFont="1" applyBorder="1" applyAlignment="1">
      <alignment horizontal="right"/>
    </xf>
    <xf numFmtId="165" fontId="30" fillId="0" borderId="0" xfId="10" applyNumberFormat="1" applyFont="1" applyBorder="1" applyAlignment="1">
      <alignment horizontal="right"/>
    </xf>
    <xf numFmtId="49" fontId="27" fillId="0" borderId="0" xfId="0" applyNumberFormat="1" applyFont="1" applyFill="1" applyAlignment="1"/>
    <xf numFmtId="166" fontId="27" fillId="0" borderId="0" xfId="11" applyNumberFormat="1" applyFont="1" applyFill="1" applyBorder="1" applyAlignment="1">
      <alignment horizontal="left" indent="1"/>
    </xf>
    <xf numFmtId="175" fontId="28" fillId="0" borderId="0" xfId="0" applyNumberFormat="1" applyFont="1" applyFill="1" applyAlignment="1"/>
    <xf numFmtId="166" fontId="27" fillId="0" borderId="0" xfId="0" applyNumberFormat="1" applyFont="1" applyAlignment="1">
      <alignment horizontal="left"/>
    </xf>
    <xf numFmtId="49" fontId="27" fillId="0" borderId="0" xfId="11" applyNumberFormat="1" applyFont="1" applyBorder="1" applyAlignment="1">
      <alignment horizontal="left" indent="1"/>
    </xf>
    <xf numFmtId="166" fontId="28" fillId="0" borderId="0" xfId="11" applyNumberFormat="1" applyFont="1" applyBorder="1" applyAlignment="1">
      <alignment horizontal="left"/>
    </xf>
    <xf numFmtId="176" fontId="49" fillId="0" borderId="0" xfId="0" applyNumberFormat="1" applyFont="1"/>
    <xf numFmtId="166" fontId="28" fillId="0" borderId="0" xfId="0" applyNumberFormat="1" applyFont="1" applyAlignment="1">
      <alignment horizontal="left" wrapText="1"/>
    </xf>
    <xf numFmtId="0" fontId="28" fillId="0" borderId="0" xfId="0" applyFont="1" applyFill="1"/>
    <xf numFmtId="49" fontId="27" fillId="0" borderId="0" xfId="0" applyNumberFormat="1" applyFont="1" applyAlignment="1">
      <alignment horizontal="left" indent="1"/>
    </xf>
    <xf numFmtId="0" fontId="27" fillId="0" borderId="3" xfId="5" applyFont="1" applyFill="1" applyBorder="1" applyAlignment="1">
      <alignment horizontal="center" vertical="center" wrapText="1"/>
    </xf>
    <xf numFmtId="0" fontId="27" fillId="0" borderId="6" xfId="5" applyFont="1" applyFill="1" applyBorder="1" applyAlignment="1">
      <alignment horizontal="center" vertical="center" wrapText="1"/>
    </xf>
    <xf numFmtId="166" fontId="28" fillId="0" borderId="0" xfId="0" applyNumberFormat="1" applyFont="1" applyFill="1" applyAlignment="1"/>
    <xf numFmtId="176" fontId="27" fillId="0" borderId="0" xfId="0" applyNumberFormat="1" applyFont="1" applyFill="1"/>
    <xf numFmtId="165" fontId="30" fillId="0" borderId="0" xfId="13" applyNumberFormat="1" applyFont="1" applyBorder="1" applyAlignment="1">
      <alignment horizontal="right"/>
    </xf>
    <xf numFmtId="166" fontId="28" fillId="0" borderId="0" xfId="0" applyNumberFormat="1" applyFont="1"/>
    <xf numFmtId="0" fontId="65" fillId="0" borderId="8" xfId="0" applyFont="1" applyBorder="1" applyAlignment="1"/>
    <xf numFmtId="0" fontId="0" fillId="0" borderId="8" xfId="0" applyFill="1" applyBorder="1" applyAlignment="1"/>
    <xf numFmtId="176" fontId="27" fillId="0" borderId="0" xfId="0" applyNumberFormat="1" applyFont="1"/>
    <xf numFmtId="176" fontId="74" fillId="0" borderId="0" xfId="0" applyNumberFormat="1" applyFont="1" applyAlignment="1">
      <alignment horizontal="center"/>
    </xf>
    <xf numFmtId="49" fontId="27" fillId="0" borderId="0" xfId="0" applyNumberFormat="1" applyFont="1" applyAlignment="1">
      <alignment horizontal="right"/>
    </xf>
    <xf numFmtId="49" fontId="27" fillId="0" borderId="0" xfId="18" applyNumberFormat="1" applyFont="1" applyBorder="1" applyAlignment="1">
      <alignment horizontal="center"/>
    </xf>
    <xf numFmtId="0" fontId="58" fillId="0" borderId="0" xfId="0" applyFont="1" applyBorder="1" applyAlignment="1">
      <alignment horizontal="center"/>
    </xf>
    <xf numFmtId="0" fontId="58" fillId="0" borderId="0" xfId="0" applyFont="1" applyAlignment="1">
      <alignment horizontal="center"/>
    </xf>
    <xf numFmtId="0" fontId="27" fillId="0" borderId="1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176" fontId="28" fillId="0" borderId="0" xfId="13" applyNumberFormat="1" applyFont="1" applyBorder="1" applyAlignment="1">
      <alignment horizontal="right"/>
    </xf>
    <xf numFmtId="176" fontId="28" fillId="0" borderId="0" xfId="13" applyNumberFormat="1" applyFont="1" applyBorder="1" applyAlignment="1">
      <alignment horizontal="right" indent="1"/>
    </xf>
    <xf numFmtId="0" fontId="28" fillId="0" borderId="0" xfId="0" applyFont="1" applyAlignment="1">
      <alignment horizontal="center" wrapText="1"/>
    </xf>
    <xf numFmtId="0" fontId="27" fillId="0" borderId="0" xfId="0" applyFont="1" applyBorder="1" applyAlignment="1">
      <alignment horizontal="left"/>
    </xf>
    <xf numFmtId="49" fontId="28" fillId="0" borderId="0" xfId="0" applyNumberFormat="1" applyFont="1" applyAlignment="1">
      <alignment horizontal="right"/>
    </xf>
    <xf numFmtId="1" fontId="30" fillId="0" borderId="0" xfId="0" applyNumberFormat="1" applyFont="1" applyFill="1" applyAlignment="1">
      <alignment horizontal="right"/>
    </xf>
    <xf numFmtId="0" fontId="49" fillId="0" borderId="0" xfId="0" applyFont="1" applyBorder="1" applyAlignment="1">
      <alignment vertical="center"/>
    </xf>
    <xf numFmtId="0" fontId="58" fillId="0" borderId="0" xfId="0" applyFont="1" applyBorder="1" applyAlignment="1">
      <alignment horizontal="center" vertical="center" wrapText="1"/>
    </xf>
    <xf numFmtId="0" fontId="66" fillId="0" borderId="0" xfId="0" applyFont="1" applyAlignment="1"/>
    <xf numFmtId="176" fontId="72" fillId="0" borderId="0" xfId="0" applyNumberFormat="1" applyFont="1" applyAlignment="1">
      <alignment horizontal="right"/>
    </xf>
    <xf numFmtId="177" fontId="49" fillId="0" borderId="0" xfId="13" applyNumberFormat="1" applyFont="1" applyFill="1" applyBorder="1" applyAlignment="1">
      <alignment horizontal="right"/>
    </xf>
    <xf numFmtId="165" fontId="49" fillId="0" borderId="0" xfId="0" applyNumberFormat="1" applyFont="1" applyFill="1"/>
    <xf numFmtId="49" fontId="27" fillId="0" borderId="0" xfId="0" applyNumberFormat="1" applyFont="1" applyFill="1" applyAlignment="1">
      <alignment horizontal="center"/>
    </xf>
    <xf numFmtId="0" fontId="75" fillId="0" borderId="0" xfId="0" applyFont="1" applyFill="1" applyAlignment="1">
      <alignment vertical="top"/>
    </xf>
    <xf numFmtId="0" fontId="27" fillId="0" borderId="6" xfId="0" applyFont="1" applyFill="1" applyBorder="1" applyAlignment="1">
      <alignment horizontal="left" vertical="top" wrapText="1"/>
    </xf>
    <xf numFmtId="0" fontId="27" fillId="0" borderId="1" xfId="0" applyNumberFormat="1" applyFont="1" applyFill="1" applyBorder="1" applyAlignment="1">
      <alignment horizontal="left" vertical="center" wrapText="1"/>
    </xf>
    <xf numFmtId="0" fontId="27" fillId="0" borderId="3" xfId="0" applyNumberFormat="1" applyFont="1" applyFill="1" applyBorder="1" applyAlignment="1">
      <alignment horizontal="left" vertical="center" wrapText="1"/>
    </xf>
    <xf numFmtId="0" fontId="27" fillId="0" borderId="0" xfId="0" applyFont="1" applyAlignment="1">
      <alignment horizontal="left" vertical="top"/>
    </xf>
    <xf numFmtId="0" fontId="27" fillId="0" borderId="0" xfId="0" applyNumberFormat="1" applyFont="1" applyAlignment="1">
      <alignment vertical="top" wrapText="1"/>
    </xf>
    <xf numFmtId="0" fontId="27" fillId="0" borderId="0" xfId="0" quotePrefix="1" applyNumberFormat="1" applyFont="1" applyAlignment="1">
      <alignment vertical="top" wrapText="1"/>
    </xf>
    <xf numFmtId="0" fontId="27" fillId="0" borderId="0" xfId="0" applyNumberFormat="1" applyFont="1" applyAlignment="1">
      <alignment wrapText="1"/>
    </xf>
    <xf numFmtId="0" fontId="29" fillId="0" borderId="0" xfId="0" applyFont="1"/>
    <xf numFmtId="0" fontId="29" fillId="0" borderId="0" xfId="0" applyFont="1" applyAlignment="1">
      <alignment vertical="top" wrapText="1"/>
    </xf>
    <xf numFmtId="0" fontId="29" fillId="0" borderId="0" xfId="0" applyFont="1" applyAlignment="1">
      <alignment horizontal="left" vertical="top"/>
    </xf>
    <xf numFmtId="0" fontId="29" fillId="0" borderId="0" xfId="0" applyFont="1" applyAlignment="1">
      <alignment horizontal="left" vertical="top" wrapText="1"/>
    </xf>
    <xf numFmtId="0" fontId="27" fillId="0" borderId="0" xfId="0" applyFont="1" applyFill="1" applyBorder="1" applyAlignment="1">
      <alignment horizontal="center"/>
    </xf>
    <xf numFmtId="0" fontId="49" fillId="0" borderId="10" xfId="0" applyFont="1" applyBorder="1" applyAlignment="1">
      <alignment horizontal="center" vertical="center"/>
    </xf>
    <xf numFmtId="0" fontId="27" fillId="0" borderId="10" xfId="0" applyFont="1" applyBorder="1" applyAlignment="1">
      <alignment horizontal="center"/>
    </xf>
    <xf numFmtId="0" fontId="73" fillId="0" borderId="0" xfId="0" applyFont="1" applyFill="1" applyAlignment="1">
      <alignment horizontal="right" vertical="center"/>
    </xf>
    <xf numFmtId="0" fontId="67" fillId="0" borderId="0" xfId="0" applyFont="1" applyFill="1" applyAlignment="1">
      <alignment vertical="center"/>
    </xf>
    <xf numFmtId="0" fontId="49" fillId="0" borderId="0" xfId="0" applyFont="1" applyFill="1" applyBorder="1" applyAlignment="1">
      <alignment horizontal="center" vertical="center" wrapText="1"/>
    </xf>
    <xf numFmtId="0" fontId="58" fillId="0" borderId="0" xfId="0" applyFont="1" applyFill="1"/>
    <xf numFmtId="0" fontId="58" fillId="0" borderId="0" xfId="0" applyFont="1" applyFill="1" applyBorder="1"/>
    <xf numFmtId="49" fontId="27" fillId="0" borderId="0" xfId="18" applyNumberFormat="1" applyFont="1" applyFill="1" applyBorder="1" applyAlignment="1">
      <alignment horizontal="center"/>
    </xf>
    <xf numFmtId="169" fontId="27" fillId="0" borderId="0" xfId="7" applyNumberFormat="1" applyFont="1" applyFill="1" applyBorder="1" applyAlignment="1">
      <alignment horizontal="right"/>
    </xf>
    <xf numFmtId="173" fontId="73" fillId="0" borderId="0" xfId="18" applyNumberFormat="1" applyFont="1" applyFill="1" applyBorder="1" applyAlignment="1">
      <alignment horizontal="center"/>
    </xf>
    <xf numFmtId="0" fontId="0" fillId="0" borderId="0" xfId="0" applyNumberFormat="1" applyFill="1" applyBorder="1"/>
    <xf numFmtId="174" fontId="47" fillId="0" borderId="0" xfId="6" applyNumberFormat="1" applyFont="1" applyFill="1" applyBorder="1" applyAlignment="1">
      <alignment horizontal="right" vertical="center"/>
    </xf>
    <xf numFmtId="0" fontId="46" fillId="0" borderId="0" xfId="2"/>
    <xf numFmtId="0" fontId="27" fillId="0" borderId="0" xfId="0" applyFont="1" applyProtection="1">
      <protection locked="0"/>
    </xf>
    <xf numFmtId="0" fontId="76" fillId="0" borderId="0" xfId="2" applyFont="1" applyProtection="1"/>
    <xf numFmtId="165" fontId="30" fillId="0" borderId="0" xfId="0" applyNumberFormat="1" applyFont="1" applyFill="1" applyBorder="1" applyAlignment="1">
      <alignment horizontal="right"/>
    </xf>
    <xf numFmtId="165" fontId="49" fillId="0" borderId="0" xfId="0" applyNumberFormat="1" applyFont="1"/>
    <xf numFmtId="0" fontId="44" fillId="0" borderId="0" xfId="0" applyFont="1" applyAlignment="1" applyProtection="1">
      <alignment wrapText="1"/>
    </xf>
    <xf numFmtId="0" fontId="27" fillId="0" borderId="0" xfId="0" applyFont="1" applyProtection="1"/>
    <xf numFmtId="0" fontId="27" fillId="0" borderId="0" xfId="0" applyFont="1" applyAlignment="1" applyProtection="1">
      <alignment vertical="center"/>
      <protection locked="0"/>
    </xf>
    <xf numFmtId="0" fontId="49" fillId="0" borderId="3" xfId="0" applyFont="1" applyFill="1" applyBorder="1" applyAlignment="1">
      <alignment horizontal="center" vertical="center"/>
    </xf>
    <xf numFmtId="0" fontId="49" fillId="0" borderId="0" xfId="0" applyFont="1" applyFill="1" applyAlignment="1">
      <alignment vertical="center"/>
    </xf>
    <xf numFmtId="0" fontId="27" fillId="0" borderId="1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176" fontId="27" fillId="0" borderId="0" xfId="13" applyNumberFormat="1" applyFont="1" applyBorder="1" applyAlignment="1">
      <alignment horizontal="right"/>
    </xf>
    <xf numFmtId="0" fontId="78" fillId="0" borderId="0" xfId="0" applyFont="1"/>
    <xf numFmtId="173" fontId="60" fillId="0" borderId="0" xfId="18" applyNumberFormat="1" applyFont="1" applyFill="1" applyBorder="1" applyAlignment="1">
      <alignment horizontal="center"/>
    </xf>
    <xf numFmtId="176" fontId="28" fillId="0" borderId="0" xfId="13" applyNumberFormat="1" applyFont="1" applyFill="1" applyBorder="1" applyAlignment="1">
      <alignment horizontal="right"/>
    </xf>
    <xf numFmtId="176" fontId="49" fillId="0" borderId="0" xfId="13" applyNumberFormat="1" applyFont="1" applyFill="1" applyBorder="1" applyAlignment="1">
      <alignment horizontal="right"/>
    </xf>
    <xf numFmtId="0" fontId="73" fillId="0" borderId="0" xfId="0" applyFont="1" applyFill="1" applyAlignment="1">
      <alignment horizontal="right"/>
    </xf>
    <xf numFmtId="0" fontId="49" fillId="0" borderId="0" xfId="0" applyFont="1" applyFill="1" applyAlignment="1">
      <alignment horizontal="center"/>
    </xf>
    <xf numFmtId="0" fontId="27" fillId="0" borderId="4" xfId="0" applyFont="1" applyBorder="1" applyAlignment="1">
      <alignment horizontal="center" vertical="center" wrapText="1"/>
    </xf>
    <xf numFmtId="0" fontId="27" fillId="0" borderId="0" xfId="0" applyFont="1" applyAlignment="1">
      <alignment horizontal="center"/>
    </xf>
    <xf numFmtId="176" fontId="28" fillId="0" borderId="0" xfId="0" applyNumberFormat="1" applyFont="1" applyFill="1" applyAlignment="1">
      <alignment horizontal="center"/>
    </xf>
    <xf numFmtId="176" fontId="27" fillId="0" borderId="0" xfId="0" applyNumberFormat="1" applyFont="1" applyFill="1" applyAlignment="1">
      <alignment horizontal="center"/>
    </xf>
    <xf numFmtId="0" fontId="27" fillId="0" borderId="9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167" fontId="27" fillId="0" borderId="0" xfId="0" applyNumberFormat="1" applyFont="1" applyFill="1"/>
    <xf numFmtId="167" fontId="27" fillId="0" borderId="0" xfId="0" applyNumberFormat="1" applyFont="1" applyFill="1" applyAlignment="1">
      <alignment horizontal="center"/>
    </xf>
    <xf numFmtId="167" fontId="27" fillId="0" borderId="0" xfId="0" applyNumberFormat="1" applyFont="1" applyFill="1" applyAlignment="1">
      <alignment horizontal="right"/>
    </xf>
    <xf numFmtId="0" fontId="45" fillId="0" borderId="0" xfId="2" applyFont="1"/>
    <xf numFmtId="0" fontId="0" fillId="0" borderId="0" xfId="0" applyAlignment="1"/>
    <xf numFmtId="0" fontId="48" fillId="0" borderId="0" xfId="0" applyFont="1" applyAlignment="1"/>
    <xf numFmtId="0" fontId="62" fillId="0" borderId="0" xfId="0" applyFont="1" applyFill="1" applyBorder="1" applyAlignment="1">
      <alignment horizontal="left" wrapText="1"/>
    </xf>
    <xf numFmtId="0" fontId="27" fillId="0" borderId="0" xfId="0" applyFont="1" applyAlignment="1">
      <alignment horizontal="left" indent="1"/>
    </xf>
    <xf numFmtId="0" fontId="27" fillId="0" borderId="0" xfId="0" applyFont="1" applyAlignment="1"/>
    <xf numFmtId="166" fontId="49" fillId="0" borderId="0" xfId="0" applyNumberFormat="1" applyFont="1" applyAlignment="1">
      <alignment horizontal="left" indent="1"/>
    </xf>
    <xf numFmtId="0" fontId="24" fillId="0" borderId="0" xfId="21" applyNumberFormat="1"/>
    <xf numFmtId="0" fontId="49" fillId="0" borderId="1" xfId="0" applyFont="1" applyBorder="1" applyAlignment="1">
      <alignment horizontal="center" vertical="center" wrapText="1"/>
    </xf>
    <xf numFmtId="0" fontId="80" fillId="0" borderId="0" xfId="22" applyFont="1"/>
    <xf numFmtId="0" fontId="45" fillId="0" borderId="0" xfId="2" applyFont="1" applyAlignment="1"/>
    <xf numFmtId="0" fontId="45" fillId="0" borderId="0" xfId="2" applyFont="1" applyAlignment="1">
      <alignment wrapText="1"/>
    </xf>
    <xf numFmtId="0" fontId="45" fillId="0" borderId="0" xfId="2" applyFont="1" applyAlignment="1">
      <alignment horizontal="left" vertical="center" wrapText="1"/>
    </xf>
    <xf numFmtId="0" fontId="49" fillId="0" borderId="3" xfId="0" applyFont="1" applyFill="1" applyBorder="1" applyAlignment="1">
      <alignment horizontal="center" vertical="center"/>
    </xf>
    <xf numFmtId="0" fontId="62" fillId="0" borderId="0" xfId="0" applyFont="1" applyBorder="1" applyAlignment="1">
      <alignment horizontal="left" wrapText="1"/>
    </xf>
    <xf numFmtId="167" fontId="49" fillId="0" borderId="0" xfId="0" applyNumberFormat="1" applyFont="1" applyFill="1"/>
    <xf numFmtId="167" fontId="78" fillId="0" borderId="0" xfId="0" applyNumberFormat="1" applyFont="1" applyFill="1" applyAlignment="1">
      <alignment horizontal="center"/>
    </xf>
    <xf numFmtId="0" fontId="49" fillId="0" borderId="0" xfId="0" applyFont="1" applyFill="1" applyAlignment="1">
      <alignment horizontal="center"/>
    </xf>
    <xf numFmtId="0" fontId="78" fillId="0" borderId="0" xfId="0" applyFont="1" applyFill="1"/>
    <xf numFmtId="0" fontId="27" fillId="0" borderId="0" xfId="0" applyFont="1" applyFill="1" applyAlignment="1">
      <alignment horizontal="right"/>
    </xf>
    <xf numFmtId="0" fontId="27" fillId="0" borderId="0" xfId="0" applyFont="1" applyAlignment="1">
      <alignment horizontal="center"/>
    </xf>
    <xf numFmtId="170" fontId="30" fillId="0" borderId="0" xfId="12" applyNumberFormat="1" applyFont="1" applyFill="1" applyBorder="1" applyAlignment="1">
      <alignment horizontal="right"/>
    </xf>
    <xf numFmtId="165" fontId="27" fillId="0" borderId="0" xfId="0" applyNumberFormat="1" applyFont="1" applyFill="1"/>
    <xf numFmtId="165" fontId="30" fillId="0" borderId="0" xfId="0" applyNumberFormat="1" applyFont="1" applyFill="1" applyAlignment="1">
      <alignment horizontal="right"/>
    </xf>
    <xf numFmtId="2" fontId="81" fillId="0" borderId="0" xfId="13" applyNumberFormat="1" applyFont="1" applyBorder="1" applyAlignment="1">
      <alignment horizontal="right"/>
    </xf>
    <xf numFmtId="0" fontId="25" fillId="0" borderId="0" xfId="0" applyFont="1" applyFill="1" applyAlignment="1"/>
    <xf numFmtId="0" fontId="49" fillId="0" borderId="0" xfId="0" applyFont="1" applyBorder="1" applyAlignment="1">
      <alignment horizontal="center" vertical="center"/>
    </xf>
    <xf numFmtId="176" fontId="81" fillId="0" borderId="0" xfId="13" applyNumberFormat="1" applyFont="1" applyFill="1" applyBorder="1" applyAlignment="1">
      <alignment horizontal="right"/>
    </xf>
    <xf numFmtId="0" fontId="44" fillId="0" borderId="0" xfId="0" applyFont="1" applyBorder="1"/>
    <xf numFmtId="0" fontId="49" fillId="0" borderId="0" xfId="0" applyFont="1" applyFill="1" applyBorder="1"/>
    <xf numFmtId="0" fontId="82" fillId="0" borderId="0" xfId="0" applyFont="1" applyBorder="1" applyAlignment="1"/>
    <xf numFmtId="0" fontId="49" fillId="0" borderId="0" xfId="0" applyFont="1" applyFill="1" applyBorder="1" applyAlignment="1">
      <alignment vertical="center"/>
    </xf>
    <xf numFmtId="0" fontId="45" fillId="0" borderId="0" xfId="2" applyFont="1" applyFill="1" applyAlignment="1"/>
    <xf numFmtId="0" fontId="45" fillId="0" borderId="0" xfId="2" applyFont="1" applyFill="1" applyAlignment="1">
      <alignment wrapText="1"/>
    </xf>
    <xf numFmtId="0" fontId="36" fillId="0" borderId="0" xfId="23" applyFont="1" applyAlignment="1"/>
    <xf numFmtId="0" fontId="44" fillId="0" borderId="0" xfId="23" applyFont="1"/>
    <xf numFmtId="0" fontId="38" fillId="0" borderId="0" xfId="23" applyFont="1" applyAlignment="1">
      <alignment horizontal="right"/>
    </xf>
    <xf numFmtId="0" fontId="36" fillId="0" borderId="0" xfId="23" applyFont="1" applyAlignment="1">
      <alignment horizontal="left"/>
    </xf>
    <xf numFmtId="0" fontId="27" fillId="0" borderId="0" xfId="23" applyFont="1" applyAlignment="1">
      <alignment horizontal="right"/>
    </xf>
    <xf numFmtId="0" fontId="44" fillId="0" borderId="0" xfId="23" applyFont="1" applyAlignment="1">
      <alignment horizontal="right"/>
    </xf>
    <xf numFmtId="0" fontId="38" fillId="0" borderId="0" xfId="23" applyFont="1" applyProtection="1">
      <protection locked="0"/>
    </xf>
    <xf numFmtId="0" fontId="45" fillId="0" borderId="0" xfId="2" applyFont="1" applyAlignment="1" applyProtection="1">
      <alignment horizontal="right"/>
      <protection locked="0"/>
    </xf>
    <xf numFmtId="0" fontId="46" fillId="0" borderId="0" xfId="2" applyFill="1" applyAlignment="1" applyProtection="1">
      <alignment horizontal="right"/>
      <protection locked="0"/>
    </xf>
    <xf numFmtId="0" fontId="46" fillId="0" borderId="0" xfId="2" applyNumberFormat="1" applyFill="1" applyAlignment="1" applyProtection="1">
      <alignment horizontal="left"/>
      <protection locked="0"/>
    </xf>
    <xf numFmtId="0" fontId="38" fillId="0" borderId="0" xfId="23" applyFont="1" applyAlignment="1" applyProtection="1">
      <alignment horizontal="right"/>
      <protection locked="0"/>
    </xf>
    <xf numFmtId="0" fontId="44" fillId="0" borderId="0" xfId="23" applyFont="1" applyFill="1" applyAlignment="1" applyProtection="1">
      <alignment horizontal="right"/>
      <protection locked="0"/>
    </xf>
    <xf numFmtId="166" fontId="46" fillId="0" borderId="0" xfId="2" applyNumberFormat="1" applyFill="1" applyAlignment="1" applyProtection="1">
      <alignment horizontal="left"/>
      <protection locked="0"/>
    </xf>
    <xf numFmtId="0" fontId="38" fillId="0" borderId="0" xfId="23" applyFont="1"/>
    <xf numFmtId="173" fontId="46" fillId="0" borderId="0" xfId="2" applyNumberFormat="1" applyFill="1" applyAlignment="1" applyProtection="1">
      <alignment horizontal="left"/>
      <protection locked="0"/>
    </xf>
    <xf numFmtId="0" fontId="38" fillId="0" borderId="0" xfId="23" applyFont="1" applyFill="1"/>
    <xf numFmtId="0" fontId="44" fillId="0" borderId="0" xfId="23" applyFont="1" applyFill="1"/>
    <xf numFmtId="0" fontId="44" fillId="0" borderId="0" xfId="23" applyFont="1" applyFill="1" applyAlignment="1">
      <alignment horizontal="right"/>
    </xf>
    <xf numFmtId="0" fontId="38" fillId="0" borderId="0" xfId="23" applyNumberFormat="1" applyFont="1" applyFill="1" applyAlignment="1" applyProtection="1">
      <alignment horizontal="left"/>
      <protection locked="0"/>
    </xf>
    <xf numFmtId="0" fontId="38" fillId="0" borderId="0" xfId="23" applyFont="1" applyFill="1" applyAlignment="1" applyProtection="1">
      <alignment horizontal="right"/>
      <protection locked="0"/>
    </xf>
    <xf numFmtId="0" fontId="45" fillId="0" borderId="0" xfId="2" applyFont="1" applyFill="1" applyAlignment="1" applyProtection="1">
      <alignment horizontal="right"/>
      <protection locked="0"/>
    </xf>
    <xf numFmtId="0" fontId="46" fillId="0" borderId="0" xfId="2" applyFill="1" applyAlignment="1" applyProtection="1">
      <alignment horizontal="left"/>
      <protection locked="0"/>
    </xf>
    <xf numFmtId="0" fontId="38" fillId="0" borderId="0" xfId="23" applyFont="1" applyFill="1" applyAlignment="1">
      <alignment wrapText="1"/>
    </xf>
    <xf numFmtId="0" fontId="38" fillId="0" borderId="0" xfId="23" applyFont="1" applyAlignment="1">
      <alignment wrapText="1"/>
    </xf>
    <xf numFmtId="0" fontId="44" fillId="0" borderId="0" xfId="23" applyNumberFormat="1" applyFont="1" applyFill="1" applyAlignment="1" applyProtection="1">
      <alignment horizontal="left"/>
      <protection locked="0"/>
    </xf>
    <xf numFmtId="0" fontId="44" fillId="0" borderId="0" xfId="23" applyFont="1" applyFill="1" applyBorder="1" applyAlignment="1" applyProtection="1">
      <alignment horizontal="right"/>
      <protection locked="0"/>
    </xf>
    <xf numFmtId="0" fontId="44" fillId="0" borderId="0" xfId="23" applyNumberFormat="1" applyFont="1" applyFill="1" applyBorder="1" applyAlignment="1" applyProtection="1">
      <alignment horizontal="left"/>
      <protection locked="0"/>
    </xf>
    <xf numFmtId="0" fontId="38" fillId="0" borderId="0" xfId="23" applyFont="1" applyFill="1" applyBorder="1" applyAlignment="1" applyProtection="1">
      <alignment horizontal="right"/>
      <protection locked="0"/>
    </xf>
    <xf numFmtId="0" fontId="38" fillId="0" borderId="0" xfId="23" applyFont="1" applyFill="1" applyBorder="1" applyAlignment="1">
      <alignment wrapText="1"/>
    </xf>
    <xf numFmtId="0" fontId="83" fillId="0" borderId="0" xfId="23" applyFont="1" applyBorder="1"/>
    <xf numFmtId="0" fontId="84" fillId="0" borderId="0" xfId="23" applyNumberFormat="1" applyFont="1" applyFill="1" applyBorder="1" applyAlignment="1" applyProtection="1">
      <alignment horizontal="left" wrapText="1"/>
      <protection locked="0"/>
    </xf>
    <xf numFmtId="0" fontId="46" fillId="0" borderId="0" xfId="2" applyFill="1" applyAlignment="1">
      <alignment wrapText="1"/>
    </xf>
    <xf numFmtId="0" fontId="84" fillId="0" borderId="0" xfId="23" applyFont="1" applyFill="1" applyBorder="1" applyAlignment="1" applyProtection="1">
      <alignment horizontal="left"/>
      <protection locked="0"/>
    </xf>
    <xf numFmtId="0" fontId="84" fillId="0" borderId="0" xfId="23" applyFont="1" applyFill="1" applyBorder="1"/>
    <xf numFmtId="0" fontId="38" fillId="0" borderId="0" xfId="23" applyFont="1" applyFill="1" applyAlignment="1"/>
    <xf numFmtId="0" fontId="38" fillId="0" borderId="0" xfId="23" applyFont="1" applyFill="1" applyBorder="1" applyAlignment="1"/>
    <xf numFmtId="0" fontId="38" fillId="0" borderId="0" xfId="23" applyFont="1" applyAlignment="1"/>
    <xf numFmtId="0" fontId="84" fillId="0" borderId="0" xfId="23" applyNumberFormat="1" applyFont="1" applyFill="1" applyBorder="1" applyAlignment="1" applyProtection="1">
      <alignment horizontal="left"/>
      <protection locked="0"/>
    </xf>
    <xf numFmtId="0" fontId="46" fillId="0" borderId="0" xfId="2" applyFill="1" applyAlignment="1"/>
    <xf numFmtId="0" fontId="44" fillId="0" borderId="0" xfId="23" applyFont="1" applyBorder="1"/>
    <xf numFmtId="0" fontId="85" fillId="0" borderId="0" xfId="23" applyFont="1"/>
    <xf numFmtId="175" fontId="46" fillId="0" borderId="0" xfId="2" applyNumberFormat="1"/>
    <xf numFmtId="165" fontId="27" fillId="0" borderId="0" xfId="0" applyNumberFormat="1" applyFont="1" applyFill="1" applyBorder="1" applyAlignment="1">
      <alignment horizontal="left"/>
    </xf>
    <xf numFmtId="179" fontId="27" fillId="0" borderId="0" xfId="13" applyNumberFormat="1" applyFont="1" applyFill="1" applyBorder="1" applyAlignment="1">
      <alignment horizontal="right"/>
    </xf>
    <xf numFmtId="0" fontId="49" fillId="0" borderId="0" xfId="0" applyFont="1" applyFill="1" applyAlignment="1">
      <alignment horizontal="center"/>
    </xf>
    <xf numFmtId="0" fontId="27" fillId="0" borderId="0" xfId="0" applyFont="1" applyBorder="1" applyAlignment="1">
      <alignment horizontal="center"/>
    </xf>
    <xf numFmtId="176" fontId="27" fillId="0" borderId="0" xfId="13" applyNumberFormat="1" applyFont="1" applyFill="1" applyBorder="1" applyAlignment="1">
      <alignment horizontal="right"/>
    </xf>
    <xf numFmtId="0" fontId="27" fillId="0" borderId="0" xfId="0" applyFont="1" applyFill="1" applyAlignment="1">
      <alignment horizontal="right"/>
    </xf>
    <xf numFmtId="0" fontId="27" fillId="0" borderId="0" xfId="0" applyFont="1" applyFill="1" applyAlignment="1">
      <alignment horizontal="left"/>
    </xf>
    <xf numFmtId="0" fontId="27" fillId="0" borderId="0" xfId="0" applyFont="1" applyFill="1" applyAlignment="1"/>
    <xf numFmtId="166" fontId="27" fillId="0" borderId="0" xfId="0" applyNumberFormat="1" applyFont="1" applyFill="1" applyAlignment="1">
      <alignment horizontal="left" indent="1"/>
    </xf>
    <xf numFmtId="0" fontId="27" fillId="0" borderId="0" xfId="0" applyFont="1" applyAlignment="1">
      <alignment horizontal="center"/>
    </xf>
    <xf numFmtId="0" fontId="50" fillId="0" borderId="0" xfId="0" applyFont="1" applyFill="1" applyAlignment="1"/>
    <xf numFmtId="0" fontId="27" fillId="0" borderId="1" xfId="5" applyFont="1" applyFill="1" applyBorder="1" applyAlignment="1">
      <alignment horizontal="center" vertical="center" wrapText="1"/>
    </xf>
    <xf numFmtId="0" fontId="0" fillId="0" borderId="0" xfId="0" applyBorder="1"/>
    <xf numFmtId="165" fontId="67" fillId="0" borderId="0" xfId="13" applyNumberFormat="1" applyFont="1" applyFill="1" applyBorder="1" applyAlignment="1">
      <alignment horizontal="right"/>
    </xf>
    <xf numFmtId="169" fontId="67" fillId="0" borderId="0" xfId="13" applyNumberFormat="1" applyFont="1" applyFill="1" applyBorder="1" applyAlignment="1"/>
    <xf numFmtId="170" fontId="67" fillId="0" borderId="0" xfId="12" applyNumberFormat="1" applyFont="1" applyFill="1" applyBorder="1" applyAlignment="1">
      <alignment horizontal="right"/>
    </xf>
    <xf numFmtId="165" fontId="67" fillId="0" borderId="0" xfId="12" applyNumberFormat="1" applyFont="1" applyFill="1" applyBorder="1" applyAlignment="1">
      <alignment horizontal="right"/>
    </xf>
    <xf numFmtId="0" fontId="67" fillId="0" borderId="0" xfId="0" applyFont="1" applyFill="1" applyBorder="1" applyAlignment="1">
      <alignment horizontal="right"/>
    </xf>
    <xf numFmtId="177" fontId="49" fillId="0" borderId="0" xfId="13" applyNumberFormat="1" applyFont="1" applyFill="1" applyBorder="1" applyAlignment="1"/>
    <xf numFmtId="165" fontId="67" fillId="0" borderId="0" xfId="0" applyNumberFormat="1" applyFont="1" applyFill="1" applyAlignment="1">
      <alignment horizontal="right"/>
    </xf>
    <xf numFmtId="0" fontId="68" fillId="0" borderId="0" xfId="0" applyFont="1" applyFill="1" applyBorder="1" applyAlignment="1">
      <alignment horizontal="center"/>
    </xf>
    <xf numFmtId="171" fontId="67" fillId="0" borderId="0" xfId="0" applyNumberFormat="1" applyFont="1" applyFill="1" applyBorder="1" applyAlignment="1">
      <alignment horizontal="right"/>
    </xf>
    <xf numFmtId="177" fontId="27" fillId="0" borderId="0" xfId="13" applyNumberFormat="1" applyFont="1" applyFill="1" applyBorder="1" applyAlignment="1">
      <alignment horizontal="right"/>
    </xf>
    <xf numFmtId="167" fontId="27" fillId="0" borderId="0" xfId="0" applyNumberFormat="1" applyFont="1" applyFill="1" applyAlignment="1"/>
    <xf numFmtId="167" fontId="27" fillId="0" borderId="0" xfId="0" applyNumberFormat="1" applyFont="1" applyFill="1" applyBorder="1" applyAlignment="1">
      <alignment horizontal="left"/>
    </xf>
    <xf numFmtId="0" fontId="48" fillId="0" borderId="0" xfId="0" applyFont="1" applyFill="1"/>
    <xf numFmtId="166" fontId="27" fillId="0" borderId="0" xfId="15" applyNumberFormat="1" applyFont="1" applyFill="1" applyBorder="1" applyAlignment="1">
      <alignment wrapText="1"/>
    </xf>
    <xf numFmtId="0" fontId="48" fillId="0" borderId="0" xfId="0" applyFont="1" applyFill="1" applyAlignment="1">
      <alignment wrapText="1"/>
    </xf>
    <xf numFmtId="0" fontId="48" fillId="0" borderId="0" xfId="0" applyFont="1" applyFill="1" applyAlignment="1"/>
    <xf numFmtId="165" fontId="30" fillId="0" borderId="0" xfId="0" applyNumberFormat="1" applyFont="1" applyFill="1" applyAlignment="1"/>
    <xf numFmtId="0" fontId="30" fillId="0" borderId="0" xfId="0" applyFont="1" applyFill="1"/>
    <xf numFmtId="0" fontId="28" fillId="0" borderId="0" xfId="0" applyFont="1" applyFill="1" applyAlignment="1">
      <alignment horizontal="center" wrapText="1"/>
    </xf>
    <xf numFmtId="167" fontId="48" fillId="0" borderId="0" xfId="0" applyNumberFormat="1" applyFont="1" applyAlignment="1">
      <alignment horizontal="right"/>
    </xf>
    <xf numFmtId="0" fontId="27" fillId="0" borderId="0" xfId="0" applyFont="1" applyFill="1" applyAlignment="1">
      <alignment horizontal="left" wrapText="1" indent="1"/>
    </xf>
    <xf numFmtId="0" fontId="27" fillId="0" borderId="0" xfId="0" applyFont="1" applyFill="1" applyAlignment="1">
      <alignment wrapText="1"/>
    </xf>
    <xf numFmtId="165" fontId="30" fillId="0" borderId="0" xfId="13" applyNumberFormat="1" applyFont="1" applyFill="1" applyBorder="1" applyAlignment="1"/>
    <xf numFmtId="0" fontId="25" fillId="0" borderId="8" xfId="0" applyFont="1" applyFill="1" applyBorder="1" applyAlignment="1"/>
    <xf numFmtId="0" fontId="27" fillId="0" borderId="4" xfId="0" applyFont="1" applyFill="1" applyBorder="1" applyAlignment="1">
      <alignment horizontal="center" vertical="center" wrapText="1"/>
    </xf>
    <xf numFmtId="0" fontId="28" fillId="0" borderId="0" xfId="0" applyFont="1" applyFill="1" applyAlignment="1">
      <alignment horizontal="center"/>
    </xf>
    <xf numFmtId="166" fontId="28" fillId="0" borderId="0" xfId="0" applyNumberFormat="1" applyFont="1" applyFill="1"/>
    <xf numFmtId="49" fontId="27" fillId="0" borderId="0" xfId="0" applyNumberFormat="1" applyFont="1" applyFill="1" applyAlignment="1">
      <alignment horizontal="left" indent="2"/>
    </xf>
    <xf numFmtId="166" fontId="27" fillId="0" borderId="0" xfId="0" applyNumberFormat="1" applyFont="1" applyFill="1" applyAlignment="1">
      <alignment horizontal="left" indent="2"/>
    </xf>
    <xf numFmtId="0" fontId="27" fillId="0" borderId="0" xfId="0" applyFont="1" applyFill="1" applyAlignment="1">
      <alignment horizontal="left" wrapText="1"/>
    </xf>
    <xf numFmtId="0" fontId="27" fillId="0" borderId="0" xfId="0" applyFont="1" applyFill="1" applyAlignment="1">
      <alignment horizontal="center"/>
    </xf>
    <xf numFmtId="165" fontId="30" fillId="0" borderId="0" xfId="0" applyNumberFormat="1" applyFont="1" applyFill="1" applyAlignment="1">
      <alignment horizontal="right"/>
    </xf>
    <xf numFmtId="176" fontId="27" fillId="0" borderId="0" xfId="13" applyNumberFormat="1" applyFont="1" applyFill="1" applyBorder="1" applyAlignment="1">
      <alignment horizontal="right"/>
    </xf>
    <xf numFmtId="49" fontId="27" fillId="0" borderId="0" xfId="0" applyNumberFormat="1" applyFont="1" applyFill="1" applyAlignment="1">
      <alignment horizontal="center"/>
    </xf>
    <xf numFmtId="0" fontId="27" fillId="0" borderId="0" xfId="0" applyFont="1" applyFill="1" applyAlignment="1">
      <alignment horizontal="left"/>
    </xf>
    <xf numFmtId="0" fontId="46" fillId="0" borderId="0" xfId="2" applyProtection="1">
      <protection locked="0"/>
    </xf>
    <xf numFmtId="179" fontId="27" fillId="0" borderId="0" xfId="13" applyNumberFormat="1" applyFont="1" applyFill="1" applyBorder="1" applyAlignment="1">
      <alignment horizontal="left"/>
    </xf>
    <xf numFmtId="165" fontId="27" fillId="0" borderId="0" xfId="13" applyNumberFormat="1" applyFont="1" applyFill="1" applyBorder="1" applyAlignment="1">
      <alignment horizontal="left"/>
    </xf>
    <xf numFmtId="0" fontId="15" fillId="0" borderId="0" xfId="31" applyNumberFormat="1"/>
    <xf numFmtId="176" fontId="27" fillId="0" borderId="0" xfId="13" applyNumberFormat="1" applyFont="1" applyFill="1" applyBorder="1" applyAlignment="1">
      <alignment horizontal="right"/>
    </xf>
    <xf numFmtId="170" fontId="30" fillId="0" borderId="0" xfId="12" applyNumberFormat="1" applyFont="1" applyFill="1" applyBorder="1" applyAlignment="1">
      <alignment horizontal="right"/>
    </xf>
    <xf numFmtId="0" fontId="87" fillId="0" borderId="0" xfId="0" applyFont="1" applyFill="1" applyAlignment="1">
      <alignment vertical="center"/>
    </xf>
    <xf numFmtId="176" fontId="70" fillId="0" borderId="0" xfId="13" applyNumberFormat="1" applyFont="1" applyFill="1" applyBorder="1" applyAlignment="1">
      <alignment horizontal="right"/>
    </xf>
    <xf numFmtId="176" fontId="27" fillId="0" borderId="0" xfId="13" applyNumberFormat="1" applyFont="1" applyFill="1" applyBorder="1" applyAlignment="1">
      <alignment horizontal="right"/>
    </xf>
    <xf numFmtId="0" fontId="49" fillId="0" borderId="0" xfId="0" applyFont="1" applyBorder="1" applyAlignment="1">
      <alignment horizontal="center" vertical="center"/>
    </xf>
    <xf numFmtId="0" fontId="27" fillId="0" borderId="0" xfId="0" applyFont="1" applyFill="1" applyAlignment="1">
      <alignment horizontal="center"/>
    </xf>
    <xf numFmtId="176" fontId="27" fillId="0" borderId="0" xfId="13" applyNumberFormat="1" applyFont="1" applyFill="1" applyBorder="1" applyAlignment="1">
      <alignment horizontal="right"/>
    </xf>
    <xf numFmtId="0" fontId="27" fillId="0" borderId="0" xfId="0" applyFont="1" applyAlignment="1">
      <alignment horizontal="center"/>
    </xf>
    <xf numFmtId="0" fontId="27" fillId="0" borderId="0" xfId="0" applyFont="1" applyFill="1" applyAlignment="1">
      <alignment horizontal="center"/>
    </xf>
    <xf numFmtId="0" fontId="62" fillId="0" borderId="0" xfId="0" applyFont="1" applyFill="1" applyBorder="1" applyAlignment="1">
      <alignment horizontal="left" wrapText="1"/>
    </xf>
    <xf numFmtId="0" fontId="62" fillId="0" borderId="0" xfId="0" applyFont="1" applyFill="1" applyBorder="1" applyAlignment="1">
      <alignment horizontal="left" wrapText="1"/>
    </xf>
    <xf numFmtId="0" fontId="27" fillId="0" borderId="0" xfId="18" applyNumberFormat="1" applyFont="1" applyBorder="1" applyAlignment="1">
      <alignment horizontal="center"/>
    </xf>
    <xf numFmtId="0" fontId="27" fillId="0" borderId="0" xfId="18" applyNumberFormat="1" applyFont="1" applyFill="1" applyBorder="1" applyAlignment="1">
      <alignment horizontal="center"/>
    </xf>
    <xf numFmtId="0" fontId="27" fillId="0" borderId="0" xfId="0" applyFont="1" applyAlignment="1">
      <alignment vertical="top" wrapText="1"/>
    </xf>
    <xf numFmtId="0" fontId="46" fillId="0" borderId="0" xfId="2" applyAlignment="1">
      <alignment horizontal="right"/>
    </xf>
    <xf numFmtId="0" fontId="27" fillId="0" borderId="0" xfId="0" applyFont="1" applyBorder="1" applyAlignment="1">
      <alignment horizontal="center" vertical="center"/>
    </xf>
    <xf numFmtId="180" fontId="27" fillId="0" borderId="0" xfId="0" applyNumberFormat="1" applyFont="1" applyFill="1" applyBorder="1" applyAlignment="1">
      <alignment horizontal="right"/>
    </xf>
    <xf numFmtId="180" fontId="27" fillId="0" borderId="0" xfId="0" applyNumberFormat="1" applyFont="1" applyFill="1" applyAlignment="1">
      <alignment horizontal="right"/>
    </xf>
    <xf numFmtId="170" fontId="30" fillId="0" borderId="0" xfId="12" applyNumberFormat="1" applyFont="1" applyFill="1" applyBorder="1" applyAlignment="1">
      <alignment horizontal="right"/>
    </xf>
    <xf numFmtId="0" fontId="27" fillId="0" borderId="0" xfId="0" applyFont="1" applyFill="1" applyAlignment="1">
      <alignment horizontal="left"/>
    </xf>
    <xf numFmtId="0" fontId="49" fillId="0" borderId="3" xfId="0" applyFont="1" applyFill="1" applyBorder="1" applyAlignment="1">
      <alignment horizontal="center" vertical="center"/>
    </xf>
    <xf numFmtId="171" fontId="27" fillId="0" borderId="0" xfId="0" applyNumberFormat="1" applyFont="1" applyFill="1" applyBorder="1" applyAlignment="1">
      <alignment horizontal="left"/>
    </xf>
    <xf numFmtId="0" fontId="96" fillId="0" borderId="0" xfId="0" applyFont="1"/>
    <xf numFmtId="165" fontId="96" fillId="0" borderId="0" xfId="0" applyNumberFormat="1" applyFont="1"/>
    <xf numFmtId="165" fontId="49" fillId="0" borderId="0" xfId="0" applyNumberFormat="1" applyFont="1" applyBorder="1"/>
    <xf numFmtId="165" fontId="96" fillId="0" borderId="0" xfId="0" applyNumberFormat="1" applyFont="1" applyFill="1"/>
    <xf numFmtId="0" fontId="49" fillId="0" borderId="0" xfId="0" applyFont="1" applyFill="1" applyAlignment="1">
      <alignment horizontal="center"/>
    </xf>
    <xf numFmtId="0" fontId="27" fillId="0" borderId="0" xfId="0" applyFont="1" applyFill="1" applyAlignment="1">
      <alignment horizontal="center"/>
    </xf>
    <xf numFmtId="176" fontId="27" fillId="0" borderId="0" xfId="13" applyNumberFormat="1" applyFont="1" applyFill="1" applyBorder="1" applyAlignment="1">
      <alignment horizontal="right"/>
    </xf>
    <xf numFmtId="176" fontId="27" fillId="0" borderId="0" xfId="13" applyNumberFormat="1" applyFont="1" applyFill="1" applyBorder="1" applyAlignment="1">
      <alignment horizontal="right"/>
    </xf>
    <xf numFmtId="0" fontId="0" fillId="0" borderId="0" xfId="0" applyAlignment="1"/>
    <xf numFmtId="0" fontId="48" fillId="0" borderId="0" xfId="0" applyFont="1" applyAlignment="1"/>
    <xf numFmtId="0" fontId="27" fillId="0" borderId="0" xfId="0" applyFont="1" applyFill="1" applyAlignment="1">
      <alignment horizontal="center"/>
    </xf>
    <xf numFmtId="170" fontId="30" fillId="0" borderId="0" xfId="12" applyNumberFormat="1" applyFont="1" applyFill="1" applyBorder="1" applyAlignment="1">
      <alignment horizontal="right"/>
    </xf>
    <xf numFmtId="165" fontId="30" fillId="0" borderId="0" xfId="0" applyNumberFormat="1" applyFont="1" applyFill="1" applyAlignment="1">
      <alignment horizontal="right"/>
    </xf>
    <xf numFmtId="0" fontId="49" fillId="0" borderId="0" xfId="0" applyFont="1" applyFill="1" applyAlignment="1">
      <alignment horizontal="left"/>
    </xf>
    <xf numFmtId="208" fontId="49" fillId="0" borderId="0" xfId="13" applyNumberFormat="1" applyFont="1" applyFill="1" applyBorder="1" applyAlignment="1">
      <alignment horizontal="right"/>
    </xf>
    <xf numFmtId="0" fontId="27" fillId="0" borderId="3" xfId="0" applyFont="1" applyFill="1" applyBorder="1" applyAlignment="1">
      <alignment horizontal="center" vertical="center"/>
    </xf>
    <xf numFmtId="0" fontId="27" fillId="0" borderId="0" xfId="0" applyFont="1" applyFill="1" applyAlignment="1">
      <alignment horizontal="center"/>
    </xf>
    <xf numFmtId="0" fontId="27" fillId="0" borderId="0" xfId="0" applyFont="1" applyBorder="1" applyAlignment="1">
      <alignment horizontal="center"/>
    </xf>
    <xf numFmtId="176" fontId="27" fillId="0" borderId="0" xfId="13" applyNumberFormat="1" applyFont="1" applyFill="1" applyBorder="1" applyAlignment="1">
      <alignment horizontal="right"/>
    </xf>
    <xf numFmtId="49" fontId="27" fillId="0" borderId="0" xfId="0" applyNumberFormat="1" applyFont="1" applyFill="1" applyAlignment="1">
      <alignment horizontal="center"/>
    </xf>
    <xf numFmtId="0" fontId="49" fillId="0" borderId="0" xfId="0" applyFont="1" applyFill="1" applyAlignment="1">
      <alignment horizontal="center"/>
    </xf>
    <xf numFmtId="0" fontId="27" fillId="0" borderId="0" xfId="0" applyFont="1" applyAlignment="1"/>
    <xf numFmtId="166" fontId="27" fillId="0" borderId="0" xfId="0" applyNumberFormat="1" applyFont="1" applyFill="1" applyAlignment="1"/>
    <xf numFmtId="0" fontId="27" fillId="0" borderId="0" xfId="0" applyFont="1" applyFill="1" applyBorder="1" applyAlignment="1">
      <alignment horizontal="center" vertical="center"/>
    </xf>
    <xf numFmtId="209" fontId="28" fillId="0" borderId="0" xfId="83" applyNumberFormat="1" applyFont="1" applyAlignment="1">
      <alignment horizontal="right"/>
    </xf>
    <xf numFmtId="166" fontId="27" fillId="0" borderId="0" xfId="0" applyNumberFormat="1" applyFont="1" applyFill="1" applyBorder="1" applyAlignment="1"/>
    <xf numFmtId="0" fontId="62" fillId="0" borderId="0" xfId="0" applyFont="1" applyFill="1" applyBorder="1" applyAlignment="1">
      <alignment horizontal="left" wrapText="1"/>
    </xf>
    <xf numFmtId="0" fontId="97" fillId="0" borderId="0" xfId="0" applyFont="1"/>
    <xf numFmtId="166" fontId="27" fillId="0" borderId="0" xfId="11" applyNumberFormat="1" applyFont="1" applyFill="1" applyBorder="1" applyAlignment="1">
      <alignment horizontal="left"/>
    </xf>
    <xf numFmtId="165" fontId="30" fillId="0" borderId="0" xfId="10" applyNumberFormat="1" applyFont="1" applyFill="1" applyBorder="1" applyAlignment="1">
      <alignment horizontal="right"/>
    </xf>
    <xf numFmtId="0" fontId="49" fillId="0" borderId="0" xfId="0" applyFont="1" applyFill="1" applyAlignment="1">
      <alignment horizontal="center"/>
    </xf>
    <xf numFmtId="0" fontId="27" fillId="0" borderId="0" xfId="0" applyFont="1" applyFill="1" applyBorder="1" applyAlignment="1">
      <alignment horizontal="center"/>
    </xf>
    <xf numFmtId="0" fontId="27" fillId="0" borderId="0" xfId="0" applyFont="1" applyFill="1" applyAlignment="1">
      <alignment horizontal="center"/>
    </xf>
    <xf numFmtId="166" fontId="27" fillId="0" borderId="0" xfId="0" applyNumberFormat="1" applyFont="1" applyFill="1" applyAlignment="1"/>
    <xf numFmtId="166" fontId="27" fillId="0" borderId="0" xfId="0" applyNumberFormat="1" applyFont="1" applyFill="1" applyAlignment="1">
      <alignment horizontal="left" indent="1"/>
    </xf>
    <xf numFmtId="180" fontId="27" fillId="0" borderId="0" xfId="13" applyNumberFormat="1" applyFont="1" applyFill="1" applyBorder="1" applyAlignment="1">
      <alignment horizontal="right"/>
    </xf>
    <xf numFmtId="0" fontId="27" fillId="0" borderId="1" xfId="5" applyFont="1" applyFill="1" applyBorder="1" applyAlignment="1">
      <alignment horizontal="center" vertical="center" wrapText="1"/>
    </xf>
    <xf numFmtId="0" fontId="27" fillId="0" borderId="3" xfId="5" applyFont="1" applyFill="1" applyBorder="1" applyAlignment="1">
      <alignment horizontal="center" vertical="center" wrapText="1"/>
    </xf>
    <xf numFmtId="166" fontId="27" fillId="0" borderId="0" xfId="9" applyNumberFormat="1" applyFont="1" applyFill="1" applyBorder="1" applyAlignment="1"/>
    <xf numFmtId="166" fontId="28" fillId="0" borderId="0" xfId="9" applyNumberFormat="1" applyFont="1" applyBorder="1" applyAlignment="1"/>
    <xf numFmtId="175" fontId="27" fillId="0" borderId="0" xfId="0" applyNumberFormat="1" applyFont="1" applyBorder="1" applyAlignment="1">
      <alignment horizontal="left" indent="2"/>
    </xf>
    <xf numFmtId="175" fontId="27" fillId="0" borderId="0" xfId="0" applyNumberFormat="1" applyFont="1" applyBorder="1" applyAlignment="1">
      <alignment horizontal="left" indent="3"/>
    </xf>
    <xf numFmtId="0" fontId="27" fillId="0" borderId="1" xfId="5" applyNumberFormat="1" applyFont="1" applyFill="1" applyBorder="1" applyAlignment="1">
      <alignment horizontal="center" vertical="center" wrapText="1"/>
    </xf>
    <xf numFmtId="0" fontId="49" fillId="0" borderId="0" xfId="0" applyFont="1" applyFill="1" applyAlignment="1">
      <alignment horizontal="right" indent="1"/>
    </xf>
    <xf numFmtId="49" fontId="28" fillId="0" borderId="0" xfId="0" applyNumberFormat="1" applyFont="1" applyFill="1" applyAlignment="1"/>
    <xf numFmtId="166" fontId="28" fillId="0" borderId="0" xfId="0" applyNumberFormat="1" applyFont="1" applyFill="1" applyAlignment="1">
      <alignment horizontal="left" indent="1"/>
    </xf>
    <xf numFmtId="166" fontId="27" fillId="0" borderId="0" xfId="0" applyNumberFormat="1" applyFont="1" applyFill="1" applyAlignment="1">
      <alignment horizontal="left"/>
    </xf>
    <xf numFmtId="0" fontId="80" fillId="0" borderId="0" xfId="22" applyFont="1" applyFill="1"/>
    <xf numFmtId="0" fontId="27" fillId="0" borderId="0" xfId="0" applyFont="1" applyFill="1" applyAlignment="1">
      <alignment horizontal="center"/>
    </xf>
    <xf numFmtId="0" fontId="38" fillId="0" borderId="0" xfId="0" applyFont="1" applyFill="1" applyAlignment="1" applyProtection="1">
      <alignment wrapText="1"/>
      <protection locked="0"/>
    </xf>
    <xf numFmtId="0" fontId="27" fillId="0" borderId="0" xfId="0" applyFont="1" applyFill="1" applyProtection="1"/>
    <xf numFmtId="0" fontId="0" fillId="0" borderId="0" xfId="0" applyFill="1" applyProtection="1"/>
    <xf numFmtId="166" fontId="27" fillId="0" borderId="0" xfId="0" applyNumberFormat="1" applyFont="1" applyFill="1" applyAlignment="1"/>
    <xf numFmtId="166" fontId="27" fillId="0" borderId="0" xfId="0" applyNumberFormat="1" applyFont="1" applyFill="1" applyAlignment="1"/>
    <xf numFmtId="166" fontId="27" fillId="0" borderId="0" xfId="0" applyNumberFormat="1" applyFont="1" applyFill="1" applyAlignment="1">
      <alignment horizontal="left" indent="1"/>
    </xf>
    <xf numFmtId="209" fontId="28" fillId="0" borderId="0" xfId="83" applyNumberFormat="1" applyFont="1" applyFill="1" applyAlignment="1">
      <alignment horizontal="right"/>
    </xf>
    <xf numFmtId="167" fontId="27" fillId="0" borderId="0" xfId="0" applyNumberFormat="1" applyFont="1" applyBorder="1"/>
    <xf numFmtId="0" fontId="27" fillId="0" borderId="0" xfId="0" applyFont="1" applyFill="1" applyAlignment="1">
      <alignment horizontal="center"/>
    </xf>
    <xf numFmtId="0" fontId="27" fillId="0" borderId="0" xfId="0" applyFont="1" applyBorder="1" applyAlignment="1">
      <alignment horizontal="center"/>
    </xf>
    <xf numFmtId="170" fontId="30" fillId="0" borderId="0" xfId="12" applyNumberFormat="1" applyFont="1" applyFill="1" applyBorder="1" applyAlignment="1">
      <alignment horizontal="right"/>
    </xf>
    <xf numFmtId="165" fontId="30" fillId="0" borderId="0" xfId="0" applyNumberFormat="1" applyFont="1" applyFill="1" applyAlignment="1">
      <alignment horizontal="right"/>
    </xf>
    <xf numFmtId="176" fontId="27" fillId="0" borderId="0" xfId="13" applyNumberFormat="1" applyFont="1" applyFill="1" applyBorder="1" applyAlignment="1">
      <alignment horizontal="right"/>
    </xf>
    <xf numFmtId="49" fontId="27" fillId="0" borderId="0" xfId="0" applyNumberFormat="1" applyFont="1" applyFill="1" applyAlignment="1">
      <alignment horizontal="center"/>
    </xf>
    <xf numFmtId="0" fontId="49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0" fontId="0" fillId="2" borderId="0" xfId="0" applyFill="1" applyBorder="1" applyAlignment="1"/>
    <xf numFmtId="180" fontId="49" fillId="0" borderId="0" xfId="13" applyNumberFormat="1" applyFont="1" applyFill="1" applyBorder="1" applyAlignment="1">
      <alignment horizontal="right"/>
    </xf>
    <xf numFmtId="165" fontId="27" fillId="0" borderId="0" xfId="0" applyNumberFormat="1" applyFont="1"/>
    <xf numFmtId="0" fontId="62" fillId="0" borderId="0" xfId="0" applyFont="1" applyBorder="1" applyAlignment="1">
      <alignment horizontal="left" wrapText="1"/>
    </xf>
    <xf numFmtId="0" fontId="7" fillId="0" borderId="0" xfId="87" applyFill="1" applyBorder="1"/>
    <xf numFmtId="0" fontId="98" fillId="0" borderId="0" xfId="87" applyFont="1" applyFill="1" applyBorder="1"/>
    <xf numFmtId="0" fontId="7" fillId="0" borderId="0" xfId="87" applyNumberFormat="1" applyFill="1" applyBorder="1"/>
    <xf numFmtId="0" fontId="27" fillId="0" borderId="0" xfId="0" applyFont="1" applyFill="1" applyAlignment="1">
      <alignment horizontal="center"/>
    </xf>
    <xf numFmtId="0" fontId="49" fillId="0" borderId="0" xfId="0" applyFont="1" applyFill="1" applyAlignment="1">
      <alignment horizontal="center"/>
    </xf>
    <xf numFmtId="167" fontId="28" fillId="0" borderId="0" xfId="0" applyNumberFormat="1" applyFont="1" applyFill="1"/>
    <xf numFmtId="0" fontId="27" fillId="0" borderId="0" xfId="0" applyFont="1" applyFill="1" applyAlignment="1">
      <alignment horizontal="center"/>
    </xf>
    <xf numFmtId="0" fontId="27" fillId="0" borderId="8" xfId="0" applyFont="1" applyFill="1" applyBorder="1" applyAlignment="1"/>
    <xf numFmtId="180" fontId="27" fillId="0" borderId="0" xfId="0" applyNumberFormat="1" applyFont="1" applyFill="1"/>
    <xf numFmtId="175" fontId="27" fillId="0" borderId="0" xfId="0" applyNumberFormat="1" applyFont="1" applyFill="1" applyBorder="1" applyAlignment="1">
      <alignment horizontal="left" indent="1"/>
    </xf>
    <xf numFmtId="175" fontId="27" fillId="0" borderId="0" xfId="0" applyNumberFormat="1" applyFont="1" applyFill="1" applyBorder="1" applyAlignment="1">
      <alignment horizontal="left" indent="2"/>
    </xf>
    <xf numFmtId="0" fontId="27" fillId="0" borderId="0" xfId="0" applyFont="1" applyFill="1" applyAlignment="1">
      <alignment horizontal="left" indent="2"/>
    </xf>
    <xf numFmtId="166" fontId="27" fillId="0" borderId="0" xfId="0" applyNumberFormat="1" applyFont="1" applyFill="1" applyAlignment="1"/>
    <xf numFmtId="180" fontId="49" fillId="0" borderId="0" xfId="0" applyNumberFormat="1" applyFont="1"/>
    <xf numFmtId="169" fontId="27" fillId="0" borderId="0" xfId="0" applyNumberFormat="1" applyFont="1" applyFill="1"/>
    <xf numFmtId="0" fontId="62" fillId="0" borderId="0" xfId="0" applyFont="1" applyBorder="1" applyAlignment="1">
      <alignment wrapText="1"/>
    </xf>
    <xf numFmtId="0" fontId="48" fillId="0" borderId="0" xfId="0" applyFont="1" applyFill="1" applyBorder="1" applyAlignment="1">
      <alignment wrapText="1"/>
    </xf>
    <xf numFmtId="0" fontId="49" fillId="0" borderId="0" xfId="0" applyFont="1" applyFill="1" applyAlignment="1">
      <alignment horizontal="center"/>
    </xf>
    <xf numFmtId="0" fontId="27" fillId="0" borderId="0" xfId="0" applyFont="1" applyFill="1" applyAlignment="1">
      <alignment wrapText="1"/>
    </xf>
    <xf numFmtId="0" fontId="27" fillId="0" borderId="0" xfId="0" applyFont="1" applyFill="1" applyAlignment="1">
      <alignment horizontal="center"/>
    </xf>
    <xf numFmtId="0" fontId="27" fillId="0" borderId="8" xfId="0" applyFont="1" applyFill="1" applyBorder="1" applyAlignment="1">
      <alignment horizontal="center" vertical="center" wrapText="1"/>
    </xf>
    <xf numFmtId="209" fontId="27" fillId="0" borderId="0" xfId="83" applyNumberFormat="1" applyFont="1" applyFill="1" applyAlignment="1">
      <alignment horizontal="right"/>
    </xf>
    <xf numFmtId="0" fontId="0" fillId="0" borderId="0" xfId="0" applyAlignment="1"/>
    <xf numFmtId="0" fontId="25" fillId="0" borderId="0" xfId="0" applyFont="1" applyFill="1" applyAlignment="1"/>
    <xf numFmtId="0" fontId="27" fillId="0" borderId="0" xfId="0" applyFont="1" applyFill="1" applyAlignment="1">
      <alignment horizontal="center"/>
    </xf>
    <xf numFmtId="0" fontId="27" fillId="0" borderId="0" xfId="0" applyFont="1" applyBorder="1" applyAlignment="1">
      <alignment horizontal="center"/>
    </xf>
    <xf numFmtId="176" fontId="27" fillId="0" borderId="0" xfId="13" applyNumberFormat="1" applyFont="1" applyFill="1" applyBorder="1" applyAlignment="1">
      <alignment horizontal="right"/>
    </xf>
    <xf numFmtId="180" fontId="27" fillId="0" borderId="0" xfId="13" applyNumberFormat="1" applyFont="1" applyFill="1" applyBorder="1" applyAlignment="1">
      <alignment horizontal="right"/>
    </xf>
    <xf numFmtId="165" fontId="30" fillId="0" borderId="0" xfId="0" applyNumberFormat="1" applyFont="1" applyFill="1" applyAlignment="1">
      <alignment horizontal="right"/>
    </xf>
    <xf numFmtId="49" fontId="27" fillId="0" borderId="0" xfId="0" applyNumberFormat="1" applyFont="1" applyFill="1" applyAlignment="1">
      <alignment horizontal="center"/>
    </xf>
    <xf numFmtId="170" fontId="30" fillId="0" borderId="0" xfId="12" applyNumberFormat="1" applyFont="1" applyFill="1" applyBorder="1" applyAlignment="1">
      <alignment horizontal="right"/>
    </xf>
    <xf numFmtId="0" fontId="49" fillId="0" borderId="0" xfId="0" applyFont="1" applyFill="1" applyAlignment="1">
      <alignment horizontal="left"/>
    </xf>
    <xf numFmtId="0" fontId="0" fillId="0" borderId="0" xfId="0" applyNumberFormat="1"/>
    <xf numFmtId="167" fontId="28" fillId="0" borderId="0" xfId="0" applyNumberFormat="1" applyFont="1" applyFill="1" applyAlignment="1">
      <alignment horizontal="right"/>
    </xf>
    <xf numFmtId="0" fontId="67" fillId="0" borderId="0" xfId="0" applyFont="1" applyBorder="1" applyAlignment="1">
      <alignment vertical="center"/>
    </xf>
    <xf numFmtId="0" fontId="98" fillId="0" borderId="0" xfId="0" applyFont="1" applyFill="1" applyBorder="1"/>
    <xf numFmtId="0" fontId="98" fillId="3" borderId="0" xfId="0" applyFont="1" applyFill="1" applyBorder="1"/>
    <xf numFmtId="166" fontId="49" fillId="0" borderId="0" xfId="0" applyNumberFormat="1" applyFont="1" applyAlignment="1">
      <alignment horizontal="left" indent="1"/>
    </xf>
    <xf numFmtId="176" fontId="78" fillId="0" borderId="0" xfId="13" applyNumberFormat="1" applyFont="1" applyBorder="1" applyAlignment="1">
      <alignment horizontal="right"/>
    </xf>
    <xf numFmtId="0" fontId="49" fillId="0" borderId="0" xfId="0" applyFont="1" applyFill="1" applyAlignment="1">
      <alignment horizontal="center"/>
    </xf>
    <xf numFmtId="0" fontId="27" fillId="0" borderId="0" xfId="0" applyFont="1" applyFill="1" applyAlignment="1">
      <alignment horizontal="center"/>
    </xf>
    <xf numFmtId="176" fontId="27" fillId="0" borderId="0" xfId="13" applyNumberFormat="1" applyFont="1" applyFill="1" applyBorder="1" applyAlignment="1">
      <alignment horizontal="right"/>
    </xf>
    <xf numFmtId="166" fontId="27" fillId="0" borderId="0" xfId="0" applyNumberFormat="1" applyFont="1" applyFill="1" applyAlignment="1"/>
    <xf numFmtId="0" fontId="27" fillId="0" borderId="0" xfId="0" applyFont="1" applyFill="1" applyAlignment="1">
      <alignment horizontal="center"/>
    </xf>
    <xf numFmtId="0" fontId="100" fillId="0" borderId="0" xfId="21" applyNumberFormat="1" applyFont="1"/>
    <xf numFmtId="3" fontId="27" fillId="0" borderId="0" xfId="0" applyNumberFormat="1" applyFont="1" applyFill="1" applyAlignment="1">
      <alignment horizontal="right"/>
    </xf>
    <xf numFmtId="0" fontId="27" fillId="0" borderId="0" xfId="0" applyFont="1" applyFill="1" applyBorder="1" applyAlignment="1">
      <alignment vertical="center" wrapText="1"/>
    </xf>
    <xf numFmtId="165" fontId="27" fillId="0" borderId="0" xfId="0" applyNumberFormat="1" applyFont="1" applyFill="1" applyBorder="1"/>
    <xf numFmtId="170" fontId="27" fillId="0" borderId="0" xfId="0" applyNumberFormat="1" applyFont="1" applyFill="1" applyBorder="1"/>
    <xf numFmtId="0" fontId="101" fillId="0" borderId="0" xfId="0" applyFont="1" applyFill="1" applyAlignment="1">
      <alignment horizontal="center"/>
    </xf>
    <xf numFmtId="0" fontId="102" fillId="0" borderId="0" xfId="0" applyFont="1" applyFill="1"/>
    <xf numFmtId="166" fontId="27" fillId="0" borderId="0" xfId="0" applyNumberFormat="1" applyFont="1" applyFill="1" applyBorder="1" applyAlignment="1"/>
    <xf numFmtId="166" fontId="27" fillId="0" borderId="0" xfId="0" applyNumberFormat="1" applyFont="1" applyFill="1" applyAlignment="1"/>
    <xf numFmtId="0" fontId="0" fillId="0" borderId="0" xfId="0" applyAlignment="1"/>
    <xf numFmtId="176" fontId="27" fillId="0" borderId="0" xfId="13" applyNumberFormat="1" applyFont="1" applyFill="1" applyBorder="1" applyAlignment="1">
      <alignment horizontal="right"/>
    </xf>
    <xf numFmtId="0" fontId="27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center" vertical="center"/>
    </xf>
    <xf numFmtId="176" fontId="27" fillId="0" borderId="0" xfId="0" applyNumberFormat="1" applyFont="1" applyFill="1" applyAlignment="1">
      <alignment horizontal="right"/>
    </xf>
    <xf numFmtId="0" fontId="87" fillId="0" borderId="0" xfId="0" applyFont="1" applyFill="1" applyBorder="1" applyAlignment="1">
      <alignment vertical="center"/>
    </xf>
    <xf numFmtId="165" fontId="96" fillId="0" borderId="0" xfId="0" applyNumberFormat="1" applyFont="1" applyFill="1" applyBorder="1"/>
    <xf numFmtId="209" fontId="27" fillId="0" borderId="0" xfId="83" applyNumberFormat="1" applyFont="1" applyFill="1" applyBorder="1" applyAlignment="1">
      <alignment horizontal="right"/>
    </xf>
    <xf numFmtId="3" fontId="27" fillId="0" borderId="0" xfId="0" applyNumberFormat="1" applyFont="1" applyFill="1" applyBorder="1"/>
    <xf numFmtId="209" fontId="27" fillId="0" borderId="0" xfId="91" applyNumberFormat="1" applyFont="1" applyFill="1" applyBorder="1" applyAlignment="1">
      <alignment horizontal="right"/>
    </xf>
    <xf numFmtId="0" fontId="27" fillId="0" borderId="0" xfId="0" applyFont="1" applyFill="1" applyBorder="1" applyAlignment="1">
      <alignment wrapText="1"/>
    </xf>
    <xf numFmtId="0" fontId="27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wrapText="1"/>
    </xf>
    <xf numFmtId="0" fontId="29" fillId="0" borderId="0" xfId="0" applyFont="1" applyFill="1" applyBorder="1" applyAlignment="1">
      <alignment vertical="center" wrapText="1"/>
    </xf>
    <xf numFmtId="0" fontId="29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27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 wrapText="1"/>
    </xf>
    <xf numFmtId="0" fontId="78" fillId="0" borderId="0" xfId="0" applyFont="1" applyFill="1" applyBorder="1"/>
    <xf numFmtId="0" fontId="27" fillId="0" borderId="0" xfId="0" applyFont="1" applyFill="1" applyBorder="1" applyAlignment="1">
      <alignment horizontal="left"/>
    </xf>
    <xf numFmtId="0" fontId="0" fillId="0" borderId="0" xfId="0" applyFill="1" applyBorder="1"/>
    <xf numFmtId="0" fontId="27" fillId="0" borderId="0" xfId="0" applyFont="1" applyFill="1" applyBorder="1" applyAlignment="1"/>
    <xf numFmtId="0" fontId="99" fillId="0" borderId="0" xfId="0" applyFont="1" applyFill="1" applyBorder="1"/>
    <xf numFmtId="165" fontId="99" fillId="0" borderId="0" xfId="0" applyNumberFormat="1" applyFont="1" applyFill="1" applyBorder="1"/>
    <xf numFmtId="165" fontId="27" fillId="0" borderId="0" xfId="0" applyNumberFormat="1" applyFont="1" applyFill="1" applyBorder="1" applyAlignment="1"/>
    <xf numFmtId="0" fontId="28" fillId="0" borderId="0" xfId="0" applyFont="1" applyFill="1" applyBorder="1" applyAlignment="1">
      <alignment wrapText="1"/>
    </xf>
    <xf numFmtId="0" fontId="27" fillId="0" borderId="0" xfId="0" applyFont="1" applyFill="1" applyBorder="1" applyAlignment="1">
      <alignment horizontal="center"/>
    </xf>
    <xf numFmtId="0" fontId="27" fillId="0" borderId="0" xfId="0" applyFont="1" applyFill="1" applyAlignment="1">
      <alignment horizontal="center"/>
    </xf>
    <xf numFmtId="165" fontId="30" fillId="0" borderId="0" xfId="0" applyNumberFormat="1" applyFont="1" applyFill="1" applyAlignment="1">
      <alignment horizontal="right"/>
    </xf>
    <xf numFmtId="176" fontId="27" fillId="0" borderId="0" xfId="13" applyNumberFormat="1" applyFont="1" applyFill="1" applyBorder="1" applyAlignment="1">
      <alignment horizontal="right"/>
    </xf>
    <xf numFmtId="49" fontId="27" fillId="0" borderId="0" xfId="0" applyNumberFormat="1" applyFont="1" applyFill="1" applyAlignment="1">
      <alignment horizontal="center"/>
    </xf>
    <xf numFmtId="167" fontId="27" fillId="0" borderId="0" xfId="0" applyNumberFormat="1" applyFont="1" applyFill="1" applyAlignment="1">
      <alignment horizontal="right"/>
    </xf>
    <xf numFmtId="0" fontId="49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49" fontId="27" fillId="0" borderId="0" xfId="0" applyNumberFormat="1" applyFont="1" applyFill="1" applyAlignment="1">
      <alignment horizontal="center"/>
    </xf>
    <xf numFmtId="0" fontId="27" fillId="0" borderId="0" xfId="0" applyFont="1" applyFill="1" applyAlignment="1">
      <alignment horizontal="right"/>
    </xf>
    <xf numFmtId="0" fontId="49" fillId="0" borderId="0" xfId="0" applyFont="1" applyFill="1" applyAlignment="1">
      <alignment horizontal="left"/>
    </xf>
    <xf numFmtId="0" fontId="27" fillId="0" borderId="0" xfId="0" applyFont="1" applyFill="1" applyBorder="1" applyAlignment="1">
      <alignment horizontal="center"/>
    </xf>
    <xf numFmtId="0" fontId="27" fillId="0" borderId="0" xfId="0" applyFont="1" applyFill="1" applyAlignment="1">
      <alignment horizontal="right"/>
    </xf>
    <xf numFmtId="177" fontId="28" fillId="0" borderId="0" xfId="13" applyNumberFormat="1" applyFont="1" applyFill="1" applyBorder="1" applyAlignment="1">
      <alignment horizontal="right"/>
    </xf>
    <xf numFmtId="180" fontId="70" fillId="0" borderId="0" xfId="13" applyNumberFormat="1" applyFont="1" applyFill="1" applyBorder="1" applyAlignment="1">
      <alignment horizontal="right"/>
    </xf>
    <xf numFmtId="180" fontId="28" fillId="0" borderId="0" xfId="13" applyNumberFormat="1" applyFont="1" applyFill="1" applyBorder="1" applyAlignment="1">
      <alignment horizontal="right"/>
    </xf>
    <xf numFmtId="164" fontId="86" fillId="0" borderId="0" xfId="0" applyNumberFormat="1" applyFont="1" applyFill="1" applyAlignment="1"/>
    <xf numFmtId="178" fontId="86" fillId="0" borderId="0" xfId="0" applyNumberFormat="1" applyFont="1" applyFill="1" applyAlignment="1"/>
    <xf numFmtId="164" fontId="30" fillId="0" borderId="0" xfId="0" applyNumberFormat="1" applyFont="1" applyFill="1" applyAlignment="1"/>
    <xf numFmtId="178" fontId="30" fillId="0" borderId="0" xfId="0" applyNumberFormat="1" applyFont="1" applyFill="1" applyAlignment="1"/>
    <xf numFmtId="178" fontId="30" fillId="0" borderId="0" xfId="0" applyNumberFormat="1" applyFont="1" applyFill="1" applyAlignment="1">
      <alignment horizontal="right"/>
    </xf>
    <xf numFmtId="169" fontId="27" fillId="0" borderId="0" xfId="0" applyNumberFormat="1" applyFont="1" applyFill="1" applyAlignment="1">
      <alignment horizontal="right"/>
    </xf>
    <xf numFmtId="176" fontId="95" fillId="0" borderId="0" xfId="13" applyNumberFormat="1" applyFont="1" applyFill="1" applyBorder="1" applyAlignment="1">
      <alignment horizontal="right"/>
    </xf>
    <xf numFmtId="176" fontId="28" fillId="0" borderId="0" xfId="13" applyNumberFormat="1" applyFont="1" applyFill="1" applyBorder="1" applyAlignment="1">
      <alignment horizontal="center"/>
    </xf>
    <xf numFmtId="176" fontId="27" fillId="0" borderId="0" xfId="13" applyNumberFormat="1" applyFont="1" applyFill="1" applyBorder="1" applyAlignment="1">
      <alignment horizontal="right"/>
    </xf>
    <xf numFmtId="0" fontId="96" fillId="0" borderId="0" xfId="0" applyFont="1" applyFill="1"/>
    <xf numFmtId="165" fontId="30" fillId="0" borderId="0" xfId="0" applyNumberFormat="1" applyFont="1" applyFill="1" applyAlignment="1">
      <alignment horizontal="right"/>
    </xf>
    <xf numFmtId="165" fontId="96" fillId="0" borderId="0" xfId="0" applyNumberFormat="1" applyFont="1" applyFill="1" applyAlignment="1">
      <alignment horizontal="right"/>
    </xf>
    <xf numFmtId="0" fontId="49" fillId="0" borderId="0" xfId="0" applyFont="1" applyFill="1" applyAlignment="1">
      <alignment horizontal="center"/>
    </xf>
    <xf numFmtId="0" fontId="45" fillId="0" borderId="0" xfId="2" applyFont="1" applyFill="1" applyAlignment="1"/>
    <xf numFmtId="0" fontId="25" fillId="0" borderId="0" xfId="0" applyFont="1" applyFill="1" applyAlignment="1"/>
    <xf numFmtId="0" fontId="0" fillId="0" borderId="0" xfId="0" applyFill="1" applyAlignment="1"/>
    <xf numFmtId="0" fontId="27" fillId="0" borderId="0" xfId="0" applyFont="1" applyFill="1" applyAlignment="1">
      <alignment horizontal="center"/>
    </xf>
    <xf numFmtId="176" fontId="27" fillId="0" borderId="0" xfId="13" applyNumberFormat="1" applyFont="1" applyFill="1" applyBorder="1" applyAlignment="1">
      <alignment horizontal="right"/>
    </xf>
    <xf numFmtId="0" fontId="27" fillId="0" borderId="0" xfId="0" applyFont="1" applyFill="1" applyAlignment="1">
      <alignment horizontal="right"/>
    </xf>
    <xf numFmtId="180" fontId="27" fillId="0" borderId="0" xfId="13" applyNumberFormat="1" applyFont="1" applyFill="1" applyBorder="1" applyAlignment="1">
      <alignment horizontal="right"/>
    </xf>
    <xf numFmtId="167" fontId="27" fillId="0" borderId="0" xfId="0" applyNumberFormat="1" applyFont="1" applyFill="1" applyAlignment="1">
      <alignment horizontal="right"/>
    </xf>
    <xf numFmtId="176" fontId="28" fillId="0" borderId="0" xfId="0" applyNumberFormat="1" applyFont="1" applyFill="1"/>
    <xf numFmtId="176" fontId="27" fillId="0" borderId="0" xfId="13" applyNumberFormat="1" applyFont="1" applyFill="1" applyBorder="1" applyAlignment="1">
      <alignment horizontal="right"/>
    </xf>
    <xf numFmtId="167" fontId="27" fillId="0" borderId="0" xfId="0" applyNumberFormat="1" applyFont="1" applyFill="1" applyAlignment="1">
      <alignment horizontal="right"/>
    </xf>
    <xf numFmtId="167" fontId="28" fillId="0" borderId="0" xfId="0" applyNumberFormat="1" applyFont="1" applyFill="1" applyBorder="1" applyAlignment="1">
      <alignment horizontal="right"/>
    </xf>
    <xf numFmtId="180" fontId="28" fillId="0" borderId="0" xfId="0" applyNumberFormat="1" applyFont="1" applyFill="1" applyBorder="1" applyAlignment="1">
      <alignment horizontal="right"/>
    </xf>
    <xf numFmtId="176" fontId="27" fillId="0" borderId="0" xfId="0" applyNumberFormat="1" applyFont="1" applyBorder="1"/>
    <xf numFmtId="0" fontId="28" fillId="0" borderId="0" xfId="0" applyFont="1" applyFill="1" applyAlignment="1">
      <alignment horizontal="right"/>
    </xf>
    <xf numFmtId="0" fontId="79" fillId="0" borderId="0" xfId="0" applyFont="1" applyFill="1" applyAlignment="1">
      <alignment horizontal="center"/>
    </xf>
    <xf numFmtId="0" fontId="27" fillId="0" borderId="0" xfId="0" applyFont="1" applyFill="1" applyAlignment="1">
      <alignment horizontal="center"/>
    </xf>
    <xf numFmtId="176" fontId="27" fillId="0" borderId="0" xfId="13" applyNumberFormat="1" applyFont="1" applyFill="1" applyBorder="1" applyAlignment="1">
      <alignment horizontal="right"/>
    </xf>
    <xf numFmtId="166" fontId="27" fillId="0" borderId="0" xfId="0" applyNumberFormat="1" applyFont="1" applyFill="1" applyAlignment="1">
      <alignment horizontal="left" indent="1"/>
    </xf>
    <xf numFmtId="0" fontId="27" fillId="0" borderId="0" xfId="0" applyFont="1" applyFill="1" applyAlignment="1">
      <alignment horizontal="left" indent="1"/>
    </xf>
    <xf numFmtId="167" fontId="27" fillId="0" borderId="0" xfId="0" applyNumberFormat="1" applyFont="1" applyFill="1" applyAlignment="1">
      <alignment horizontal="right"/>
    </xf>
    <xf numFmtId="0" fontId="45" fillId="0" borderId="0" xfId="2" applyFont="1" applyFill="1" applyAlignment="1">
      <alignment horizontal="left"/>
    </xf>
    <xf numFmtId="176" fontId="27" fillId="0" borderId="0" xfId="13" applyNumberFormat="1" applyFont="1" applyFill="1" applyBorder="1" applyAlignment="1">
      <alignment horizontal="right"/>
    </xf>
    <xf numFmtId="0" fontId="103" fillId="0" borderId="0" xfId="0" applyFont="1" applyFill="1" applyAlignment="1">
      <alignment horizontal="center"/>
    </xf>
    <xf numFmtId="0" fontId="104" fillId="0" borderId="0" xfId="0" applyFont="1" applyFill="1"/>
    <xf numFmtId="0" fontId="49" fillId="0" borderId="0" xfId="0" applyFont="1" applyFill="1" applyAlignment="1">
      <alignment horizontal="center"/>
    </xf>
    <xf numFmtId="0" fontId="49" fillId="0" borderId="0" xfId="0" applyFont="1" applyBorder="1" applyAlignment="1">
      <alignment horizontal="center"/>
    </xf>
    <xf numFmtId="176" fontId="27" fillId="0" borderId="0" xfId="13" applyNumberFormat="1" applyFont="1" applyFill="1" applyBorder="1" applyAlignment="1">
      <alignment horizontal="right"/>
    </xf>
    <xf numFmtId="210" fontId="49" fillId="0" borderId="0" xfId="13" applyNumberFormat="1" applyFont="1" applyFill="1" applyBorder="1" applyAlignment="1">
      <alignment horizontal="right"/>
    </xf>
    <xf numFmtId="0" fontId="3" fillId="0" borderId="0" xfId="92" applyNumberFormat="1" applyFill="1" applyBorder="1"/>
    <xf numFmtId="3" fontId="27" fillId="0" borderId="0" xfId="0" applyNumberFormat="1" applyFont="1" applyFill="1" applyBorder="1" applyAlignment="1">
      <alignment horizontal="right"/>
    </xf>
    <xf numFmtId="0" fontId="33" fillId="0" borderId="0" xfId="0" applyFont="1" applyAlignment="1" applyProtection="1">
      <alignment horizontal="center" vertical="top" textRotation="180"/>
    </xf>
    <xf numFmtId="0" fontId="35" fillId="0" borderId="0" xfId="0" applyFont="1" applyAlignment="1" applyProtection="1">
      <alignment horizontal="center" vertical="top" textRotation="180"/>
    </xf>
    <xf numFmtId="0" fontId="30" fillId="0" borderId="0" xfId="0" applyFont="1" applyAlignment="1" applyProtection="1">
      <alignment horizontal="left" wrapText="1"/>
    </xf>
    <xf numFmtId="0" fontId="38" fillId="0" borderId="0" xfId="23" applyFont="1" applyAlignment="1">
      <alignment horizontal="left"/>
    </xf>
    <xf numFmtId="0" fontId="40" fillId="0" borderId="0" xfId="23" applyFont="1" applyAlignment="1">
      <alignment horizontal="right" vertical="top" textRotation="180"/>
    </xf>
    <xf numFmtId="0" fontId="41" fillId="0" borderId="0" xfId="23" applyFont="1" applyAlignment="1">
      <alignment horizontal="right" vertical="top" textRotation="180"/>
    </xf>
    <xf numFmtId="0" fontId="45" fillId="0" borderId="0" xfId="2" applyFont="1" applyFill="1" applyAlignment="1">
      <alignment horizontal="left" vertical="center" wrapText="1"/>
    </xf>
    <xf numFmtId="0" fontId="45" fillId="0" borderId="0" xfId="2" applyFont="1" applyFill="1" applyAlignment="1">
      <alignment wrapText="1"/>
    </xf>
    <xf numFmtId="0" fontId="48" fillId="0" borderId="0" xfId="0" applyFont="1" applyFill="1" applyBorder="1" applyAlignment="1">
      <alignment horizontal="left" wrapText="1"/>
    </xf>
    <xf numFmtId="0" fontId="45" fillId="0" borderId="0" xfId="2" applyFont="1" applyAlignment="1">
      <alignment wrapText="1"/>
    </xf>
    <xf numFmtId="0" fontId="27" fillId="0" borderId="7" xfId="0" applyFont="1" applyBorder="1" applyAlignment="1">
      <alignment vertical="center"/>
    </xf>
    <xf numFmtId="0" fontId="49" fillId="0" borderId="1" xfId="0" applyNumberFormat="1" applyFont="1" applyBorder="1" applyAlignment="1">
      <alignment horizontal="center" vertical="center" wrapText="1"/>
    </xf>
    <xf numFmtId="0" fontId="65" fillId="0" borderId="1" xfId="0" applyFont="1" applyBorder="1" applyAlignment="1">
      <alignment vertical="center" wrapText="1"/>
    </xf>
    <xf numFmtId="0" fontId="65" fillId="0" borderId="1" xfId="0" applyNumberFormat="1" applyFont="1" applyBorder="1" applyAlignment="1">
      <alignment vertical="center" wrapText="1"/>
    </xf>
    <xf numFmtId="0" fontId="49" fillId="0" borderId="1" xfId="0" applyFont="1" applyBorder="1" applyAlignment="1">
      <alignment horizontal="center" vertical="center"/>
    </xf>
    <xf numFmtId="0" fontId="65" fillId="0" borderId="1" xfId="0" applyFont="1" applyBorder="1" applyAlignment="1">
      <alignment horizontal="center" vertical="center"/>
    </xf>
    <xf numFmtId="0" fontId="65" fillId="0" borderId="3" xfId="0" applyFont="1" applyBorder="1" applyAlignment="1">
      <alignment horizontal="center" vertical="center"/>
    </xf>
    <xf numFmtId="0" fontId="49" fillId="0" borderId="3" xfId="0" applyNumberFormat="1" applyFont="1" applyBorder="1" applyAlignment="1">
      <alignment horizontal="center" vertical="center" wrapText="1"/>
    </xf>
    <xf numFmtId="0" fontId="65" fillId="0" borderId="3" xfId="0" applyNumberFormat="1" applyFont="1" applyBorder="1" applyAlignment="1">
      <alignment vertical="center" wrapText="1"/>
    </xf>
    <xf numFmtId="0" fontId="49" fillId="0" borderId="3" xfId="0" applyFont="1" applyBorder="1" applyAlignment="1">
      <alignment horizontal="center" vertical="center"/>
    </xf>
    <xf numFmtId="0" fontId="62" fillId="0" borderId="0" xfId="0" applyFont="1" applyFill="1" applyBorder="1" applyAlignment="1">
      <alignment horizontal="left" wrapText="1"/>
    </xf>
    <xf numFmtId="0" fontId="49" fillId="0" borderId="0" xfId="0" applyFont="1" applyFill="1" applyAlignment="1">
      <alignment horizontal="center"/>
    </xf>
    <xf numFmtId="0" fontId="65" fillId="0" borderId="0" xfId="0" applyFont="1" applyFill="1" applyAlignment="1"/>
    <xf numFmtId="0" fontId="49" fillId="0" borderId="0" xfId="0" applyFont="1" applyFill="1" applyBorder="1" applyAlignment="1">
      <alignment horizontal="center" vertical="center"/>
    </xf>
    <xf numFmtId="0" fontId="64" fillId="0" borderId="1" xfId="0" applyNumberFormat="1" applyFont="1" applyBorder="1" applyAlignment="1">
      <alignment horizontal="center" vertical="center" wrapText="1"/>
    </xf>
    <xf numFmtId="0" fontId="65" fillId="0" borderId="1" xfId="0" applyFont="1" applyBorder="1" applyAlignment="1">
      <alignment horizontal="center" vertical="center" wrapText="1"/>
    </xf>
    <xf numFmtId="0" fontId="49" fillId="0" borderId="0" xfId="0" applyFont="1" applyBorder="1" applyAlignment="1">
      <alignment horizontal="center"/>
    </xf>
    <xf numFmtId="0" fontId="64" fillId="0" borderId="6" xfId="0" applyFont="1" applyBorder="1" applyAlignment="1">
      <alignment horizontal="center" vertical="center"/>
    </xf>
    <xf numFmtId="0" fontId="65" fillId="0" borderId="6" xfId="0" applyFont="1" applyBorder="1" applyAlignment="1">
      <alignment vertical="center"/>
    </xf>
    <xf numFmtId="0" fontId="64" fillId="0" borderId="1" xfId="0" applyFont="1" applyBorder="1" applyAlignment="1">
      <alignment horizontal="center" vertical="center" wrapText="1"/>
    </xf>
    <xf numFmtId="0" fontId="65" fillId="0" borderId="1" xfId="0" applyFont="1" applyBorder="1" applyAlignment="1">
      <alignment vertical="center"/>
    </xf>
    <xf numFmtId="0" fontId="65" fillId="0" borderId="1" xfId="0" applyNumberFormat="1" applyFont="1" applyBorder="1" applyAlignment="1">
      <alignment vertical="center"/>
    </xf>
    <xf numFmtId="0" fontId="49" fillId="0" borderId="1" xfId="0" applyFont="1" applyBorder="1" applyAlignment="1">
      <alignment horizontal="center" vertical="center" wrapText="1"/>
    </xf>
    <xf numFmtId="0" fontId="49" fillId="0" borderId="13" xfId="0" applyNumberFormat="1" applyFont="1" applyBorder="1" applyAlignment="1">
      <alignment horizontal="center" vertical="center" wrapText="1"/>
    </xf>
    <xf numFmtId="0" fontId="49" fillId="0" borderId="5" xfId="0" applyNumberFormat="1" applyFont="1" applyBorder="1" applyAlignment="1">
      <alignment horizontal="center" vertical="center" wrapText="1"/>
    </xf>
    <xf numFmtId="0" fontId="49" fillId="0" borderId="12" xfId="0" applyNumberFormat="1" applyFont="1" applyBorder="1" applyAlignment="1">
      <alignment horizontal="center" vertical="center" wrapText="1"/>
    </xf>
    <xf numFmtId="0" fontId="49" fillId="0" borderId="4" xfId="0" applyNumberFormat="1" applyFont="1" applyBorder="1" applyAlignment="1">
      <alignment horizontal="center" vertical="center" wrapText="1"/>
    </xf>
    <xf numFmtId="0" fontId="49" fillId="0" borderId="13" xfId="0" applyFont="1" applyBorder="1" applyAlignment="1">
      <alignment horizontal="center" vertical="center" wrapText="1"/>
    </xf>
    <xf numFmtId="0" fontId="49" fillId="0" borderId="8" xfId="0" applyFont="1" applyBorder="1" applyAlignment="1">
      <alignment horizontal="center" vertical="center" wrapText="1"/>
    </xf>
    <xf numFmtId="0" fontId="49" fillId="0" borderId="5" xfId="0" applyFont="1" applyBorder="1" applyAlignment="1">
      <alignment horizontal="center" vertical="center" wrapText="1"/>
    </xf>
    <xf numFmtId="0" fontId="49" fillId="0" borderId="15" xfId="0" applyFont="1" applyBorder="1" applyAlignment="1">
      <alignment horizontal="center" vertical="center" wrapText="1"/>
    </xf>
    <xf numFmtId="0" fontId="49" fillId="0" borderId="0" xfId="0" applyFont="1" applyBorder="1" applyAlignment="1">
      <alignment horizontal="center" vertical="center" wrapText="1"/>
    </xf>
    <xf numFmtId="0" fontId="49" fillId="0" borderId="2" xfId="0" applyFont="1" applyBorder="1" applyAlignment="1">
      <alignment horizontal="center" vertical="center" wrapText="1"/>
    </xf>
    <xf numFmtId="0" fontId="49" fillId="0" borderId="12" xfId="0" applyFont="1" applyBorder="1" applyAlignment="1">
      <alignment horizontal="center" vertical="center" wrapText="1"/>
    </xf>
    <xf numFmtId="0" fontId="49" fillId="0" borderId="7" xfId="0" applyFont="1" applyBorder="1" applyAlignment="1">
      <alignment horizontal="center" vertical="center" wrapText="1"/>
    </xf>
    <xf numFmtId="0" fontId="49" fillId="0" borderId="4" xfId="0" applyFont="1" applyBorder="1" applyAlignment="1">
      <alignment horizontal="center" vertical="center" wrapText="1"/>
    </xf>
    <xf numFmtId="0" fontId="64" fillId="0" borderId="3" xfId="0" applyFont="1" applyBorder="1" applyAlignment="1">
      <alignment horizontal="center" vertical="center" wrapText="1"/>
    </xf>
    <xf numFmtId="0" fontId="64" fillId="0" borderId="10" xfId="0" applyFont="1" applyBorder="1" applyAlignment="1">
      <alignment horizontal="center" vertical="center" wrapText="1"/>
    </xf>
    <xf numFmtId="0" fontId="64" fillId="0" borderId="6" xfId="0" applyFont="1" applyBorder="1" applyAlignment="1">
      <alignment horizontal="center" vertical="center" wrapText="1"/>
    </xf>
    <xf numFmtId="0" fontId="45" fillId="0" borderId="0" xfId="2" applyFont="1" applyAlignment="1">
      <alignment horizontal="left" vertical="center" wrapText="1"/>
    </xf>
    <xf numFmtId="0" fontId="45" fillId="0" borderId="0" xfId="2" applyFont="1" applyAlignment="1">
      <alignment horizontal="left" vertical="center"/>
    </xf>
    <xf numFmtId="0" fontId="45" fillId="0" borderId="0" xfId="2" applyFont="1" applyAlignment="1"/>
    <xf numFmtId="0" fontId="27" fillId="0" borderId="7" xfId="0" applyFont="1" applyBorder="1" applyAlignment="1">
      <alignment horizontal="center"/>
    </xf>
    <xf numFmtId="0" fontId="0" fillId="0" borderId="7" xfId="0" applyBorder="1" applyAlignment="1"/>
    <xf numFmtId="0" fontId="49" fillId="0" borderId="10" xfId="0" applyFont="1" applyBorder="1" applyAlignment="1">
      <alignment horizontal="center" vertical="center"/>
    </xf>
    <xf numFmtId="0" fontId="66" fillId="0" borderId="10" xfId="0" applyFont="1" applyBorder="1" applyAlignment="1"/>
    <xf numFmtId="0" fontId="49" fillId="0" borderId="6" xfId="0" applyFont="1" applyBorder="1" applyAlignment="1">
      <alignment horizontal="center" vertical="center"/>
    </xf>
    <xf numFmtId="0" fontId="66" fillId="0" borderId="5" xfId="0" applyFont="1" applyBorder="1" applyAlignment="1">
      <alignment horizontal="center" vertical="center" wrapText="1"/>
    </xf>
    <xf numFmtId="0" fontId="49" fillId="0" borderId="0" xfId="0" applyFont="1" applyBorder="1" applyAlignment="1">
      <alignment horizontal="center" vertical="center"/>
    </xf>
    <xf numFmtId="0" fontId="49" fillId="0" borderId="3" xfId="0" applyFont="1" applyBorder="1" applyAlignment="1">
      <alignment horizontal="center" vertical="center" wrapText="1"/>
    </xf>
    <xf numFmtId="0" fontId="66" fillId="0" borderId="10" xfId="0" applyFont="1" applyBorder="1" applyAlignment="1">
      <alignment horizontal="center" vertical="center" wrapText="1"/>
    </xf>
    <xf numFmtId="0" fontId="66" fillId="0" borderId="1" xfId="0" applyFont="1" applyBorder="1" applyAlignment="1">
      <alignment horizontal="center" vertical="center"/>
    </xf>
    <xf numFmtId="0" fontId="49" fillId="0" borderId="12" xfId="0" applyFont="1" applyBorder="1" applyAlignment="1">
      <alignment horizontal="center" vertical="center"/>
    </xf>
    <xf numFmtId="0" fontId="49" fillId="0" borderId="7" xfId="0" applyFont="1" applyBorder="1" applyAlignment="1">
      <alignment horizontal="center" vertical="center"/>
    </xf>
    <xf numFmtId="0" fontId="49" fillId="0" borderId="4" xfId="0" applyFont="1" applyBorder="1" applyAlignment="1">
      <alignment horizontal="center" vertical="center"/>
    </xf>
    <xf numFmtId="0" fontId="49" fillId="0" borderId="11" xfId="0" applyFont="1" applyBorder="1" applyAlignment="1">
      <alignment horizontal="center" vertical="center" wrapText="1"/>
    </xf>
    <xf numFmtId="0" fontId="49" fillId="0" borderId="9" xfId="0" applyFont="1" applyBorder="1" applyAlignment="1">
      <alignment horizontal="center" vertical="center" wrapText="1"/>
    </xf>
    <xf numFmtId="0" fontId="27" fillId="2" borderId="0" xfId="0" applyFont="1" applyFill="1" applyBorder="1" applyAlignment="1">
      <alignment horizontal="center"/>
    </xf>
    <xf numFmtId="0" fontId="0" fillId="2" borderId="0" xfId="0" applyFill="1" applyAlignment="1"/>
    <xf numFmtId="0" fontId="62" fillId="0" borderId="0" xfId="0" applyFont="1" applyAlignment="1"/>
    <xf numFmtId="0" fontId="66" fillId="0" borderId="0" xfId="0" applyFont="1" applyAlignment="1"/>
    <xf numFmtId="0" fontId="45" fillId="0" borderId="0" xfId="2" applyFont="1" applyFill="1" applyAlignment="1">
      <alignment horizontal="left" vertical="center"/>
    </xf>
    <xf numFmtId="0" fontId="45" fillId="0" borderId="0" xfId="2" applyFont="1" applyFill="1" applyAlignment="1"/>
    <xf numFmtId="0" fontId="49" fillId="0" borderId="8" xfId="0" applyFont="1" applyBorder="1" applyAlignment="1">
      <alignment horizontal="center" vertical="center"/>
    </xf>
    <xf numFmtId="0" fontId="66" fillId="0" borderId="8" xfId="0" applyFont="1" applyBorder="1" applyAlignment="1">
      <alignment horizontal="center" vertical="center"/>
    </xf>
    <xf numFmtId="0" fontId="66" fillId="0" borderId="7" xfId="0" applyFont="1" applyBorder="1" applyAlignment="1"/>
    <xf numFmtId="0" fontId="66" fillId="0" borderId="1" xfId="0" applyFont="1" applyBorder="1" applyAlignment="1">
      <alignment horizontal="center" vertical="center" wrapText="1"/>
    </xf>
    <xf numFmtId="0" fontId="45" fillId="0" borderId="0" xfId="2" applyFont="1" applyAlignment="1">
      <alignment horizontal="left" wrapText="1"/>
    </xf>
    <xf numFmtId="0" fontId="0" fillId="0" borderId="8" xfId="0" applyBorder="1" applyAlignment="1">
      <alignment horizontal="center" vertical="center"/>
    </xf>
    <xf numFmtId="0" fontId="49" fillId="0" borderId="0" xfId="0" applyFont="1" applyFill="1" applyBorder="1" applyAlignment="1">
      <alignment horizontal="left" wrapText="1"/>
    </xf>
    <xf numFmtId="0" fontId="49" fillId="0" borderId="0" xfId="0" applyFont="1" applyAlignment="1">
      <alignment wrapText="1"/>
    </xf>
    <xf numFmtId="0" fontId="27" fillId="0" borderId="0" xfId="0" applyFont="1" applyFill="1" applyBorder="1" applyAlignment="1">
      <alignment horizontal="center" wrapText="1"/>
    </xf>
    <xf numFmtId="0" fontId="27" fillId="0" borderId="0" xfId="0" applyFont="1" applyFill="1" applyAlignment="1">
      <alignment wrapText="1"/>
    </xf>
    <xf numFmtId="0" fontId="27" fillId="0" borderId="0" xfId="0" applyFont="1" applyFill="1" applyBorder="1" applyAlignment="1">
      <alignment horizontal="center"/>
    </xf>
    <xf numFmtId="0" fontId="27" fillId="0" borderId="0" xfId="0" applyFont="1" applyFill="1" applyAlignment="1"/>
    <xf numFmtId="0" fontId="49" fillId="0" borderId="5" xfId="0" applyFont="1" applyBorder="1" applyAlignment="1">
      <alignment horizontal="center" vertical="center"/>
    </xf>
    <xf numFmtId="0" fontId="49" fillId="0" borderId="2" xfId="0" applyFont="1" applyBorder="1" applyAlignment="1">
      <alignment horizontal="center" vertical="center"/>
    </xf>
    <xf numFmtId="49" fontId="70" fillId="0" borderId="0" xfId="0" applyNumberFormat="1" applyFont="1" applyBorder="1" applyAlignment="1">
      <alignment horizontal="right"/>
    </xf>
    <xf numFmtId="0" fontId="70" fillId="0" borderId="0" xfId="0" applyFont="1" applyAlignment="1"/>
    <xf numFmtId="0" fontId="49" fillId="0" borderId="0" xfId="0" applyFont="1" applyBorder="1" applyAlignment="1"/>
    <xf numFmtId="0" fontId="27" fillId="0" borderId="0" xfId="0" applyFont="1" applyAlignment="1">
      <alignment horizontal="left"/>
    </xf>
    <xf numFmtId="49" fontId="49" fillId="0" borderId="0" xfId="0" applyNumberFormat="1" applyFont="1" applyBorder="1" applyAlignment="1">
      <alignment horizontal="right"/>
    </xf>
    <xf numFmtId="0" fontId="49" fillId="0" borderId="0" xfId="0" applyFont="1" applyAlignment="1"/>
    <xf numFmtId="0" fontId="49" fillId="0" borderId="10" xfId="0" applyFont="1" applyBorder="1" applyAlignment="1">
      <alignment horizontal="center" vertical="center" wrapText="1"/>
    </xf>
    <xf numFmtId="0" fontId="65" fillId="0" borderId="12" xfId="0" applyFont="1" applyBorder="1" applyAlignment="1">
      <alignment horizontal="center" vertical="center" wrapText="1"/>
    </xf>
    <xf numFmtId="0" fontId="48" fillId="0" borderId="0" xfId="0" applyFont="1" applyFill="1" applyAlignment="1">
      <alignment wrapText="1"/>
    </xf>
    <xf numFmtId="0" fontId="48" fillId="0" borderId="0" xfId="0" applyFont="1" applyAlignment="1">
      <alignment wrapText="1"/>
    </xf>
    <xf numFmtId="0" fontId="64" fillId="0" borderId="3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7" fillId="0" borderId="6" xfId="0" applyFont="1" applyFill="1" applyBorder="1" applyAlignment="1">
      <alignment horizontal="center" vertical="center" wrapText="1"/>
    </xf>
    <xf numFmtId="0" fontId="49" fillId="0" borderId="8" xfId="0" applyFont="1" applyFill="1" applyBorder="1" applyAlignment="1">
      <alignment horizontal="center"/>
    </xf>
    <xf numFmtId="0" fontId="65" fillId="0" borderId="9" xfId="0" applyFont="1" applyBorder="1" applyAlignment="1">
      <alignment horizontal="center" vertical="center" wrapText="1"/>
    </xf>
    <xf numFmtId="0" fontId="48" fillId="0" borderId="0" xfId="0" applyFont="1" applyAlignment="1">
      <alignment horizontal="left" wrapText="1"/>
    </xf>
    <xf numFmtId="0" fontId="27" fillId="0" borderId="7" xfId="0" applyFont="1" applyBorder="1" applyAlignment="1"/>
    <xf numFmtId="0" fontId="45" fillId="0" borderId="0" xfId="2" applyFont="1" applyFill="1" applyAlignment="1">
      <alignment horizontal="left" wrapText="1"/>
    </xf>
    <xf numFmtId="0" fontId="27" fillId="0" borderId="0" xfId="0" applyFont="1" applyBorder="1" applyAlignment="1"/>
    <xf numFmtId="0" fontId="0" fillId="0" borderId="0" xfId="0" applyAlignment="1"/>
    <xf numFmtId="0" fontId="49" fillId="0" borderId="11" xfId="11" applyFont="1" applyBorder="1" applyAlignment="1">
      <alignment horizontal="center" vertical="center" wrapText="1"/>
    </xf>
    <xf numFmtId="0" fontId="49" fillId="0" borderId="9" xfId="11" applyFont="1" applyBorder="1" applyAlignment="1">
      <alignment horizontal="center" vertical="center" wrapText="1"/>
    </xf>
    <xf numFmtId="0" fontId="49" fillId="0" borderId="3" xfId="11" applyFont="1" applyBorder="1" applyAlignment="1">
      <alignment horizontal="center" vertical="center" wrapText="1"/>
    </xf>
    <xf numFmtId="0" fontId="66" fillId="0" borderId="10" xfId="0" applyFont="1" applyBorder="1" applyAlignment="1">
      <alignment horizontal="center" vertical="center"/>
    </xf>
    <xf numFmtId="0" fontId="48" fillId="0" borderId="0" xfId="0" applyFont="1" applyFill="1" applyAlignment="1"/>
    <xf numFmtId="0" fontId="25" fillId="0" borderId="0" xfId="0" applyFont="1" applyFill="1" applyAlignment="1"/>
    <xf numFmtId="0" fontId="27" fillId="0" borderId="0" xfId="0" applyFont="1" applyAlignment="1"/>
    <xf numFmtId="0" fontId="0" fillId="0" borderId="0" xfId="0" applyFill="1" applyAlignment="1"/>
    <xf numFmtId="0" fontId="45" fillId="0" borderId="0" xfId="2" applyFont="1" applyBorder="1" applyAlignment="1">
      <alignment horizontal="left" vertical="top" wrapText="1"/>
    </xf>
    <xf numFmtId="0" fontId="27" fillId="0" borderId="1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58" fillId="0" borderId="7" xfId="0" applyFont="1" applyBorder="1" applyAlignment="1"/>
    <xf numFmtId="169" fontId="27" fillId="0" borderId="0" xfId="10" applyNumberFormat="1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58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7" fillId="0" borderId="6" xfId="17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 wrapText="1"/>
    </xf>
    <xf numFmtId="49" fontId="27" fillId="0" borderId="0" xfId="18" applyNumberFormat="1" applyFont="1" applyBorder="1" applyAlignment="1">
      <alignment horizontal="right"/>
    </xf>
    <xf numFmtId="176" fontId="28" fillId="0" borderId="0" xfId="13" applyNumberFormat="1" applyFont="1" applyFill="1" applyBorder="1" applyAlignment="1">
      <alignment horizontal="center"/>
    </xf>
    <xf numFmtId="0" fontId="25" fillId="0" borderId="0" xfId="0" applyFont="1" applyFill="1" applyAlignment="1">
      <alignment horizontal="center"/>
    </xf>
    <xf numFmtId="0" fontId="27" fillId="0" borderId="13" xfId="0" applyFont="1" applyFill="1" applyBorder="1" applyAlignment="1">
      <alignment horizontal="center" vertical="center" wrapText="1"/>
    </xf>
    <xf numFmtId="0" fontId="27" fillId="0" borderId="15" xfId="0" applyFont="1" applyFill="1" applyBorder="1" applyAlignment="1">
      <alignment horizontal="center" vertical="center"/>
    </xf>
    <xf numFmtId="0" fontId="27" fillId="0" borderId="12" xfId="0" applyFont="1" applyFill="1" applyBorder="1" applyAlignment="1">
      <alignment horizontal="center" vertical="center"/>
    </xf>
    <xf numFmtId="0" fontId="27" fillId="0" borderId="13" xfId="0" applyFont="1" applyFill="1" applyBorder="1" applyAlignment="1">
      <alignment horizontal="center" vertical="center"/>
    </xf>
    <xf numFmtId="0" fontId="27" fillId="0" borderId="6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0" fontId="27" fillId="0" borderId="3" xfId="0" applyFont="1" applyFill="1" applyBorder="1" applyAlignment="1">
      <alignment horizontal="center" vertical="center"/>
    </xf>
    <xf numFmtId="0" fontId="26" fillId="0" borderId="6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0" fontId="48" fillId="0" borderId="0" xfId="0" applyFont="1" applyFill="1" applyAlignment="1">
      <alignment horizontal="left" wrapText="1"/>
    </xf>
    <xf numFmtId="0" fontId="27" fillId="0" borderId="7" xfId="0" applyFont="1" applyFill="1" applyBorder="1" applyAlignment="1"/>
    <xf numFmtId="0" fontId="0" fillId="0" borderId="7" xfId="0" applyFill="1" applyBorder="1" applyAlignment="1"/>
    <xf numFmtId="0" fontId="26" fillId="0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/>
    </xf>
    <xf numFmtId="0" fontId="27" fillId="0" borderId="5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/>
    </xf>
    <xf numFmtId="0" fontId="27" fillId="0" borderId="4" xfId="0" applyFont="1" applyFill="1" applyBorder="1" applyAlignment="1">
      <alignment horizontal="center" vertical="center"/>
    </xf>
    <xf numFmtId="0" fontId="49" fillId="0" borderId="6" xfId="0" applyFont="1" applyBorder="1" applyAlignment="1">
      <alignment horizontal="center" vertical="center" wrapText="1"/>
    </xf>
    <xf numFmtId="0" fontId="27" fillId="0" borderId="0" xfId="0" applyFont="1" applyFill="1" applyAlignment="1">
      <alignment horizontal="center"/>
    </xf>
    <xf numFmtId="0" fontId="27" fillId="0" borderId="0" xfId="0" applyFont="1" applyBorder="1" applyAlignment="1">
      <alignment horizontal="center"/>
    </xf>
    <xf numFmtId="0" fontId="27" fillId="0" borderId="3" xfId="0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2" xfId="0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0" fontId="49" fillId="0" borderId="0" xfId="0" applyFont="1" applyFill="1" applyAlignment="1">
      <alignment horizontal="center" vertical="center"/>
    </xf>
    <xf numFmtId="165" fontId="30" fillId="0" borderId="0" xfId="0" applyNumberFormat="1" applyFont="1" applyFill="1" applyAlignment="1">
      <alignment horizontal="right"/>
    </xf>
    <xf numFmtId="176" fontId="27" fillId="0" borderId="0" xfId="13" applyNumberFormat="1" applyFont="1" applyFill="1" applyBorder="1" applyAlignment="1">
      <alignment horizontal="right"/>
    </xf>
    <xf numFmtId="165" fontId="96" fillId="0" borderId="0" xfId="0" applyNumberFormat="1" applyFont="1" applyFill="1" applyAlignment="1">
      <alignment horizontal="right"/>
    </xf>
    <xf numFmtId="166" fontId="27" fillId="0" borderId="0" xfId="0" applyNumberFormat="1" applyFont="1" applyFill="1" applyAlignment="1"/>
    <xf numFmtId="165" fontId="0" fillId="0" borderId="0" xfId="0" applyNumberFormat="1" applyFill="1" applyAlignment="1">
      <alignment horizontal="right"/>
    </xf>
    <xf numFmtId="170" fontId="30" fillId="0" borderId="0" xfId="12" applyNumberFormat="1" applyFont="1" applyFill="1" applyBorder="1" applyAlignment="1">
      <alignment horizontal="right"/>
    </xf>
    <xf numFmtId="165" fontId="27" fillId="0" borderId="0" xfId="0" applyNumberFormat="1" applyFont="1" applyFill="1" applyAlignment="1">
      <alignment horizontal="right"/>
    </xf>
    <xf numFmtId="0" fontId="27" fillId="0" borderId="0" xfId="0" applyFont="1" applyFill="1" applyAlignment="1">
      <alignment horizontal="center" wrapText="1"/>
    </xf>
    <xf numFmtId="0" fontId="26" fillId="0" borderId="7" xfId="0" applyFont="1" applyBorder="1" applyAlignment="1"/>
    <xf numFmtId="49" fontId="27" fillId="0" borderId="0" xfId="0" applyNumberFormat="1" applyFont="1" applyFill="1" applyAlignment="1">
      <alignment horizontal="center"/>
    </xf>
    <xf numFmtId="0" fontId="27" fillId="0" borderId="0" xfId="0" applyFont="1" applyAlignment="1">
      <alignment horizontal="center" wrapText="1"/>
    </xf>
    <xf numFmtId="0" fontId="28" fillId="0" borderId="0" xfId="0" applyFont="1" applyFill="1" applyAlignment="1"/>
    <xf numFmtId="0" fontId="27" fillId="0" borderId="0" xfId="0" applyFont="1" applyFill="1" applyAlignment="1">
      <alignment horizontal="right"/>
    </xf>
    <xf numFmtId="0" fontId="26" fillId="0" borderId="0" xfId="0" applyFont="1" applyAlignment="1"/>
    <xf numFmtId="166" fontId="27" fillId="0" borderId="0" xfId="0" applyNumberFormat="1" applyFont="1" applyFill="1" applyBorder="1" applyAlignment="1">
      <alignment horizontal="left" indent="1"/>
    </xf>
    <xf numFmtId="166" fontId="27" fillId="0" borderId="0" xfId="0" applyNumberFormat="1" applyFont="1" applyFill="1" applyBorder="1" applyAlignment="1"/>
    <xf numFmtId="180" fontId="27" fillId="0" borderId="0" xfId="13" applyNumberFormat="1" applyFont="1" applyFill="1" applyBorder="1" applyAlignment="1">
      <alignment horizontal="right"/>
    </xf>
    <xf numFmtId="0" fontId="0" fillId="0" borderId="0" xfId="0" applyBorder="1" applyAlignment="1"/>
    <xf numFmtId="0" fontId="27" fillId="0" borderId="0" xfId="0" applyFont="1" applyFill="1" applyBorder="1" applyAlignment="1">
      <alignment horizontal="left" indent="1"/>
    </xf>
    <xf numFmtId="0" fontId="26" fillId="0" borderId="1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/>
    </xf>
    <xf numFmtId="0" fontId="27" fillId="0" borderId="3" xfId="1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6" fontId="27" fillId="0" borderId="0" xfId="0" applyNumberFormat="1" applyFont="1" applyFill="1" applyAlignment="1">
      <alignment horizontal="left" indent="1"/>
    </xf>
    <xf numFmtId="166" fontId="27" fillId="0" borderId="0" xfId="0" applyNumberFormat="1" applyFont="1" applyAlignment="1">
      <alignment horizontal="center"/>
    </xf>
    <xf numFmtId="0" fontId="27" fillId="0" borderId="8" xfId="0" applyFont="1" applyBorder="1" applyAlignment="1">
      <alignment horizontal="center" vertical="center"/>
    </xf>
    <xf numFmtId="0" fontId="27" fillId="0" borderId="11" xfId="11" applyFont="1" applyBorder="1" applyAlignment="1">
      <alignment horizontal="center" vertical="center" wrapText="1"/>
    </xf>
    <xf numFmtId="0" fontId="27" fillId="0" borderId="9" xfId="11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/>
    </xf>
    <xf numFmtId="0" fontId="27" fillId="0" borderId="10" xfId="11" applyFont="1" applyBorder="1" applyAlignment="1">
      <alignment horizontal="center" vertical="center" wrapText="1"/>
    </xf>
    <xf numFmtId="0" fontId="27" fillId="0" borderId="1" xfId="11" applyFont="1" applyBorder="1" applyAlignment="1">
      <alignment horizontal="center" vertical="center" wrapText="1"/>
    </xf>
    <xf numFmtId="0" fontId="0" fillId="0" borderId="8" xfId="0" applyBorder="1" applyAlignment="1"/>
    <xf numFmtId="0" fontId="0" fillId="0" borderId="5" xfId="0" applyBorder="1" applyAlignment="1"/>
    <xf numFmtId="0" fontId="27" fillId="0" borderId="7" xfId="0" applyFont="1" applyBorder="1" applyAlignment="1">
      <alignment horizontal="center" vertical="center"/>
    </xf>
    <xf numFmtId="0" fontId="0" fillId="0" borderId="4" xfId="0" applyBorder="1" applyAlignment="1"/>
    <xf numFmtId="0" fontId="27" fillId="0" borderId="0" xfId="0" applyFont="1" applyFill="1" applyAlignment="1">
      <alignment horizontal="left" indent="1"/>
    </xf>
    <xf numFmtId="166" fontId="0" fillId="0" borderId="0" xfId="0" applyNumberFormat="1" applyFill="1" applyAlignment="1"/>
    <xf numFmtId="0" fontId="27" fillId="0" borderId="0" xfId="0" applyFont="1" applyBorder="1" applyAlignment="1">
      <alignment horizontal="center" vertical="center"/>
    </xf>
    <xf numFmtId="0" fontId="27" fillId="0" borderId="0" xfId="0" applyFont="1" applyFill="1" applyAlignment="1">
      <alignment horizontal="left"/>
    </xf>
    <xf numFmtId="0" fontId="29" fillId="0" borderId="3" xfId="0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45" fillId="0" borderId="0" xfId="2" applyFont="1" applyAlignment="1">
      <alignment horizontal="left"/>
    </xf>
    <xf numFmtId="0" fontId="27" fillId="0" borderId="7" xfId="0" applyFont="1" applyBorder="1"/>
    <xf numFmtId="0" fontId="27" fillId="0" borderId="0" xfId="0" applyFont="1" applyFill="1" applyBorder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27" fillId="0" borderId="8" xfId="0" applyFont="1" applyBorder="1" applyAlignment="1"/>
    <xf numFmtId="0" fontId="27" fillId="0" borderId="0" xfId="0" applyFont="1" applyAlignment="1">
      <alignment horizontal="center"/>
    </xf>
    <xf numFmtId="0" fontId="25" fillId="0" borderId="0" xfId="0" applyFont="1" applyAlignment="1"/>
    <xf numFmtId="0" fontId="48" fillId="0" borderId="0" xfId="0" applyFont="1" applyAlignment="1">
      <alignment horizontal="left"/>
    </xf>
    <xf numFmtId="0" fontId="48" fillId="0" borderId="0" xfId="0" applyFont="1" applyAlignment="1"/>
    <xf numFmtId="167" fontId="27" fillId="0" borderId="0" xfId="0" applyNumberFormat="1" applyFont="1" applyFill="1" applyAlignment="1">
      <alignment horizontal="right"/>
    </xf>
    <xf numFmtId="167" fontId="27" fillId="0" borderId="0" xfId="0" applyNumberFormat="1" applyFont="1" applyAlignment="1">
      <alignment horizontal="center"/>
    </xf>
    <xf numFmtId="167" fontId="27" fillId="0" borderId="0" xfId="0" applyNumberFormat="1" applyFont="1" applyFill="1" applyAlignment="1">
      <alignment horizontal="center"/>
    </xf>
    <xf numFmtId="0" fontId="66" fillId="0" borderId="2" xfId="0" applyFont="1" applyBorder="1" applyAlignment="1">
      <alignment horizontal="center" vertical="center"/>
    </xf>
    <xf numFmtId="0" fontId="66" fillId="0" borderId="4" xfId="0" applyFont="1" applyBorder="1" applyAlignment="1">
      <alignment horizontal="center" vertical="center"/>
    </xf>
    <xf numFmtId="0" fontId="27" fillId="0" borderId="0" xfId="0" applyFont="1" applyFill="1" applyAlignment="1">
      <alignment horizontal="left" wrapText="1"/>
    </xf>
    <xf numFmtId="0" fontId="66" fillId="0" borderId="3" xfId="0" applyFont="1" applyBorder="1" applyAlignment="1">
      <alignment horizontal="center" vertical="center"/>
    </xf>
    <xf numFmtId="0" fontId="66" fillId="0" borderId="6" xfId="0" applyFont="1" applyBorder="1" applyAlignment="1">
      <alignment horizontal="center" vertical="center"/>
    </xf>
    <xf numFmtId="0" fontId="27" fillId="0" borderId="1" xfId="5" applyFont="1" applyFill="1" applyBorder="1" applyAlignment="1">
      <alignment horizontal="center" vertical="center" wrapText="1"/>
    </xf>
    <xf numFmtId="0" fontId="27" fillId="0" borderId="1" xfId="5" applyFont="1" applyFill="1" applyBorder="1" applyAlignment="1">
      <alignment horizontal="center" vertical="center"/>
    </xf>
    <xf numFmtId="0" fontId="27" fillId="0" borderId="3" xfId="5" applyFont="1" applyFill="1" applyBorder="1" applyAlignment="1">
      <alignment horizontal="center" vertical="center" wrapText="1"/>
    </xf>
    <xf numFmtId="0" fontId="27" fillId="0" borderId="10" xfId="5" applyFont="1" applyFill="1" applyBorder="1" applyAlignment="1">
      <alignment horizontal="center" vertical="center" wrapText="1"/>
    </xf>
    <xf numFmtId="0" fontId="44" fillId="0" borderId="7" xfId="0" applyFont="1" applyBorder="1" applyAlignment="1">
      <alignment horizontal="center"/>
    </xf>
    <xf numFmtId="0" fontId="25" fillId="0" borderId="4" xfId="0" applyFont="1" applyFill="1" applyBorder="1" applyAlignment="1">
      <alignment horizontal="center" vertical="center"/>
    </xf>
    <xf numFmtId="0" fontId="27" fillId="0" borderId="8" xfId="0" applyFont="1" applyFill="1" applyBorder="1" applyAlignment="1">
      <alignment horizontal="center" vertical="center" wrapText="1"/>
    </xf>
    <xf numFmtId="0" fontId="25" fillId="0" borderId="8" xfId="0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38" fillId="0" borderId="0" xfId="0" applyFont="1" applyFill="1" applyAlignment="1">
      <alignment wrapText="1"/>
    </xf>
    <xf numFmtId="0" fontId="50" fillId="0" borderId="0" xfId="0" applyFont="1" applyFill="1" applyAlignment="1"/>
    <xf numFmtId="0" fontId="0" fillId="0" borderId="6" xfId="0" applyBorder="1" applyAlignment="1"/>
    <xf numFmtId="0" fontId="27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27" fillId="0" borderId="13" xfId="0" applyFont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0" fillId="0" borderId="10" xfId="0" applyBorder="1" applyAlignment="1"/>
    <xf numFmtId="0" fontId="49" fillId="0" borderId="0" xfId="2" applyFont="1" applyAlignment="1">
      <alignment horizontal="left" indent="1"/>
    </xf>
    <xf numFmtId="0" fontId="49" fillId="0" borderId="0" xfId="0" applyFont="1" applyAlignment="1">
      <alignment horizontal="left" indent="1"/>
    </xf>
    <xf numFmtId="0" fontId="0" fillId="0" borderId="6" xfId="0" applyBorder="1" applyAlignment="1">
      <alignment horizontal="center" vertical="center"/>
    </xf>
    <xf numFmtId="0" fontId="0" fillId="0" borderId="15" xfId="0" applyBorder="1" applyAlignment="1"/>
    <xf numFmtId="0" fontId="0" fillId="0" borderId="12" xfId="0" applyBorder="1" applyAlignment="1"/>
    <xf numFmtId="0" fontId="0" fillId="0" borderId="1" xfId="0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8" xfId="0" applyFont="1" applyFill="1" applyBorder="1" applyAlignment="1"/>
    <xf numFmtId="0" fontId="45" fillId="0" borderId="0" xfId="2" applyFont="1" applyAlignment="1">
      <alignment horizontal="left" vertical="top" wrapText="1"/>
    </xf>
    <xf numFmtId="0" fontId="45" fillId="0" borderId="0" xfId="2" applyFont="1" applyAlignment="1">
      <alignment horizontal="left" vertical="top"/>
    </xf>
    <xf numFmtId="0" fontId="27" fillId="0" borderId="0" xfId="0" applyFont="1" applyAlignment="1">
      <alignment horizontal="center" vertical="center" wrapText="1"/>
    </xf>
    <xf numFmtId="166" fontId="49" fillId="0" borderId="0" xfId="0" applyNumberFormat="1" applyFont="1" applyFill="1" applyAlignment="1">
      <alignment wrapText="1"/>
    </xf>
    <xf numFmtId="49" fontId="49" fillId="0" borderId="0" xfId="0" applyNumberFormat="1" applyFont="1" applyFill="1" applyAlignment="1">
      <alignment horizontal="left" wrapText="1" indent="1"/>
    </xf>
    <xf numFmtId="49" fontId="49" fillId="0" borderId="0" xfId="0" applyNumberFormat="1" applyFont="1" applyAlignment="1">
      <alignment horizontal="left" wrapText="1" indent="1"/>
    </xf>
    <xf numFmtId="0" fontId="49" fillId="0" borderId="3" xfId="0" applyFont="1" applyFill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166" fontId="49" fillId="0" borderId="0" xfId="9" applyNumberFormat="1" applyFont="1" applyFill="1" applyBorder="1" applyAlignment="1"/>
    <xf numFmtId="0" fontId="69" fillId="0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9" fillId="0" borderId="10" xfId="0" applyFont="1" applyFill="1" applyBorder="1" applyAlignment="1">
      <alignment horizontal="center"/>
    </xf>
    <xf numFmtId="0" fontId="49" fillId="0" borderId="10" xfId="0" applyFont="1" applyBorder="1" applyAlignment="1"/>
    <xf numFmtId="0" fontId="49" fillId="0" borderId="6" xfId="0" applyFont="1" applyBorder="1" applyAlignment="1"/>
    <xf numFmtId="0" fontId="49" fillId="0" borderId="8" xfId="0" applyFont="1" applyBorder="1" applyAlignment="1"/>
    <xf numFmtId="0" fontId="70" fillId="0" borderId="7" xfId="0" applyFont="1" applyFill="1" applyBorder="1" applyAlignment="1"/>
    <xf numFmtId="0" fontId="49" fillId="0" borderId="7" xfId="0" applyFont="1" applyBorder="1" applyAlignment="1"/>
    <xf numFmtId="166" fontId="49" fillId="0" borderId="0" xfId="0" applyNumberFormat="1" applyFont="1" applyFill="1" applyAlignment="1">
      <alignment horizontal="left" indent="1"/>
    </xf>
    <xf numFmtId="166" fontId="49" fillId="0" borderId="0" xfId="0" applyNumberFormat="1" applyFont="1" applyAlignment="1">
      <alignment horizontal="left" indent="1"/>
    </xf>
    <xf numFmtId="0" fontId="49" fillId="0" borderId="0" xfId="0" applyFont="1" applyAlignment="1">
      <alignment horizontal="left" wrapText="1" indent="1"/>
    </xf>
    <xf numFmtId="0" fontId="27" fillId="0" borderId="0" xfId="0" applyFont="1" applyAlignment="1">
      <alignment horizontal="left" vertical="center" wrapText="1"/>
    </xf>
    <xf numFmtId="0" fontId="49" fillId="0" borderId="10" xfId="0" applyFont="1" applyFill="1" applyBorder="1" applyAlignment="1">
      <alignment horizontal="center" vertical="center"/>
    </xf>
    <xf numFmtId="0" fontId="69" fillId="0" borderId="0" xfId="0" applyFont="1" applyFill="1" applyAlignment="1">
      <alignment wrapText="1"/>
    </xf>
    <xf numFmtId="0" fontId="0" fillId="0" borderId="0" xfId="0" applyAlignment="1">
      <alignment wrapText="1"/>
    </xf>
    <xf numFmtId="166" fontId="49" fillId="0" borderId="0" xfId="9" applyNumberFormat="1" applyFont="1" applyFill="1" applyBorder="1" applyAlignment="1">
      <alignment horizontal="left" indent="1"/>
    </xf>
    <xf numFmtId="0" fontId="27" fillId="0" borderId="10" xfId="0" applyFont="1" applyBorder="1" applyAlignment="1">
      <alignment horizontal="center"/>
    </xf>
    <xf numFmtId="0" fontId="49" fillId="0" borderId="5" xfId="0" applyFont="1" applyFill="1" applyBorder="1" applyAlignment="1">
      <alignment horizontal="center" vertical="center" wrapText="1"/>
    </xf>
    <xf numFmtId="0" fontId="27" fillId="0" borderId="2" xfId="0" applyFont="1" applyBorder="1" applyAlignment="1"/>
    <xf numFmtId="0" fontId="27" fillId="0" borderId="4" xfId="0" applyFont="1" applyBorder="1" applyAlignment="1"/>
    <xf numFmtId="0" fontId="49" fillId="0" borderId="8" xfId="0" applyFont="1" applyFill="1" applyBorder="1" applyAlignment="1">
      <alignment horizontal="center" vertical="center"/>
    </xf>
    <xf numFmtId="0" fontId="49" fillId="0" borderId="5" xfId="0" applyFont="1" applyBorder="1" applyAlignment="1"/>
    <xf numFmtId="0" fontId="49" fillId="0" borderId="7" xfId="0" applyFont="1" applyFill="1" applyBorder="1" applyAlignment="1">
      <alignment horizontal="center" vertical="center"/>
    </xf>
    <xf numFmtId="0" fontId="49" fillId="0" borderId="4" xfId="0" applyFont="1" applyBorder="1" applyAlignment="1"/>
    <xf numFmtId="0" fontId="49" fillId="0" borderId="3" xfId="0" applyFont="1" applyBorder="1" applyAlignment="1">
      <alignment horizontal="center"/>
    </xf>
    <xf numFmtId="0" fontId="49" fillId="0" borderId="10" xfId="0" applyFont="1" applyBorder="1" applyAlignment="1">
      <alignment horizontal="center"/>
    </xf>
    <xf numFmtId="0" fontId="49" fillId="0" borderId="0" xfId="0" applyFont="1" applyFill="1" applyAlignment="1">
      <alignment horizontal="left"/>
    </xf>
  </cellXfs>
  <cellStyles count="95">
    <cellStyle name="0mitP" xfId="35" xr:uid="{00000000-0005-0000-0000-000000000000}"/>
    <cellStyle name="0ohneP" xfId="36" xr:uid="{00000000-0005-0000-0000-000001000000}"/>
    <cellStyle name="10mitP" xfId="37" xr:uid="{00000000-0005-0000-0000-000002000000}"/>
    <cellStyle name="12mitP" xfId="38" xr:uid="{00000000-0005-0000-0000-000003000000}"/>
    <cellStyle name="12ohneP" xfId="39" xr:uid="{00000000-0005-0000-0000-000004000000}"/>
    <cellStyle name="13mitP" xfId="40" xr:uid="{00000000-0005-0000-0000-000005000000}"/>
    <cellStyle name="1mitP" xfId="41" xr:uid="{00000000-0005-0000-0000-000006000000}"/>
    <cellStyle name="1ohneP" xfId="42" xr:uid="{00000000-0005-0000-0000-000007000000}"/>
    <cellStyle name="2mitP" xfId="43" xr:uid="{00000000-0005-0000-0000-000008000000}"/>
    <cellStyle name="2ohneP" xfId="44" xr:uid="{00000000-0005-0000-0000-000009000000}"/>
    <cellStyle name="3mitP" xfId="45" xr:uid="{00000000-0005-0000-0000-00000A000000}"/>
    <cellStyle name="3ohneP" xfId="46" xr:uid="{00000000-0005-0000-0000-00000B000000}"/>
    <cellStyle name="4mitP" xfId="47" xr:uid="{00000000-0005-0000-0000-00000C000000}"/>
    <cellStyle name="4ohneP" xfId="48" xr:uid="{00000000-0005-0000-0000-00000D000000}"/>
    <cellStyle name="6mitP" xfId="49" xr:uid="{00000000-0005-0000-0000-00000E000000}"/>
    <cellStyle name="6ohneP" xfId="50" xr:uid="{00000000-0005-0000-0000-00000F000000}"/>
    <cellStyle name="7mitP" xfId="51" xr:uid="{00000000-0005-0000-0000-000010000000}"/>
    <cellStyle name="9mitP" xfId="52" xr:uid="{00000000-0005-0000-0000-000011000000}"/>
    <cellStyle name="9ohneP" xfId="53" xr:uid="{00000000-0005-0000-0000-000012000000}"/>
    <cellStyle name="BasisDreiNK" xfId="54" xr:uid="{00000000-0005-0000-0000-000013000000}"/>
    <cellStyle name="BasisEineNK" xfId="55" xr:uid="{00000000-0005-0000-0000-000014000000}"/>
    <cellStyle name="BasisOhneNK" xfId="56" xr:uid="{00000000-0005-0000-0000-000015000000}"/>
    <cellStyle name="BasisStandard" xfId="57" xr:uid="{00000000-0005-0000-0000-000016000000}"/>
    <cellStyle name="BasisZweiNK" xfId="58" xr:uid="{00000000-0005-0000-0000-000017000000}"/>
    <cellStyle name="Besuchter Hyperlink" xfId="20" builtinId="9" customBuiltin="1"/>
    <cellStyle name="Besuchter Hyperlink 2" xfId="77" xr:uid="{00000000-0005-0000-0000-000019000000}"/>
    <cellStyle name="Besuchter Hyperlink 3" xfId="78" xr:uid="{00000000-0005-0000-0000-00001A000000}"/>
    <cellStyle name="Euro" xfId="1" xr:uid="{00000000-0005-0000-0000-00001B000000}"/>
    <cellStyle name="Fuss" xfId="59" xr:uid="{00000000-0005-0000-0000-00001C000000}"/>
    <cellStyle name="Haupttitel" xfId="60" xr:uid="{00000000-0005-0000-0000-00001D000000}"/>
    <cellStyle name="Hyperlink 2" xfId="79" xr:uid="{00000000-0005-0000-0000-00001F000000}"/>
    <cellStyle name="Hyperlink 3" xfId="80" xr:uid="{00000000-0005-0000-0000-000020000000}"/>
    <cellStyle name="Hyperlink 4" xfId="81" xr:uid="{00000000-0005-0000-0000-000021000000}"/>
    <cellStyle name="Hyperlink 5" xfId="61" xr:uid="{00000000-0005-0000-0000-000022000000}"/>
    <cellStyle name="Hyperlink_KH_Grund_2008" xfId="3" xr:uid="{00000000-0005-0000-0000-000023000000}"/>
    <cellStyle name="InhaltNormal" xfId="62" xr:uid="{00000000-0005-0000-0000-000024000000}"/>
    <cellStyle name="Jahr" xfId="63" xr:uid="{00000000-0005-0000-0000-000025000000}"/>
    <cellStyle name="JGB" xfId="4" xr:uid="{00000000-0005-0000-0000-000026000000}"/>
    <cellStyle name="Link" xfId="2" builtinId="8"/>
    <cellStyle name="LinkGemVeroeff" xfId="64" xr:uid="{00000000-0005-0000-0000-000027000000}"/>
    <cellStyle name="LinkGemVeroeffFett" xfId="65" xr:uid="{00000000-0005-0000-0000-000028000000}"/>
    <cellStyle name="Messziffer" xfId="66" xr:uid="{00000000-0005-0000-0000-000029000000}"/>
    <cellStyle name="MesszifferD" xfId="67" xr:uid="{00000000-0005-0000-0000-00002A000000}"/>
    <cellStyle name="mitP" xfId="68" xr:uid="{00000000-0005-0000-0000-00002B000000}"/>
    <cellStyle name="Noch" xfId="69" xr:uid="{00000000-0005-0000-0000-00002C000000}"/>
    <cellStyle name="o.Tausender" xfId="70" xr:uid="{00000000-0005-0000-0000-00002D000000}"/>
    <cellStyle name="ohneP" xfId="71" xr:uid="{00000000-0005-0000-0000-00002E000000}"/>
    <cellStyle name="ProzVeränderung" xfId="72" xr:uid="{00000000-0005-0000-0000-00002F000000}"/>
    <cellStyle name="Standard" xfId="0" builtinId="0"/>
    <cellStyle name="Standard 10" xfId="29" xr:uid="{00000000-0005-0000-0000-000031000000}"/>
    <cellStyle name="Standard 11" xfId="30" xr:uid="{00000000-0005-0000-0000-000032000000}"/>
    <cellStyle name="Standard 12" xfId="31" xr:uid="{00000000-0005-0000-0000-000033000000}"/>
    <cellStyle name="Standard 13" xfId="32" xr:uid="{00000000-0005-0000-0000-000034000000}"/>
    <cellStyle name="Standard 14" xfId="33" xr:uid="{00000000-0005-0000-0000-000035000000}"/>
    <cellStyle name="Standard 15" xfId="34" xr:uid="{00000000-0005-0000-0000-000036000000}"/>
    <cellStyle name="Standard 16" xfId="82" xr:uid="{00000000-0005-0000-0000-000037000000}"/>
    <cellStyle name="Standard 17" xfId="84" xr:uid="{00000000-0005-0000-0000-000038000000}"/>
    <cellStyle name="Standard 18" xfId="85" xr:uid="{00000000-0005-0000-0000-000039000000}"/>
    <cellStyle name="Standard 19" xfId="86" xr:uid="{00000000-0005-0000-0000-00003A000000}"/>
    <cellStyle name="Standard 2" xfId="19" xr:uid="{00000000-0005-0000-0000-00003B000000}"/>
    <cellStyle name="Standard 2 2" xfId="23" xr:uid="{00000000-0005-0000-0000-00003C000000}"/>
    <cellStyle name="Standard 20" xfId="87" xr:uid="{00000000-0005-0000-0000-00003D000000}"/>
    <cellStyle name="Standard 21" xfId="88" xr:uid="{00000000-0005-0000-0000-00003E000000}"/>
    <cellStyle name="Standard 22" xfId="89" xr:uid="{00000000-0005-0000-0000-00003F000000}"/>
    <cellStyle name="Standard 23" xfId="90" xr:uid="{00000000-0005-0000-0000-000040000000}"/>
    <cellStyle name="Standard 24" xfId="92" xr:uid="{00000000-0005-0000-0000-00008A000000}"/>
    <cellStyle name="Standard 25" xfId="93" xr:uid="{00000000-0005-0000-0000-00008B000000}"/>
    <cellStyle name="Standard 26" xfId="94" xr:uid="{00000000-0005-0000-0000-00008C000000}"/>
    <cellStyle name="Standard 3" xfId="21" xr:uid="{00000000-0005-0000-0000-000041000000}"/>
    <cellStyle name="Standard 4" xfId="22" xr:uid="{00000000-0005-0000-0000-000042000000}"/>
    <cellStyle name="Standard 5" xfId="24" xr:uid="{00000000-0005-0000-0000-000043000000}"/>
    <cellStyle name="Standard 6" xfId="25" xr:uid="{00000000-0005-0000-0000-000044000000}"/>
    <cellStyle name="Standard 7" xfId="26" xr:uid="{00000000-0005-0000-0000-000045000000}"/>
    <cellStyle name="Standard 8" xfId="27" xr:uid="{00000000-0005-0000-0000-000046000000}"/>
    <cellStyle name="Standard 9" xfId="28" xr:uid="{00000000-0005-0000-0000-000047000000}"/>
    <cellStyle name="Standard_15NÄPE_KH_Grund_1998" xfId="5" xr:uid="{00000000-0005-0000-0000-000048000000}"/>
    <cellStyle name="Standard_16PERGTB" xfId="6" xr:uid="{00000000-0005-0000-0000-000049000000}"/>
    <cellStyle name="Standard_16PERGTB_Kennziffern 1991-2001" xfId="7" xr:uid="{00000000-0005-0000-0000-00004A000000}"/>
    <cellStyle name="Standard_Ausbildung" xfId="8" xr:uid="{00000000-0005-0000-0000-00004B000000}"/>
    <cellStyle name="Standard_bewegung98" xfId="9" xr:uid="{00000000-0005-0000-0000-00004C000000}"/>
    <cellStyle name="Standard_Bundbet1" xfId="10" xr:uid="{00000000-0005-0000-0000-00004D000000}"/>
    <cellStyle name="Standard_ECKDATEN" xfId="11" xr:uid="{00000000-0005-0000-0000-00004E000000}"/>
    <cellStyle name="Standard_erg_reih" xfId="12" xr:uid="{00000000-0005-0000-0000-00004F000000}"/>
    <cellStyle name="Standard_GERÄTE7" xfId="13" xr:uid="{00000000-0005-0000-0000-000050000000}"/>
    <cellStyle name="Standard_Jahrbuch2A2-0320" xfId="14" xr:uid="{00000000-0005-0000-0000-000051000000}"/>
    <cellStyle name="Standard_SB_A1-1-A2-4_q04-07_BB-bau" xfId="91" xr:uid="{D3B5F653-3C2D-4558-ABCF-489370821DED}"/>
    <cellStyle name="Standard_SB_neue Merkmale" xfId="15" xr:uid="{00000000-0005-0000-0000-000052000000}"/>
    <cellStyle name="Standard_Tab_04_bev_aj" xfId="83" xr:uid="{00000000-0005-0000-0000-000053000000}"/>
    <cellStyle name="Tab_Datenkörper_abs" xfId="16" xr:uid="{00000000-0005-0000-0000-000054000000}"/>
    <cellStyle name="Tab_Kopf" xfId="17" xr:uid="{00000000-0005-0000-0000-000055000000}"/>
    <cellStyle name="Tab_Vorspalte" xfId="18" xr:uid="{00000000-0005-0000-0000-000056000000}"/>
    <cellStyle name="Untertitel" xfId="73" xr:uid="{00000000-0005-0000-0000-000057000000}"/>
    <cellStyle name="Zelle mit 2.Komma" xfId="74" xr:uid="{00000000-0005-0000-0000-000058000000}"/>
    <cellStyle name="zelle mit Rand" xfId="75" xr:uid="{00000000-0005-0000-0000-000059000000}"/>
    <cellStyle name="Zwischentitel" xfId="76" xr:uid="{00000000-0005-0000-0000-00005A000000}"/>
  </cellStyles>
  <dxfs count="7"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border outline="0">
        <top style="hair">
          <color indexed="64"/>
        </top>
      </border>
    </dxf>
    <dxf>
      <fill>
        <patternFill patternType="none">
          <fgColor indexed="64"/>
          <bgColor auto="1"/>
        </patternFill>
      </fill>
    </dxf>
    <dxf>
      <border outline="0"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59507525489936"/>
          <c:y val="8.1232798535697828E-2"/>
          <c:w val="0.82841179662668751"/>
          <c:h val="0.78431667551708251"/>
        </c:manualLayout>
      </c:layout>
      <c:lineChart>
        <c:grouping val="standard"/>
        <c:varyColors val="0"/>
        <c:ser>
          <c:idx val="1"/>
          <c:order val="0"/>
          <c:tx>
            <c:v>Aufgestellte Betten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Grafikdaten!$A$9:$A$30</c:f>
              <c:numCache>
                <c:formatCode>@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  <c:pt idx="18" formatCode="General">
                  <c:v>2018</c:v>
                </c:pt>
                <c:pt idx="19" formatCode="General">
                  <c:v>2019</c:v>
                </c:pt>
                <c:pt idx="20" formatCode="General">
                  <c:v>2020</c:v>
                </c:pt>
                <c:pt idx="21" formatCode="General">
                  <c:v>2021</c:v>
                </c:pt>
              </c:numCache>
            </c:numRef>
          </c:cat>
          <c:val>
            <c:numRef>
              <c:f>Grafikdaten!$C$9:$C$30</c:f>
              <c:numCache>
                <c:formatCode>0.0</c:formatCode>
                <c:ptCount val="22"/>
                <c:pt idx="0">
                  <c:v>100</c:v>
                </c:pt>
                <c:pt idx="1">
                  <c:v>97.1</c:v>
                </c:pt>
                <c:pt idx="2">
                  <c:v>91.9</c:v>
                </c:pt>
                <c:pt idx="3">
                  <c:v>90.1</c:v>
                </c:pt>
                <c:pt idx="4">
                  <c:v>88.2</c:v>
                </c:pt>
                <c:pt idx="5">
                  <c:v>87.4</c:v>
                </c:pt>
                <c:pt idx="6">
                  <c:v>85.3</c:v>
                </c:pt>
                <c:pt idx="7">
                  <c:v>84.3</c:v>
                </c:pt>
                <c:pt idx="8">
                  <c:v>83.3</c:v>
                </c:pt>
                <c:pt idx="9">
                  <c:v>84.5</c:v>
                </c:pt>
                <c:pt idx="10">
                  <c:v>84.9</c:v>
                </c:pt>
                <c:pt idx="11">
                  <c:v>85.5</c:v>
                </c:pt>
                <c:pt idx="12">
                  <c:v>86.5</c:v>
                </c:pt>
                <c:pt idx="13">
                  <c:v>86.2</c:v>
                </c:pt>
                <c:pt idx="14">
                  <c:v>86</c:v>
                </c:pt>
                <c:pt idx="15">
                  <c:v>85.8</c:v>
                </c:pt>
                <c:pt idx="16">
                  <c:v>86.4</c:v>
                </c:pt>
                <c:pt idx="17">
                  <c:v>87.6</c:v>
                </c:pt>
                <c:pt idx="18">
                  <c:v>88.3</c:v>
                </c:pt>
                <c:pt idx="19">
                  <c:v>88.6</c:v>
                </c:pt>
                <c:pt idx="20">
                  <c:v>88.4</c:v>
                </c:pt>
                <c:pt idx="21">
                  <c:v>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74B-4848-BDCD-BEEC597A5D26}"/>
            </c:ext>
          </c:extLst>
        </c:ser>
        <c:ser>
          <c:idx val="3"/>
          <c:order val="1"/>
          <c:tx>
            <c:v>Bettenauslastung</c:v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Grafikdaten!$A$9:$A$30</c:f>
              <c:numCache>
                <c:formatCode>@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  <c:pt idx="18" formatCode="General">
                  <c:v>2018</c:v>
                </c:pt>
                <c:pt idx="19" formatCode="General">
                  <c:v>2019</c:v>
                </c:pt>
                <c:pt idx="20" formatCode="General">
                  <c:v>2020</c:v>
                </c:pt>
                <c:pt idx="21" formatCode="General">
                  <c:v>2021</c:v>
                </c:pt>
              </c:numCache>
            </c:numRef>
          </c:cat>
          <c:val>
            <c:numRef>
              <c:f>Grafikdaten!$D$9:$D$30</c:f>
              <c:numCache>
                <c:formatCode>0.0</c:formatCode>
                <c:ptCount val="22"/>
                <c:pt idx="0">
                  <c:v>100</c:v>
                </c:pt>
                <c:pt idx="1">
                  <c:v>97.6</c:v>
                </c:pt>
                <c:pt idx="2">
                  <c:v>99.4</c:v>
                </c:pt>
                <c:pt idx="3">
                  <c:v>97.7</c:v>
                </c:pt>
                <c:pt idx="4">
                  <c:v>97.1</c:v>
                </c:pt>
                <c:pt idx="5">
                  <c:v>96.9</c:v>
                </c:pt>
                <c:pt idx="6">
                  <c:v>97.1</c:v>
                </c:pt>
                <c:pt idx="7">
                  <c:v>98.7</c:v>
                </c:pt>
                <c:pt idx="8">
                  <c:v>98.7</c:v>
                </c:pt>
                <c:pt idx="9">
                  <c:v>97.8</c:v>
                </c:pt>
                <c:pt idx="10">
                  <c:v>98.3</c:v>
                </c:pt>
                <c:pt idx="11">
                  <c:v>99</c:v>
                </c:pt>
                <c:pt idx="12">
                  <c:v>98.6</c:v>
                </c:pt>
                <c:pt idx="13">
                  <c:v>98.9</c:v>
                </c:pt>
                <c:pt idx="14">
                  <c:v>99.9</c:v>
                </c:pt>
                <c:pt idx="15">
                  <c:v>101.1</c:v>
                </c:pt>
                <c:pt idx="16">
                  <c:v>101.7</c:v>
                </c:pt>
                <c:pt idx="17">
                  <c:v>101.7</c:v>
                </c:pt>
                <c:pt idx="18">
                  <c:v>101.2</c:v>
                </c:pt>
                <c:pt idx="19">
                  <c:v>101.2</c:v>
                </c:pt>
                <c:pt idx="20">
                  <c:v>89.3</c:v>
                </c:pt>
                <c:pt idx="21">
                  <c:v>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74B-4848-BDCD-BEEC597A5D26}"/>
            </c:ext>
          </c:extLst>
        </c:ser>
        <c:ser>
          <c:idx val="0"/>
          <c:order val="2"/>
          <c:tx>
            <c:v>Krankenhäuser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Grafikdaten!$A$9:$A$30</c:f>
              <c:numCache>
                <c:formatCode>@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  <c:pt idx="18" formatCode="General">
                  <c:v>2018</c:v>
                </c:pt>
                <c:pt idx="19" formatCode="General">
                  <c:v>2019</c:v>
                </c:pt>
                <c:pt idx="20" formatCode="General">
                  <c:v>2020</c:v>
                </c:pt>
                <c:pt idx="21" formatCode="General">
                  <c:v>2021</c:v>
                </c:pt>
              </c:numCache>
            </c:numRef>
          </c:cat>
          <c:val>
            <c:numRef>
              <c:f>Grafikdaten!$B$9:$B$30</c:f>
              <c:numCache>
                <c:formatCode>0.0</c:formatCode>
                <c:ptCount val="22"/>
                <c:pt idx="0">
                  <c:v>100</c:v>
                </c:pt>
                <c:pt idx="1">
                  <c:v>92.1</c:v>
                </c:pt>
                <c:pt idx="2">
                  <c:v>88.2</c:v>
                </c:pt>
                <c:pt idx="3">
                  <c:v>90.8</c:v>
                </c:pt>
                <c:pt idx="4">
                  <c:v>93.4</c:v>
                </c:pt>
                <c:pt idx="5">
                  <c:v>93.4</c:v>
                </c:pt>
                <c:pt idx="6">
                  <c:v>94.7</c:v>
                </c:pt>
                <c:pt idx="7">
                  <c:v>93.4</c:v>
                </c:pt>
                <c:pt idx="8">
                  <c:v>97.4</c:v>
                </c:pt>
                <c:pt idx="9">
                  <c:v>103.9</c:v>
                </c:pt>
                <c:pt idx="10">
                  <c:v>103.9</c:v>
                </c:pt>
                <c:pt idx="11">
                  <c:v>103.9</c:v>
                </c:pt>
                <c:pt idx="12">
                  <c:v>106.6</c:v>
                </c:pt>
                <c:pt idx="13">
                  <c:v>106.6</c:v>
                </c:pt>
                <c:pt idx="14">
                  <c:v>105.3</c:v>
                </c:pt>
                <c:pt idx="15">
                  <c:v>106.6</c:v>
                </c:pt>
                <c:pt idx="16">
                  <c:v>106.6</c:v>
                </c:pt>
                <c:pt idx="17">
                  <c:v>109.2</c:v>
                </c:pt>
                <c:pt idx="18">
                  <c:v>111.8</c:v>
                </c:pt>
                <c:pt idx="19">
                  <c:v>114.5</c:v>
                </c:pt>
                <c:pt idx="20">
                  <c:v>114.5</c:v>
                </c:pt>
                <c:pt idx="21">
                  <c:v>114.5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74B-4848-BDCD-BEEC597A5D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3728640"/>
        <c:axId val="103730176"/>
      </c:lineChart>
      <c:catAx>
        <c:axId val="10372864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730176"/>
        <c:crossesAt val="82"/>
        <c:auto val="1"/>
        <c:lblAlgn val="ctr"/>
        <c:lblOffset val="100"/>
        <c:tickLblSkip val="5"/>
        <c:tickMarkSkip val="1"/>
        <c:noMultiLvlLbl val="0"/>
      </c:catAx>
      <c:valAx>
        <c:axId val="103730176"/>
        <c:scaling>
          <c:orientation val="minMax"/>
          <c:max val="116"/>
          <c:min val="82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728640"/>
        <c:crosses val="autoZero"/>
        <c:crossBetween val="between"/>
        <c:majorUnit val="2"/>
        <c:min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183406463505039E-2"/>
          <c:y val="0.10285751781027372"/>
          <c:w val="0.89160421659364486"/>
          <c:h val="0.78286041933769246"/>
        </c:manualLayout>
      </c:layout>
      <c:lineChart>
        <c:grouping val="standard"/>
        <c:varyColors val="0"/>
        <c:ser>
          <c:idx val="1"/>
          <c:order val="0"/>
          <c:tx>
            <c:v>hauptamtliches nichtärztliches Personal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Grafikdaten!$A$62:$A$83</c:f>
              <c:numCache>
                <c:formatCode>@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  <c:pt idx="18" formatCode="General">
                  <c:v>2018</c:v>
                </c:pt>
                <c:pt idx="19" formatCode="General">
                  <c:v>2019</c:v>
                </c:pt>
                <c:pt idx="20" formatCode="General">
                  <c:v>2020</c:v>
                </c:pt>
                <c:pt idx="21" formatCode="General">
                  <c:v>2021</c:v>
                </c:pt>
              </c:numCache>
            </c:numRef>
          </c:cat>
          <c:val>
            <c:numRef>
              <c:f>Grafikdaten!$G$62:$G$83</c:f>
              <c:numCache>
                <c:formatCode>0.0</c:formatCode>
                <c:ptCount val="22"/>
                <c:pt idx="0">
                  <c:v>100</c:v>
                </c:pt>
                <c:pt idx="1">
                  <c:v>95.5</c:v>
                </c:pt>
                <c:pt idx="2">
                  <c:v>93.8</c:v>
                </c:pt>
                <c:pt idx="3">
                  <c:v>91.3</c:v>
                </c:pt>
                <c:pt idx="4">
                  <c:v>87.2</c:v>
                </c:pt>
                <c:pt idx="5">
                  <c:v>83.6</c:v>
                </c:pt>
                <c:pt idx="6">
                  <c:v>81.8</c:v>
                </c:pt>
                <c:pt idx="7">
                  <c:v>80.8</c:v>
                </c:pt>
                <c:pt idx="8">
                  <c:v>80.599999999999994</c:v>
                </c:pt>
                <c:pt idx="9">
                  <c:v>79.099999999999994</c:v>
                </c:pt>
                <c:pt idx="10">
                  <c:v>81.599999999999994</c:v>
                </c:pt>
                <c:pt idx="11">
                  <c:v>81.099999999999994</c:v>
                </c:pt>
                <c:pt idx="12">
                  <c:v>80.7</c:v>
                </c:pt>
                <c:pt idx="13">
                  <c:v>81.5</c:v>
                </c:pt>
                <c:pt idx="14">
                  <c:v>82.7</c:v>
                </c:pt>
                <c:pt idx="15">
                  <c:v>82.7</c:v>
                </c:pt>
                <c:pt idx="16">
                  <c:v>84.4</c:v>
                </c:pt>
                <c:pt idx="17">
                  <c:v>92.9</c:v>
                </c:pt>
                <c:pt idx="18">
                  <c:v>94.2</c:v>
                </c:pt>
                <c:pt idx="19">
                  <c:v>96.9</c:v>
                </c:pt>
                <c:pt idx="20">
                  <c:v>103.4</c:v>
                </c:pt>
                <c:pt idx="21">
                  <c:v>105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41A-44A0-8335-50101A38BB21}"/>
            </c:ext>
          </c:extLst>
        </c:ser>
        <c:ser>
          <c:idx val="0"/>
          <c:order val="1"/>
          <c:tx>
            <c:v>Belegärzte</c:v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Grafikdaten!$A$62:$A$83</c:f>
              <c:numCache>
                <c:formatCode>@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  <c:pt idx="18" formatCode="General">
                  <c:v>2018</c:v>
                </c:pt>
                <c:pt idx="19" formatCode="General">
                  <c:v>2019</c:v>
                </c:pt>
                <c:pt idx="20" formatCode="General">
                  <c:v>2020</c:v>
                </c:pt>
                <c:pt idx="21" formatCode="General">
                  <c:v>2021</c:v>
                </c:pt>
              </c:numCache>
            </c:numRef>
          </c:cat>
          <c:val>
            <c:numRef>
              <c:f>Grafikdaten!$E$62:$E$83</c:f>
              <c:numCache>
                <c:formatCode>0.0</c:formatCode>
                <c:ptCount val="22"/>
                <c:pt idx="0">
                  <c:v>100</c:v>
                </c:pt>
                <c:pt idx="1">
                  <c:v>96</c:v>
                </c:pt>
                <c:pt idx="2">
                  <c:v>109.4</c:v>
                </c:pt>
                <c:pt idx="3">
                  <c:v>113.9</c:v>
                </c:pt>
                <c:pt idx="4">
                  <c:v>126.9</c:v>
                </c:pt>
                <c:pt idx="5">
                  <c:v>149.30000000000001</c:v>
                </c:pt>
                <c:pt idx="6">
                  <c:v>143.9</c:v>
                </c:pt>
                <c:pt idx="7">
                  <c:v>164.1</c:v>
                </c:pt>
                <c:pt idx="8">
                  <c:v>161.9</c:v>
                </c:pt>
                <c:pt idx="9">
                  <c:v>170.9</c:v>
                </c:pt>
                <c:pt idx="10">
                  <c:v>165</c:v>
                </c:pt>
                <c:pt idx="11">
                  <c:v>156.1</c:v>
                </c:pt>
                <c:pt idx="12">
                  <c:v>153.80000000000001</c:v>
                </c:pt>
                <c:pt idx="13">
                  <c:v>156.1</c:v>
                </c:pt>
                <c:pt idx="14">
                  <c:v>109.4</c:v>
                </c:pt>
                <c:pt idx="15">
                  <c:v>108.5</c:v>
                </c:pt>
                <c:pt idx="16">
                  <c:v>118.4</c:v>
                </c:pt>
                <c:pt idx="17">
                  <c:v>117</c:v>
                </c:pt>
                <c:pt idx="18">
                  <c:v>125.1</c:v>
                </c:pt>
                <c:pt idx="19">
                  <c:v>123.3</c:v>
                </c:pt>
                <c:pt idx="20">
                  <c:v>114.3</c:v>
                </c:pt>
                <c:pt idx="21">
                  <c:v>104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41A-44A0-8335-50101A38BB21}"/>
            </c:ext>
          </c:extLst>
        </c:ser>
        <c:ser>
          <c:idx val="3"/>
          <c:order val="2"/>
          <c:tx>
            <c:v>hauptamtliche Ärzte</c:v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Grafikdaten!$A$62:$A$83</c:f>
              <c:numCache>
                <c:formatCode>@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  <c:pt idx="18" formatCode="General">
                  <c:v>2018</c:v>
                </c:pt>
                <c:pt idx="19" formatCode="General">
                  <c:v>2019</c:v>
                </c:pt>
                <c:pt idx="20" formatCode="General">
                  <c:v>2020</c:v>
                </c:pt>
                <c:pt idx="21" formatCode="General">
                  <c:v>2021</c:v>
                </c:pt>
              </c:numCache>
            </c:numRef>
          </c:cat>
          <c:val>
            <c:numRef>
              <c:f>Grafikdaten!$F$62:$F$83</c:f>
              <c:numCache>
                <c:formatCode>0.0</c:formatCode>
                <c:ptCount val="22"/>
                <c:pt idx="0">
                  <c:v>100</c:v>
                </c:pt>
                <c:pt idx="1">
                  <c:v>96.8</c:v>
                </c:pt>
                <c:pt idx="2">
                  <c:v>98.2</c:v>
                </c:pt>
                <c:pt idx="3">
                  <c:v>102.9</c:v>
                </c:pt>
                <c:pt idx="4">
                  <c:v>98.9</c:v>
                </c:pt>
                <c:pt idx="5">
                  <c:v>93.9</c:v>
                </c:pt>
                <c:pt idx="6">
                  <c:v>96</c:v>
                </c:pt>
                <c:pt idx="7">
                  <c:v>96.7</c:v>
                </c:pt>
                <c:pt idx="8">
                  <c:v>96.7</c:v>
                </c:pt>
                <c:pt idx="9">
                  <c:v>98.9</c:v>
                </c:pt>
                <c:pt idx="10">
                  <c:v>102.9</c:v>
                </c:pt>
                <c:pt idx="11">
                  <c:v>105</c:v>
                </c:pt>
                <c:pt idx="12">
                  <c:v>107.1</c:v>
                </c:pt>
                <c:pt idx="13">
                  <c:v>110.2</c:v>
                </c:pt>
                <c:pt idx="14">
                  <c:v>115</c:v>
                </c:pt>
                <c:pt idx="15">
                  <c:v>117.9</c:v>
                </c:pt>
                <c:pt idx="16">
                  <c:v>123.7</c:v>
                </c:pt>
                <c:pt idx="17">
                  <c:v>128</c:v>
                </c:pt>
                <c:pt idx="18">
                  <c:v>132.9</c:v>
                </c:pt>
                <c:pt idx="19">
                  <c:v>136.80000000000001</c:v>
                </c:pt>
                <c:pt idx="20">
                  <c:v>141.30000000000001</c:v>
                </c:pt>
                <c:pt idx="21">
                  <c:v>145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41A-44A0-8335-50101A38BB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3954560"/>
        <c:axId val="133837568"/>
      </c:lineChart>
      <c:catAx>
        <c:axId val="13395456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837568"/>
        <c:crossesAt val="50"/>
        <c:auto val="1"/>
        <c:lblAlgn val="l"/>
        <c:lblOffset val="100"/>
        <c:tickLblSkip val="4"/>
        <c:tickMarkSkip val="1"/>
        <c:noMultiLvlLbl val="0"/>
      </c:catAx>
      <c:valAx>
        <c:axId val="133837568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95456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43907903510165E-2"/>
          <c:y val="7.731990386608957E-2"/>
          <c:w val="0.92439120717690815"/>
          <c:h val="0.79639500982072264"/>
        </c:manualLayout>
      </c:layout>
      <c:lineChart>
        <c:grouping val="standard"/>
        <c:varyColors val="0"/>
        <c:ser>
          <c:idx val="1"/>
          <c:order val="0"/>
          <c:tx>
            <c:v>Personal im Pflegedienst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Grafikdaten!$A$106:$A$136</c:f>
              <c:numCache>
                <c:formatCode>General</c:formatCode>
                <c:ptCount val="31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</c:numCache>
            </c:numRef>
          </c:cat>
          <c:val>
            <c:numRef>
              <c:f>Grafikdaten!$C$106:$C$136</c:f>
              <c:numCache>
                <c:formatCode>0.0</c:formatCode>
                <c:ptCount val="31"/>
                <c:pt idx="0">
                  <c:v>100</c:v>
                </c:pt>
                <c:pt idx="1">
                  <c:v>99.6</c:v>
                </c:pt>
                <c:pt idx="2">
                  <c:v>101.3</c:v>
                </c:pt>
                <c:pt idx="3">
                  <c:v>103.6</c:v>
                </c:pt>
                <c:pt idx="4">
                  <c:v>104.1</c:v>
                </c:pt>
                <c:pt idx="5">
                  <c:v>95.4</c:v>
                </c:pt>
                <c:pt idx="6">
                  <c:v>90.1</c:v>
                </c:pt>
                <c:pt idx="7">
                  <c:v>86.8</c:v>
                </c:pt>
                <c:pt idx="8">
                  <c:v>83.5</c:v>
                </c:pt>
                <c:pt idx="9">
                  <c:v>79</c:v>
                </c:pt>
                <c:pt idx="10">
                  <c:v>76.7</c:v>
                </c:pt>
                <c:pt idx="11">
                  <c:v>73</c:v>
                </c:pt>
                <c:pt idx="12">
                  <c:v>70.900000000000006</c:v>
                </c:pt>
                <c:pt idx="13">
                  <c:v>68.400000000000006</c:v>
                </c:pt>
                <c:pt idx="14">
                  <c:v>65.3</c:v>
                </c:pt>
                <c:pt idx="15">
                  <c:v>63.6</c:v>
                </c:pt>
                <c:pt idx="16">
                  <c:v>63.3</c:v>
                </c:pt>
                <c:pt idx="17">
                  <c:v>63.3</c:v>
                </c:pt>
                <c:pt idx="18">
                  <c:v>62.2</c:v>
                </c:pt>
                <c:pt idx="19">
                  <c:v>63.2</c:v>
                </c:pt>
                <c:pt idx="20">
                  <c:v>64.2</c:v>
                </c:pt>
                <c:pt idx="21">
                  <c:v>65</c:v>
                </c:pt>
                <c:pt idx="22">
                  <c:v>65.599999999999994</c:v>
                </c:pt>
                <c:pt idx="23">
                  <c:v>66.8</c:v>
                </c:pt>
                <c:pt idx="24">
                  <c:v>68.2</c:v>
                </c:pt>
                <c:pt idx="25">
                  <c:v>69.3</c:v>
                </c:pt>
                <c:pt idx="26">
                  <c:v>70.3</c:v>
                </c:pt>
                <c:pt idx="27">
                  <c:v>71.3</c:v>
                </c:pt>
                <c:pt idx="28">
                  <c:v>74.599999999999994</c:v>
                </c:pt>
                <c:pt idx="29">
                  <c:v>79.8</c:v>
                </c:pt>
                <c:pt idx="30">
                  <c:v>83.1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146-4607-98AD-73E08832E529}"/>
            </c:ext>
          </c:extLst>
        </c:ser>
        <c:ser>
          <c:idx val="0"/>
          <c:order val="1"/>
          <c:tx>
            <c:v>hauptamtliche Ärzte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Grafikdaten!$A$106:$A$136</c:f>
              <c:numCache>
                <c:formatCode>General</c:formatCode>
                <c:ptCount val="31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</c:numCache>
            </c:numRef>
          </c:cat>
          <c:val>
            <c:numRef>
              <c:f>Grafikdaten!$B$106:$B$136</c:f>
              <c:numCache>
                <c:formatCode>0.0</c:formatCode>
                <c:ptCount val="31"/>
                <c:pt idx="0">
                  <c:v>100</c:v>
                </c:pt>
                <c:pt idx="1">
                  <c:v>102.4</c:v>
                </c:pt>
                <c:pt idx="2">
                  <c:v>98</c:v>
                </c:pt>
                <c:pt idx="3">
                  <c:v>100.2</c:v>
                </c:pt>
                <c:pt idx="4">
                  <c:v>107.9</c:v>
                </c:pt>
                <c:pt idx="5">
                  <c:v>106</c:v>
                </c:pt>
                <c:pt idx="6">
                  <c:v>106.2</c:v>
                </c:pt>
                <c:pt idx="7">
                  <c:v>106.9</c:v>
                </c:pt>
                <c:pt idx="8">
                  <c:v>106.7</c:v>
                </c:pt>
                <c:pt idx="9">
                  <c:v>103.7</c:v>
                </c:pt>
                <c:pt idx="10">
                  <c:v>98.9</c:v>
                </c:pt>
                <c:pt idx="11">
                  <c:v>98.9</c:v>
                </c:pt>
                <c:pt idx="12">
                  <c:v>101.6</c:v>
                </c:pt>
                <c:pt idx="13">
                  <c:v>102.5</c:v>
                </c:pt>
                <c:pt idx="14">
                  <c:v>104.8</c:v>
                </c:pt>
                <c:pt idx="15">
                  <c:v>103.9</c:v>
                </c:pt>
                <c:pt idx="16">
                  <c:v>104.7</c:v>
                </c:pt>
                <c:pt idx="17">
                  <c:v>105.4</c:v>
                </c:pt>
                <c:pt idx="18">
                  <c:v>104.9</c:v>
                </c:pt>
                <c:pt idx="19">
                  <c:v>106.8</c:v>
                </c:pt>
                <c:pt idx="20">
                  <c:v>109.5</c:v>
                </c:pt>
                <c:pt idx="21">
                  <c:v>112.3</c:v>
                </c:pt>
                <c:pt idx="22">
                  <c:v>114.2</c:v>
                </c:pt>
                <c:pt idx="23">
                  <c:v>118.3</c:v>
                </c:pt>
                <c:pt idx="24">
                  <c:v>121.9</c:v>
                </c:pt>
                <c:pt idx="25">
                  <c:v>125.7</c:v>
                </c:pt>
                <c:pt idx="26">
                  <c:v>131.19999999999999</c:v>
                </c:pt>
                <c:pt idx="27">
                  <c:v>138.141771366527</c:v>
                </c:pt>
                <c:pt idx="28">
                  <c:v>143.30000000000001</c:v>
                </c:pt>
                <c:pt idx="29">
                  <c:v>145.80000000000001</c:v>
                </c:pt>
                <c:pt idx="30">
                  <c:v>149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46-4607-98AD-73E08832E5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3971328"/>
        <c:axId val="133997696"/>
      </c:lineChart>
      <c:catAx>
        <c:axId val="133971328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99769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33997696"/>
        <c:scaling>
          <c:orientation val="minMax"/>
          <c:max val="150"/>
          <c:min val="6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971328"/>
        <c:crosses val="autoZero"/>
        <c:crossBetween val="between"/>
        <c:majorUnit val="10"/>
        <c:min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3902484773573475E-2"/>
          <c:y val="0.11428596793887467"/>
          <c:w val="0.93292780143843645"/>
          <c:h val="0.78961214212313391"/>
        </c:manualLayout>
      </c:layout>
      <c:lineChart>
        <c:grouping val="standard"/>
        <c:varyColors val="0"/>
        <c:ser>
          <c:idx val="1"/>
          <c:order val="0"/>
          <c:tx>
            <c:v>hautamtliche Ärzte</c:v>
          </c:tx>
          <c:marker>
            <c:symbol val="none"/>
          </c:marker>
          <c:cat>
            <c:numRef>
              <c:f>Grafikdaten!$H$106:$H$136</c:f>
              <c:numCache>
                <c:formatCode>General</c:formatCode>
                <c:ptCount val="31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</c:numCache>
            </c:numRef>
          </c:cat>
          <c:val>
            <c:numRef>
              <c:f>Grafikdaten!$I$106:$I$136</c:f>
              <c:numCache>
                <c:formatCode>0.0</c:formatCode>
                <c:ptCount val="31"/>
                <c:pt idx="0">
                  <c:v>26.5</c:v>
                </c:pt>
                <c:pt idx="1">
                  <c:v>25.3</c:v>
                </c:pt>
                <c:pt idx="2">
                  <c:v>25.5</c:v>
                </c:pt>
                <c:pt idx="3">
                  <c:v>23.8</c:v>
                </c:pt>
                <c:pt idx="4">
                  <c:v>21</c:v>
                </c:pt>
                <c:pt idx="5">
                  <c:v>17.600000000000001</c:v>
                </c:pt>
                <c:pt idx="6">
                  <c:v>15.7</c:v>
                </c:pt>
                <c:pt idx="7">
                  <c:v>15.3</c:v>
                </c:pt>
                <c:pt idx="8">
                  <c:v>14.7</c:v>
                </c:pt>
                <c:pt idx="9">
                  <c:v>14.5</c:v>
                </c:pt>
                <c:pt idx="10">
                  <c:v>14.3</c:v>
                </c:pt>
                <c:pt idx="11">
                  <c:v>13.8</c:v>
                </c:pt>
                <c:pt idx="12">
                  <c:v>13</c:v>
                </c:pt>
                <c:pt idx="13">
                  <c:v>12.5</c:v>
                </c:pt>
                <c:pt idx="14">
                  <c:v>12.1</c:v>
                </c:pt>
                <c:pt idx="15">
                  <c:v>11.9</c:v>
                </c:pt>
                <c:pt idx="16">
                  <c:v>11.9</c:v>
                </c:pt>
                <c:pt idx="17">
                  <c:v>11.7</c:v>
                </c:pt>
                <c:pt idx="18">
                  <c:v>11.8</c:v>
                </c:pt>
                <c:pt idx="19">
                  <c:v>11.7</c:v>
                </c:pt>
                <c:pt idx="20" formatCode="General">
                  <c:v>11.6</c:v>
                </c:pt>
                <c:pt idx="21" formatCode="General">
                  <c:v>11.4</c:v>
                </c:pt>
                <c:pt idx="22" formatCode="General">
                  <c:v>11.2</c:v>
                </c:pt>
                <c:pt idx="23">
                  <c:v>10.8</c:v>
                </c:pt>
                <c:pt idx="24">
                  <c:v>10.6</c:v>
                </c:pt>
                <c:pt idx="25">
                  <c:v>10.5</c:v>
                </c:pt>
                <c:pt idx="26" formatCode="General">
                  <c:v>10.1</c:v>
                </c:pt>
                <c:pt idx="27" formatCode="General">
                  <c:v>9.6999999999999993</c:v>
                </c:pt>
                <c:pt idx="28" formatCode="General">
                  <c:v>9.4</c:v>
                </c:pt>
                <c:pt idx="29" formatCode="General">
                  <c:v>8.1</c:v>
                </c:pt>
                <c:pt idx="30" formatCode="General">
                  <c:v>7.6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8D-46A7-813C-451DCDF07972}"/>
            </c:ext>
          </c:extLst>
        </c:ser>
        <c:ser>
          <c:idx val="2"/>
          <c:order val="1"/>
          <c:tx>
            <c:v>Personal im Pflegedienst</c:v>
          </c:tx>
          <c:marker>
            <c:symbol val="none"/>
          </c:marker>
          <c:cat>
            <c:numRef>
              <c:f>Grafikdaten!$H$106:$H$136</c:f>
              <c:numCache>
                <c:formatCode>General</c:formatCode>
                <c:ptCount val="31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</c:numCache>
            </c:numRef>
          </c:cat>
          <c:val>
            <c:numRef>
              <c:f>Grafikdaten!$J$106:$J$136</c:f>
              <c:numCache>
                <c:formatCode>0.0</c:formatCode>
                <c:ptCount val="31"/>
                <c:pt idx="0">
                  <c:v>8.6999999999999993</c:v>
                </c:pt>
                <c:pt idx="1">
                  <c:v>8.5</c:v>
                </c:pt>
                <c:pt idx="2">
                  <c:v>8.1</c:v>
                </c:pt>
                <c:pt idx="3">
                  <c:v>7.6</c:v>
                </c:pt>
                <c:pt idx="4">
                  <c:v>7.2</c:v>
                </c:pt>
                <c:pt idx="5">
                  <c:v>6.4</c:v>
                </c:pt>
                <c:pt idx="6">
                  <c:v>6.1</c:v>
                </c:pt>
                <c:pt idx="7">
                  <c:v>6.2</c:v>
                </c:pt>
                <c:pt idx="8">
                  <c:v>6.1</c:v>
                </c:pt>
                <c:pt idx="9">
                  <c:v>6.2</c:v>
                </c:pt>
                <c:pt idx="10">
                  <c:v>6.1</c:v>
                </c:pt>
                <c:pt idx="11">
                  <c:v>6.1</c:v>
                </c:pt>
                <c:pt idx="12">
                  <c:v>6.1</c:v>
                </c:pt>
                <c:pt idx="13">
                  <c:v>6.2</c:v>
                </c:pt>
                <c:pt idx="14">
                  <c:v>6.4</c:v>
                </c:pt>
                <c:pt idx="15">
                  <c:v>6.4</c:v>
                </c:pt>
                <c:pt idx="16">
                  <c:v>6.4</c:v>
                </c:pt>
                <c:pt idx="17">
                  <c:v>6.4</c:v>
                </c:pt>
                <c:pt idx="18">
                  <c:v>6.5</c:v>
                </c:pt>
                <c:pt idx="19">
                  <c:v>6.5</c:v>
                </c:pt>
                <c:pt idx="20" formatCode="General">
                  <c:v>6.5</c:v>
                </c:pt>
                <c:pt idx="21" formatCode="General">
                  <c:v>6.4</c:v>
                </c:pt>
                <c:pt idx="22" formatCode="General">
                  <c:v>6.4</c:v>
                </c:pt>
                <c:pt idx="23">
                  <c:v>6.3</c:v>
                </c:pt>
                <c:pt idx="24">
                  <c:v>6.2</c:v>
                </c:pt>
                <c:pt idx="25">
                  <c:v>6.2</c:v>
                </c:pt>
                <c:pt idx="26" formatCode="General">
                  <c:v>6.2</c:v>
                </c:pt>
                <c:pt idx="27" formatCode="General">
                  <c:v>6.1</c:v>
                </c:pt>
                <c:pt idx="28" formatCode="General">
                  <c:v>5.9</c:v>
                </c:pt>
                <c:pt idx="29" formatCode="General">
                  <c:v>4.9000000000000004</c:v>
                </c:pt>
                <c:pt idx="30" formatCode="General">
                  <c:v>4.5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8D-46A7-813C-451DCDF079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3032576"/>
        <c:axId val="134230400"/>
      </c:lineChart>
      <c:catAx>
        <c:axId val="133032576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230400"/>
        <c:crossesAt val="4"/>
        <c:auto val="1"/>
        <c:lblAlgn val="l"/>
        <c:lblOffset val="100"/>
        <c:tickLblSkip val="4"/>
        <c:tickMarkSkip val="1"/>
        <c:noMultiLvlLbl val="0"/>
      </c:catAx>
      <c:valAx>
        <c:axId val="134230400"/>
        <c:scaling>
          <c:orientation val="minMax"/>
          <c:max val="27"/>
          <c:min val="4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032576"/>
        <c:crosses val="autoZero"/>
        <c:crossBetween val="between"/>
        <c:majorUnit val="2"/>
        <c:min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294665780432253E-2"/>
          <c:y val="7.2681815442254674E-2"/>
          <c:w val="0.88494333731698183"/>
          <c:h val="0.80701877835882785"/>
        </c:manualLayout>
      </c:layout>
      <c:lineChart>
        <c:grouping val="standard"/>
        <c:varyColors val="0"/>
        <c:ser>
          <c:idx val="1"/>
          <c:order val="0"/>
          <c:tx>
            <c:v>Durchschnittliche Verweildauer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Grafikdaten!$A$62:$A$83</c:f>
              <c:numCache>
                <c:formatCode>@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  <c:pt idx="18" formatCode="General">
                  <c:v>2018</c:v>
                </c:pt>
                <c:pt idx="19" formatCode="General">
                  <c:v>2019</c:v>
                </c:pt>
                <c:pt idx="20" formatCode="General">
                  <c:v>2020</c:v>
                </c:pt>
                <c:pt idx="21" formatCode="General">
                  <c:v>2021</c:v>
                </c:pt>
              </c:numCache>
            </c:numRef>
          </c:cat>
          <c:val>
            <c:numRef>
              <c:f>Grafikdaten!$D$62:$D$83</c:f>
              <c:numCache>
                <c:formatCode>0.0</c:formatCode>
                <c:ptCount val="22"/>
                <c:pt idx="0">
                  <c:v>100</c:v>
                </c:pt>
                <c:pt idx="1">
                  <c:v>95.1</c:v>
                </c:pt>
                <c:pt idx="2">
                  <c:v>91.2</c:v>
                </c:pt>
                <c:pt idx="3">
                  <c:v>88.2</c:v>
                </c:pt>
                <c:pt idx="4">
                  <c:v>86.3</c:v>
                </c:pt>
                <c:pt idx="5">
                  <c:v>84.3</c:v>
                </c:pt>
                <c:pt idx="6">
                  <c:v>82.4</c:v>
                </c:pt>
                <c:pt idx="7">
                  <c:v>81.400000000000006</c:v>
                </c:pt>
                <c:pt idx="8">
                  <c:v>79.400000000000006</c:v>
                </c:pt>
                <c:pt idx="9">
                  <c:v>77.5</c:v>
                </c:pt>
                <c:pt idx="10">
                  <c:v>76.5</c:v>
                </c:pt>
                <c:pt idx="11">
                  <c:v>76.5</c:v>
                </c:pt>
                <c:pt idx="12">
                  <c:v>75.5</c:v>
                </c:pt>
                <c:pt idx="13">
                  <c:v>74.5</c:v>
                </c:pt>
                <c:pt idx="14">
                  <c:v>73.5</c:v>
                </c:pt>
                <c:pt idx="15">
                  <c:v>72.5</c:v>
                </c:pt>
                <c:pt idx="16">
                  <c:v>71.599999999999994</c:v>
                </c:pt>
                <c:pt idx="17">
                  <c:v>71.599999999999994</c:v>
                </c:pt>
                <c:pt idx="18">
                  <c:v>70.599999999999994</c:v>
                </c:pt>
                <c:pt idx="19">
                  <c:v>70.599999999999994</c:v>
                </c:pt>
                <c:pt idx="20">
                  <c:v>70.599999999999994</c:v>
                </c:pt>
                <c:pt idx="21">
                  <c:v>71.599999999999994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50D-45EA-B869-1E76FDA2EB06}"/>
            </c:ext>
          </c:extLst>
        </c:ser>
        <c:ser>
          <c:idx val="3"/>
          <c:order val="1"/>
          <c:tx>
            <c:v>Berechnungs- und Belegungstage</c:v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Grafikdaten!$A$62:$A$83</c:f>
              <c:numCache>
                <c:formatCode>@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  <c:pt idx="18" formatCode="General">
                  <c:v>2018</c:v>
                </c:pt>
                <c:pt idx="19" formatCode="General">
                  <c:v>2019</c:v>
                </c:pt>
                <c:pt idx="20" formatCode="General">
                  <c:v>2020</c:v>
                </c:pt>
                <c:pt idx="21" formatCode="General">
                  <c:v>2021</c:v>
                </c:pt>
              </c:numCache>
            </c:numRef>
          </c:cat>
          <c:val>
            <c:numRef>
              <c:f>Grafikdaten!$C$62:$C$83</c:f>
              <c:numCache>
                <c:formatCode>0.0</c:formatCode>
                <c:ptCount val="22"/>
                <c:pt idx="0">
                  <c:v>100</c:v>
                </c:pt>
                <c:pt idx="1">
                  <c:v>94.5</c:v>
                </c:pt>
                <c:pt idx="2">
                  <c:v>91.1</c:v>
                </c:pt>
                <c:pt idx="3">
                  <c:v>87.8</c:v>
                </c:pt>
                <c:pt idx="4">
                  <c:v>85.6</c:v>
                </c:pt>
                <c:pt idx="5">
                  <c:v>84.5</c:v>
                </c:pt>
                <c:pt idx="6">
                  <c:v>82.5</c:v>
                </c:pt>
                <c:pt idx="7">
                  <c:v>82.9</c:v>
                </c:pt>
                <c:pt idx="8">
                  <c:v>82.2</c:v>
                </c:pt>
                <c:pt idx="9">
                  <c:v>82.3</c:v>
                </c:pt>
                <c:pt idx="10">
                  <c:v>83.2</c:v>
                </c:pt>
                <c:pt idx="11">
                  <c:v>84.4</c:v>
                </c:pt>
                <c:pt idx="12">
                  <c:v>85.2</c:v>
                </c:pt>
                <c:pt idx="13">
                  <c:v>85</c:v>
                </c:pt>
                <c:pt idx="14">
                  <c:v>85.6</c:v>
                </c:pt>
                <c:pt idx="15">
                  <c:v>86.4</c:v>
                </c:pt>
                <c:pt idx="16">
                  <c:v>87.9</c:v>
                </c:pt>
                <c:pt idx="17">
                  <c:v>88.8</c:v>
                </c:pt>
                <c:pt idx="18">
                  <c:v>89.1</c:v>
                </c:pt>
                <c:pt idx="19">
                  <c:v>89.5</c:v>
                </c:pt>
                <c:pt idx="20">
                  <c:v>78.900000000000006</c:v>
                </c:pt>
                <c:pt idx="21">
                  <c:v>75.5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50D-45EA-B869-1E76FDA2EB06}"/>
            </c:ext>
          </c:extLst>
        </c:ser>
        <c:ser>
          <c:idx val="0"/>
          <c:order val="2"/>
          <c:tx>
            <c:v>Fallzahl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Grafikdaten!$A$62:$A$83</c:f>
              <c:numCache>
                <c:formatCode>@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  <c:pt idx="18" formatCode="General">
                  <c:v>2018</c:v>
                </c:pt>
                <c:pt idx="19" formatCode="General">
                  <c:v>2019</c:v>
                </c:pt>
                <c:pt idx="20" formatCode="General">
                  <c:v>2020</c:v>
                </c:pt>
                <c:pt idx="21" formatCode="General">
                  <c:v>2021</c:v>
                </c:pt>
              </c:numCache>
            </c:numRef>
          </c:cat>
          <c:val>
            <c:numRef>
              <c:f>Grafikdaten!$B$62:$B$83</c:f>
              <c:numCache>
                <c:formatCode>0.0</c:formatCode>
                <c:ptCount val="22"/>
                <c:pt idx="0">
                  <c:v>100</c:v>
                </c:pt>
                <c:pt idx="1">
                  <c:v>98.9</c:v>
                </c:pt>
                <c:pt idx="2">
                  <c:v>99.5</c:v>
                </c:pt>
                <c:pt idx="3">
                  <c:v>99.1</c:v>
                </c:pt>
                <c:pt idx="4">
                  <c:v>99.1</c:v>
                </c:pt>
                <c:pt idx="5">
                  <c:v>99.2</c:v>
                </c:pt>
                <c:pt idx="6">
                  <c:v>99.6</c:v>
                </c:pt>
                <c:pt idx="7">
                  <c:v>101.1</c:v>
                </c:pt>
                <c:pt idx="8">
                  <c:v>102.6</c:v>
                </c:pt>
                <c:pt idx="9">
                  <c:v>105.5</c:v>
                </c:pt>
                <c:pt idx="10">
                  <c:v>108.3</c:v>
                </c:pt>
                <c:pt idx="11">
                  <c:v>110.6</c:v>
                </c:pt>
                <c:pt idx="12">
                  <c:v>112.2</c:v>
                </c:pt>
                <c:pt idx="13">
                  <c:v>113.8</c:v>
                </c:pt>
                <c:pt idx="14">
                  <c:v>116.7</c:v>
                </c:pt>
                <c:pt idx="15">
                  <c:v>118.3</c:v>
                </c:pt>
                <c:pt idx="16">
                  <c:v>122.3</c:v>
                </c:pt>
                <c:pt idx="17">
                  <c:v>123.7</c:v>
                </c:pt>
                <c:pt idx="18">
                  <c:v>125.4</c:v>
                </c:pt>
                <c:pt idx="19">
                  <c:v>125.7</c:v>
                </c:pt>
                <c:pt idx="20">
                  <c:v>111.1</c:v>
                </c:pt>
                <c:pt idx="21">
                  <c:v>105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50D-45EA-B869-1E76FDA2EB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4897280"/>
        <c:axId val="114898816"/>
      </c:lineChart>
      <c:catAx>
        <c:axId val="11489728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89881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14898816"/>
        <c:scaling>
          <c:orientation val="minMax"/>
          <c:max val="130"/>
          <c:min val="6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897280"/>
        <c:crosses val="autoZero"/>
        <c:crossBetween val="between"/>
        <c:majorUnit val="5"/>
        <c:min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1991</a:t>
            </a:r>
          </a:p>
        </c:rich>
      </c:tx>
      <c:layout>
        <c:manualLayout>
          <c:xMode val="edge"/>
          <c:yMode val="edge"/>
          <c:x val="0.45754848710110391"/>
          <c:y val="4.075250704298651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29252276876995"/>
          <c:y val="0.21630176815123614"/>
          <c:w val="0.51415242364969405"/>
          <c:h val="0.6833881950285432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022E-496D-86B2-DE8AAD433718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022E-496D-86B2-DE8AAD433718}"/>
              </c:ext>
            </c:extLst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022E-496D-86B2-DE8AAD433718}"/>
              </c:ext>
            </c:extLst>
          </c:dPt>
          <c:val>
            <c:numRef>
              <c:f>Grafikdaten!$D$50:$D$52</c:f>
              <c:numCache>
                <c:formatCode>0.0</c:formatCode>
                <c:ptCount val="3"/>
                <c:pt idx="0">
                  <c:v>29.6</c:v>
                </c:pt>
                <c:pt idx="1">
                  <c:v>65.5</c:v>
                </c:pt>
                <c:pt idx="2">
                  <c:v>4.9000000000000004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22E-496D-86B2-DE8AAD4337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2021</a:t>
            </a:r>
          </a:p>
        </c:rich>
      </c:tx>
      <c:layout>
        <c:manualLayout>
          <c:xMode val="edge"/>
          <c:yMode val="edge"/>
          <c:x val="0.45994991630111165"/>
          <c:y val="4.08806286870721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1963900497524994"/>
          <c:y val="0.21383713467083906"/>
          <c:w val="0.56330944805417038"/>
          <c:h val="0.68553669644474891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F63-491E-9F73-8F27A6BEE9F4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7F63-491E-9F73-8F27A6BEE9F4}"/>
              </c:ext>
            </c:extLst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F63-491E-9F73-8F27A6BEE9F4}"/>
              </c:ext>
            </c:extLst>
          </c:dPt>
          <c:val>
            <c:numRef>
              <c:f>Grafikdaten!$F$50:$F$52</c:f>
              <c:numCache>
                <c:formatCode>0.0</c:formatCode>
                <c:ptCount val="3"/>
                <c:pt idx="0">
                  <c:v>39.5</c:v>
                </c:pt>
                <c:pt idx="1">
                  <c:v>40.299999999999997</c:v>
                </c:pt>
                <c:pt idx="2">
                  <c:v>20.2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F63-491E-9F73-8F27A6BEE9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1991</a:t>
            </a:r>
          </a:p>
        </c:rich>
      </c:tx>
      <c:layout>
        <c:manualLayout>
          <c:xMode val="edge"/>
          <c:yMode val="edge"/>
          <c:x val="0.46228902687280693"/>
          <c:y val="4.2623155528731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817621442645427"/>
          <c:y val="0.21967318618653714"/>
          <c:w val="0.50365172927721602"/>
          <c:h val="0.6786917841882564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3"/>
              </a:solidFill>
              <a:ln w="12700">
                <a:solidFill>
                  <a:schemeClr val="accent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6F3C-4FE6-B8AF-B4BC756F97DA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6F3C-4FE6-B8AF-B4BC756F97DA}"/>
              </c:ext>
            </c:extLst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6F3C-4FE6-B8AF-B4BC756F97DA}"/>
              </c:ext>
            </c:extLst>
          </c:dPt>
          <c:cat>
            <c:strRef>
              <c:f>Grafikdaten!$A$38:$C$40</c:f>
              <c:strCache>
                <c:ptCount val="3"/>
                <c:pt idx="0">
                  <c:v>freigemeinnützige Krankenhäuser </c:v>
                </c:pt>
                <c:pt idx="1">
                  <c:v>öffentliche Krankenhäuser </c:v>
                </c:pt>
                <c:pt idx="2">
                  <c:v>private Krankenhäuser </c:v>
                </c:pt>
              </c:strCache>
            </c:strRef>
          </c:cat>
          <c:val>
            <c:numRef>
              <c:f>Grafikdaten!$D$38:$D$40</c:f>
              <c:numCache>
                <c:formatCode>0.0</c:formatCode>
                <c:ptCount val="3"/>
                <c:pt idx="0">
                  <c:v>51</c:v>
                </c:pt>
                <c:pt idx="1">
                  <c:v>28.8</c:v>
                </c:pt>
                <c:pt idx="2">
                  <c:v>20.2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F3C-4FE6-B8AF-B4BC756F97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2021</a:t>
            </a:r>
          </a:p>
        </c:rich>
      </c:tx>
      <c:layout>
        <c:manualLayout>
          <c:xMode val="edge"/>
          <c:yMode val="edge"/>
          <c:x val="0.45959794304470569"/>
          <c:y val="4.30464620138093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242528863896565"/>
          <c:y val="0.22185484268655584"/>
          <c:w val="0.51515373835780187"/>
          <c:h val="0.67549832698593104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explosion val="1"/>
          <c:dPt>
            <c:idx val="0"/>
            <c:bubble3D val="0"/>
            <c:explosion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3A6-42CD-9974-B03F8C5DB0AC}"/>
              </c:ext>
            </c:extLst>
          </c:dPt>
          <c:dPt>
            <c:idx val="1"/>
            <c:bubble3D val="0"/>
            <c:explosion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3A6-42CD-9974-B03F8C5DB0AC}"/>
              </c:ext>
            </c:extLst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3A6-42CD-9974-B03F8C5DB0AC}"/>
              </c:ext>
            </c:extLst>
          </c:dPt>
          <c:cat>
            <c:strRef>
              <c:f>Grafikdaten!$A$38:$C$40</c:f>
              <c:strCache>
                <c:ptCount val="3"/>
                <c:pt idx="0">
                  <c:v>freigemeinnützige Krankenhäuser </c:v>
                </c:pt>
                <c:pt idx="1">
                  <c:v>öffentliche Krankenhäuser </c:v>
                </c:pt>
                <c:pt idx="2">
                  <c:v>private Krankenhäuser </c:v>
                </c:pt>
              </c:strCache>
            </c:strRef>
          </c:cat>
          <c:val>
            <c:numRef>
              <c:f>Grafikdaten!$F$38:$F$40</c:f>
              <c:numCache>
                <c:formatCode>0.0</c:formatCode>
                <c:ptCount val="3"/>
                <c:pt idx="0">
                  <c:v>36.799999999999997</c:v>
                </c:pt>
                <c:pt idx="1">
                  <c:v>4.5999999999999996</c:v>
                </c:pt>
                <c:pt idx="2">
                  <c:v>58.6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3A6-42CD-9974-B03F8C5DB0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133762265224091E-2"/>
          <c:y val="7.1493256625992332E-2"/>
          <c:w val="0.91155525849123931"/>
          <c:h val="0.82705189320162364"/>
        </c:manualLayout>
      </c:layout>
      <c:lineChart>
        <c:grouping val="standard"/>
        <c:varyColors val="0"/>
        <c:ser>
          <c:idx val="1"/>
          <c:order val="0"/>
          <c:tx>
            <c:strRef>
              <c:f>'10'!$A$21</c:f>
              <c:strCache>
                <c:ptCount val="1"/>
                <c:pt idx="0">
                  <c:v>Vorstationäre Behandlungsfälle  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'10'!$B$3:$J$3</c:f>
              <c:numCache>
                <c:formatCode>General</c:formatCode>
                <c:ptCount val="9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</c:numCache>
            </c:numRef>
          </c:cat>
          <c:val>
            <c:numRef>
              <c:f>'10'!$B$21:$J$21</c:f>
              <c:numCache>
                <c:formatCode>0.0</c:formatCode>
                <c:ptCount val="9"/>
                <c:pt idx="0" formatCode="0">
                  <c:v>100</c:v>
                </c:pt>
                <c:pt idx="1">
                  <c:v>106</c:v>
                </c:pt>
                <c:pt idx="2">
                  <c:v>109.3</c:v>
                </c:pt>
                <c:pt idx="3">
                  <c:v>111.5</c:v>
                </c:pt>
                <c:pt idx="4">
                  <c:v>109.9</c:v>
                </c:pt>
                <c:pt idx="5">
                  <c:v>112.5</c:v>
                </c:pt>
                <c:pt idx="6">
                  <c:v>116.6</c:v>
                </c:pt>
                <c:pt idx="7">
                  <c:v>100.6</c:v>
                </c:pt>
                <c:pt idx="8">
                  <c:v>119.9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71F-461A-8CE6-75E62FF58B01}"/>
            </c:ext>
          </c:extLst>
        </c:ser>
        <c:ser>
          <c:idx val="0"/>
          <c:order val="1"/>
          <c:tx>
            <c:strRef>
              <c:f>'10'!$A$20</c:f>
              <c:strCache>
                <c:ptCount val="1"/>
                <c:pt idx="0">
                  <c:v>Vollstationäre Fallzahl 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'10'!$B$3:$J$3</c:f>
              <c:numCache>
                <c:formatCode>General</c:formatCode>
                <c:ptCount val="9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</c:numCache>
            </c:numRef>
          </c:cat>
          <c:val>
            <c:numRef>
              <c:f>'10'!$B$20:$J$20</c:f>
              <c:numCache>
                <c:formatCode>0.0</c:formatCode>
                <c:ptCount val="9"/>
                <c:pt idx="0" formatCode="0">
                  <c:v>100</c:v>
                </c:pt>
                <c:pt idx="1">
                  <c:v>102.5</c:v>
                </c:pt>
                <c:pt idx="2">
                  <c:v>103.9</c:v>
                </c:pt>
                <c:pt idx="3">
                  <c:v>107.4</c:v>
                </c:pt>
                <c:pt idx="4">
                  <c:v>108.7</c:v>
                </c:pt>
                <c:pt idx="5">
                  <c:v>110.2</c:v>
                </c:pt>
                <c:pt idx="6">
                  <c:v>110.5</c:v>
                </c:pt>
                <c:pt idx="7">
                  <c:v>97.6</c:v>
                </c:pt>
                <c:pt idx="8">
                  <c:v>92.2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71F-461A-8CE6-75E62FF58B01}"/>
            </c:ext>
          </c:extLst>
        </c:ser>
        <c:ser>
          <c:idx val="2"/>
          <c:order val="2"/>
          <c:tx>
            <c:strRef>
              <c:f>'10'!$A$22</c:f>
              <c:strCache>
                <c:ptCount val="1"/>
                <c:pt idx="0">
                  <c:v>Nachstationäre Behandlungsfälle  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'10'!$B$3:$J$3</c:f>
              <c:numCache>
                <c:formatCode>General</c:formatCode>
                <c:ptCount val="9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</c:numCache>
            </c:numRef>
          </c:cat>
          <c:val>
            <c:numRef>
              <c:f>'10'!$B$22:$J$22</c:f>
              <c:numCache>
                <c:formatCode>0.0</c:formatCode>
                <c:ptCount val="9"/>
                <c:pt idx="0" formatCode="0">
                  <c:v>100</c:v>
                </c:pt>
                <c:pt idx="1">
                  <c:v>101.7</c:v>
                </c:pt>
                <c:pt idx="2">
                  <c:v>102.5</c:v>
                </c:pt>
                <c:pt idx="3">
                  <c:v>107.9</c:v>
                </c:pt>
                <c:pt idx="4">
                  <c:v>111.5</c:v>
                </c:pt>
                <c:pt idx="5">
                  <c:v>111</c:v>
                </c:pt>
                <c:pt idx="6">
                  <c:v>109.3</c:v>
                </c:pt>
                <c:pt idx="7">
                  <c:v>93.3</c:v>
                </c:pt>
                <c:pt idx="8">
                  <c:v>90.1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71F-461A-8CE6-75E62FF58B01}"/>
            </c:ext>
          </c:extLst>
        </c:ser>
        <c:ser>
          <c:idx val="3"/>
          <c:order val="3"/>
          <c:tx>
            <c:strRef>
              <c:f>'10'!$A$23</c:f>
              <c:strCache>
                <c:ptCount val="1"/>
                <c:pt idx="0">
                  <c:v>Teilstationäre Behandlungsfälle  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'10'!$B$3:$J$3</c:f>
              <c:numCache>
                <c:formatCode>General</c:formatCode>
                <c:ptCount val="9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</c:numCache>
            </c:numRef>
          </c:cat>
          <c:val>
            <c:numRef>
              <c:f>'10'!$B$23:$J$23</c:f>
              <c:numCache>
                <c:formatCode>0.0</c:formatCode>
                <c:ptCount val="9"/>
                <c:pt idx="0" formatCode="0">
                  <c:v>100</c:v>
                </c:pt>
                <c:pt idx="1">
                  <c:v>100.2</c:v>
                </c:pt>
                <c:pt idx="2">
                  <c:v>106.5</c:v>
                </c:pt>
                <c:pt idx="3">
                  <c:v>113.7</c:v>
                </c:pt>
                <c:pt idx="4">
                  <c:v>116.7</c:v>
                </c:pt>
                <c:pt idx="5">
                  <c:v>122.7</c:v>
                </c:pt>
                <c:pt idx="6">
                  <c:v>125.7</c:v>
                </c:pt>
                <c:pt idx="7">
                  <c:v>93.9</c:v>
                </c:pt>
                <c:pt idx="8">
                  <c:v>111.6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71F-461A-8CE6-75E62FF58B01}"/>
            </c:ext>
          </c:extLst>
        </c:ser>
        <c:ser>
          <c:idx val="4"/>
          <c:order val="4"/>
          <c:tx>
            <c:strRef>
              <c:f>'10'!$A$24</c:f>
              <c:strCache>
                <c:ptCount val="1"/>
                <c:pt idx="0">
                  <c:v>Ambulante Operationen nach §115b SGB V 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'10'!$B$3:$J$3</c:f>
              <c:numCache>
                <c:formatCode>General</c:formatCode>
                <c:ptCount val="9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</c:numCache>
            </c:numRef>
          </c:cat>
          <c:val>
            <c:numRef>
              <c:f>'10'!$B$24:$J$24</c:f>
              <c:numCache>
                <c:formatCode>0.0</c:formatCode>
                <c:ptCount val="9"/>
                <c:pt idx="0" formatCode="0">
                  <c:v>100</c:v>
                </c:pt>
                <c:pt idx="1">
                  <c:v>106.1</c:v>
                </c:pt>
                <c:pt idx="2">
                  <c:v>112</c:v>
                </c:pt>
                <c:pt idx="3">
                  <c:v>114.4</c:v>
                </c:pt>
                <c:pt idx="4">
                  <c:v>121.1</c:v>
                </c:pt>
                <c:pt idx="5">
                  <c:v>93.7</c:v>
                </c:pt>
                <c:pt idx="6">
                  <c:v>94.1</c:v>
                </c:pt>
                <c:pt idx="7">
                  <c:v>86.9</c:v>
                </c:pt>
                <c:pt idx="8">
                  <c:v>92.4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71F-461A-8CE6-75E62FF58B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3284224"/>
        <c:axId val="133285760"/>
      </c:lineChart>
      <c:catAx>
        <c:axId val="133284224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285760"/>
        <c:crossesAt val="75"/>
        <c:auto val="1"/>
        <c:lblAlgn val="ctr"/>
        <c:lblOffset val="100"/>
        <c:tickLblSkip val="1"/>
        <c:tickMarkSkip val="1"/>
        <c:noMultiLvlLbl val="0"/>
      </c:catAx>
      <c:valAx>
        <c:axId val="133285760"/>
        <c:scaling>
          <c:orientation val="minMax"/>
          <c:max val="140"/>
          <c:min val="8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28422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175507382663664"/>
          <c:y val="0.23529511150684396"/>
          <c:w val="0.28279421997388898"/>
          <c:h val="0.57439688985494264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E32-4125-A6D9-CB02E5DAC8B3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7E32-4125-A6D9-CB02E5DAC8B3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E32-4125-A6D9-CB02E5DAC8B3}"/>
              </c:ext>
            </c:extLst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7E32-4125-A6D9-CB02E5DAC8B3}"/>
              </c:ext>
            </c:extLst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7E32-4125-A6D9-CB02E5DAC8B3}"/>
              </c:ext>
            </c:extLst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7E32-4125-A6D9-CB02E5DAC8B3}"/>
              </c:ext>
            </c:extLst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7E32-4125-A6D9-CB02E5DAC8B3}"/>
              </c:ext>
            </c:extLst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7E32-4125-A6D9-CB02E5DAC8B3}"/>
              </c:ext>
            </c:extLst>
          </c:dPt>
          <c:cat>
            <c:strRef>
              <c:f>Grafikdaten!$A$90:$C$92</c:f>
              <c:strCache>
                <c:ptCount val="3"/>
                <c:pt idx="0">
                  <c:v>mit eigener Apotheke </c:v>
                </c:pt>
                <c:pt idx="1">
                  <c:v>versorgt von einer Apotheke
eines anderen Krankenhauses .</c:v>
                </c:pt>
                <c:pt idx="2">
                  <c:v>versorgt von einer öffentlichen Apotheke ………………………</c:v>
                </c:pt>
              </c:strCache>
            </c:strRef>
          </c:cat>
          <c:val>
            <c:numRef>
              <c:f>Grafikdaten!$D$90:$D$92</c:f>
              <c:numCache>
                <c:formatCode>0.0</c:formatCode>
                <c:ptCount val="3"/>
                <c:pt idx="0">
                  <c:v>11.5</c:v>
                </c:pt>
                <c:pt idx="1">
                  <c:v>46</c:v>
                </c:pt>
                <c:pt idx="2">
                  <c:v>42.5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7E32-4125-A6D9-CB02E5DAC8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0.10423452768729642"/>
          <c:y val="0.13840888912167293"/>
          <c:w val="0.8648208469055374"/>
          <c:h val="0.71972622343269932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Grafikdaten!$D$97:$L$97</c:f>
              <c:numCache>
                <c:formatCode>General</c:formatCode>
                <c:ptCount val="9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</c:numCache>
            </c:numRef>
          </c:cat>
          <c:val>
            <c:numRef>
              <c:f>Grafikdaten!$D$99:$L$99</c:f>
              <c:numCache>
                <c:formatCode>#\ ###\ ##0</c:formatCode>
                <c:ptCount val="9"/>
                <c:pt idx="0">
                  <c:v>3085</c:v>
                </c:pt>
                <c:pt idx="1">
                  <c:v>3120</c:v>
                </c:pt>
                <c:pt idx="2">
                  <c:v>3133</c:v>
                </c:pt>
                <c:pt idx="3">
                  <c:v>3084</c:v>
                </c:pt>
                <c:pt idx="4">
                  <c:v>3187</c:v>
                </c:pt>
                <c:pt idx="5">
                  <c:v>3436</c:v>
                </c:pt>
                <c:pt idx="6">
                  <c:v>3860</c:v>
                </c:pt>
                <c:pt idx="7">
                  <c:v>2547</c:v>
                </c:pt>
                <c:pt idx="8">
                  <c:v>2395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85-4C7D-9319-2B0BDE2905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33327488"/>
        <c:axId val="133337472"/>
      </c:barChart>
      <c:catAx>
        <c:axId val="133327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33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337472"/>
        <c:scaling>
          <c:orientation val="minMax"/>
          <c:max val="3900"/>
          <c:min val="22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327488"/>
        <c:crosses val="autoZero"/>
        <c:crossBetween val="between"/>
        <c:majorUnit val="500"/>
        <c:minorUnit val="1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14</xdr:row>
      <xdr:rowOff>7620</xdr:rowOff>
    </xdr:from>
    <xdr:to>
      <xdr:col>3</xdr:col>
      <xdr:colOff>0</xdr:colOff>
      <xdr:row>30</xdr:row>
      <xdr:rowOff>45720</xdr:rowOff>
    </xdr:to>
    <xdr:graphicFrame macro="">
      <xdr:nvGraphicFramePr>
        <xdr:cNvPr id="1205" name="Diagramm 181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0.03269</cdr:x>
      <cdr:y>0.16601</cdr:y>
    </cdr:from>
    <cdr:to>
      <cdr:x>0.37031</cdr:x>
      <cdr:y>0.31583</cdr:y>
    </cdr:to>
    <cdr:sp macro="" textlink="">
      <cdr:nvSpPr>
        <cdr:cNvPr id="261121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0082" y="384556"/>
          <a:ext cx="1059950" cy="3493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</a:t>
          </a:r>
        </a:p>
      </cdr:txBody>
    </cdr:sp>
  </cdr:relSizeAnchor>
  <cdr:relSizeAnchor xmlns:cdr="http://schemas.openxmlformats.org/drawingml/2006/chartDrawing">
    <cdr:from>
      <cdr:x>0.64442</cdr:x>
      <cdr:y>0.82039</cdr:y>
    </cdr:from>
    <cdr:to>
      <cdr:x>0.98301</cdr:x>
      <cdr:y>0.96925</cdr:y>
    </cdr:to>
    <cdr:sp macro="" textlink="">
      <cdr:nvSpPr>
        <cdr:cNvPr id="261122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20578" y="1910377"/>
          <a:ext cx="1062982" cy="3471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freigemeinnützige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</a:t>
          </a:r>
        </a:p>
      </cdr:txBody>
    </cdr:sp>
  </cdr:relSizeAnchor>
  <cdr:relSizeAnchor xmlns:cdr="http://schemas.openxmlformats.org/drawingml/2006/chartDrawing">
    <cdr:from>
      <cdr:x>0.05756</cdr:x>
      <cdr:y>0.77912</cdr:y>
    </cdr:from>
    <cdr:to>
      <cdr:x>0.39543</cdr:x>
      <cdr:y>0.9108</cdr:y>
    </cdr:to>
    <cdr:sp macro="" textlink="">
      <cdr:nvSpPr>
        <cdr:cNvPr id="261123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176" y="1814144"/>
          <a:ext cx="1060708" cy="3070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0.01763</cdr:x>
      <cdr:y>0.16927</cdr:y>
    </cdr:from>
    <cdr:to>
      <cdr:x>0.36687</cdr:x>
      <cdr:y>0.31997</cdr:y>
    </cdr:to>
    <cdr:sp macro="" textlink="">
      <cdr:nvSpPr>
        <cdr:cNvPr id="256001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88284"/>
          <a:ext cx="1056483" cy="3479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</a:t>
          </a:r>
        </a:p>
      </cdr:txBody>
    </cdr:sp>
  </cdr:relSizeAnchor>
  <cdr:relSizeAnchor xmlns:cdr="http://schemas.openxmlformats.org/drawingml/2006/chartDrawing">
    <cdr:from>
      <cdr:x>0.6577</cdr:x>
      <cdr:y>0.15737</cdr:y>
    </cdr:from>
    <cdr:to>
      <cdr:x>0.98737</cdr:x>
      <cdr:y>0.30068</cdr:y>
    </cdr:to>
    <cdr:sp macro="" textlink="">
      <cdr:nvSpPr>
        <cdr:cNvPr id="256003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84627" y="362146"/>
          <a:ext cx="994793" cy="3297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freigemeinnützige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</a:t>
          </a:r>
        </a:p>
      </cdr:txBody>
    </cdr:sp>
  </cdr:relSizeAnchor>
  <cdr:relSizeAnchor xmlns:cdr="http://schemas.openxmlformats.org/drawingml/2006/chartDrawing">
    <cdr:from>
      <cdr:x>0.59551</cdr:x>
      <cdr:y>0.8479</cdr:y>
    </cdr:from>
    <cdr:to>
      <cdr:x>0.94354</cdr:x>
      <cdr:y>0.99338</cdr:y>
    </cdr:to>
    <cdr:sp macro="" textlink="">
      <cdr:nvSpPr>
        <cdr:cNvPr id="256004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96963" y="1951220"/>
          <a:ext cx="1050188" cy="3347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Krankenhäuser 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48260</xdr:colOff>
      <xdr:row>29</xdr:row>
      <xdr:rowOff>143510</xdr:rowOff>
    </xdr:from>
    <xdr:to>
      <xdr:col>8</xdr:col>
      <xdr:colOff>121920</xdr:colOff>
      <xdr:row>54</xdr:row>
      <xdr:rowOff>38100</xdr:rowOff>
    </xdr:to>
    <xdr:graphicFrame macro="">
      <xdr:nvGraphicFramePr>
        <xdr:cNvPr id="142337" name="Diagramm 1">
          <a:extLst>
            <a:ext uri="{FF2B5EF4-FFF2-40B4-BE49-F238E27FC236}">
              <a16:creationId xmlns:a16="http://schemas.microsoft.com/office/drawing/2014/main" id="{00000000-0008-0000-0C00-0000012C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205740</xdr:colOff>
      <xdr:row>35</xdr:row>
      <xdr:rowOff>71120</xdr:rowOff>
    </xdr:from>
    <xdr:to>
      <xdr:col>4</xdr:col>
      <xdr:colOff>444500</xdr:colOff>
      <xdr:row>36</xdr:row>
      <xdr:rowOff>99060</xdr:rowOff>
    </xdr:to>
    <xdr:sp macro="" textlink="">
      <xdr:nvSpPr>
        <xdr:cNvPr id="142338" name="Text Box 2">
          <a:extLst>
            <a:ext uri="{FF2B5EF4-FFF2-40B4-BE49-F238E27FC236}">
              <a16:creationId xmlns:a16="http://schemas.microsoft.com/office/drawing/2014/main" id="{00000000-0008-0000-0C00-0000022C0200}"/>
            </a:ext>
          </a:extLst>
        </xdr:cNvPr>
        <xdr:cNvSpPr txBox="1">
          <a:spLocks noChangeArrowheads="1"/>
        </xdr:cNvSpPr>
      </xdr:nvSpPr>
      <xdr:spPr bwMode="auto">
        <a:xfrm>
          <a:off x="3268980" y="5717540"/>
          <a:ext cx="695960" cy="1803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teilstationär </a:t>
          </a:r>
        </a:p>
      </xdr:txBody>
    </xdr:sp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0.85653</cdr:x>
      <cdr:y>0.2845</cdr:y>
    </cdr:from>
    <cdr:to>
      <cdr:x>0.98173</cdr:x>
      <cdr:y>0.3424</cdr:y>
    </cdr:to>
    <cdr:sp macro="" textlink="">
      <cdr:nvSpPr>
        <cdr:cNvPr id="14336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4873" y="1053939"/>
          <a:ext cx="678947" cy="2144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vorstationär</a:t>
          </a:r>
        </a:p>
      </cdr:txBody>
    </cdr:sp>
  </cdr:relSizeAnchor>
  <cdr:relSizeAnchor xmlns:cdr="http://schemas.openxmlformats.org/drawingml/2006/chartDrawing">
    <cdr:from>
      <cdr:x>0.35949</cdr:x>
      <cdr:y>0.66861</cdr:y>
    </cdr:from>
    <cdr:to>
      <cdr:x>0.61218</cdr:x>
      <cdr:y>0.72463</cdr:y>
    </cdr:to>
    <cdr:sp macro="" textlink="">
      <cdr:nvSpPr>
        <cdr:cNvPr id="14336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49452" y="2476928"/>
          <a:ext cx="1370366" cy="2075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ambulante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Operationen</a:t>
          </a:r>
        </a:p>
      </cdr:txBody>
    </cdr:sp>
  </cdr:relSizeAnchor>
  <cdr:relSizeAnchor xmlns:cdr="http://schemas.openxmlformats.org/drawingml/2006/chartDrawing">
    <cdr:from>
      <cdr:x>0.83992</cdr:x>
      <cdr:y>0.76662</cdr:y>
    </cdr:from>
    <cdr:to>
      <cdr:x>1</cdr:x>
      <cdr:y>0.81701</cdr:y>
    </cdr:to>
    <cdr:sp macro="" textlink="">
      <cdr:nvSpPr>
        <cdr:cNvPr id="14336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54802" y="2840007"/>
          <a:ext cx="868098" cy="1866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nachstationär</a:t>
          </a:r>
        </a:p>
      </cdr:txBody>
    </cdr:sp>
  </cdr:relSizeAnchor>
  <cdr:relSizeAnchor xmlns:cdr="http://schemas.openxmlformats.org/drawingml/2006/chartDrawing">
    <cdr:from>
      <cdr:x>0.84585</cdr:x>
      <cdr:y>0.65115</cdr:y>
    </cdr:from>
    <cdr:to>
      <cdr:x>0.98735</cdr:x>
      <cdr:y>0.69823</cdr:y>
    </cdr:to>
    <cdr:sp macro="" textlink="">
      <cdr:nvSpPr>
        <cdr:cNvPr id="14336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86958" y="2412236"/>
          <a:ext cx="767341" cy="1744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vollstationär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47</xdr:row>
      <xdr:rowOff>7620</xdr:rowOff>
    </xdr:from>
    <xdr:to>
      <xdr:col>4</xdr:col>
      <xdr:colOff>60960</xdr:colOff>
      <xdr:row>61</xdr:row>
      <xdr:rowOff>76200</xdr:rowOff>
    </xdr:to>
    <xdr:graphicFrame macro="">
      <xdr:nvGraphicFramePr>
        <xdr:cNvPr id="144385" name="Diagramm 1">
          <a:extLst>
            <a:ext uri="{FF2B5EF4-FFF2-40B4-BE49-F238E27FC236}">
              <a16:creationId xmlns:a16="http://schemas.microsoft.com/office/drawing/2014/main" id="{00000000-0008-0000-0F00-00000134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0.00498</cdr:x>
      <cdr:y>0.01112</cdr:y>
    </cdr:from>
    <cdr:to>
      <cdr:x>0.19704</cdr:x>
      <cdr:y>0.10415</cdr:y>
    </cdr:to>
    <cdr:sp macro="" textlink="">
      <cdr:nvSpPr>
        <cdr:cNvPr id="145409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296" y="24486"/>
          <a:ext cx="859073" cy="2048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16)</a:t>
          </a:r>
        </a:p>
      </cdr:txBody>
    </cdr:sp>
  </cdr:relSizeAnchor>
  <cdr:relSizeAnchor xmlns:cdr="http://schemas.openxmlformats.org/drawingml/2006/chartDrawing">
    <cdr:from>
      <cdr:x>0.52709</cdr:x>
      <cdr:y>0.20782</cdr:y>
    </cdr:from>
    <cdr:to>
      <cdr:x>0.83849</cdr:x>
      <cdr:y>0.29181</cdr:y>
    </cdr:to>
    <cdr:sp macro="" textlink="">
      <cdr:nvSpPr>
        <cdr:cNvPr id="14541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9115" y="456702"/>
          <a:ext cx="1395268" cy="1856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mit eigener Apotheke </a:t>
          </a:r>
        </a:p>
      </cdr:txBody>
    </cdr:sp>
  </cdr:relSizeAnchor>
  <cdr:relSizeAnchor xmlns:cdr="http://schemas.openxmlformats.org/drawingml/2006/chartDrawing">
    <cdr:from>
      <cdr:x>0.54857</cdr:x>
      <cdr:y>0.68202</cdr:y>
    </cdr:from>
    <cdr:to>
      <cdr:x>0.97736</cdr:x>
      <cdr:y>0.8469</cdr:y>
    </cdr:to>
    <cdr:sp macro="" textlink="">
      <cdr:nvSpPr>
        <cdr:cNvPr id="14541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5341" y="1504582"/>
          <a:ext cx="1921226" cy="364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versorgt von einer Apotheke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eines anderen Krankenhauses </a:t>
          </a:r>
        </a:p>
      </cdr:txBody>
    </cdr:sp>
  </cdr:relSizeAnchor>
  <cdr:relSizeAnchor xmlns:cdr="http://schemas.openxmlformats.org/drawingml/2006/chartDrawing">
    <cdr:from>
      <cdr:x>0.09632</cdr:x>
      <cdr:y>0.2642</cdr:y>
    </cdr:from>
    <cdr:to>
      <cdr:x>0.33037</cdr:x>
      <cdr:y>0.55017</cdr:y>
    </cdr:to>
    <cdr:sp macro="" textlink="">
      <cdr:nvSpPr>
        <cdr:cNvPr id="14541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0824" y="581816"/>
          <a:ext cx="1046892" cy="6297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versorgt von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einer öffentlichen Apotheke 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8890</xdr:colOff>
      <xdr:row>46</xdr:row>
      <xdr:rowOff>0</xdr:rowOff>
    </xdr:from>
    <xdr:to>
      <xdr:col>5</xdr:col>
      <xdr:colOff>259080</xdr:colOff>
      <xdr:row>60</xdr:row>
      <xdr:rowOff>7620</xdr:rowOff>
    </xdr:to>
    <xdr:graphicFrame macro="">
      <xdr:nvGraphicFramePr>
        <xdr:cNvPr id="146433" name="Diagramm 1">
          <a:extLst>
            <a:ext uri="{FF2B5EF4-FFF2-40B4-BE49-F238E27FC236}">
              <a16:creationId xmlns:a16="http://schemas.microsoft.com/office/drawing/2014/main" id="{00000000-0008-0000-1000-0000013C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0.01138</cdr:x>
      <cdr:y>0.02414</cdr:y>
    </cdr:from>
    <cdr:to>
      <cdr:x>0.09591</cdr:x>
      <cdr:y>0.09314</cdr:y>
    </cdr:to>
    <cdr:sp macro="" textlink="">
      <cdr:nvSpPr>
        <cdr:cNvPr id="1474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396137" cy="1524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29210</xdr:colOff>
      <xdr:row>46</xdr:row>
      <xdr:rowOff>8890</xdr:rowOff>
    </xdr:from>
    <xdr:to>
      <xdr:col>8</xdr:col>
      <xdr:colOff>30480</xdr:colOff>
      <xdr:row>62</xdr:row>
      <xdr:rowOff>38100</xdr:rowOff>
    </xdr:to>
    <xdr:graphicFrame macro="">
      <xdr:nvGraphicFramePr>
        <xdr:cNvPr id="148481" name="Diagramm 1">
          <a:extLst>
            <a:ext uri="{FF2B5EF4-FFF2-40B4-BE49-F238E27FC236}">
              <a16:creationId xmlns:a16="http://schemas.microsoft.com/office/drawing/2014/main" id="{00000000-0008-0000-1100-00000144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0.63721</cdr:x>
      <cdr:y>0.19588</cdr:y>
    </cdr:from>
    <cdr:to>
      <cdr:x>0.78694</cdr:x>
      <cdr:y>0.25589</cdr:y>
    </cdr:to>
    <cdr:sp macro="" textlink="">
      <cdr:nvSpPr>
        <cdr:cNvPr id="1495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00593" y="483101"/>
          <a:ext cx="752071" cy="1480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Belegärzte</a:t>
          </a:r>
        </a:p>
      </cdr:txBody>
    </cdr:sp>
  </cdr:relSizeAnchor>
  <cdr:relSizeAnchor xmlns:cdr="http://schemas.openxmlformats.org/drawingml/2006/chartDrawing">
    <cdr:from>
      <cdr:x>0.43488</cdr:x>
      <cdr:y>0.5041</cdr:y>
    </cdr:from>
    <cdr:to>
      <cdr:x>0.66535</cdr:x>
      <cdr:y>0.56987</cdr:y>
    </cdr:to>
    <cdr:sp macro="" textlink="">
      <cdr:nvSpPr>
        <cdr:cNvPr id="1495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84336" y="1243286"/>
          <a:ext cx="1157617" cy="1622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 Ärzte</a:t>
          </a:r>
        </a:p>
      </cdr:txBody>
    </cdr:sp>
  </cdr:relSizeAnchor>
  <cdr:relSizeAnchor xmlns:cdr="http://schemas.openxmlformats.org/drawingml/2006/chartDrawing">
    <cdr:from>
      <cdr:x>0.51771</cdr:x>
      <cdr:y>0.7601</cdr:y>
    </cdr:from>
    <cdr:to>
      <cdr:x>0.92826</cdr:x>
      <cdr:y>0.82491</cdr:y>
    </cdr:to>
    <cdr:sp macro="" textlink="">
      <cdr:nvSpPr>
        <cdr:cNvPr id="14950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00388" y="1874653"/>
          <a:ext cx="2062131" cy="15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hauptamtliches nichtärztliches Personal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0.56375</cdr:x>
      <cdr:y>0.16483</cdr:y>
    </cdr:from>
    <cdr:to>
      <cdr:x>0.7843</cdr:x>
      <cdr:y>0.21432</cdr:y>
    </cdr:to>
    <cdr:sp macro="" textlink="">
      <cdr:nvSpPr>
        <cdr:cNvPr id="155650" name="Text Box 20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36185" y="448397"/>
          <a:ext cx="796600" cy="1346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</cdr:txBody>
    </cdr:sp>
  </cdr:relSizeAnchor>
  <cdr:relSizeAnchor xmlns:cdr="http://schemas.openxmlformats.org/drawingml/2006/chartDrawing">
    <cdr:from>
      <cdr:x>0.58228</cdr:x>
      <cdr:y>0.49691</cdr:y>
    </cdr:from>
    <cdr:to>
      <cdr:x>0.85655</cdr:x>
      <cdr:y>0.56022</cdr:y>
    </cdr:to>
    <cdr:sp macro="" textlink="">
      <cdr:nvSpPr>
        <cdr:cNvPr id="155651" name="Text Box 2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3136" y="1351764"/>
          <a:ext cx="990630" cy="1722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Bettenauslastung</a:t>
          </a:r>
        </a:p>
      </cdr:txBody>
    </cdr:sp>
  </cdr:relSizeAnchor>
  <cdr:relSizeAnchor xmlns:cdr="http://schemas.openxmlformats.org/drawingml/2006/chartDrawing">
    <cdr:from>
      <cdr:x>0.50196</cdr:x>
      <cdr:y>0.66319</cdr:y>
    </cdr:from>
    <cdr:to>
      <cdr:x>0.80791</cdr:x>
      <cdr:y>0.72589</cdr:y>
    </cdr:to>
    <cdr:sp macro="" textlink="">
      <cdr:nvSpPr>
        <cdr:cNvPr id="155652" name="Text Box 20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13006" y="1804099"/>
          <a:ext cx="1105054" cy="1705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aufgestellte Betten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16087</xdr:colOff>
      <xdr:row>43</xdr:row>
      <xdr:rowOff>132926</xdr:rowOff>
    </xdr:from>
    <xdr:to>
      <xdr:col>11</xdr:col>
      <xdr:colOff>595207</xdr:colOff>
      <xdr:row>62</xdr:row>
      <xdr:rowOff>143933</xdr:rowOff>
    </xdr:to>
    <xdr:graphicFrame macro="">
      <xdr:nvGraphicFramePr>
        <xdr:cNvPr id="150529" name="Diagramm 1">
          <a:extLst>
            <a:ext uri="{FF2B5EF4-FFF2-40B4-BE49-F238E27FC236}">
              <a16:creationId xmlns:a16="http://schemas.microsoft.com/office/drawing/2014/main" id="{00000000-0008-0000-1400-0000014C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0.67242</cdr:x>
      <cdr:y>0.17549</cdr:y>
    </cdr:from>
    <cdr:to>
      <cdr:x>0.84321</cdr:x>
      <cdr:y>0.24635</cdr:y>
    </cdr:to>
    <cdr:sp macro="" textlink="">
      <cdr:nvSpPr>
        <cdr:cNvPr id="1515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15190" y="518856"/>
          <a:ext cx="1070635" cy="2095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 Ärzte</a:t>
          </a:r>
        </a:p>
      </cdr:txBody>
    </cdr:sp>
  </cdr:relSizeAnchor>
  <cdr:relSizeAnchor xmlns:cdr="http://schemas.openxmlformats.org/drawingml/2006/chartDrawing">
    <cdr:from>
      <cdr:x>0.73151</cdr:x>
      <cdr:y>0.65602</cdr:y>
    </cdr:from>
    <cdr:to>
      <cdr:x>0.92982</cdr:x>
      <cdr:y>0.74422</cdr:y>
    </cdr:to>
    <cdr:sp macro="" textlink="">
      <cdr:nvSpPr>
        <cdr:cNvPr id="1515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85656" y="1939560"/>
          <a:ext cx="1243150" cy="2607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Personal im Pflegedienst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22860</xdr:rowOff>
    </xdr:from>
    <xdr:to>
      <xdr:col>11</xdr:col>
      <xdr:colOff>0</xdr:colOff>
      <xdr:row>65</xdr:row>
      <xdr:rowOff>83820</xdr:rowOff>
    </xdr:to>
    <xdr:graphicFrame macro="">
      <xdr:nvGraphicFramePr>
        <xdr:cNvPr id="152577" name="Diagramm 1">
          <a:extLst>
            <a:ext uri="{FF2B5EF4-FFF2-40B4-BE49-F238E27FC236}">
              <a16:creationId xmlns:a16="http://schemas.microsoft.com/office/drawing/2014/main" id="{00000000-0008-0000-1500-00000154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0.52476</cdr:x>
      <cdr:y>0.55883</cdr:y>
    </cdr:from>
    <cdr:to>
      <cdr:x>0.74371</cdr:x>
      <cdr:y>0.61954</cdr:y>
    </cdr:to>
    <cdr:sp macro="" textlink="">
      <cdr:nvSpPr>
        <cdr:cNvPr id="153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78913" y="1639441"/>
          <a:ext cx="1368088" cy="1781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 Ärzte</a:t>
          </a:r>
        </a:p>
      </cdr:txBody>
    </cdr:sp>
  </cdr:relSizeAnchor>
  <cdr:relSizeAnchor xmlns:cdr="http://schemas.openxmlformats.org/drawingml/2006/chartDrawing">
    <cdr:from>
      <cdr:x>0.54436</cdr:x>
      <cdr:y>0.73425</cdr:y>
    </cdr:from>
    <cdr:to>
      <cdr:x>0.75102</cdr:x>
      <cdr:y>0.81062</cdr:y>
    </cdr:to>
    <cdr:sp macro="" textlink="">
      <cdr:nvSpPr>
        <cdr:cNvPr id="153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01406" y="2154065"/>
          <a:ext cx="1291295" cy="2240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Personal im Pflegedienst</a:t>
          </a:r>
        </a:p>
      </cdr:txBody>
    </cdr:sp>
  </cdr:relSizeAnchor>
  <cdr:relSizeAnchor xmlns:cdr="http://schemas.openxmlformats.org/drawingml/2006/chartDrawing">
    <cdr:from>
      <cdr:x>0.02278</cdr:x>
      <cdr:y>0.01813</cdr:y>
    </cdr:from>
    <cdr:to>
      <cdr:x>0.22183</cdr:x>
      <cdr:y>0.06921</cdr:y>
    </cdr:to>
    <cdr:sp macro="" textlink="">
      <cdr:nvSpPr>
        <cdr:cNvPr id="153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9965" y="50800"/>
          <a:ext cx="1245242" cy="1502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Betten je Vollkraft¹</a:t>
          </a:r>
        </a:p>
      </cdr:txBody>
    </cdr:sp>
  </cdr:relSizeAnchor>
</c:userShapes>
</file>

<file path=xl/drawings/drawing2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0</xdr:row>
          <xdr:rowOff>1394460</xdr:rowOff>
        </xdr:from>
        <xdr:to>
          <xdr:col>6</xdr:col>
          <xdr:colOff>1706880</xdr:colOff>
          <xdr:row>41</xdr:row>
          <xdr:rowOff>121920</xdr:rowOff>
        </xdr:to>
        <xdr:sp macro="" textlink="">
          <xdr:nvSpPr>
            <xdr:cNvPr id="280583" name="Object 7" hidden="1">
              <a:extLst>
                <a:ext uri="{63B3BB69-23CF-44E3-9099-C40C66FF867C}">
                  <a14:compatExt spid="_x0000_s280583"/>
                </a:ext>
                <a:ext uri="{FF2B5EF4-FFF2-40B4-BE49-F238E27FC236}">
                  <a16:creationId xmlns:a16="http://schemas.microsoft.com/office/drawing/2014/main" id="{00000000-0008-0000-1800-0000074804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711200</xdr:colOff>
      <xdr:row>31</xdr:row>
      <xdr:rowOff>88900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93720" y="4511040"/>
          <a:ext cx="711200" cy="5003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33</xdr:row>
      <xdr:rowOff>0</xdr:rowOff>
    </xdr:from>
    <xdr:to>
      <xdr:col>5</xdr:col>
      <xdr:colOff>50800</xdr:colOff>
      <xdr:row>34</xdr:row>
      <xdr:rowOff>31750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9170" y="6080760"/>
          <a:ext cx="123190" cy="1689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19050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6080760"/>
          <a:ext cx="123190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3267710"/>
          <a:ext cx="123190" cy="14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" name="AutoShape 1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8" name="Picture 2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9" name="Picture 3" descr="Briefbaustein_AfS_Winkel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0" name="Picture 4" descr="Briefbaustein_AfS_Winkel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</xdr:colOff>
      <xdr:row>53</xdr:row>
      <xdr:rowOff>190500</xdr:rowOff>
    </xdr:from>
    <xdr:to>
      <xdr:col>1</xdr:col>
      <xdr:colOff>494375</xdr:colOff>
      <xdr:row>53</xdr:row>
      <xdr:rowOff>366588</xdr:rowOff>
    </xdr:to>
    <xdr:pic>
      <xdr:nvPicPr>
        <xdr:cNvPr id="12" name="Picture 2" descr="Icon CC BY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901446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1417320</xdr:colOff>
      <xdr:row>0</xdr:row>
      <xdr:rowOff>0</xdr:rowOff>
    </xdr:from>
    <xdr:to>
      <xdr:col>7</xdr:col>
      <xdr:colOff>144780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2 – j / 21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32</xdr:row>
      <xdr:rowOff>144780</xdr:rowOff>
    </xdr:from>
    <xdr:to>
      <xdr:col>10</xdr:col>
      <xdr:colOff>320040</xdr:colOff>
      <xdr:row>53</xdr:row>
      <xdr:rowOff>40380</xdr:rowOff>
    </xdr:to>
    <xdr:graphicFrame macro="">
      <xdr:nvGraphicFramePr>
        <xdr:cNvPr id="136198" name="Diagramm 1030">
          <a:extLst>
            <a:ext uri="{FF2B5EF4-FFF2-40B4-BE49-F238E27FC236}">
              <a16:creationId xmlns:a16="http://schemas.microsoft.com/office/drawing/2014/main" id="{00000000-0008-0000-0300-00000614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5</xdr:row>
      <xdr:rowOff>7620</xdr:rowOff>
    </xdr:from>
    <xdr:to>
      <xdr:col>7</xdr:col>
      <xdr:colOff>236220</xdr:colOff>
      <xdr:row>21</xdr:row>
      <xdr:rowOff>0</xdr:rowOff>
    </xdr:to>
    <xdr:graphicFrame macro="">
      <xdr:nvGraphicFramePr>
        <xdr:cNvPr id="136204" name="Diagramm 1036">
          <a:extLst>
            <a:ext uri="{FF2B5EF4-FFF2-40B4-BE49-F238E27FC236}">
              <a16:creationId xmlns:a16="http://schemas.microsoft.com/office/drawing/2014/main" id="{00000000-0008-0000-0300-00000C14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220980</xdr:colOff>
      <xdr:row>5</xdr:row>
      <xdr:rowOff>7620</xdr:rowOff>
    </xdr:from>
    <xdr:to>
      <xdr:col>14</xdr:col>
      <xdr:colOff>327660</xdr:colOff>
      <xdr:row>20</xdr:row>
      <xdr:rowOff>144780</xdr:rowOff>
    </xdr:to>
    <xdr:graphicFrame macro="">
      <xdr:nvGraphicFramePr>
        <xdr:cNvPr id="136205" name="Diagramm 1037">
          <a:extLst>
            <a:ext uri="{FF2B5EF4-FFF2-40B4-BE49-F238E27FC236}">
              <a16:creationId xmlns:a16="http://schemas.microsoft.com/office/drawing/2014/main" id="{00000000-0008-0000-0300-00000D14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30480</xdr:colOff>
      <xdr:row>21</xdr:row>
      <xdr:rowOff>0</xdr:rowOff>
    </xdr:from>
    <xdr:to>
      <xdr:col>3</xdr:col>
      <xdr:colOff>205740</xdr:colOff>
      <xdr:row>23</xdr:row>
      <xdr:rowOff>99060</xdr:rowOff>
    </xdr:to>
    <xdr:sp macro="" textlink="">
      <xdr:nvSpPr>
        <xdr:cNvPr id="136206" name="Text Box 1038">
          <a:extLst>
            <a:ext uri="{FF2B5EF4-FFF2-40B4-BE49-F238E27FC236}">
              <a16:creationId xmlns:a16="http://schemas.microsoft.com/office/drawing/2014/main" id="{00000000-0008-0000-0300-00000E140200}"/>
            </a:ext>
          </a:extLst>
        </xdr:cNvPr>
        <xdr:cNvSpPr txBox="1">
          <a:spLocks noChangeArrowheads="1"/>
        </xdr:cNvSpPr>
      </xdr:nvSpPr>
      <xdr:spPr bwMode="auto">
        <a:xfrm>
          <a:off x="30480" y="3200400"/>
          <a:ext cx="1592580" cy="403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_____</a:t>
          </a:r>
        </a:p>
        <a:p>
          <a:pPr algn="l" rtl="0">
            <a:lnSpc>
              <a:spcPts val="700"/>
            </a:lnSpc>
            <a:defRPr sz="1000"/>
          </a:pPr>
          <a:endParaRPr lang="de-DE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700"/>
            </a:lnSpc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1 Jahresdurchschnitt</a:t>
          </a:r>
        </a:p>
      </xdr:txBody>
    </xdr:sp>
    <xdr:clientData/>
  </xdr:twoCellAnchor>
  <xdr:oneCellAnchor>
    <xdr:from>
      <xdr:col>0</xdr:col>
      <xdr:colOff>68580</xdr:colOff>
      <xdr:row>3</xdr:row>
      <xdr:rowOff>0</xdr:rowOff>
    </xdr:from>
    <xdr:ext cx="777008" cy="141001"/>
    <xdr:sp macro="" textlink="">
      <xdr:nvSpPr>
        <xdr:cNvPr id="136209" name="Text Box 1041">
          <a:extLst>
            <a:ext uri="{FF2B5EF4-FFF2-40B4-BE49-F238E27FC236}">
              <a16:creationId xmlns:a16="http://schemas.microsoft.com/office/drawing/2014/main" id="{00000000-0008-0000-0300-000011140200}"/>
            </a:ext>
          </a:extLst>
        </xdr:cNvPr>
        <xdr:cNvSpPr txBox="1">
          <a:spLocks noChangeArrowheads="1"/>
        </xdr:cNvSpPr>
      </xdr:nvSpPr>
      <xdr:spPr bwMode="auto">
        <a:xfrm>
          <a:off x="68580" y="457200"/>
          <a:ext cx="777008" cy="14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2)</a:t>
          </a:r>
        </a:p>
      </xdr:txBody>
    </xdr:sp>
    <xdr:clientData/>
  </xdr:one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0.73942</cdr:x>
      <cdr:y>0.06891</cdr:y>
    </cdr:from>
    <cdr:to>
      <cdr:x>0.8665</cdr:x>
      <cdr:y>0.14836</cdr:y>
    </cdr:to>
    <cdr:sp macro="" textlink="">
      <cdr:nvSpPr>
        <cdr:cNvPr id="141314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29940" y="213360"/>
          <a:ext cx="572273" cy="2459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Fallzahl  </a:t>
          </a:r>
        </a:p>
      </cdr:txBody>
    </cdr:sp>
  </cdr:relSizeAnchor>
  <cdr:relSizeAnchor xmlns:cdr="http://schemas.openxmlformats.org/drawingml/2006/chartDrawing">
    <cdr:from>
      <cdr:x>0.25039</cdr:x>
      <cdr:y>0.75314</cdr:y>
    </cdr:from>
    <cdr:to>
      <cdr:x>0.62775</cdr:x>
      <cdr:y>0.79912</cdr:y>
    </cdr:to>
    <cdr:sp macro="" textlink="">
      <cdr:nvSpPr>
        <cdr:cNvPr id="141315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27599" y="2331719"/>
          <a:ext cx="1699410" cy="1423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0" rIns="0" bIns="22860" anchor="b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durchschnittliche Verweildauer</a:t>
          </a:r>
        </a:p>
      </cdr:txBody>
    </cdr:sp>
  </cdr:relSizeAnchor>
  <cdr:relSizeAnchor xmlns:cdr="http://schemas.openxmlformats.org/drawingml/2006/chartDrawing">
    <cdr:from>
      <cdr:x>0.65844</cdr:x>
      <cdr:y>0.44919</cdr:y>
    </cdr:from>
    <cdr:to>
      <cdr:x>0.87567</cdr:x>
      <cdr:y>0.5814</cdr:y>
    </cdr:to>
    <cdr:sp macro="" textlink="">
      <cdr:nvSpPr>
        <cdr:cNvPr id="141316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65247" y="1365697"/>
          <a:ext cx="978278" cy="4019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Berechnungs-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und Belegungstage</a:t>
          </a:r>
        </a:p>
      </cdr:txBody>
    </cdr:sp>
  </cdr:relSizeAnchor>
  <cdr:relSizeAnchor xmlns:cdr="http://schemas.openxmlformats.org/drawingml/2006/chartDrawing">
    <cdr:from>
      <cdr:x>0.33837</cdr:x>
      <cdr:y>0.00984</cdr:y>
    </cdr:from>
    <cdr:to>
      <cdr:x>0.5849</cdr:x>
      <cdr:y>0.05906</cdr:y>
    </cdr:to>
    <cdr:sp macro="" textlink="">
      <cdr:nvSpPr>
        <cdr:cNvPr id="141317" name="Text Box 10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23805" y="30480"/>
          <a:ext cx="1110228" cy="15238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 panose="020B0604020202020204" pitchFamily="34" charset="-128"/>
              <a:ea typeface="Arial Unicode MS" panose="020B0604020202020204" pitchFamily="34" charset="-128"/>
              <a:cs typeface="Arial Unicode MS" panose="020B0604020202020204" pitchFamily="34" charset="-128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100%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0.01647</cdr:x>
      <cdr:y>0.02188</cdr:y>
    </cdr:from>
    <cdr:to>
      <cdr:x>0.2227</cdr:x>
      <cdr:y>0.21145</cdr:y>
    </cdr:to>
    <cdr:sp macro="" textlink="">
      <cdr:nvSpPr>
        <cdr:cNvPr id="2682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667861" cy="4622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0.08126</cdr:x>
      <cdr:y>0.07399</cdr:y>
    </cdr:from>
    <cdr:to>
      <cdr:x>0.40861</cdr:x>
      <cdr:y>0.21145</cdr:y>
    </cdr:to>
    <cdr:sp macro="" textlink="">
      <cdr:nvSpPr>
        <cdr:cNvPr id="26829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0632" y="177879"/>
          <a:ext cx="1060121" cy="3351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privaten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Krankenhäusern </a:t>
          </a:r>
        </a:p>
      </cdr:txBody>
    </cdr:sp>
  </cdr:relSizeAnchor>
  <cdr:relSizeAnchor xmlns:cdr="http://schemas.openxmlformats.org/drawingml/2006/chartDrawing">
    <cdr:from>
      <cdr:x>0.60807</cdr:x>
      <cdr:y>0.12037</cdr:y>
    </cdr:from>
    <cdr:to>
      <cdr:x>0.98353</cdr:x>
      <cdr:y>0.25783</cdr:y>
    </cdr:to>
    <cdr:sp macro="" textlink="">
      <cdr:nvSpPr>
        <cdr:cNvPr id="26829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66691" y="290967"/>
          <a:ext cx="1215929" cy="3351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freigemeinnützigen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Krankenhäusen </a:t>
          </a:r>
        </a:p>
      </cdr:txBody>
    </cdr:sp>
  </cdr:relSizeAnchor>
  <cdr:relSizeAnchor xmlns:cdr="http://schemas.openxmlformats.org/drawingml/2006/chartDrawing">
    <cdr:from>
      <cdr:x>0.01647</cdr:x>
      <cdr:y>0.77349</cdr:y>
    </cdr:from>
    <cdr:to>
      <cdr:x>0.33512</cdr:x>
      <cdr:y>0.89135</cdr:y>
    </cdr:to>
    <cdr:sp macro="" textlink="">
      <cdr:nvSpPr>
        <cdr:cNvPr id="26829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883532"/>
          <a:ext cx="1031935" cy="2873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öffentlichen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Krankenhäusen 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0.0525</cdr:x>
      <cdr:y>0.1209</cdr:y>
    </cdr:from>
    <cdr:to>
      <cdr:x>0.44602</cdr:x>
      <cdr:y>0.26025</cdr:y>
    </cdr:to>
    <cdr:sp macro="" textlink="">
      <cdr:nvSpPr>
        <cdr:cNvPr id="2672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2683" y="291344"/>
          <a:ext cx="1163464" cy="3387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privaten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Krankenhäusern </a:t>
          </a:r>
        </a:p>
      </cdr:txBody>
    </cdr:sp>
  </cdr:relSizeAnchor>
  <cdr:relSizeAnchor xmlns:cdr="http://schemas.openxmlformats.org/drawingml/2006/chartDrawing">
    <cdr:from>
      <cdr:x>0.01804</cdr:x>
      <cdr:y>0.67712</cdr:y>
    </cdr:from>
    <cdr:to>
      <cdr:x>0.23974</cdr:x>
      <cdr:y>0.88699</cdr:y>
    </cdr:to>
    <cdr:sp macro="" textlink="">
      <cdr:nvSpPr>
        <cdr:cNvPr id="2672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643390"/>
          <a:ext cx="655472" cy="510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0.58768</cdr:x>
      <cdr:y>0.09974</cdr:y>
    </cdr:from>
    <cdr:to>
      <cdr:x>1</cdr:x>
      <cdr:y>0.23287</cdr:y>
    </cdr:to>
    <cdr:sp macro="" textlink="">
      <cdr:nvSpPr>
        <cdr:cNvPr id="2672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33033" y="241696"/>
          <a:ext cx="1215907" cy="3225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freigemeinnützigen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Krankenhäusern </a:t>
          </a:r>
        </a:p>
      </cdr:txBody>
    </cdr:sp>
  </cdr:relSizeAnchor>
  <cdr:relSizeAnchor xmlns:cdr="http://schemas.openxmlformats.org/drawingml/2006/chartDrawing">
    <cdr:from>
      <cdr:x>0.01804</cdr:x>
      <cdr:y>0.79472</cdr:y>
    </cdr:from>
    <cdr:to>
      <cdr:x>0.42578</cdr:x>
      <cdr:y>0.94746</cdr:y>
    </cdr:to>
    <cdr:sp macro="" textlink="">
      <cdr:nvSpPr>
        <cdr:cNvPr id="2672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929254"/>
          <a:ext cx="1205499" cy="371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öffentlichen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Krankenhäusern 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45</xdr:row>
      <xdr:rowOff>0</xdr:rowOff>
    </xdr:from>
    <xdr:to>
      <xdr:col>1</xdr:col>
      <xdr:colOff>434340</xdr:colOff>
      <xdr:row>46</xdr:row>
      <xdr:rowOff>0</xdr:rowOff>
    </xdr:to>
    <xdr:sp macro="" textlink="">
      <xdr:nvSpPr>
        <xdr:cNvPr id="249860" name="Text 9">
          <a:extLst>
            <a:ext uri="{FF2B5EF4-FFF2-40B4-BE49-F238E27FC236}">
              <a16:creationId xmlns:a16="http://schemas.microsoft.com/office/drawing/2014/main" id="{00000000-0008-0000-0500-000004D00300}"/>
            </a:ext>
          </a:extLst>
        </xdr:cNvPr>
        <xdr:cNvSpPr txBox="1">
          <a:spLocks noChangeArrowheads="1"/>
        </xdr:cNvSpPr>
      </xdr:nvSpPr>
      <xdr:spPr bwMode="auto">
        <a:xfrm>
          <a:off x="60960" y="5905500"/>
          <a:ext cx="8763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2)</a:t>
          </a:r>
        </a:p>
      </xdr:txBody>
    </xdr:sp>
    <xdr:clientData/>
  </xdr:twoCellAnchor>
  <xdr:twoCellAnchor editAs="absolute">
    <xdr:from>
      <xdr:col>0</xdr:col>
      <xdr:colOff>0</xdr:colOff>
      <xdr:row>43</xdr:row>
      <xdr:rowOff>121920</xdr:rowOff>
    </xdr:from>
    <xdr:to>
      <xdr:col>7</xdr:col>
      <xdr:colOff>106680</xdr:colOff>
      <xdr:row>59</xdr:row>
      <xdr:rowOff>7620</xdr:rowOff>
    </xdr:to>
    <xdr:graphicFrame macro="">
      <xdr:nvGraphicFramePr>
        <xdr:cNvPr id="249861" name="Diagramm 5">
          <a:extLst>
            <a:ext uri="{FF2B5EF4-FFF2-40B4-BE49-F238E27FC236}">
              <a16:creationId xmlns:a16="http://schemas.microsoft.com/office/drawing/2014/main" id="{00000000-0008-0000-0500-000005D00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38100</xdr:colOff>
      <xdr:row>44</xdr:row>
      <xdr:rowOff>7620</xdr:rowOff>
    </xdr:from>
    <xdr:to>
      <xdr:col>14</xdr:col>
      <xdr:colOff>198120</xdr:colOff>
      <xdr:row>59</xdr:row>
      <xdr:rowOff>38100</xdr:rowOff>
    </xdr:to>
    <xdr:graphicFrame macro="">
      <xdr:nvGraphicFramePr>
        <xdr:cNvPr id="249862" name="Diagramm 6">
          <a:extLst>
            <a:ext uri="{FF2B5EF4-FFF2-40B4-BE49-F238E27FC236}">
              <a16:creationId xmlns:a16="http://schemas.microsoft.com/office/drawing/2014/main" id="{00000000-0008-0000-0500-000006D00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1" displayName="Tabelle1" ref="H104:J136" totalsRowShown="0" headerRowDxfId="6" dataDxfId="4" headerRowBorderDxfId="5" tableBorderDxfId="3">
  <tableColumns count="3">
    <tableColumn id="1" xr3:uid="{00000000-0010-0000-0000-000001000000}" name="Jahr" dataDxfId="2"/>
    <tableColumn id="2" xr3:uid="{00000000-0010-0000-0000-000002000000}" name="Haupt-_x000a_amtliche_x000a_Ärzte" dataDxfId="1"/>
    <tableColumn id="3" xr3:uid="{00000000-0010-0000-0000-000003000000}" name="Nicht-_x000a_ärztliches_x000a_Personal_x000a_im Pflege-_x000a_dienst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3111_2021.pdf" TargetMode="External"/><Relationship Id="rId1" Type="http://schemas.openxmlformats.org/officeDocument/2006/relationships/hyperlink" Target="https://www.statistik-berlin-brandenburg.de/publikationen/Metadaten/MD_23111_2021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E33"/>
  <sheetViews>
    <sheetView tabSelected="1" zoomScaleNormal="75" workbookViewId="0"/>
  </sheetViews>
  <sheetFormatPr baseColWidth="10" defaultColWidth="11.5546875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5" ht="60" customHeight="1">
      <c r="A1"/>
      <c r="D1" s="614" t="s">
        <v>72</v>
      </c>
    </row>
    <row r="2" spans="1:5" ht="40.200000000000003" customHeight="1">
      <c r="B2" s="5" t="s">
        <v>43</v>
      </c>
      <c r="D2" s="615"/>
    </row>
    <row r="3" spans="1:5" ht="34.799999999999997">
      <c r="B3" s="5" t="s">
        <v>44</v>
      </c>
      <c r="D3" s="615"/>
    </row>
    <row r="4" spans="1:5" ht="6.6" customHeight="1">
      <c r="D4" s="615"/>
    </row>
    <row r="5" spans="1:5" ht="20.399999999999999">
      <c r="C5" s="8" t="s">
        <v>755</v>
      </c>
      <c r="D5" s="615"/>
    </row>
    <row r="6" spans="1:5" s="6" customFormat="1" ht="34.950000000000003" customHeight="1">
      <c r="D6" s="615"/>
    </row>
    <row r="7" spans="1:5" ht="84" customHeight="1">
      <c r="C7" s="9" t="s">
        <v>756</v>
      </c>
      <c r="D7" s="615"/>
    </row>
    <row r="8" spans="1:5">
      <c r="D8" s="615"/>
    </row>
    <row r="9" spans="1:5" ht="60">
      <c r="C9" s="7" t="s">
        <v>275</v>
      </c>
      <c r="D9" s="615"/>
    </row>
    <row r="10" spans="1:5" ht="7.2" customHeight="1">
      <c r="D10" s="615"/>
    </row>
    <row r="11" spans="1:5" ht="15">
      <c r="C11" s="7"/>
      <c r="D11" s="615"/>
    </row>
    <row r="12" spans="1:5" ht="85.2" customHeight="1"/>
    <row r="13" spans="1:5" ht="36" customHeight="1">
      <c r="C13" s="453" t="s">
        <v>837</v>
      </c>
      <c r="E13" s="455"/>
    </row>
    <row r="14" spans="1:5">
      <c r="C14" s="454" t="s">
        <v>707</v>
      </c>
      <c r="E14" s="455"/>
    </row>
    <row r="15" spans="1:5">
      <c r="C15" s="455"/>
      <c r="E15" s="455"/>
    </row>
    <row r="16" spans="1:5">
      <c r="C16" s="455"/>
      <c r="E16" s="455"/>
    </row>
    <row r="17" spans="3:5">
      <c r="C17" s="455"/>
      <c r="E17" s="455"/>
    </row>
    <row r="18" spans="3:5">
      <c r="C18" s="455"/>
      <c r="E18" s="455"/>
    </row>
    <row r="19" spans="3:5">
      <c r="C19" s="455"/>
      <c r="E19" s="455"/>
    </row>
    <row r="20" spans="3:5">
      <c r="C20" s="455"/>
      <c r="E20" s="455"/>
    </row>
    <row r="21" spans="3:5">
      <c r="C21" s="455"/>
      <c r="E21" s="455"/>
    </row>
    <row r="22" spans="3:5">
      <c r="C22" s="455"/>
      <c r="E22" s="455"/>
    </row>
    <row r="23" spans="3:5">
      <c r="C23" s="455"/>
      <c r="E23" s="455"/>
    </row>
    <row r="24" spans="3:5">
      <c r="C24" s="455"/>
      <c r="E24" s="455"/>
    </row>
    <row r="25" spans="3:5">
      <c r="C25" s="455"/>
      <c r="E25" s="455"/>
    </row>
    <row r="26" spans="3:5">
      <c r="C26" s="455"/>
      <c r="E26" s="455"/>
    </row>
    <row r="27" spans="3:5">
      <c r="C27" s="455"/>
      <c r="E27" s="455"/>
    </row>
    <row r="28" spans="3:5">
      <c r="C28" s="455"/>
      <c r="E28" s="455"/>
    </row>
    <row r="29" spans="3:5">
      <c r="C29" s="455"/>
      <c r="E29" s="455"/>
    </row>
    <row r="30" spans="3:5">
      <c r="C30" s="455"/>
    </row>
    <row r="31" spans="3:5">
      <c r="C31" s="455"/>
    </row>
    <row r="32" spans="3:5" ht="12" customHeight="1"/>
    <row r="33" ht="12" customHeight="1"/>
  </sheetData>
  <sheetProtection selectLockedCells="1"/>
  <mergeCells count="1">
    <mergeCell ref="D1:D11"/>
  </mergeCells>
  <phoneticPr fontId="29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9"/>
  <dimension ref="A1:Q154"/>
  <sheetViews>
    <sheetView zoomScale="90" zoomScaleNormal="90" workbookViewId="0">
      <pane ySplit="5" topLeftCell="A6" activePane="bottomLeft" state="frozen"/>
      <selection activeCell="E19" sqref="E19"/>
      <selection pane="bottomLeft" activeCell="A6" sqref="A6:H6"/>
    </sheetView>
  </sheetViews>
  <sheetFormatPr baseColWidth="10" defaultColWidth="9.6640625" defaultRowHeight="10.8" outlineLevelRow="1"/>
  <cols>
    <col min="1" max="1" width="7.6640625" style="184" customWidth="1"/>
    <col min="2" max="8" width="9.6640625" style="44" customWidth="1"/>
    <col min="9" max="9" width="11.6640625" style="44" customWidth="1"/>
    <col min="10" max="10" width="23" style="45" customWidth="1"/>
    <col min="11" max="16384" width="9.6640625" style="44"/>
  </cols>
  <sheetData>
    <row r="1" spans="1:17" ht="12" customHeight="1">
      <c r="A1" s="729" t="s">
        <v>764</v>
      </c>
      <c r="B1" s="729"/>
      <c r="C1" s="729"/>
      <c r="D1" s="729"/>
      <c r="E1" s="729"/>
      <c r="F1" s="729"/>
      <c r="G1" s="729"/>
      <c r="H1" s="729"/>
    </row>
    <row r="2" spans="1:17" ht="12" customHeight="1">
      <c r="A2" s="732"/>
      <c r="B2" s="732"/>
      <c r="C2" s="732"/>
      <c r="D2" s="732"/>
      <c r="E2" s="732"/>
      <c r="F2" s="732"/>
      <c r="G2" s="732"/>
      <c r="H2" s="732"/>
      <c r="J2" s="46"/>
    </row>
    <row r="3" spans="1:17" ht="12" customHeight="1">
      <c r="A3" s="738" t="s">
        <v>30</v>
      </c>
      <c r="B3" s="730" t="s">
        <v>153</v>
      </c>
      <c r="C3" s="730"/>
      <c r="D3" s="730"/>
      <c r="E3" s="730"/>
      <c r="F3" s="730" t="s">
        <v>145</v>
      </c>
      <c r="G3" s="730"/>
      <c r="H3" s="731"/>
    </row>
    <row r="4" spans="1:17" ht="12" customHeight="1">
      <c r="A4" s="739"/>
      <c r="B4" s="730" t="s">
        <v>146</v>
      </c>
      <c r="C4" s="735" t="s">
        <v>147</v>
      </c>
      <c r="D4" s="735"/>
      <c r="E4" s="735"/>
      <c r="F4" s="730" t="s">
        <v>146</v>
      </c>
      <c r="G4" s="730" t="s">
        <v>89</v>
      </c>
      <c r="H4" s="731"/>
    </row>
    <row r="5" spans="1:17" ht="24" customHeight="1">
      <c r="A5" s="739"/>
      <c r="B5" s="730"/>
      <c r="C5" s="11" t="s">
        <v>148</v>
      </c>
      <c r="D5" s="11" t="s">
        <v>149</v>
      </c>
      <c r="E5" s="11" t="s">
        <v>150</v>
      </c>
      <c r="F5" s="730"/>
      <c r="G5" s="11" t="s">
        <v>151</v>
      </c>
      <c r="H5" s="17" t="s">
        <v>152</v>
      </c>
    </row>
    <row r="6" spans="1:17" ht="12" customHeight="1">
      <c r="A6" s="736"/>
      <c r="B6" s="737"/>
      <c r="C6" s="737"/>
      <c r="D6" s="737"/>
      <c r="E6" s="737"/>
      <c r="F6" s="737"/>
      <c r="G6" s="737"/>
      <c r="H6" s="737"/>
    </row>
    <row r="7" spans="1:17" ht="12" customHeight="1">
      <c r="A7" s="194"/>
      <c r="B7" s="740" t="s">
        <v>34</v>
      </c>
      <c r="C7" s="740"/>
      <c r="D7" s="740"/>
      <c r="E7" s="740"/>
      <c r="F7" s="740"/>
      <c r="G7" s="740"/>
      <c r="H7" s="740"/>
    </row>
    <row r="8" spans="1:17" ht="12" customHeight="1">
      <c r="A8" s="182">
        <v>1991</v>
      </c>
      <c r="B8" s="47">
        <v>30833</v>
      </c>
      <c r="C8" s="47">
        <v>1305</v>
      </c>
      <c r="D8" s="47">
        <v>1546</v>
      </c>
      <c r="E8" s="47">
        <v>3688</v>
      </c>
      <c r="F8" s="47">
        <v>31147</v>
      </c>
      <c r="G8" s="47">
        <v>31060</v>
      </c>
      <c r="H8" s="47">
        <v>87</v>
      </c>
      <c r="I8" s="48"/>
      <c r="J8" s="49"/>
      <c r="K8" s="49"/>
      <c r="L8" s="49"/>
      <c r="M8" s="49"/>
      <c r="N8" s="49"/>
      <c r="O8" s="49"/>
      <c r="P8" s="50"/>
      <c r="Q8" s="50"/>
    </row>
    <row r="9" spans="1:17" ht="12" customHeight="1">
      <c r="A9" s="182">
        <v>1992</v>
      </c>
      <c r="B9" s="47">
        <v>28772</v>
      </c>
      <c r="C9" s="47">
        <v>1291</v>
      </c>
      <c r="D9" s="47">
        <v>1532</v>
      </c>
      <c r="E9" s="47">
        <v>3575</v>
      </c>
      <c r="F9" s="47">
        <v>29140</v>
      </c>
      <c r="G9" s="47">
        <v>29068</v>
      </c>
      <c r="H9" s="47">
        <v>72</v>
      </c>
      <c r="I9" s="48"/>
      <c r="J9" s="49"/>
      <c r="K9" s="49"/>
      <c r="L9" s="49"/>
      <c r="M9" s="49"/>
      <c r="N9" s="49"/>
      <c r="O9" s="49"/>
      <c r="P9" s="50"/>
      <c r="Q9" s="50"/>
    </row>
    <row r="10" spans="1:17" ht="12" hidden="1" customHeight="1" outlineLevel="1">
      <c r="A10" s="182">
        <v>1993</v>
      </c>
      <c r="B10" s="47">
        <v>27777</v>
      </c>
      <c r="C10" s="47">
        <v>1130</v>
      </c>
      <c r="D10" s="47">
        <v>1804</v>
      </c>
      <c r="E10" s="47">
        <v>3995</v>
      </c>
      <c r="F10" s="47">
        <v>28164</v>
      </c>
      <c r="G10" s="47">
        <v>28072</v>
      </c>
      <c r="H10" s="47">
        <v>92</v>
      </c>
      <c r="I10" s="48"/>
      <c r="J10" s="49"/>
      <c r="K10" s="49"/>
      <c r="L10" s="49"/>
      <c r="M10" s="49"/>
      <c r="N10" s="49"/>
      <c r="O10" s="49"/>
      <c r="P10" s="50"/>
      <c r="Q10" s="50"/>
    </row>
    <row r="11" spans="1:17" ht="12" hidden="1" customHeight="1" outlineLevel="1">
      <c r="A11" s="182">
        <v>1994</v>
      </c>
      <c r="B11" s="47">
        <v>27857</v>
      </c>
      <c r="C11" s="47">
        <v>1078</v>
      </c>
      <c r="D11" s="47">
        <v>1886</v>
      </c>
      <c r="E11" s="47">
        <v>3990</v>
      </c>
      <c r="F11" s="47">
        <v>28264</v>
      </c>
      <c r="G11" s="47">
        <v>28157</v>
      </c>
      <c r="H11" s="47">
        <v>107</v>
      </c>
      <c r="I11" s="48"/>
      <c r="J11" s="49"/>
      <c r="K11" s="49"/>
      <c r="L11" s="49"/>
      <c r="M11" s="49"/>
      <c r="N11" s="49"/>
      <c r="O11" s="49"/>
      <c r="P11" s="50"/>
      <c r="Q11" s="50"/>
    </row>
    <row r="12" spans="1:17" ht="12" hidden="1" customHeight="1" outlineLevel="1">
      <c r="A12" s="182">
        <v>1995</v>
      </c>
      <c r="B12" s="47">
        <v>25993</v>
      </c>
      <c r="C12" s="47">
        <v>1020</v>
      </c>
      <c r="D12" s="47">
        <v>1554</v>
      </c>
      <c r="E12" s="47">
        <v>3581</v>
      </c>
      <c r="F12" s="47">
        <v>26369</v>
      </c>
      <c r="G12" s="47">
        <v>26221</v>
      </c>
      <c r="H12" s="47">
        <v>148</v>
      </c>
      <c r="I12" s="48"/>
      <c r="J12" s="49"/>
      <c r="K12" s="49"/>
      <c r="L12" s="49"/>
      <c r="M12" s="49"/>
      <c r="N12" s="49"/>
      <c r="O12" s="49"/>
      <c r="P12" s="50"/>
      <c r="Q12" s="50"/>
    </row>
    <row r="13" spans="1:17" ht="12" hidden="1" customHeight="1" outlineLevel="1">
      <c r="A13" s="182">
        <v>1996</v>
      </c>
      <c r="B13" s="47">
        <v>29708</v>
      </c>
      <c r="C13" s="47">
        <v>959</v>
      </c>
      <c r="D13" s="47">
        <v>1934</v>
      </c>
      <c r="E13" s="47">
        <v>4192</v>
      </c>
      <c r="F13" s="47">
        <v>30264</v>
      </c>
      <c r="G13" s="47">
        <v>30104</v>
      </c>
      <c r="H13" s="47">
        <v>160</v>
      </c>
      <c r="I13" s="48"/>
      <c r="J13" s="49"/>
      <c r="K13" s="49"/>
      <c r="L13" s="49"/>
      <c r="M13" s="49"/>
      <c r="N13" s="49"/>
      <c r="O13" s="49"/>
      <c r="P13" s="50"/>
      <c r="Q13" s="50"/>
    </row>
    <row r="14" spans="1:17" ht="12" hidden="1" customHeight="1" outlineLevel="1">
      <c r="A14" s="182">
        <v>1997</v>
      </c>
      <c r="B14" s="47">
        <v>30442</v>
      </c>
      <c r="C14" s="47">
        <v>931</v>
      </c>
      <c r="D14" s="47">
        <v>1961</v>
      </c>
      <c r="E14" s="47">
        <v>4230</v>
      </c>
      <c r="F14" s="47">
        <v>30910</v>
      </c>
      <c r="G14" s="47">
        <v>30727</v>
      </c>
      <c r="H14" s="47">
        <v>183</v>
      </c>
      <c r="I14" s="48"/>
      <c r="J14" s="49"/>
      <c r="K14" s="49"/>
      <c r="L14" s="49"/>
      <c r="M14" s="49"/>
      <c r="N14" s="49"/>
      <c r="O14" s="49"/>
      <c r="P14" s="50"/>
      <c r="Q14" s="50"/>
    </row>
    <row r="15" spans="1:17" ht="12" hidden="1" customHeight="1" outlineLevel="1">
      <c r="A15" s="182">
        <v>1998</v>
      </c>
      <c r="B15" s="47">
        <v>30332</v>
      </c>
      <c r="C15" s="47">
        <v>886</v>
      </c>
      <c r="D15" s="47">
        <v>1791</v>
      </c>
      <c r="E15" s="47">
        <v>4545</v>
      </c>
      <c r="F15" s="47">
        <v>30863</v>
      </c>
      <c r="G15" s="47">
        <v>30679</v>
      </c>
      <c r="H15" s="47">
        <v>184</v>
      </c>
      <c r="I15" s="48"/>
      <c r="J15" s="49"/>
      <c r="K15" s="49"/>
      <c r="L15" s="49"/>
      <c r="M15" s="49"/>
      <c r="N15" s="49"/>
      <c r="O15" s="49"/>
      <c r="P15" s="50"/>
      <c r="Q15" s="50"/>
    </row>
    <row r="16" spans="1:17" ht="12" hidden="1" customHeight="1" outlineLevel="1">
      <c r="A16" s="182">
        <v>1999</v>
      </c>
      <c r="B16" s="47">
        <v>30277</v>
      </c>
      <c r="C16" s="47">
        <v>668</v>
      </c>
      <c r="D16" s="47">
        <v>1904</v>
      </c>
      <c r="E16" s="47">
        <v>4758</v>
      </c>
      <c r="F16" s="47">
        <v>30839</v>
      </c>
      <c r="G16" s="47">
        <v>30659</v>
      </c>
      <c r="H16" s="47">
        <v>180</v>
      </c>
      <c r="I16" s="48"/>
      <c r="J16" s="49"/>
      <c r="K16" s="49"/>
      <c r="L16" s="49"/>
      <c r="M16" s="49"/>
      <c r="N16" s="49"/>
      <c r="O16" s="49"/>
      <c r="P16" s="50"/>
      <c r="Q16" s="50"/>
    </row>
    <row r="17" spans="1:17" ht="12" hidden="1" customHeight="1" outlineLevel="1">
      <c r="A17" s="182">
        <v>2000</v>
      </c>
      <c r="B17" s="47">
        <v>30632</v>
      </c>
      <c r="C17" s="47">
        <v>553</v>
      </c>
      <c r="D17" s="47">
        <v>1784</v>
      </c>
      <c r="E17" s="47">
        <v>4776</v>
      </c>
      <c r="F17" s="47">
        <v>31153</v>
      </c>
      <c r="G17" s="47">
        <v>30951</v>
      </c>
      <c r="H17" s="47">
        <v>202</v>
      </c>
      <c r="I17" s="48"/>
      <c r="J17" s="49"/>
      <c r="K17" s="49"/>
      <c r="L17" s="49"/>
      <c r="M17" s="49"/>
      <c r="N17" s="49"/>
      <c r="O17" s="49"/>
      <c r="P17" s="50"/>
      <c r="Q17" s="50"/>
    </row>
    <row r="18" spans="1:17" ht="12" customHeight="1" collapsed="1">
      <c r="A18" s="182">
        <v>2001</v>
      </c>
      <c r="B18" s="47">
        <v>29659</v>
      </c>
      <c r="C18" s="47">
        <v>449</v>
      </c>
      <c r="D18" s="47">
        <v>1637</v>
      </c>
      <c r="E18" s="47">
        <v>5063</v>
      </c>
      <c r="F18" s="47">
        <v>30130</v>
      </c>
      <c r="G18" s="47">
        <v>30000</v>
      </c>
      <c r="H18" s="47">
        <v>130</v>
      </c>
      <c r="I18" s="48"/>
      <c r="J18" s="49"/>
      <c r="K18" s="49"/>
      <c r="L18" s="49"/>
      <c r="M18" s="49"/>
      <c r="N18" s="49"/>
      <c r="O18" s="49"/>
      <c r="P18" s="50"/>
      <c r="Q18" s="50"/>
    </row>
    <row r="19" spans="1:17" ht="12" customHeight="1">
      <c r="A19" s="182">
        <v>2002</v>
      </c>
      <c r="B19" s="47">
        <v>29717</v>
      </c>
      <c r="C19" s="47">
        <v>323</v>
      </c>
      <c r="D19" s="47">
        <v>1426</v>
      </c>
      <c r="E19" s="47">
        <v>4533</v>
      </c>
      <c r="F19" s="47">
        <v>30345</v>
      </c>
      <c r="G19" s="47">
        <v>30169</v>
      </c>
      <c r="H19" s="47">
        <v>176</v>
      </c>
      <c r="I19" s="48"/>
      <c r="J19" s="51"/>
      <c r="K19" s="49"/>
      <c r="L19" s="49"/>
      <c r="M19" s="49"/>
      <c r="N19" s="49"/>
      <c r="O19" s="49"/>
      <c r="P19" s="50"/>
      <c r="Q19" s="50"/>
    </row>
    <row r="20" spans="1:17" ht="12" customHeight="1">
      <c r="A20" s="182">
        <v>2003</v>
      </c>
      <c r="B20" s="47">
        <v>29728</v>
      </c>
      <c r="C20" s="47">
        <v>325</v>
      </c>
      <c r="D20" s="47">
        <v>1826</v>
      </c>
      <c r="E20" s="47">
        <v>6089</v>
      </c>
      <c r="F20" s="47">
        <v>30317</v>
      </c>
      <c r="G20" s="47">
        <v>30138</v>
      </c>
      <c r="H20" s="47">
        <v>179</v>
      </c>
      <c r="I20" s="48"/>
      <c r="J20" s="51"/>
      <c r="K20" s="49"/>
      <c r="L20" s="49"/>
      <c r="M20" s="49"/>
      <c r="N20" s="49"/>
      <c r="O20" s="49"/>
      <c r="P20" s="50"/>
      <c r="Q20" s="50"/>
    </row>
    <row r="21" spans="1:17" ht="12" customHeight="1">
      <c r="A21" s="182">
        <v>2004</v>
      </c>
      <c r="B21" s="47">
        <v>30469</v>
      </c>
      <c r="C21" s="47">
        <v>246</v>
      </c>
      <c r="D21" s="47">
        <v>2000</v>
      </c>
      <c r="E21" s="47">
        <v>6306</v>
      </c>
      <c r="F21" s="47">
        <v>31110</v>
      </c>
      <c r="G21" s="47">
        <v>30905</v>
      </c>
      <c r="H21" s="47">
        <v>205</v>
      </c>
      <c r="I21" s="48"/>
      <c r="J21" s="51"/>
      <c r="K21" s="49"/>
      <c r="L21" s="49"/>
      <c r="M21" s="49"/>
      <c r="N21" s="49"/>
      <c r="O21" s="49"/>
      <c r="P21" s="50"/>
      <c r="Q21" s="50"/>
    </row>
    <row r="22" spans="1:17" ht="12" customHeight="1">
      <c r="A22" s="182">
        <v>2005</v>
      </c>
      <c r="B22" s="47">
        <v>30038</v>
      </c>
      <c r="C22" s="47">
        <v>180</v>
      </c>
      <c r="D22" s="47">
        <v>2050</v>
      </c>
      <c r="E22" s="47">
        <v>6574</v>
      </c>
      <c r="F22" s="47">
        <v>30573</v>
      </c>
      <c r="G22" s="47">
        <v>30421</v>
      </c>
      <c r="H22" s="47">
        <v>152</v>
      </c>
      <c r="I22" s="48"/>
      <c r="J22" s="51"/>
      <c r="K22" s="49"/>
      <c r="L22" s="49"/>
      <c r="M22" s="49"/>
      <c r="N22" s="49"/>
      <c r="O22" s="49"/>
      <c r="P22" s="50"/>
      <c r="Q22" s="50"/>
    </row>
    <row r="23" spans="1:17" ht="12" customHeight="1">
      <c r="A23" s="182">
        <v>2006</v>
      </c>
      <c r="B23" s="47">
        <v>30522</v>
      </c>
      <c r="C23" s="47">
        <v>143</v>
      </c>
      <c r="D23" s="47">
        <v>2299</v>
      </c>
      <c r="E23" s="47">
        <v>7346</v>
      </c>
      <c r="F23" s="47">
        <v>31124</v>
      </c>
      <c r="G23" s="47">
        <v>30976</v>
      </c>
      <c r="H23" s="47">
        <v>148</v>
      </c>
      <c r="I23" s="52"/>
      <c r="J23" s="508"/>
      <c r="K23" s="223"/>
      <c r="L23" s="53"/>
      <c r="M23" s="53"/>
      <c r="N23" s="53"/>
      <c r="O23" s="53"/>
      <c r="P23" s="50"/>
      <c r="Q23" s="54"/>
    </row>
    <row r="24" spans="1:17" ht="12" customHeight="1">
      <c r="A24" s="182">
        <v>2007</v>
      </c>
      <c r="B24" s="47">
        <v>32231</v>
      </c>
      <c r="C24" s="47">
        <v>129</v>
      </c>
      <c r="D24" s="47">
        <v>2533</v>
      </c>
      <c r="E24" s="47">
        <v>7833</v>
      </c>
      <c r="F24" s="47">
        <v>32906</v>
      </c>
      <c r="G24" s="47">
        <v>32750</v>
      </c>
      <c r="H24" s="47">
        <v>156</v>
      </c>
      <c r="I24" s="52"/>
      <c r="J24" s="508"/>
      <c r="K24" s="223"/>
      <c r="L24" s="53"/>
      <c r="M24" s="53"/>
      <c r="N24" s="53"/>
      <c r="O24" s="53"/>
      <c r="P24" s="50"/>
      <c r="Q24" s="54"/>
    </row>
    <row r="25" spans="1:17" ht="12" customHeight="1">
      <c r="A25" s="182">
        <v>2008</v>
      </c>
      <c r="B25" s="47">
        <v>33148</v>
      </c>
      <c r="C25" s="47">
        <v>110</v>
      </c>
      <c r="D25" s="47">
        <v>2666</v>
      </c>
      <c r="E25" s="47">
        <v>8520</v>
      </c>
      <c r="F25" s="47">
        <v>33871</v>
      </c>
      <c r="G25" s="47">
        <v>33703</v>
      </c>
      <c r="H25" s="47">
        <v>168</v>
      </c>
      <c r="I25" s="55"/>
      <c r="J25" s="508"/>
      <c r="K25" s="223"/>
      <c r="L25" s="54"/>
      <c r="M25" s="54"/>
      <c r="N25" s="54"/>
      <c r="O25" s="54"/>
      <c r="P25" s="54"/>
    </row>
    <row r="26" spans="1:17" ht="12" customHeight="1">
      <c r="A26" s="393">
        <v>2009</v>
      </c>
      <c r="B26" s="47">
        <v>33105</v>
      </c>
      <c r="C26" s="47">
        <v>82</v>
      </c>
      <c r="D26" s="47">
        <v>2641</v>
      </c>
      <c r="E26" s="47">
        <v>8805</v>
      </c>
      <c r="F26" s="47">
        <v>33871</v>
      </c>
      <c r="G26" s="47">
        <v>33714</v>
      </c>
      <c r="H26" s="47">
        <v>157</v>
      </c>
      <c r="I26" s="55"/>
      <c r="J26" s="508"/>
      <c r="K26" s="223"/>
      <c r="L26" s="54"/>
      <c r="M26" s="54"/>
      <c r="N26" s="54"/>
      <c r="O26" s="54"/>
      <c r="P26" s="54"/>
    </row>
    <row r="27" spans="1:17" ht="12" customHeight="1">
      <c r="A27" s="393">
        <v>2010</v>
      </c>
      <c r="B27" s="47">
        <v>34702</v>
      </c>
      <c r="C27" s="47">
        <v>34</v>
      </c>
      <c r="D27" s="47">
        <v>2687</v>
      </c>
      <c r="E27" s="47">
        <v>9480</v>
      </c>
      <c r="F27" s="47">
        <v>35446</v>
      </c>
      <c r="G27" s="47">
        <v>35221</v>
      </c>
      <c r="H27" s="47">
        <v>225</v>
      </c>
      <c r="I27" s="55"/>
      <c r="J27" s="508"/>
      <c r="K27" s="223"/>
      <c r="L27" s="54"/>
      <c r="M27" s="54"/>
      <c r="N27" s="54"/>
      <c r="O27" s="54"/>
      <c r="P27" s="54"/>
    </row>
    <row r="28" spans="1:17" ht="12" customHeight="1">
      <c r="A28" s="393">
        <v>2011</v>
      </c>
      <c r="B28" s="47">
        <v>34033</v>
      </c>
      <c r="C28" s="47">
        <v>67</v>
      </c>
      <c r="D28" s="47">
        <v>2718</v>
      </c>
      <c r="E28" s="47">
        <v>9359</v>
      </c>
      <c r="F28" s="47">
        <v>34828</v>
      </c>
      <c r="G28" s="47">
        <v>34641</v>
      </c>
      <c r="H28" s="47">
        <v>187</v>
      </c>
      <c r="I28" s="55"/>
      <c r="J28" s="508"/>
      <c r="K28" s="223"/>
      <c r="L28" s="54"/>
      <c r="M28" s="54"/>
      <c r="N28" s="54"/>
      <c r="O28" s="54"/>
      <c r="P28" s="54"/>
    </row>
    <row r="29" spans="1:17" s="218" customFormat="1" ht="12" customHeight="1">
      <c r="A29" s="393">
        <v>2012</v>
      </c>
      <c r="B29" s="221">
        <v>35702</v>
      </c>
      <c r="C29" s="221">
        <v>54</v>
      </c>
      <c r="D29" s="221">
        <v>3018</v>
      </c>
      <c r="E29" s="221">
        <v>9907</v>
      </c>
      <c r="F29" s="221">
        <v>36494</v>
      </c>
      <c r="G29" s="221">
        <v>36326</v>
      </c>
      <c r="H29" s="221">
        <v>168</v>
      </c>
      <c r="I29" s="222"/>
      <c r="J29" s="508"/>
      <c r="K29" s="223"/>
      <c r="L29" s="224"/>
      <c r="M29" s="224"/>
      <c r="N29" s="224"/>
      <c r="O29" s="224"/>
      <c r="P29" s="224"/>
    </row>
    <row r="30" spans="1:17" s="218" customFormat="1" ht="12" customHeight="1">
      <c r="A30" s="393">
        <v>2013</v>
      </c>
      <c r="B30" s="221">
        <v>35952</v>
      </c>
      <c r="C30" s="221">
        <v>42</v>
      </c>
      <c r="D30" s="221">
        <v>3142</v>
      </c>
      <c r="E30" s="221">
        <v>10131</v>
      </c>
      <c r="F30" s="221">
        <v>36765</v>
      </c>
      <c r="G30" s="221">
        <v>36587</v>
      </c>
      <c r="H30" s="221">
        <v>178</v>
      </c>
      <c r="I30" s="222"/>
      <c r="J30" s="223"/>
      <c r="K30" s="224"/>
      <c r="L30" s="224"/>
      <c r="M30" s="224"/>
      <c r="N30" s="224"/>
      <c r="O30" s="224"/>
      <c r="P30" s="224"/>
    </row>
    <row r="31" spans="1:17" s="218" customFormat="1" ht="12" customHeight="1">
      <c r="A31" s="393">
        <v>2014</v>
      </c>
      <c r="B31" s="221">
        <v>38252</v>
      </c>
      <c r="C31" s="221">
        <v>66</v>
      </c>
      <c r="D31" s="221">
        <v>3253</v>
      </c>
      <c r="E31" s="221">
        <v>10742</v>
      </c>
      <c r="F31" s="221">
        <v>39116</v>
      </c>
      <c r="G31" s="221">
        <v>38947</v>
      </c>
      <c r="H31" s="221">
        <v>169</v>
      </c>
      <c r="I31" s="239"/>
      <c r="J31" s="223"/>
      <c r="K31" s="505"/>
      <c r="L31" s="505"/>
      <c r="M31" s="505"/>
      <c r="N31" s="505"/>
      <c r="O31" s="505"/>
      <c r="P31" s="505"/>
      <c r="Q31" s="505"/>
    </row>
    <row r="32" spans="1:17" s="218" customFormat="1" ht="12" customHeight="1">
      <c r="A32" s="393">
        <v>2015</v>
      </c>
      <c r="B32" s="221">
        <v>39140</v>
      </c>
      <c r="C32" s="221">
        <v>45</v>
      </c>
      <c r="D32" s="221">
        <v>3220</v>
      </c>
      <c r="E32" s="221">
        <v>10865</v>
      </c>
      <c r="F32" s="221">
        <v>39995</v>
      </c>
      <c r="G32" s="221">
        <v>39847</v>
      </c>
      <c r="H32" s="221">
        <v>148</v>
      </c>
      <c r="I32" s="239"/>
      <c r="J32" s="223"/>
      <c r="K32" s="224"/>
      <c r="L32" s="224"/>
      <c r="M32" s="224"/>
      <c r="N32" s="224"/>
      <c r="O32" s="224"/>
      <c r="P32" s="224"/>
    </row>
    <row r="33" spans="1:16" s="218" customFormat="1" ht="12" customHeight="1">
      <c r="A33" s="393">
        <v>2016</v>
      </c>
      <c r="B33" s="221">
        <v>41601</v>
      </c>
      <c r="C33" s="221">
        <v>39</v>
      </c>
      <c r="D33" s="221">
        <v>3493</v>
      </c>
      <c r="E33" s="221">
        <v>11378</v>
      </c>
      <c r="F33" s="221">
        <v>42492</v>
      </c>
      <c r="G33" s="221">
        <v>42349</v>
      </c>
      <c r="H33" s="221">
        <v>143</v>
      </c>
      <c r="I33" s="239"/>
      <c r="J33" s="223"/>
      <c r="K33" s="224"/>
      <c r="L33" s="224"/>
      <c r="M33" s="224"/>
      <c r="N33" s="224"/>
      <c r="O33" s="224"/>
      <c r="P33" s="224"/>
    </row>
    <row r="34" spans="1:16" s="218" customFormat="1" ht="12" customHeight="1">
      <c r="A34" s="393">
        <v>2017</v>
      </c>
      <c r="B34" s="221">
        <v>41314</v>
      </c>
      <c r="C34" s="221">
        <v>21</v>
      </c>
      <c r="D34" s="221">
        <v>3170</v>
      </c>
      <c r="E34" s="221">
        <v>11587</v>
      </c>
      <c r="F34" s="221">
        <v>42207</v>
      </c>
      <c r="G34" s="221">
        <v>42049</v>
      </c>
      <c r="H34" s="221">
        <v>158</v>
      </c>
      <c r="I34" s="239"/>
      <c r="J34" s="223"/>
      <c r="K34" s="224"/>
      <c r="L34" s="224"/>
      <c r="M34" s="224"/>
      <c r="N34" s="224"/>
      <c r="O34" s="224"/>
      <c r="P34" s="224"/>
    </row>
    <row r="35" spans="1:16" s="218" customFormat="1" ht="12" customHeight="1">
      <c r="A35" s="393">
        <v>2018</v>
      </c>
      <c r="B35" s="221">
        <v>40865</v>
      </c>
      <c r="C35" s="221">
        <v>20</v>
      </c>
      <c r="D35" s="221">
        <v>2711</v>
      </c>
      <c r="E35" s="221">
        <v>10314</v>
      </c>
      <c r="F35" s="221">
        <v>41798</v>
      </c>
      <c r="G35" s="221">
        <v>41626</v>
      </c>
      <c r="H35" s="221">
        <v>172</v>
      </c>
      <c r="I35" s="239"/>
      <c r="J35" s="223"/>
      <c r="K35" s="224"/>
      <c r="L35" s="224"/>
      <c r="M35" s="224"/>
      <c r="N35" s="224"/>
      <c r="O35" s="224"/>
      <c r="P35" s="224"/>
    </row>
    <row r="36" spans="1:16" s="218" customFormat="1" ht="12" customHeight="1">
      <c r="A36" s="393">
        <v>2019</v>
      </c>
      <c r="B36" s="221">
        <v>40400</v>
      </c>
      <c r="C36" s="221">
        <v>15</v>
      </c>
      <c r="D36" s="221">
        <v>2538</v>
      </c>
      <c r="E36" s="221">
        <v>9972</v>
      </c>
      <c r="F36" s="221">
        <v>41284</v>
      </c>
      <c r="G36" s="221">
        <v>41131</v>
      </c>
      <c r="H36" s="221">
        <v>153</v>
      </c>
      <c r="I36" s="239"/>
      <c r="J36" s="223"/>
      <c r="K36" s="224"/>
      <c r="L36" s="224"/>
      <c r="M36" s="224"/>
      <c r="N36" s="224"/>
      <c r="O36" s="224"/>
      <c r="P36" s="224"/>
    </row>
    <row r="37" spans="1:16" s="218" customFormat="1" ht="12" customHeight="1">
      <c r="A37" s="394">
        <v>2020</v>
      </c>
      <c r="B37" s="221">
        <v>39796</v>
      </c>
      <c r="C37" s="221">
        <v>51</v>
      </c>
      <c r="D37" s="221">
        <v>2583</v>
      </c>
      <c r="E37" s="221">
        <v>10175</v>
      </c>
      <c r="F37" s="221">
        <v>40615</v>
      </c>
      <c r="G37" s="221">
        <v>40408</v>
      </c>
      <c r="H37" s="221">
        <v>207</v>
      </c>
      <c r="I37" s="239"/>
      <c r="J37" s="223"/>
      <c r="K37" s="224"/>
      <c r="L37" s="224"/>
      <c r="M37" s="224"/>
      <c r="N37" s="224"/>
      <c r="O37" s="224"/>
      <c r="P37" s="224"/>
    </row>
    <row r="38" spans="1:16" s="218" customFormat="1" ht="12" customHeight="1">
      <c r="A38" s="394">
        <v>2021</v>
      </c>
      <c r="B38" s="221">
        <v>40342</v>
      </c>
      <c r="C38" s="221">
        <v>55</v>
      </c>
      <c r="D38" s="221">
        <v>3369</v>
      </c>
      <c r="E38" s="221">
        <v>11627</v>
      </c>
      <c r="F38" s="221">
        <v>41178</v>
      </c>
      <c r="G38" s="221">
        <v>40957</v>
      </c>
      <c r="H38" s="221">
        <v>221</v>
      </c>
      <c r="I38" s="239"/>
      <c r="J38" s="223"/>
      <c r="K38" s="224"/>
      <c r="L38" s="224"/>
      <c r="M38" s="224"/>
      <c r="N38" s="224"/>
      <c r="O38" s="224"/>
      <c r="P38" s="224"/>
    </row>
    <row r="39" spans="1:16" ht="12" customHeight="1">
      <c r="A39" s="741"/>
      <c r="B39" s="720"/>
      <c r="C39" s="720"/>
      <c r="D39" s="720"/>
      <c r="E39" s="720"/>
      <c r="F39" s="720"/>
      <c r="G39" s="720"/>
      <c r="H39" s="720"/>
      <c r="I39" s="55"/>
      <c r="J39" s="51"/>
      <c r="K39" s="54"/>
      <c r="L39" s="54"/>
      <c r="M39" s="54"/>
      <c r="N39" s="54"/>
      <c r="O39" s="54"/>
      <c r="P39" s="54"/>
    </row>
    <row r="40" spans="1:16" ht="12" customHeight="1">
      <c r="A40" s="56"/>
      <c r="B40" s="733" t="s">
        <v>562</v>
      </c>
      <c r="C40" s="733"/>
      <c r="D40" s="734"/>
      <c r="E40" s="734"/>
      <c r="F40" s="734"/>
      <c r="G40" s="734"/>
      <c r="H40" s="734"/>
      <c r="J40" s="51"/>
    </row>
    <row r="41" spans="1:16" ht="12" customHeight="1">
      <c r="A41" s="182">
        <v>1992</v>
      </c>
      <c r="B41" s="160">
        <v>93.3</v>
      </c>
      <c r="C41" s="160">
        <v>98.9</v>
      </c>
      <c r="D41" s="160">
        <v>99.1</v>
      </c>
      <c r="E41" s="160">
        <v>96.9</v>
      </c>
      <c r="F41" s="160">
        <v>93.6</v>
      </c>
      <c r="G41" s="160">
        <v>93.6</v>
      </c>
      <c r="H41" s="160">
        <v>82.8</v>
      </c>
      <c r="J41" s="51"/>
    </row>
    <row r="42" spans="1:16" ht="12" hidden="1" customHeight="1" outlineLevel="1">
      <c r="A42" s="182">
        <v>1993</v>
      </c>
      <c r="B42" s="160">
        <v>90.1</v>
      </c>
      <c r="C42" s="160">
        <v>86.6</v>
      </c>
      <c r="D42" s="160">
        <v>116.7</v>
      </c>
      <c r="E42" s="160">
        <v>108.3</v>
      </c>
      <c r="F42" s="160">
        <v>90.4</v>
      </c>
      <c r="G42" s="160">
        <v>90.4</v>
      </c>
      <c r="H42" s="160">
        <v>105.7</v>
      </c>
    </row>
    <row r="43" spans="1:16" ht="12" hidden="1" customHeight="1" outlineLevel="1">
      <c r="A43" s="182">
        <v>1994</v>
      </c>
      <c r="B43" s="160">
        <v>90.3</v>
      </c>
      <c r="C43" s="160">
        <v>82.6</v>
      </c>
      <c r="D43" s="160">
        <v>122</v>
      </c>
      <c r="E43" s="160">
        <v>108.2</v>
      </c>
      <c r="F43" s="160">
        <v>90.7</v>
      </c>
      <c r="G43" s="160">
        <v>90.7</v>
      </c>
      <c r="H43" s="160">
        <v>123</v>
      </c>
    </row>
    <row r="44" spans="1:16" ht="12" hidden="1" customHeight="1" outlineLevel="1">
      <c r="A44" s="182">
        <v>1995</v>
      </c>
      <c r="B44" s="160">
        <v>84.3</v>
      </c>
      <c r="C44" s="160">
        <v>78.2</v>
      </c>
      <c r="D44" s="160">
        <v>100.5</v>
      </c>
      <c r="E44" s="160">
        <v>97.1</v>
      </c>
      <c r="F44" s="160">
        <v>84.7</v>
      </c>
      <c r="G44" s="160">
        <v>84.4</v>
      </c>
      <c r="H44" s="160">
        <v>170.1</v>
      </c>
    </row>
    <row r="45" spans="1:16" ht="12" hidden="1" customHeight="1" outlineLevel="1">
      <c r="A45" s="182">
        <v>1996</v>
      </c>
      <c r="B45" s="160">
        <v>96.4</v>
      </c>
      <c r="C45" s="160">
        <v>73.5</v>
      </c>
      <c r="D45" s="160">
        <v>125.1</v>
      </c>
      <c r="E45" s="160">
        <v>113.7</v>
      </c>
      <c r="F45" s="160">
        <v>97.2</v>
      </c>
      <c r="G45" s="160">
        <v>96.9</v>
      </c>
      <c r="H45" s="160">
        <v>183.9</v>
      </c>
    </row>
    <row r="46" spans="1:16" ht="12" hidden="1" customHeight="1" outlineLevel="1">
      <c r="A46" s="182">
        <v>1997</v>
      </c>
      <c r="B46" s="160">
        <v>98.7</v>
      </c>
      <c r="C46" s="160">
        <v>71.3</v>
      </c>
      <c r="D46" s="160">
        <v>126.8</v>
      </c>
      <c r="E46" s="160">
        <v>114.7</v>
      </c>
      <c r="F46" s="160">
        <v>99.2</v>
      </c>
      <c r="G46" s="160">
        <v>98.9</v>
      </c>
      <c r="H46" s="160">
        <v>210.3</v>
      </c>
    </row>
    <row r="47" spans="1:16" ht="12" hidden="1" customHeight="1" outlineLevel="1">
      <c r="A47" s="182">
        <v>1998</v>
      </c>
      <c r="B47" s="160">
        <v>98.4</v>
      </c>
      <c r="C47" s="160">
        <v>67.900000000000006</v>
      </c>
      <c r="D47" s="160">
        <v>115.8</v>
      </c>
      <c r="E47" s="160">
        <v>123.2</v>
      </c>
      <c r="F47" s="160">
        <v>99.1</v>
      </c>
      <c r="G47" s="160">
        <v>98.8</v>
      </c>
      <c r="H47" s="160">
        <v>211.5</v>
      </c>
    </row>
    <row r="48" spans="1:16" ht="12" hidden="1" customHeight="1" outlineLevel="1">
      <c r="A48" s="182">
        <v>1999</v>
      </c>
      <c r="B48" s="160">
        <v>98.2</v>
      </c>
      <c r="C48" s="160">
        <v>51.2</v>
      </c>
      <c r="D48" s="160">
        <v>123.2</v>
      </c>
      <c r="E48" s="160">
        <v>129</v>
      </c>
      <c r="F48" s="160">
        <v>99</v>
      </c>
      <c r="G48" s="160">
        <v>98.7</v>
      </c>
      <c r="H48" s="160">
        <v>206.9</v>
      </c>
    </row>
    <row r="49" spans="1:10" ht="12" hidden="1" customHeight="1" outlineLevel="1">
      <c r="A49" s="182">
        <v>2000</v>
      </c>
      <c r="B49" s="160">
        <v>99.3</v>
      </c>
      <c r="C49" s="160">
        <v>42.4</v>
      </c>
      <c r="D49" s="160">
        <v>115.4</v>
      </c>
      <c r="E49" s="160">
        <v>129.5</v>
      </c>
      <c r="F49" s="160">
        <v>100</v>
      </c>
      <c r="G49" s="160">
        <v>99.6</v>
      </c>
      <c r="H49" s="160">
        <v>232.2</v>
      </c>
    </row>
    <row r="50" spans="1:10" ht="12" customHeight="1" collapsed="1">
      <c r="A50" s="182">
        <v>2001</v>
      </c>
      <c r="B50" s="160">
        <v>96.2</v>
      </c>
      <c r="C50" s="160">
        <v>34.4</v>
      </c>
      <c r="D50" s="160">
        <v>105.9</v>
      </c>
      <c r="E50" s="160">
        <v>137.30000000000001</v>
      </c>
      <c r="F50" s="160">
        <v>96.7</v>
      </c>
      <c r="G50" s="160">
        <v>96.6</v>
      </c>
      <c r="H50" s="160">
        <v>149.4</v>
      </c>
    </row>
    <row r="51" spans="1:10" ht="12" customHeight="1">
      <c r="A51" s="182">
        <v>2002</v>
      </c>
      <c r="B51" s="160">
        <v>96.4</v>
      </c>
      <c r="C51" s="160">
        <v>24.8</v>
      </c>
      <c r="D51" s="160">
        <v>92.2</v>
      </c>
      <c r="E51" s="160">
        <v>122.9</v>
      </c>
      <c r="F51" s="160">
        <v>97.4</v>
      </c>
      <c r="G51" s="160">
        <v>97.1</v>
      </c>
      <c r="H51" s="160">
        <v>202.3</v>
      </c>
    </row>
    <row r="52" spans="1:10" ht="12" customHeight="1">
      <c r="A52" s="182">
        <v>2003</v>
      </c>
      <c r="B52" s="160">
        <v>96.4</v>
      </c>
      <c r="C52" s="160">
        <v>24.9</v>
      </c>
      <c r="D52" s="160">
        <v>118.1</v>
      </c>
      <c r="E52" s="160">
        <v>165.1</v>
      </c>
      <c r="F52" s="160">
        <v>97.3</v>
      </c>
      <c r="G52" s="160">
        <v>97</v>
      </c>
      <c r="H52" s="160">
        <v>205.7</v>
      </c>
    </row>
    <row r="53" spans="1:10" ht="12" customHeight="1">
      <c r="A53" s="182">
        <v>2004</v>
      </c>
      <c r="B53" s="160">
        <v>98.8</v>
      </c>
      <c r="C53" s="160">
        <v>18.899999999999999</v>
      </c>
      <c r="D53" s="160">
        <v>129.4</v>
      </c>
      <c r="E53" s="160">
        <v>171</v>
      </c>
      <c r="F53" s="160">
        <v>99.9</v>
      </c>
      <c r="G53" s="160">
        <v>99.5</v>
      </c>
      <c r="H53" s="160">
        <v>235.6</v>
      </c>
    </row>
    <row r="54" spans="1:10" ht="12" customHeight="1">
      <c r="A54" s="182">
        <v>2005</v>
      </c>
      <c r="B54" s="160">
        <v>97.4</v>
      </c>
      <c r="C54" s="160">
        <v>13.8</v>
      </c>
      <c r="D54" s="160">
        <v>132.6</v>
      </c>
      <c r="E54" s="160">
        <v>178.3</v>
      </c>
      <c r="F54" s="160">
        <v>98.2</v>
      </c>
      <c r="G54" s="160">
        <v>97.9</v>
      </c>
      <c r="H54" s="160">
        <v>174.7</v>
      </c>
    </row>
    <row r="55" spans="1:10" ht="12" customHeight="1">
      <c r="A55" s="182">
        <v>2006</v>
      </c>
      <c r="B55" s="160">
        <v>99</v>
      </c>
      <c r="C55" s="160">
        <v>11</v>
      </c>
      <c r="D55" s="160">
        <v>148.69999999999999</v>
      </c>
      <c r="E55" s="160">
        <v>199.2</v>
      </c>
      <c r="F55" s="160">
        <v>99.9</v>
      </c>
      <c r="G55" s="160">
        <v>99.7</v>
      </c>
      <c r="H55" s="160">
        <v>170.1</v>
      </c>
    </row>
    <row r="56" spans="1:10" ht="12" customHeight="1">
      <c r="A56" s="182">
        <v>2007</v>
      </c>
      <c r="B56" s="160">
        <v>104.5</v>
      </c>
      <c r="C56" s="160">
        <v>9.9</v>
      </c>
      <c r="D56" s="160">
        <v>163.80000000000001</v>
      </c>
      <c r="E56" s="160">
        <v>212.4</v>
      </c>
      <c r="F56" s="160">
        <v>105.6</v>
      </c>
      <c r="G56" s="160">
        <v>105.4</v>
      </c>
      <c r="H56" s="160">
        <v>179.3</v>
      </c>
    </row>
    <row r="57" spans="1:10" ht="12" customHeight="1">
      <c r="A57" s="182">
        <v>2008</v>
      </c>
      <c r="B57" s="160">
        <v>107.5</v>
      </c>
      <c r="C57" s="160">
        <v>8.4</v>
      </c>
      <c r="D57" s="160">
        <v>172.4</v>
      </c>
      <c r="E57" s="160">
        <v>231</v>
      </c>
      <c r="F57" s="160">
        <v>108.7</v>
      </c>
      <c r="G57" s="160">
        <v>108.5</v>
      </c>
      <c r="H57" s="160">
        <v>193.1</v>
      </c>
      <c r="I57" s="57"/>
    </row>
    <row r="58" spans="1:10" ht="12" customHeight="1">
      <c r="A58" s="182">
        <v>2009</v>
      </c>
      <c r="B58" s="160">
        <v>107.4</v>
      </c>
      <c r="C58" s="160">
        <v>6.3</v>
      </c>
      <c r="D58" s="160">
        <v>170.8</v>
      </c>
      <c r="E58" s="160">
        <v>238.7</v>
      </c>
      <c r="F58" s="160">
        <v>108.7</v>
      </c>
      <c r="G58" s="160">
        <v>108.5</v>
      </c>
      <c r="H58" s="160">
        <v>180.5</v>
      </c>
    </row>
    <row r="59" spans="1:10" ht="12" customHeight="1">
      <c r="A59" s="182" t="s">
        <v>279</v>
      </c>
      <c r="B59" s="160">
        <v>112.5</v>
      </c>
      <c r="C59" s="160">
        <v>2.6</v>
      </c>
      <c r="D59" s="160">
        <v>173.8</v>
      </c>
      <c r="E59" s="160">
        <v>257</v>
      </c>
      <c r="F59" s="160">
        <v>113.8</v>
      </c>
      <c r="G59" s="160">
        <v>113.4</v>
      </c>
      <c r="H59" s="160">
        <v>258.60000000000002</v>
      </c>
    </row>
    <row r="60" spans="1:10" ht="12" customHeight="1">
      <c r="A60" s="182" t="s">
        <v>297</v>
      </c>
      <c r="B60" s="160">
        <v>110.4</v>
      </c>
      <c r="C60" s="160">
        <v>5.0999999999999996</v>
      </c>
      <c r="D60" s="160">
        <v>175.8</v>
      </c>
      <c r="E60" s="160">
        <v>253.8</v>
      </c>
      <c r="F60" s="160">
        <v>111.8</v>
      </c>
      <c r="G60" s="160">
        <v>111.5</v>
      </c>
      <c r="H60" s="160">
        <v>214.9</v>
      </c>
      <c r="I60" s="147"/>
    </row>
    <row r="61" spans="1:10" s="218" customFormat="1" ht="12" customHeight="1">
      <c r="A61" s="212">
        <v>2012</v>
      </c>
      <c r="B61" s="160">
        <v>115.8</v>
      </c>
      <c r="C61" s="160">
        <v>4.0999999999999996</v>
      </c>
      <c r="D61" s="160">
        <v>195.2</v>
      </c>
      <c r="E61" s="160">
        <v>268.60000000000002</v>
      </c>
      <c r="F61" s="160">
        <v>117.2</v>
      </c>
      <c r="G61" s="160">
        <v>117</v>
      </c>
      <c r="H61" s="160">
        <v>193.1</v>
      </c>
      <c r="J61" s="219"/>
    </row>
    <row r="62" spans="1:10" s="218" customFormat="1" ht="12" customHeight="1">
      <c r="A62" s="394">
        <v>2013</v>
      </c>
      <c r="B62" s="160">
        <v>116.6</v>
      </c>
      <c r="C62" s="160">
        <v>3.2</v>
      </c>
      <c r="D62" s="160">
        <v>203.2</v>
      </c>
      <c r="E62" s="160">
        <v>274.7</v>
      </c>
      <c r="F62" s="160">
        <v>118</v>
      </c>
      <c r="G62" s="160">
        <v>117.8</v>
      </c>
      <c r="H62" s="160">
        <v>204.6</v>
      </c>
      <c r="I62" s="222"/>
      <c r="J62" s="219"/>
    </row>
    <row r="63" spans="1:10" ht="12" customHeight="1">
      <c r="A63" s="220">
        <v>2014</v>
      </c>
      <c r="B63" s="160">
        <v>124.1</v>
      </c>
      <c r="C63" s="160">
        <v>5.0999999999999996</v>
      </c>
      <c r="D63" s="160">
        <v>210.4</v>
      </c>
      <c r="E63" s="160">
        <v>291.3</v>
      </c>
      <c r="F63" s="160">
        <v>125.6</v>
      </c>
      <c r="G63" s="160">
        <v>125.4</v>
      </c>
      <c r="H63" s="160">
        <v>194.3</v>
      </c>
    </row>
    <row r="64" spans="1:10" ht="12" customHeight="1">
      <c r="A64" s="220">
        <v>2015</v>
      </c>
      <c r="B64" s="160">
        <v>126.9</v>
      </c>
      <c r="C64" s="160">
        <v>3.4</v>
      </c>
      <c r="D64" s="160">
        <v>208.3</v>
      </c>
      <c r="E64" s="160">
        <v>294.60000000000002</v>
      </c>
      <c r="F64" s="160">
        <v>128.4</v>
      </c>
      <c r="G64" s="160">
        <v>128.30000000000001</v>
      </c>
      <c r="H64" s="160">
        <v>170.1</v>
      </c>
    </row>
    <row r="65" spans="1:15" ht="12" customHeight="1">
      <c r="A65" s="332">
        <v>2016</v>
      </c>
      <c r="B65" s="160">
        <v>134.9</v>
      </c>
      <c r="C65" s="160">
        <v>3</v>
      </c>
      <c r="D65" s="160">
        <v>225.9</v>
      </c>
      <c r="E65" s="160">
        <v>308.5</v>
      </c>
      <c r="F65" s="160">
        <v>136.4</v>
      </c>
      <c r="G65" s="160">
        <v>136.30000000000001</v>
      </c>
      <c r="H65" s="160">
        <v>164.4</v>
      </c>
    </row>
    <row r="66" spans="1:15" ht="12" customHeight="1">
      <c r="A66" s="421">
        <v>2017</v>
      </c>
      <c r="B66" s="160">
        <v>134</v>
      </c>
      <c r="C66" s="160">
        <v>1.6</v>
      </c>
      <c r="D66" s="160">
        <v>205</v>
      </c>
      <c r="E66" s="160">
        <v>314.2</v>
      </c>
      <c r="F66" s="160">
        <v>135.5</v>
      </c>
      <c r="G66" s="160">
        <v>135.4</v>
      </c>
      <c r="H66" s="160">
        <v>181.6</v>
      </c>
    </row>
    <row r="67" spans="1:15" ht="12" customHeight="1">
      <c r="A67" s="462">
        <v>2018</v>
      </c>
      <c r="B67" s="433">
        <v>132.5</v>
      </c>
      <c r="C67" s="433">
        <v>1.5</v>
      </c>
      <c r="D67" s="433">
        <v>175.4</v>
      </c>
      <c r="E67" s="433">
        <v>279.7</v>
      </c>
      <c r="F67" s="433">
        <v>134.19999999999999</v>
      </c>
      <c r="G67" s="433">
        <v>134</v>
      </c>
      <c r="H67" s="433">
        <v>197.7</v>
      </c>
    </row>
    <row r="68" spans="1:15" ht="12" customHeight="1">
      <c r="A68" s="498">
        <v>2019</v>
      </c>
      <c r="B68" s="433">
        <v>131</v>
      </c>
      <c r="C68" s="433">
        <v>1.1000000000000001</v>
      </c>
      <c r="D68" s="433">
        <v>164.2</v>
      </c>
      <c r="E68" s="433">
        <v>270.39999999999998</v>
      </c>
      <c r="F68" s="433">
        <v>132.5</v>
      </c>
      <c r="G68" s="433">
        <v>132.4</v>
      </c>
      <c r="H68" s="433">
        <v>175.9</v>
      </c>
    </row>
    <row r="69" spans="1:15" ht="12" customHeight="1">
      <c r="A69" s="554">
        <v>2020</v>
      </c>
      <c r="B69" s="433">
        <v>129.1</v>
      </c>
      <c r="C69" s="433">
        <v>3.9</v>
      </c>
      <c r="D69" s="433">
        <v>167.1</v>
      </c>
      <c r="E69" s="433">
        <v>275.89999999999998</v>
      </c>
      <c r="F69" s="433">
        <v>130.4</v>
      </c>
      <c r="G69" s="433">
        <v>130.1</v>
      </c>
      <c r="H69" s="433">
        <v>237.9</v>
      </c>
    </row>
    <row r="70" spans="1:15" ht="12" customHeight="1">
      <c r="A70" s="565">
        <v>2021</v>
      </c>
      <c r="B70" s="433">
        <v>130.80000000000001</v>
      </c>
      <c r="C70" s="433">
        <v>4.2</v>
      </c>
      <c r="D70" s="433">
        <v>217.9</v>
      </c>
      <c r="E70" s="433">
        <v>315.3</v>
      </c>
      <c r="F70" s="433">
        <v>132.19999999999999</v>
      </c>
      <c r="G70" s="433">
        <v>131.9</v>
      </c>
      <c r="H70" s="433">
        <v>254</v>
      </c>
    </row>
    <row r="71" spans="1:15" ht="12" customHeight="1">
      <c r="A71" s="392" t="s">
        <v>37</v>
      </c>
      <c r="B71" s="392"/>
      <c r="C71" s="392"/>
      <c r="D71" s="392"/>
      <c r="E71" s="392"/>
      <c r="F71" s="392"/>
      <c r="G71" s="392"/>
      <c r="H71" s="392"/>
      <c r="I71" s="392"/>
      <c r="J71" s="392"/>
      <c r="K71" s="392"/>
      <c r="L71" s="392"/>
      <c r="M71" s="392"/>
      <c r="N71" s="392"/>
      <c r="O71" s="392"/>
    </row>
    <row r="72" spans="1:15" ht="19.95" customHeight="1">
      <c r="A72" s="622" t="s">
        <v>709</v>
      </c>
      <c r="B72" s="622"/>
      <c r="C72" s="622"/>
      <c r="D72" s="622"/>
      <c r="E72" s="622"/>
      <c r="F72" s="622"/>
      <c r="G72" s="622"/>
      <c r="H72" s="622"/>
      <c r="I72" s="622"/>
      <c r="J72" s="489"/>
      <c r="K72" s="489"/>
      <c r="L72" s="489"/>
      <c r="M72" s="489"/>
      <c r="N72" s="489"/>
      <c r="O72" s="489"/>
    </row>
    <row r="73" spans="1:15" ht="12" customHeight="1">
      <c r="A73" s="20"/>
      <c r="B73" s="58"/>
      <c r="C73" s="58"/>
      <c r="D73" s="58"/>
      <c r="E73" s="58"/>
      <c r="F73" s="58"/>
      <c r="G73" s="58"/>
      <c r="H73" s="58"/>
    </row>
    <row r="74" spans="1:15" ht="12" customHeight="1">
      <c r="A74" s="20"/>
      <c r="B74" s="58"/>
      <c r="C74" s="58"/>
      <c r="D74" s="58"/>
      <c r="E74" s="58"/>
      <c r="F74" s="58"/>
      <c r="G74" s="58"/>
      <c r="H74" s="58"/>
    </row>
    <row r="75" spans="1:15" ht="12" customHeight="1">
      <c r="A75" s="183"/>
      <c r="B75" s="45"/>
      <c r="C75" s="45"/>
      <c r="D75" s="45"/>
      <c r="E75" s="45"/>
      <c r="F75" s="45"/>
      <c r="G75" s="45"/>
      <c r="H75" s="45"/>
    </row>
    <row r="76" spans="1:15" ht="12" customHeight="1">
      <c r="A76" s="183"/>
      <c r="B76" s="45"/>
      <c r="C76" s="45"/>
      <c r="D76" s="45"/>
      <c r="E76" s="45"/>
      <c r="F76" s="45"/>
      <c r="G76" s="45"/>
      <c r="H76" s="45"/>
    </row>
    <row r="77" spans="1:15" ht="12" customHeight="1">
      <c r="A77" s="183"/>
      <c r="B77" s="45"/>
      <c r="C77" s="45"/>
      <c r="D77" s="45"/>
      <c r="E77" s="45"/>
      <c r="F77" s="45"/>
      <c r="G77" s="45"/>
      <c r="H77" s="45"/>
    </row>
    <row r="78" spans="1:15" ht="12" customHeight="1">
      <c r="A78" s="183"/>
      <c r="B78" s="45"/>
      <c r="C78" s="45"/>
      <c r="D78" s="45"/>
      <c r="E78" s="45"/>
      <c r="F78" s="45"/>
      <c r="G78" s="45"/>
      <c r="H78" s="45"/>
    </row>
    <row r="79" spans="1:15" ht="12" customHeight="1">
      <c r="A79" s="183"/>
      <c r="B79" s="45"/>
      <c r="C79" s="45"/>
      <c r="D79" s="45"/>
      <c r="E79" s="45"/>
      <c r="F79" s="45"/>
      <c r="G79" s="45"/>
      <c r="H79" s="45"/>
    </row>
    <row r="80" spans="1:15" ht="12" customHeight="1">
      <c r="A80" s="183"/>
    </row>
    <row r="81" spans="1:1">
      <c r="A81" s="183"/>
    </row>
    <row r="82" spans="1:1">
      <c r="A82" s="183"/>
    </row>
    <row r="83" spans="1:1">
      <c r="A83" s="183"/>
    </row>
    <row r="84" spans="1:1">
      <c r="A84" s="183"/>
    </row>
    <row r="85" spans="1:1">
      <c r="A85" s="183"/>
    </row>
    <row r="86" spans="1:1">
      <c r="A86" s="183"/>
    </row>
    <row r="87" spans="1:1">
      <c r="A87" s="183"/>
    </row>
    <row r="88" spans="1:1">
      <c r="A88" s="183"/>
    </row>
    <row r="89" spans="1:1">
      <c r="A89" s="183"/>
    </row>
    <row r="90" spans="1:1">
      <c r="A90" s="183"/>
    </row>
    <row r="91" spans="1:1">
      <c r="A91" s="183"/>
    </row>
    <row r="92" spans="1:1">
      <c r="A92" s="183"/>
    </row>
    <row r="93" spans="1:1">
      <c r="A93" s="183"/>
    </row>
    <row r="94" spans="1:1">
      <c r="A94" s="183"/>
    </row>
    <row r="95" spans="1:1">
      <c r="A95" s="183"/>
    </row>
    <row r="96" spans="1:1">
      <c r="A96" s="183"/>
    </row>
    <row r="97" spans="1:1">
      <c r="A97" s="183"/>
    </row>
    <row r="98" spans="1:1">
      <c r="A98" s="183"/>
    </row>
    <row r="99" spans="1:1">
      <c r="A99" s="183"/>
    </row>
    <row r="100" spans="1:1">
      <c r="A100" s="183"/>
    </row>
    <row r="101" spans="1:1">
      <c r="A101" s="183"/>
    </row>
    <row r="102" spans="1:1">
      <c r="A102" s="183"/>
    </row>
    <row r="103" spans="1:1">
      <c r="A103" s="183"/>
    </row>
    <row r="104" spans="1:1">
      <c r="A104" s="183"/>
    </row>
    <row r="105" spans="1:1">
      <c r="A105" s="183"/>
    </row>
    <row r="106" spans="1:1">
      <c r="A106" s="183"/>
    </row>
    <row r="107" spans="1:1">
      <c r="A107" s="183"/>
    </row>
    <row r="108" spans="1:1">
      <c r="A108" s="183"/>
    </row>
    <row r="109" spans="1:1">
      <c r="A109" s="183"/>
    </row>
    <row r="110" spans="1:1">
      <c r="A110" s="183"/>
    </row>
    <row r="111" spans="1:1">
      <c r="A111" s="183"/>
    </row>
    <row r="112" spans="1:1">
      <c r="A112" s="183"/>
    </row>
    <row r="113" spans="1:1">
      <c r="A113" s="183"/>
    </row>
    <row r="114" spans="1:1">
      <c r="A114" s="183"/>
    </row>
    <row r="115" spans="1:1">
      <c r="A115" s="183"/>
    </row>
    <row r="116" spans="1:1">
      <c r="A116" s="183"/>
    </row>
    <row r="117" spans="1:1">
      <c r="A117" s="183"/>
    </row>
    <row r="118" spans="1:1">
      <c r="A118" s="183"/>
    </row>
    <row r="119" spans="1:1">
      <c r="A119" s="183"/>
    </row>
    <row r="120" spans="1:1">
      <c r="A120" s="183"/>
    </row>
    <row r="121" spans="1:1">
      <c r="A121" s="183"/>
    </row>
    <row r="122" spans="1:1">
      <c r="A122" s="183"/>
    </row>
    <row r="123" spans="1:1">
      <c r="A123" s="183"/>
    </row>
    <row r="124" spans="1:1">
      <c r="A124" s="183"/>
    </row>
    <row r="125" spans="1:1">
      <c r="A125" s="183"/>
    </row>
    <row r="126" spans="1:1">
      <c r="A126" s="183"/>
    </row>
    <row r="127" spans="1:1">
      <c r="A127" s="183"/>
    </row>
    <row r="128" spans="1:1">
      <c r="A128" s="183"/>
    </row>
    <row r="129" spans="1:1">
      <c r="A129" s="183"/>
    </row>
    <row r="130" spans="1:1">
      <c r="A130" s="183"/>
    </row>
    <row r="131" spans="1:1">
      <c r="A131" s="183"/>
    </row>
    <row r="132" spans="1:1">
      <c r="A132" s="183"/>
    </row>
    <row r="133" spans="1:1">
      <c r="A133" s="183"/>
    </row>
    <row r="134" spans="1:1">
      <c r="A134" s="183"/>
    </row>
    <row r="135" spans="1:1">
      <c r="A135" s="183"/>
    </row>
    <row r="136" spans="1:1">
      <c r="A136" s="183"/>
    </row>
    <row r="137" spans="1:1">
      <c r="A137" s="183"/>
    </row>
    <row r="138" spans="1:1">
      <c r="A138" s="183"/>
    </row>
    <row r="139" spans="1:1">
      <c r="A139" s="183"/>
    </row>
    <row r="140" spans="1:1">
      <c r="A140" s="183"/>
    </row>
    <row r="141" spans="1:1">
      <c r="A141" s="183"/>
    </row>
    <row r="142" spans="1:1">
      <c r="A142" s="183"/>
    </row>
    <row r="143" spans="1:1">
      <c r="A143" s="183"/>
    </row>
    <row r="144" spans="1:1">
      <c r="A144" s="183"/>
    </row>
    <row r="145" spans="1:1">
      <c r="A145" s="183"/>
    </row>
    <row r="146" spans="1:1">
      <c r="A146" s="183"/>
    </row>
    <row r="147" spans="1:1">
      <c r="A147" s="183"/>
    </row>
    <row r="148" spans="1:1">
      <c r="A148" s="183"/>
    </row>
    <row r="149" spans="1:1">
      <c r="A149" s="183"/>
    </row>
    <row r="150" spans="1:1">
      <c r="A150" s="183"/>
    </row>
    <row r="151" spans="1:1">
      <c r="A151" s="183"/>
    </row>
    <row r="152" spans="1:1">
      <c r="A152" s="183"/>
    </row>
    <row r="153" spans="1:1">
      <c r="A153" s="183"/>
    </row>
    <row r="154" spans="1:1">
      <c r="A154" s="183"/>
    </row>
  </sheetData>
  <mergeCells count="14">
    <mergeCell ref="A72:I72"/>
    <mergeCell ref="A1:H1"/>
    <mergeCell ref="G4:H4"/>
    <mergeCell ref="A2:H2"/>
    <mergeCell ref="B40:H40"/>
    <mergeCell ref="C4:E4"/>
    <mergeCell ref="B3:E3"/>
    <mergeCell ref="F4:F5"/>
    <mergeCell ref="A6:H6"/>
    <mergeCell ref="A3:A5"/>
    <mergeCell ref="F3:H3"/>
    <mergeCell ref="B7:H7"/>
    <mergeCell ref="A39:H39"/>
    <mergeCell ref="B4:B5"/>
  </mergeCells>
  <phoneticPr fontId="29" type="noConversion"/>
  <hyperlinks>
    <hyperlink ref="A1:H1" location="Inhaltsverzeichnis!A51:C52" display="7  Entbindungen und Geburten in Krankenhäusern 1991 bis 2018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21 –  Berlin  &amp;G</oddFooter>
  </headerFooter>
  <ignoredErrors>
    <ignoredError sqref="A59:A60" numberStoredAsText="1"/>
  </ignoredError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6"/>
  <dimension ref="A1:R93"/>
  <sheetViews>
    <sheetView zoomScaleNormal="100" zoomScaleSheetLayoutView="100" workbookViewId="0">
      <pane xSplit="2" ySplit="5" topLeftCell="C6" activePane="bottomRight" state="frozen"/>
      <selection activeCell="E19" sqref="E19"/>
      <selection pane="topRight" activeCell="E19" sqref="E19"/>
      <selection pane="bottomLeft" activeCell="E19" sqref="E19"/>
      <selection pane="bottomRight" activeCell="C6" sqref="C6"/>
    </sheetView>
  </sheetViews>
  <sheetFormatPr baseColWidth="10" defaultColWidth="11.5546875" defaultRowHeight="10.199999999999999"/>
  <cols>
    <col min="1" max="1" width="4.109375" style="72" customWidth="1"/>
    <col min="2" max="2" width="33.33203125" style="72" customWidth="1"/>
    <col min="3" max="3" width="8.6640625" style="72" customWidth="1"/>
    <col min="4" max="5" width="9" style="72" customWidth="1"/>
    <col min="6" max="6" width="8.6640625" style="72" customWidth="1"/>
    <col min="7" max="7" width="9" style="72" customWidth="1"/>
    <col min="8" max="8" width="11.44140625" style="72" customWidth="1"/>
    <col min="9" max="13" width="10" style="72" customWidth="1"/>
    <col min="14" max="14" width="12.5546875" style="72" customWidth="1"/>
    <col min="15" max="16" width="10" style="72" customWidth="1"/>
    <col min="17" max="17" width="4.109375" style="72" customWidth="1"/>
    <col min="18" max="16384" width="11.5546875" style="72"/>
  </cols>
  <sheetData>
    <row r="1" spans="1:18" s="21" customFormat="1" ht="24" customHeight="1">
      <c r="A1" s="718" t="s">
        <v>765</v>
      </c>
      <c r="B1" s="686"/>
      <c r="C1" s="686"/>
      <c r="D1" s="686"/>
      <c r="E1" s="686"/>
      <c r="F1" s="686"/>
      <c r="G1" s="686"/>
      <c r="H1" s="686"/>
    </row>
    <row r="2" spans="1:18" ht="12" customHeight="1">
      <c r="A2" s="755"/>
      <c r="B2" s="756"/>
      <c r="C2" s="756"/>
      <c r="D2" s="756"/>
      <c r="E2" s="756"/>
      <c r="F2" s="756"/>
      <c r="G2" s="756"/>
      <c r="H2" s="756"/>
    </row>
    <row r="3" spans="1:18" ht="12" customHeight="1">
      <c r="A3" s="760" t="s">
        <v>305</v>
      </c>
      <c r="B3" s="713" t="s">
        <v>693</v>
      </c>
      <c r="C3" s="752" t="s">
        <v>31</v>
      </c>
      <c r="D3" s="752" t="s">
        <v>223</v>
      </c>
      <c r="E3" s="749" t="s">
        <v>129</v>
      </c>
      <c r="F3" s="749"/>
      <c r="G3" s="749"/>
      <c r="H3" s="759"/>
      <c r="I3" s="748" t="s">
        <v>130</v>
      </c>
      <c r="J3" s="749"/>
      <c r="K3" s="749"/>
      <c r="L3" s="749"/>
      <c r="M3" s="749"/>
      <c r="N3" s="749"/>
      <c r="O3" s="750"/>
      <c r="P3" s="747" t="s">
        <v>142</v>
      </c>
      <c r="Q3" s="744" t="s">
        <v>305</v>
      </c>
    </row>
    <row r="4" spans="1:18" ht="12" customHeight="1">
      <c r="A4" s="761"/>
      <c r="B4" s="713"/>
      <c r="C4" s="752"/>
      <c r="D4" s="757"/>
      <c r="E4" s="752" t="s">
        <v>134</v>
      </c>
      <c r="F4" s="749" t="s">
        <v>36</v>
      </c>
      <c r="G4" s="749"/>
      <c r="H4" s="753" t="s">
        <v>137</v>
      </c>
      <c r="I4" s="713" t="s">
        <v>493</v>
      </c>
      <c r="J4" s="749" t="s">
        <v>131</v>
      </c>
      <c r="K4" s="749"/>
      <c r="L4" s="749"/>
      <c r="M4" s="749"/>
      <c r="N4" s="752" t="s">
        <v>141</v>
      </c>
      <c r="O4" s="753" t="s">
        <v>132</v>
      </c>
      <c r="P4" s="745"/>
      <c r="Q4" s="745"/>
    </row>
    <row r="5" spans="1:18" ht="69" customHeight="1">
      <c r="A5" s="762"/>
      <c r="B5" s="713"/>
      <c r="C5" s="757"/>
      <c r="D5" s="757"/>
      <c r="E5" s="758"/>
      <c r="F5" s="18" t="s">
        <v>135</v>
      </c>
      <c r="G5" s="18" t="s">
        <v>136</v>
      </c>
      <c r="H5" s="759"/>
      <c r="I5" s="751"/>
      <c r="J5" s="18" t="s">
        <v>133</v>
      </c>
      <c r="K5" s="18" t="s">
        <v>138</v>
      </c>
      <c r="L5" s="18" t="s">
        <v>139</v>
      </c>
      <c r="M5" s="18" t="s">
        <v>140</v>
      </c>
      <c r="N5" s="752"/>
      <c r="O5" s="753"/>
      <c r="P5" s="746"/>
      <c r="Q5" s="746"/>
    </row>
    <row r="6" spans="1:18" ht="12" customHeight="1">
      <c r="A6" s="153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P6" s="188"/>
    </row>
    <row r="7" spans="1:18" ht="12" customHeight="1">
      <c r="A7" s="424">
        <v>1</v>
      </c>
      <c r="B7" s="163" t="s">
        <v>331</v>
      </c>
      <c r="C7" s="240">
        <v>86</v>
      </c>
      <c r="D7" s="240">
        <v>20498</v>
      </c>
      <c r="E7" s="240">
        <v>732412</v>
      </c>
      <c r="F7" s="240">
        <v>39385</v>
      </c>
      <c r="G7" s="240">
        <v>31</v>
      </c>
      <c r="H7" s="240">
        <v>173176</v>
      </c>
      <c r="I7" s="240">
        <v>712672</v>
      </c>
      <c r="J7" s="240">
        <v>39398</v>
      </c>
      <c r="K7" s="240">
        <v>1293</v>
      </c>
      <c r="L7" s="240">
        <v>6594</v>
      </c>
      <c r="M7" s="240">
        <v>12531</v>
      </c>
      <c r="N7" s="240">
        <v>173960</v>
      </c>
      <c r="O7" s="240">
        <v>19681</v>
      </c>
      <c r="P7" s="240">
        <v>732383</v>
      </c>
      <c r="Q7" s="72">
        <v>1</v>
      </c>
      <c r="R7" s="174"/>
    </row>
    <row r="8" spans="1:18" ht="8.1" customHeight="1">
      <c r="A8" s="336"/>
      <c r="B8" s="163"/>
      <c r="C8" s="576"/>
      <c r="D8" s="576"/>
      <c r="E8" s="576"/>
      <c r="F8" s="576"/>
      <c r="G8" s="576"/>
      <c r="H8" s="576"/>
      <c r="I8" s="576"/>
      <c r="J8" s="576"/>
      <c r="K8" s="576"/>
      <c r="L8" s="576"/>
      <c r="M8" s="576"/>
      <c r="N8" s="576"/>
      <c r="O8" s="576"/>
      <c r="P8" s="576"/>
    </row>
    <row r="9" spans="1:18" ht="12" customHeight="1">
      <c r="A9" s="121"/>
      <c r="B9" s="72" t="s">
        <v>291</v>
      </c>
      <c r="C9" s="742"/>
      <c r="D9" s="742"/>
      <c r="E9" s="742"/>
      <c r="F9" s="742"/>
      <c r="G9" s="742"/>
      <c r="H9" s="742"/>
      <c r="I9" s="742"/>
      <c r="J9" s="743"/>
      <c r="K9" s="743"/>
      <c r="L9" s="743"/>
      <c r="M9" s="743"/>
      <c r="N9" s="743"/>
      <c r="O9" s="577"/>
      <c r="P9" s="577"/>
    </row>
    <row r="10" spans="1:18" s="153" customFormat="1" ht="12" customHeight="1">
      <c r="A10" s="424">
        <v>2</v>
      </c>
      <c r="B10" s="426" t="s">
        <v>620</v>
      </c>
      <c r="C10" s="557">
        <v>29</v>
      </c>
      <c r="D10" s="557">
        <v>2504</v>
      </c>
      <c r="E10" s="500">
        <v>110190</v>
      </c>
      <c r="F10" s="500">
        <v>5403</v>
      </c>
      <c r="G10" s="500">
        <v>1</v>
      </c>
      <c r="H10" s="500">
        <v>16633</v>
      </c>
      <c r="I10" s="500">
        <v>88976</v>
      </c>
      <c r="J10" s="500">
        <v>7418</v>
      </c>
      <c r="K10" s="500">
        <v>37</v>
      </c>
      <c r="L10" s="500">
        <v>554</v>
      </c>
      <c r="M10" s="500">
        <v>2236</v>
      </c>
      <c r="N10" s="500">
        <v>35041</v>
      </c>
      <c r="O10" s="500">
        <v>3975</v>
      </c>
      <c r="P10" s="500">
        <v>127408</v>
      </c>
      <c r="Q10" s="72">
        <v>2</v>
      </c>
      <c r="R10" s="336"/>
    </row>
    <row r="11" spans="1:18" s="153" customFormat="1" ht="12" customHeight="1">
      <c r="A11" s="424">
        <v>3</v>
      </c>
      <c r="B11" s="426" t="s">
        <v>648</v>
      </c>
      <c r="C11" s="557">
        <v>23</v>
      </c>
      <c r="D11" s="557">
        <v>1783</v>
      </c>
      <c r="E11" s="500">
        <v>21436</v>
      </c>
      <c r="F11" s="500">
        <v>16161</v>
      </c>
      <c r="G11" s="500">
        <v>25</v>
      </c>
      <c r="H11" s="500">
        <v>11924</v>
      </c>
      <c r="I11" s="500">
        <v>27895</v>
      </c>
      <c r="J11" s="500">
        <v>2090</v>
      </c>
      <c r="K11" s="500">
        <v>219</v>
      </c>
      <c r="L11" s="500">
        <v>749</v>
      </c>
      <c r="M11" s="500">
        <v>3479</v>
      </c>
      <c r="N11" s="500">
        <v>2565</v>
      </c>
      <c r="O11" s="500">
        <v>1309</v>
      </c>
      <c r="P11" s="500">
        <v>32565</v>
      </c>
      <c r="Q11" s="72">
        <v>3</v>
      </c>
      <c r="R11" s="336"/>
    </row>
    <row r="12" spans="1:18" s="153" customFormat="1" ht="12" customHeight="1">
      <c r="A12" s="424">
        <v>4</v>
      </c>
      <c r="B12" s="426" t="s">
        <v>621</v>
      </c>
      <c r="C12" s="557">
        <v>17</v>
      </c>
      <c r="D12" s="557">
        <v>1312</v>
      </c>
      <c r="E12" s="500">
        <v>60841</v>
      </c>
      <c r="F12" s="500">
        <v>1168</v>
      </c>
      <c r="G12" s="500">
        <v>0</v>
      </c>
      <c r="H12" s="500">
        <v>18147</v>
      </c>
      <c r="I12" s="500">
        <v>63464</v>
      </c>
      <c r="J12" s="500">
        <v>4315</v>
      </c>
      <c r="K12" s="500">
        <v>16</v>
      </c>
      <c r="L12" s="500">
        <v>190</v>
      </c>
      <c r="M12" s="500">
        <v>857</v>
      </c>
      <c r="N12" s="500">
        <v>12657</v>
      </c>
      <c r="O12" s="500">
        <v>2681</v>
      </c>
      <c r="P12" s="500">
        <v>78895</v>
      </c>
      <c r="Q12" s="72">
        <v>4</v>
      </c>
      <c r="R12" s="336"/>
    </row>
    <row r="13" spans="1:18" s="153" customFormat="1" ht="12" customHeight="1">
      <c r="A13" s="424">
        <v>5</v>
      </c>
      <c r="B13" s="426" t="s">
        <v>622</v>
      </c>
      <c r="C13" s="557">
        <v>3</v>
      </c>
      <c r="D13" s="557">
        <v>209</v>
      </c>
      <c r="E13" s="500">
        <v>4976</v>
      </c>
      <c r="F13" s="500">
        <v>294</v>
      </c>
      <c r="G13" s="500">
        <v>0</v>
      </c>
      <c r="H13" s="500">
        <v>3973</v>
      </c>
      <c r="I13" s="500">
        <v>6849</v>
      </c>
      <c r="J13" s="500">
        <v>433</v>
      </c>
      <c r="K13" s="500">
        <v>0</v>
      </c>
      <c r="L13" s="500">
        <v>38</v>
      </c>
      <c r="M13" s="500">
        <v>241</v>
      </c>
      <c r="N13" s="500">
        <v>1802</v>
      </c>
      <c r="O13" s="500">
        <v>398</v>
      </c>
      <c r="P13" s="500">
        <v>8999</v>
      </c>
      <c r="Q13" s="72">
        <v>5</v>
      </c>
      <c r="R13" s="336"/>
    </row>
    <row r="14" spans="1:18" s="153" customFormat="1" ht="12" customHeight="1">
      <c r="A14" s="424">
        <v>6</v>
      </c>
      <c r="B14" s="457" t="s">
        <v>694</v>
      </c>
      <c r="C14" s="557">
        <v>5</v>
      </c>
      <c r="D14" s="557">
        <v>415</v>
      </c>
      <c r="E14" s="500">
        <v>13150</v>
      </c>
      <c r="F14" s="500">
        <v>393</v>
      </c>
      <c r="G14" s="500">
        <v>0</v>
      </c>
      <c r="H14" s="500">
        <v>3341</v>
      </c>
      <c r="I14" s="500">
        <v>14112</v>
      </c>
      <c r="J14" s="500">
        <v>345</v>
      </c>
      <c r="K14" s="500">
        <v>0</v>
      </c>
      <c r="L14" s="500">
        <v>20</v>
      </c>
      <c r="M14" s="500">
        <v>117</v>
      </c>
      <c r="N14" s="500">
        <v>1614</v>
      </c>
      <c r="O14" s="500">
        <v>800</v>
      </c>
      <c r="P14" s="500">
        <v>16509</v>
      </c>
      <c r="Q14" s="72">
        <v>6</v>
      </c>
      <c r="R14" s="336"/>
    </row>
    <row r="15" spans="1:18" s="153" customFormat="1" ht="12" customHeight="1">
      <c r="A15" s="424">
        <v>7</v>
      </c>
      <c r="B15" s="426" t="s">
        <v>623</v>
      </c>
      <c r="C15" s="557">
        <v>1</v>
      </c>
      <c r="D15" s="557">
        <v>12</v>
      </c>
      <c r="E15" s="557" t="s">
        <v>33</v>
      </c>
      <c r="F15" s="557" t="s">
        <v>33</v>
      </c>
      <c r="G15" s="557" t="s">
        <v>33</v>
      </c>
      <c r="H15" s="557" t="s">
        <v>33</v>
      </c>
      <c r="I15" s="557" t="s">
        <v>33</v>
      </c>
      <c r="J15" s="557" t="s">
        <v>33</v>
      </c>
      <c r="K15" s="557" t="s">
        <v>33</v>
      </c>
      <c r="L15" s="557" t="s">
        <v>33</v>
      </c>
      <c r="M15" s="557" t="s">
        <v>33</v>
      </c>
      <c r="N15" s="557" t="s">
        <v>33</v>
      </c>
      <c r="O15" s="557" t="s">
        <v>33</v>
      </c>
      <c r="P15" s="557" t="s">
        <v>33</v>
      </c>
      <c r="Q15" s="72">
        <v>7</v>
      </c>
      <c r="R15" s="336"/>
    </row>
    <row r="16" spans="1:18" s="153" customFormat="1" ht="12" customHeight="1">
      <c r="A16" s="424">
        <v>8</v>
      </c>
      <c r="B16" s="426" t="s">
        <v>624</v>
      </c>
      <c r="C16" s="557">
        <v>14</v>
      </c>
      <c r="D16" s="557">
        <v>915</v>
      </c>
      <c r="E16" s="500">
        <v>36459</v>
      </c>
      <c r="F16" s="500">
        <v>669</v>
      </c>
      <c r="G16" s="500">
        <v>0</v>
      </c>
      <c r="H16" s="500">
        <v>8242</v>
      </c>
      <c r="I16" s="500">
        <v>36096</v>
      </c>
      <c r="J16" s="500">
        <v>1707</v>
      </c>
      <c r="K16" s="500">
        <v>1</v>
      </c>
      <c r="L16" s="500">
        <v>77</v>
      </c>
      <c r="M16" s="500">
        <v>1451</v>
      </c>
      <c r="N16" s="500">
        <v>6900</v>
      </c>
      <c r="O16" s="500">
        <v>1706</v>
      </c>
      <c r="P16" s="500">
        <v>44702</v>
      </c>
      <c r="Q16" s="72">
        <v>8</v>
      </c>
      <c r="R16" s="336"/>
    </row>
    <row r="17" spans="1:18" s="153" customFormat="1" ht="12" customHeight="1">
      <c r="A17" s="424">
        <v>9</v>
      </c>
      <c r="B17" s="426" t="s">
        <v>625</v>
      </c>
      <c r="C17" s="557">
        <v>7</v>
      </c>
      <c r="D17" s="557">
        <v>495</v>
      </c>
      <c r="E17" s="500">
        <v>17313</v>
      </c>
      <c r="F17" s="500">
        <v>1353</v>
      </c>
      <c r="G17" s="500">
        <v>0</v>
      </c>
      <c r="H17" s="500">
        <v>3798</v>
      </c>
      <c r="I17" s="500">
        <v>17056</v>
      </c>
      <c r="J17" s="500">
        <v>806</v>
      </c>
      <c r="K17" s="500">
        <v>0</v>
      </c>
      <c r="L17" s="500">
        <v>49</v>
      </c>
      <c r="M17" s="500">
        <v>493</v>
      </c>
      <c r="N17" s="500">
        <v>3442</v>
      </c>
      <c r="O17" s="500">
        <v>1173</v>
      </c>
      <c r="P17" s="500">
        <v>21391</v>
      </c>
      <c r="Q17" s="72">
        <v>9</v>
      </c>
      <c r="R17" s="336"/>
    </row>
    <row r="18" spans="1:18" s="153" customFormat="1" ht="12" customHeight="1">
      <c r="A18" s="424">
        <v>10</v>
      </c>
      <c r="B18" s="426" t="s">
        <v>626</v>
      </c>
      <c r="C18" s="557">
        <v>2</v>
      </c>
      <c r="D18" s="557">
        <v>30</v>
      </c>
      <c r="E18" s="557" t="s">
        <v>33</v>
      </c>
      <c r="F18" s="557" t="s">
        <v>33</v>
      </c>
      <c r="G18" s="557" t="s">
        <v>33</v>
      </c>
      <c r="H18" s="557" t="s">
        <v>33</v>
      </c>
      <c r="I18" s="557" t="s">
        <v>33</v>
      </c>
      <c r="J18" s="557" t="s">
        <v>33</v>
      </c>
      <c r="K18" s="557" t="s">
        <v>33</v>
      </c>
      <c r="L18" s="557" t="s">
        <v>33</v>
      </c>
      <c r="M18" s="557" t="s">
        <v>33</v>
      </c>
      <c r="N18" s="557" t="s">
        <v>33</v>
      </c>
      <c r="O18" s="557" t="s">
        <v>33</v>
      </c>
      <c r="P18" s="557" t="s">
        <v>33</v>
      </c>
      <c r="Q18" s="72">
        <v>10</v>
      </c>
      <c r="R18" s="336"/>
    </row>
    <row r="19" spans="1:18" s="153" customFormat="1" ht="12" customHeight="1">
      <c r="A19" s="424">
        <v>11</v>
      </c>
      <c r="B19" s="426" t="s">
        <v>649</v>
      </c>
      <c r="C19" s="557">
        <v>8</v>
      </c>
      <c r="D19" s="557">
        <v>428</v>
      </c>
      <c r="E19" s="500">
        <v>23407</v>
      </c>
      <c r="F19" s="500">
        <v>271</v>
      </c>
      <c r="G19" s="500">
        <v>0</v>
      </c>
      <c r="H19" s="500">
        <v>2112</v>
      </c>
      <c r="I19" s="500">
        <v>22159</v>
      </c>
      <c r="J19" s="500">
        <v>385</v>
      </c>
      <c r="K19" s="500">
        <v>3</v>
      </c>
      <c r="L19" s="500">
        <v>15</v>
      </c>
      <c r="M19" s="500">
        <v>1</v>
      </c>
      <c r="N19" s="500">
        <v>3367</v>
      </c>
      <c r="O19" s="500">
        <v>11</v>
      </c>
      <c r="P19" s="500">
        <v>25528</v>
      </c>
      <c r="Q19" s="72">
        <v>11</v>
      </c>
      <c r="R19" s="336"/>
    </row>
    <row r="20" spans="1:18" s="153" customFormat="1" ht="12" customHeight="1">
      <c r="A20" s="424">
        <v>12</v>
      </c>
      <c r="B20" s="426" t="s">
        <v>650</v>
      </c>
      <c r="C20" s="557">
        <v>2</v>
      </c>
      <c r="D20" s="557">
        <v>42</v>
      </c>
      <c r="E20" s="557" t="s">
        <v>33</v>
      </c>
      <c r="F20" s="557" t="s">
        <v>33</v>
      </c>
      <c r="G20" s="557" t="s">
        <v>33</v>
      </c>
      <c r="H20" s="557" t="s">
        <v>33</v>
      </c>
      <c r="I20" s="557" t="s">
        <v>33</v>
      </c>
      <c r="J20" s="557" t="s">
        <v>33</v>
      </c>
      <c r="K20" s="557" t="s">
        <v>33</v>
      </c>
      <c r="L20" s="557" t="s">
        <v>33</v>
      </c>
      <c r="M20" s="557" t="s">
        <v>33</v>
      </c>
      <c r="N20" s="557" t="s">
        <v>33</v>
      </c>
      <c r="O20" s="557" t="s">
        <v>33</v>
      </c>
      <c r="P20" s="557" t="s">
        <v>33</v>
      </c>
      <c r="Q20" s="72">
        <v>12</v>
      </c>
      <c r="R20" s="336"/>
    </row>
    <row r="21" spans="1:18" s="153" customFormat="1" ht="12" customHeight="1">
      <c r="A21" s="424">
        <v>13</v>
      </c>
      <c r="B21" s="426" t="s">
        <v>651</v>
      </c>
      <c r="C21" s="557">
        <v>7</v>
      </c>
      <c r="D21" s="557">
        <v>202</v>
      </c>
      <c r="E21" s="500">
        <v>3409</v>
      </c>
      <c r="F21" s="500">
        <v>431</v>
      </c>
      <c r="G21" s="500">
        <v>0</v>
      </c>
      <c r="H21" s="500">
        <v>2246</v>
      </c>
      <c r="I21" s="500">
        <v>4742</v>
      </c>
      <c r="J21" s="500">
        <v>100</v>
      </c>
      <c r="K21" s="500">
        <v>0</v>
      </c>
      <c r="L21" s="500">
        <v>2</v>
      </c>
      <c r="M21" s="500">
        <v>0</v>
      </c>
      <c r="N21" s="500">
        <v>840</v>
      </c>
      <c r="O21" s="500">
        <v>33</v>
      </c>
      <c r="P21" s="500">
        <v>5635</v>
      </c>
      <c r="Q21" s="72">
        <v>13</v>
      </c>
      <c r="R21" s="336"/>
    </row>
    <row r="22" spans="1:18" s="153" customFormat="1" ht="12" customHeight="1">
      <c r="A22" s="424">
        <v>14</v>
      </c>
      <c r="B22" s="426" t="s">
        <v>652</v>
      </c>
      <c r="C22" s="557">
        <v>6</v>
      </c>
      <c r="D22" s="557">
        <v>89</v>
      </c>
      <c r="E22" s="500">
        <v>5315</v>
      </c>
      <c r="F22" s="500">
        <v>34</v>
      </c>
      <c r="G22" s="500">
        <v>0</v>
      </c>
      <c r="H22" s="500">
        <v>1805</v>
      </c>
      <c r="I22" s="500">
        <v>6251</v>
      </c>
      <c r="J22" s="500">
        <v>25</v>
      </c>
      <c r="K22" s="500">
        <v>0</v>
      </c>
      <c r="L22" s="500">
        <v>8</v>
      </c>
      <c r="M22" s="500">
        <v>0</v>
      </c>
      <c r="N22" s="500">
        <v>848</v>
      </c>
      <c r="O22" s="500">
        <v>1</v>
      </c>
      <c r="P22" s="500">
        <v>7110</v>
      </c>
      <c r="Q22" s="72">
        <v>14</v>
      </c>
      <c r="R22" s="336"/>
    </row>
    <row r="23" spans="1:18" s="153" customFormat="1" ht="12" customHeight="1">
      <c r="A23" s="424">
        <v>15</v>
      </c>
      <c r="B23" s="426" t="s">
        <v>627</v>
      </c>
      <c r="C23" s="500">
        <v>0</v>
      </c>
      <c r="D23" s="500">
        <v>0</v>
      </c>
      <c r="E23" s="500">
        <v>0</v>
      </c>
      <c r="F23" s="500">
        <v>0</v>
      </c>
      <c r="G23" s="500">
        <v>0</v>
      </c>
      <c r="H23" s="500">
        <v>0</v>
      </c>
      <c r="I23" s="500">
        <v>0</v>
      </c>
      <c r="J23" s="500">
        <v>0</v>
      </c>
      <c r="K23" s="500">
        <v>0</v>
      </c>
      <c r="L23" s="500">
        <v>0</v>
      </c>
      <c r="M23" s="500">
        <v>0</v>
      </c>
      <c r="N23" s="500">
        <v>0</v>
      </c>
      <c r="O23" s="500">
        <v>0</v>
      </c>
      <c r="P23" s="500">
        <v>0</v>
      </c>
      <c r="Q23" s="72">
        <v>15</v>
      </c>
      <c r="R23" s="336"/>
    </row>
    <row r="24" spans="1:18" s="153" customFormat="1" ht="12" customHeight="1">
      <c r="A24" s="424">
        <v>16</v>
      </c>
      <c r="B24" s="426" t="s">
        <v>628</v>
      </c>
      <c r="C24" s="557">
        <v>38</v>
      </c>
      <c r="D24" s="557">
        <v>1501</v>
      </c>
      <c r="E24" s="500">
        <v>71201</v>
      </c>
      <c r="F24" s="500">
        <v>821</v>
      </c>
      <c r="G24" s="500">
        <v>0</v>
      </c>
      <c r="H24" s="500">
        <v>14595</v>
      </c>
      <c r="I24" s="500">
        <v>68170</v>
      </c>
      <c r="J24" s="500">
        <v>1802</v>
      </c>
      <c r="K24" s="500">
        <v>278</v>
      </c>
      <c r="L24" s="500">
        <v>327</v>
      </c>
      <c r="M24" s="500">
        <v>408</v>
      </c>
      <c r="N24" s="500">
        <v>17599</v>
      </c>
      <c r="O24" s="500">
        <v>629</v>
      </c>
      <c r="P24" s="500">
        <v>86097</v>
      </c>
      <c r="Q24" s="72">
        <v>16</v>
      </c>
      <c r="R24" s="336"/>
    </row>
    <row r="25" spans="1:18" s="153" customFormat="1" ht="12" customHeight="1">
      <c r="A25" s="424">
        <v>17</v>
      </c>
      <c r="B25" s="426" t="s">
        <v>629</v>
      </c>
      <c r="C25" s="557">
        <v>22</v>
      </c>
      <c r="D25" s="557">
        <v>1329</v>
      </c>
      <c r="E25" s="500">
        <v>49913</v>
      </c>
      <c r="F25" s="500">
        <v>663</v>
      </c>
      <c r="G25" s="500">
        <v>0</v>
      </c>
      <c r="H25" s="500">
        <v>10276</v>
      </c>
      <c r="I25" s="500">
        <v>49963</v>
      </c>
      <c r="J25" s="500">
        <v>4479</v>
      </c>
      <c r="K25" s="500">
        <v>286</v>
      </c>
      <c r="L25" s="500">
        <v>1327</v>
      </c>
      <c r="M25" s="500">
        <v>962</v>
      </c>
      <c r="N25" s="500">
        <v>9908</v>
      </c>
      <c r="O25" s="500">
        <v>461</v>
      </c>
      <c r="P25" s="500">
        <v>60261</v>
      </c>
      <c r="Q25" s="72">
        <v>17</v>
      </c>
      <c r="R25" s="336"/>
    </row>
    <row r="26" spans="1:18" s="153" customFormat="1" ht="12" customHeight="1">
      <c r="A26" s="424">
        <v>18</v>
      </c>
      <c r="B26" s="426" t="s">
        <v>630</v>
      </c>
      <c r="C26" s="557">
        <v>10</v>
      </c>
      <c r="D26" s="557">
        <v>316</v>
      </c>
      <c r="E26" s="500">
        <v>8798</v>
      </c>
      <c r="F26" s="500">
        <v>474</v>
      </c>
      <c r="G26" s="500">
        <v>0</v>
      </c>
      <c r="H26" s="500">
        <v>5099</v>
      </c>
      <c r="I26" s="500">
        <v>10474</v>
      </c>
      <c r="J26" s="500">
        <v>1110</v>
      </c>
      <c r="K26" s="500">
        <v>0</v>
      </c>
      <c r="L26" s="500">
        <v>353</v>
      </c>
      <c r="M26" s="500">
        <v>85</v>
      </c>
      <c r="N26" s="500">
        <v>3335</v>
      </c>
      <c r="O26" s="500">
        <v>213</v>
      </c>
      <c r="P26" s="500">
        <v>13960</v>
      </c>
      <c r="Q26" s="72">
        <v>18</v>
      </c>
      <c r="R26" s="336"/>
    </row>
    <row r="27" spans="1:18" s="153" customFormat="1" ht="12" customHeight="1">
      <c r="A27" s="424">
        <v>19</v>
      </c>
      <c r="B27" s="426" t="s">
        <v>631</v>
      </c>
      <c r="C27" s="557">
        <v>14</v>
      </c>
      <c r="D27" s="557">
        <v>315</v>
      </c>
      <c r="E27" s="500">
        <v>8855</v>
      </c>
      <c r="F27" s="500">
        <v>299</v>
      </c>
      <c r="G27" s="500">
        <v>0</v>
      </c>
      <c r="H27" s="500">
        <v>3691</v>
      </c>
      <c r="I27" s="500">
        <v>9461</v>
      </c>
      <c r="J27" s="500">
        <v>540</v>
      </c>
      <c r="K27" s="500">
        <v>0</v>
      </c>
      <c r="L27" s="500">
        <v>48</v>
      </c>
      <c r="M27" s="500">
        <v>124</v>
      </c>
      <c r="N27" s="500">
        <v>2895</v>
      </c>
      <c r="O27" s="500">
        <v>191</v>
      </c>
      <c r="P27" s="500">
        <v>12547</v>
      </c>
      <c r="Q27" s="72">
        <v>19</v>
      </c>
      <c r="R27" s="336"/>
    </row>
    <row r="28" spans="1:18" s="153" customFormat="1" ht="12" customHeight="1">
      <c r="A28" s="424">
        <v>20</v>
      </c>
      <c r="B28" s="426" t="s">
        <v>632</v>
      </c>
      <c r="C28" s="557">
        <v>21</v>
      </c>
      <c r="D28" s="557">
        <v>212</v>
      </c>
      <c r="E28" s="500">
        <v>10252</v>
      </c>
      <c r="F28" s="500">
        <v>256</v>
      </c>
      <c r="G28" s="500">
        <v>0</v>
      </c>
      <c r="H28" s="500">
        <v>670</v>
      </c>
      <c r="I28" s="500">
        <v>10342</v>
      </c>
      <c r="J28" s="500">
        <v>156</v>
      </c>
      <c r="K28" s="500">
        <v>0</v>
      </c>
      <c r="L28" s="500">
        <v>19</v>
      </c>
      <c r="M28" s="500">
        <v>78</v>
      </c>
      <c r="N28" s="500">
        <v>774</v>
      </c>
      <c r="O28" s="500">
        <v>74</v>
      </c>
      <c r="P28" s="500">
        <v>11056</v>
      </c>
      <c r="Q28" s="72">
        <v>20</v>
      </c>
      <c r="R28" s="336"/>
    </row>
    <row r="29" spans="1:18" s="153" customFormat="1" ht="12" customHeight="1">
      <c r="A29" s="424">
        <v>21</v>
      </c>
      <c r="B29" s="426" t="s">
        <v>633</v>
      </c>
      <c r="C29" s="557">
        <v>6</v>
      </c>
      <c r="D29" s="557">
        <v>115</v>
      </c>
      <c r="E29" s="500">
        <v>2848</v>
      </c>
      <c r="F29" s="500">
        <v>300</v>
      </c>
      <c r="G29" s="500">
        <v>0</v>
      </c>
      <c r="H29" s="500">
        <v>1794</v>
      </c>
      <c r="I29" s="500">
        <v>3000</v>
      </c>
      <c r="J29" s="500">
        <v>151</v>
      </c>
      <c r="K29" s="500">
        <v>0</v>
      </c>
      <c r="L29" s="500">
        <v>9</v>
      </c>
      <c r="M29" s="500">
        <v>20</v>
      </c>
      <c r="N29" s="500">
        <v>1566</v>
      </c>
      <c r="O29" s="500">
        <v>72</v>
      </c>
      <c r="P29" s="500">
        <v>4640</v>
      </c>
      <c r="Q29" s="72">
        <v>21</v>
      </c>
      <c r="R29" s="336"/>
    </row>
    <row r="30" spans="1:18" s="153" customFormat="1" ht="12" customHeight="1">
      <c r="A30" s="424">
        <v>22</v>
      </c>
      <c r="B30" s="426" t="s">
        <v>634</v>
      </c>
      <c r="C30" s="557">
        <v>2</v>
      </c>
      <c r="D30" s="557">
        <v>166</v>
      </c>
      <c r="E30" s="557" t="s">
        <v>33</v>
      </c>
      <c r="F30" s="557" t="s">
        <v>33</v>
      </c>
      <c r="G30" s="557" t="s">
        <v>33</v>
      </c>
      <c r="H30" s="557" t="s">
        <v>33</v>
      </c>
      <c r="I30" s="557" t="s">
        <v>33</v>
      </c>
      <c r="J30" s="557" t="s">
        <v>33</v>
      </c>
      <c r="K30" s="557" t="s">
        <v>33</v>
      </c>
      <c r="L30" s="557" t="s">
        <v>33</v>
      </c>
      <c r="M30" s="557" t="s">
        <v>33</v>
      </c>
      <c r="N30" s="557" t="s">
        <v>33</v>
      </c>
      <c r="O30" s="557" t="s">
        <v>33</v>
      </c>
      <c r="P30" s="557" t="s">
        <v>33</v>
      </c>
      <c r="Q30" s="72">
        <v>22</v>
      </c>
      <c r="R30" s="336"/>
    </row>
    <row r="31" spans="1:18" s="153" customFormat="1" ht="12" customHeight="1">
      <c r="A31" s="424">
        <v>23</v>
      </c>
      <c r="B31" s="426" t="s">
        <v>635</v>
      </c>
      <c r="C31" s="557">
        <v>12</v>
      </c>
      <c r="D31" s="557">
        <v>479</v>
      </c>
      <c r="E31" s="500">
        <v>29295</v>
      </c>
      <c r="F31" s="500">
        <v>326</v>
      </c>
      <c r="G31" s="500">
        <v>0</v>
      </c>
      <c r="H31" s="500">
        <v>2779</v>
      </c>
      <c r="I31" s="500">
        <v>30011</v>
      </c>
      <c r="J31" s="500">
        <v>422</v>
      </c>
      <c r="K31" s="500">
        <v>0</v>
      </c>
      <c r="L31" s="500">
        <v>23</v>
      </c>
      <c r="M31" s="500">
        <v>197</v>
      </c>
      <c r="N31" s="500">
        <v>1889</v>
      </c>
      <c r="O31" s="500">
        <v>154</v>
      </c>
      <c r="P31" s="500">
        <v>32064</v>
      </c>
      <c r="Q31" s="72">
        <v>23</v>
      </c>
      <c r="R31" s="336"/>
    </row>
    <row r="32" spans="1:18" s="153" customFormat="1" ht="12" customHeight="1">
      <c r="A32" s="424">
        <v>24</v>
      </c>
      <c r="B32" s="426" t="s">
        <v>636</v>
      </c>
      <c r="C32" s="557">
        <v>20</v>
      </c>
      <c r="D32" s="557">
        <v>725</v>
      </c>
      <c r="E32" s="500">
        <v>25739</v>
      </c>
      <c r="F32" s="500">
        <v>705</v>
      </c>
      <c r="G32" s="500">
        <v>0</v>
      </c>
      <c r="H32" s="500">
        <v>3257</v>
      </c>
      <c r="I32" s="500">
        <v>25414</v>
      </c>
      <c r="J32" s="500">
        <v>1772</v>
      </c>
      <c r="K32" s="500">
        <v>61</v>
      </c>
      <c r="L32" s="500">
        <v>1078</v>
      </c>
      <c r="M32" s="500">
        <v>196</v>
      </c>
      <c r="N32" s="500">
        <v>3546</v>
      </c>
      <c r="O32" s="500">
        <v>97</v>
      </c>
      <c r="P32" s="500">
        <v>29027</v>
      </c>
      <c r="Q32" s="72">
        <v>24</v>
      </c>
      <c r="R32" s="336"/>
    </row>
    <row r="33" spans="1:18" s="153" customFormat="1" ht="12" customHeight="1">
      <c r="A33" s="424">
        <v>25</v>
      </c>
      <c r="B33" s="426" t="s">
        <v>653</v>
      </c>
      <c r="C33" s="557">
        <v>18</v>
      </c>
      <c r="D33" s="557">
        <v>780</v>
      </c>
      <c r="E33" s="500">
        <v>54494</v>
      </c>
      <c r="F33" s="500">
        <v>265</v>
      </c>
      <c r="G33" s="500">
        <v>0</v>
      </c>
      <c r="H33" s="500">
        <v>4980</v>
      </c>
      <c r="I33" s="500">
        <v>55017</v>
      </c>
      <c r="J33" s="500">
        <v>555</v>
      </c>
      <c r="K33" s="500">
        <v>22</v>
      </c>
      <c r="L33" s="500">
        <v>14</v>
      </c>
      <c r="M33" s="500">
        <v>30</v>
      </c>
      <c r="N33" s="500">
        <v>4348</v>
      </c>
      <c r="O33" s="500">
        <v>121</v>
      </c>
      <c r="P33" s="500">
        <v>59480</v>
      </c>
      <c r="Q33" s="72">
        <v>25</v>
      </c>
      <c r="R33" s="336"/>
    </row>
    <row r="34" spans="1:18" s="153" customFormat="1" ht="12" customHeight="1">
      <c r="A34" s="424">
        <v>26</v>
      </c>
      <c r="B34" s="426" t="s">
        <v>654</v>
      </c>
      <c r="C34" s="557">
        <v>6</v>
      </c>
      <c r="D34" s="557">
        <v>239</v>
      </c>
      <c r="E34" s="500">
        <v>21214</v>
      </c>
      <c r="F34" s="500">
        <v>312</v>
      </c>
      <c r="G34" s="500">
        <v>0</v>
      </c>
      <c r="H34" s="500">
        <v>1907</v>
      </c>
      <c r="I34" s="500">
        <v>19351</v>
      </c>
      <c r="J34" s="500">
        <v>130</v>
      </c>
      <c r="K34" s="500">
        <v>0</v>
      </c>
      <c r="L34" s="500">
        <v>0</v>
      </c>
      <c r="M34" s="500">
        <v>0</v>
      </c>
      <c r="N34" s="500">
        <v>3788</v>
      </c>
      <c r="O34" s="500">
        <v>3</v>
      </c>
      <c r="P34" s="500">
        <v>23132</v>
      </c>
      <c r="Q34" s="72">
        <v>26</v>
      </c>
      <c r="R34" s="336"/>
    </row>
    <row r="35" spans="1:18" s="153" customFormat="1" ht="12" customHeight="1">
      <c r="A35" s="424">
        <v>27</v>
      </c>
      <c r="B35" s="426" t="s">
        <v>637</v>
      </c>
      <c r="C35" s="557">
        <v>14</v>
      </c>
      <c r="D35" s="557">
        <v>332</v>
      </c>
      <c r="E35" s="500">
        <v>16666</v>
      </c>
      <c r="F35" s="500">
        <v>86</v>
      </c>
      <c r="G35" s="500">
        <v>0</v>
      </c>
      <c r="H35" s="500">
        <v>1932</v>
      </c>
      <c r="I35" s="500">
        <v>17718</v>
      </c>
      <c r="J35" s="500">
        <v>122</v>
      </c>
      <c r="K35" s="500">
        <v>0</v>
      </c>
      <c r="L35" s="500">
        <v>16</v>
      </c>
      <c r="M35" s="500">
        <v>43</v>
      </c>
      <c r="N35" s="500">
        <v>881</v>
      </c>
      <c r="O35" s="500">
        <v>22</v>
      </c>
      <c r="P35" s="500">
        <v>18610</v>
      </c>
      <c r="Q35" s="72">
        <v>27</v>
      </c>
      <c r="R35" s="336"/>
    </row>
    <row r="36" spans="1:18" s="153" customFormat="1" ht="12" customHeight="1">
      <c r="A36" s="424">
        <v>28</v>
      </c>
      <c r="B36" s="426" t="s">
        <v>638</v>
      </c>
      <c r="C36" s="557">
        <v>10</v>
      </c>
      <c r="D36" s="557">
        <v>222</v>
      </c>
      <c r="E36" s="500">
        <v>18340</v>
      </c>
      <c r="F36" s="500">
        <v>27</v>
      </c>
      <c r="G36" s="500">
        <v>0</v>
      </c>
      <c r="H36" s="500">
        <v>481</v>
      </c>
      <c r="I36" s="500">
        <v>18652</v>
      </c>
      <c r="J36" s="500">
        <v>38</v>
      </c>
      <c r="K36" s="500">
        <v>0</v>
      </c>
      <c r="L36" s="500">
        <v>2</v>
      </c>
      <c r="M36" s="500">
        <v>5</v>
      </c>
      <c r="N36" s="500">
        <v>173</v>
      </c>
      <c r="O36" s="500">
        <v>1</v>
      </c>
      <c r="P36" s="500">
        <v>18824</v>
      </c>
      <c r="Q36" s="72">
        <v>28</v>
      </c>
      <c r="R36" s="336"/>
    </row>
    <row r="37" spans="1:18" s="153" customFormat="1" ht="12" customHeight="1">
      <c r="A37" s="424">
        <v>29</v>
      </c>
      <c r="B37" s="426" t="s">
        <v>639</v>
      </c>
      <c r="C37" s="557">
        <v>16</v>
      </c>
      <c r="D37" s="557">
        <v>975</v>
      </c>
      <c r="E37" s="500">
        <v>28270</v>
      </c>
      <c r="F37" s="500">
        <v>1177</v>
      </c>
      <c r="G37" s="500">
        <v>0</v>
      </c>
      <c r="H37" s="500">
        <v>10483</v>
      </c>
      <c r="I37" s="500">
        <v>31807</v>
      </c>
      <c r="J37" s="500">
        <v>3201</v>
      </c>
      <c r="K37" s="500">
        <v>0</v>
      </c>
      <c r="L37" s="500">
        <v>1302</v>
      </c>
      <c r="M37" s="500">
        <v>603</v>
      </c>
      <c r="N37" s="500">
        <v>6166</v>
      </c>
      <c r="O37" s="500">
        <v>871</v>
      </c>
      <c r="P37" s="500">
        <v>38799</v>
      </c>
      <c r="Q37" s="72">
        <v>29</v>
      </c>
      <c r="R37" s="336"/>
    </row>
    <row r="38" spans="1:18" s="153" customFormat="1" ht="12" customHeight="1">
      <c r="A38" s="424">
        <v>30</v>
      </c>
      <c r="B38" s="426" t="s">
        <v>640</v>
      </c>
      <c r="C38" s="557">
        <v>14</v>
      </c>
      <c r="D38" s="557">
        <v>2284</v>
      </c>
      <c r="E38" s="500">
        <v>32671</v>
      </c>
      <c r="F38" s="500">
        <v>2088</v>
      </c>
      <c r="G38" s="500">
        <v>5</v>
      </c>
      <c r="H38" s="500">
        <v>941</v>
      </c>
      <c r="I38" s="500">
        <v>32459</v>
      </c>
      <c r="J38" s="500">
        <v>1240</v>
      </c>
      <c r="K38" s="500">
        <v>310</v>
      </c>
      <c r="L38" s="500">
        <v>94</v>
      </c>
      <c r="M38" s="500">
        <v>639</v>
      </c>
      <c r="N38" s="500">
        <v>1050</v>
      </c>
      <c r="O38" s="500">
        <v>92</v>
      </c>
      <c r="P38" s="500">
        <v>33607</v>
      </c>
      <c r="Q38" s="72">
        <v>30</v>
      </c>
      <c r="R38" s="336"/>
    </row>
    <row r="39" spans="1:18" s="153" customFormat="1" ht="12" customHeight="1">
      <c r="A39" s="424">
        <v>31</v>
      </c>
      <c r="B39" s="426" t="s">
        <v>655</v>
      </c>
      <c r="C39" s="557">
        <v>6</v>
      </c>
      <c r="D39" s="557">
        <v>273</v>
      </c>
      <c r="E39" s="500">
        <v>2417</v>
      </c>
      <c r="F39" s="500">
        <v>193</v>
      </c>
      <c r="G39" s="500">
        <v>0</v>
      </c>
      <c r="H39" s="500">
        <v>23</v>
      </c>
      <c r="I39" s="500">
        <v>2391</v>
      </c>
      <c r="J39" s="500">
        <v>54</v>
      </c>
      <c r="K39" s="500">
        <v>48</v>
      </c>
      <c r="L39" s="500">
        <v>0</v>
      </c>
      <c r="M39" s="500">
        <v>0</v>
      </c>
      <c r="N39" s="500">
        <v>23</v>
      </c>
      <c r="O39" s="500">
        <v>0</v>
      </c>
      <c r="P39" s="500">
        <v>2427</v>
      </c>
      <c r="Q39" s="72">
        <v>31</v>
      </c>
      <c r="R39" s="336"/>
    </row>
    <row r="40" spans="1:18" s="153" customFormat="1" ht="12" customHeight="1">
      <c r="A40" s="424">
        <v>32</v>
      </c>
      <c r="B40" s="426" t="s">
        <v>641</v>
      </c>
      <c r="C40" s="557">
        <v>9</v>
      </c>
      <c r="D40" s="557">
        <v>258</v>
      </c>
      <c r="E40" s="500">
        <v>1873</v>
      </c>
      <c r="F40" s="500">
        <v>32</v>
      </c>
      <c r="G40" s="500">
        <v>0</v>
      </c>
      <c r="H40" s="500">
        <v>19</v>
      </c>
      <c r="I40" s="500">
        <v>1878</v>
      </c>
      <c r="J40" s="500">
        <v>36</v>
      </c>
      <c r="K40" s="500">
        <v>12</v>
      </c>
      <c r="L40" s="500">
        <v>0</v>
      </c>
      <c r="M40" s="500">
        <v>1</v>
      </c>
      <c r="N40" s="500">
        <v>23</v>
      </c>
      <c r="O40" s="500">
        <v>0</v>
      </c>
      <c r="P40" s="500">
        <v>1897</v>
      </c>
      <c r="Q40" s="72">
        <v>32</v>
      </c>
      <c r="R40" s="336"/>
    </row>
    <row r="41" spans="1:18" s="153" customFormat="1" ht="12" customHeight="1">
      <c r="A41" s="424">
        <v>33</v>
      </c>
      <c r="B41" s="426" t="s">
        <v>642</v>
      </c>
      <c r="C41" s="557">
        <v>4</v>
      </c>
      <c r="D41" s="557">
        <v>41</v>
      </c>
      <c r="E41" s="500">
        <v>1838</v>
      </c>
      <c r="F41" s="500">
        <v>2</v>
      </c>
      <c r="G41" s="500">
        <v>0</v>
      </c>
      <c r="H41" s="500">
        <v>16</v>
      </c>
      <c r="I41" s="500">
        <v>1842</v>
      </c>
      <c r="J41" s="500">
        <v>4</v>
      </c>
      <c r="K41" s="500">
        <v>0</v>
      </c>
      <c r="L41" s="500">
        <v>0</v>
      </c>
      <c r="M41" s="500">
        <v>1</v>
      </c>
      <c r="N41" s="500">
        <v>12</v>
      </c>
      <c r="O41" s="500">
        <v>0</v>
      </c>
      <c r="P41" s="500">
        <v>1854</v>
      </c>
      <c r="Q41" s="72">
        <v>33</v>
      </c>
      <c r="R41" s="336"/>
    </row>
    <row r="42" spans="1:18" s="153" customFormat="1" ht="12" customHeight="1">
      <c r="A42" s="424">
        <v>34</v>
      </c>
      <c r="B42" s="426" t="s">
        <v>643</v>
      </c>
      <c r="C42" s="557">
        <v>5</v>
      </c>
      <c r="D42" s="557">
        <v>112</v>
      </c>
      <c r="E42" s="500">
        <v>2027</v>
      </c>
      <c r="F42" s="500">
        <v>115</v>
      </c>
      <c r="G42" s="500">
        <v>0</v>
      </c>
      <c r="H42" s="500">
        <v>524</v>
      </c>
      <c r="I42" s="500">
        <v>2278</v>
      </c>
      <c r="J42" s="500">
        <v>156</v>
      </c>
      <c r="K42" s="500">
        <v>0</v>
      </c>
      <c r="L42" s="500">
        <v>13</v>
      </c>
      <c r="M42" s="500">
        <v>22</v>
      </c>
      <c r="N42" s="500">
        <v>229</v>
      </c>
      <c r="O42" s="500">
        <v>39</v>
      </c>
      <c r="P42" s="500">
        <v>2549</v>
      </c>
      <c r="Q42" s="72">
        <v>34</v>
      </c>
      <c r="R42" s="336"/>
    </row>
    <row r="43" spans="1:18" s="153" customFormat="1" ht="12" customHeight="1">
      <c r="A43" s="424">
        <v>35</v>
      </c>
      <c r="B43" s="426" t="s">
        <v>644</v>
      </c>
      <c r="C43" s="557">
        <v>5</v>
      </c>
      <c r="D43" s="557">
        <v>194</v>
      </c>
      <c r="E43" s="500">
        <v>8511</v>
      </c>
      <c r="F43" s="500">
        <v>55</v>
      </c>
      <c r="G43" s="500">
        <v>0</v>
      </c>
      <c r="H43" s="500">
        <v>891</v>
      </c>
      <c r="I43" s="500">
        <v>8953</v>
      </c>
      <c r="J43" s="500">
        <v>60</v>
      </c>
      <c r="K43" s="500">
        <v>0</v>
      </c>
      <c r="L43" s="500">
        <v>1</v>
      </c>
      <c r="M43" s="500">
        <v>61</v>
      </c>
      <c r="N43" s="500">
        <v>434</v>
      </c>
      <c r="O43" s="500">
        <v>19</v>
      </c>
      <c r="P43" s="500">
        <v>9404</v>
      </c>
      <c r="Q43" s="72">
        <v>35</v>
      </c>
      <c r="R43" s="336"/>
    </row>
    <row r="44" spans="1:18" s="153" customFormat="1" ht="12" customHeight="1">
      <c r="A44" s="424">
        <v>36</v>
      </c>
      <c r="B44" s="161" t="s">
        <v>645</v>
      </c>
      <c r="C44" s="557"/>
      <c r="D44" s="557"/>
      <c r="E44" s="500"/>
      <c r="F44" s="500"/>
      <c r="G44" s="500"/>
      <c r="H44" s="500"/>
      <c r="I44" s="500"/>
      <c r="J44" s="500"/>
      <c r="K44" s="500"/>
      <c r="L44" s="500"/>
      <c r="M44" s="500"/>
      <c r="N44" s="500"/>
      <c r="O44" s="500"/>
      <c r="P44" s="500"/>
      <c r="Q44" s="72"/>
      <c r="R44" s="336"/>
    </row>
    <row r="45" spans="1:18" s="153" customFormat="1" ht="12" customHeight="1">
      <c r="A45" s="424"/>
      <c r="B45" s="162" t="s">
        <v>695</v>
      </c>
      <c r="C45" s="557">
        <v>15</v>
      </c>
      <c r="D45" s="557">
        <v>108</v>
      </c>
      <c r="E45" s="500">
        <v>4056</v>
      </c>
      <c r="F45" s="500">
        <v>56</v>
      </c>
      <c r="G45" s="500">
        <v>0</v>
      </c>
      <c r="H45" s="500">
        <v>1277</v>
      </c>
      <c r="I45" s="500">
        <v>4817</v>
      </c>
      <c r="J45" s="500">
        <v>57</v>
      </c>
      <c r="K45" s="500">
        <v>0</v>
      </c>
      <c r="L45" s="500">
        <v>0</v>
      </c>
      <c r="M45" s="500">
        <v>6</v>
      </c>
      <c r="N45" s="500">
        <v>505</v>
      </c>
      <c r="O45" s="500">
        <v>4</v>
      </c>
      <c r="P45" s="500">
        <v>5330</v>
      </c>
      <c r="Q45" s="72">
        <v>36</v>
      </c>
      <c r="R45" s="336"/>
    </row>
    <row r="46" spans="1:18" s="153" customFormat="1" ht="12" customHeight="1">
      <c r="A46" s="424">
        <v>37</v>
      </c>
      <c r="B46" s="426" t="s">
        <v>646</v>
      </c>
      <c r="C46" s="557">
        <v>15</v>
      </c>
      <c r="D46" s="557">
        <v>884</v>
      </c>
      <c r="E46" s="500">
        <v>24389</v>
      </c>
      <c r="F46" s="500">
        <v>2565</v>
      </c>
      <c r="G46" s="500">
        <v>0</v>
      </c>
      <c r="H46" s="500">
        <v>32477</v>
      </c>
      <c r="I46" s="500">
        <v>8748</v>
      </c>
      <c r="J46" s="500">
        <v>3063</v>
      </c>
      <c r="K46" s="500">
        <v>0</v>
      </c>
      <c r="L46" s="500">
        <v>96</v>
      </c>
      <c r="M46" s="500">
        <v>107</v>
      </c>
      <c r="N46" s="500">
        <v>43495</v>
      </c>
      <c r="O46" s="500">
        <v>3859</v>
      </c>
      <c r="P46" s="500">
        <v>56484</v>
      </c>
      <c r="Q46" s="72">
        <v>37</v>
      </c>
      <c r="R46" s="336"/>
    </row>
    <row r="47" spans="1:18" s="153" customFormat="1" ht="12" customHeight="1">
      <c r="A47" s="424">
        <v>38</v>
      </c>
      <c r="B47" s="426" t="s">
        <v>647</v>
      </c>
      <c r="C47" s="557">
        <v>11</v>
      </c>
      <c r="D47" s="557">
        <v>202</v>
      </c>
      <c r="E47" s="500">
        <v>5322</v>
      </c>
      <c r="F47" s="500">
        <v>635</v>
      </c>
      <c r="G47" s="500">
        <v>0</v>
      </c>
      <c r="H47" s="500">
        <v>667</v>
      </c>
      <c r="I47" s="500">
        <v>4902</v>
      </c>
      <c r="J47" s="500">
        <v>183</v>
      </c>
      <c r="K47" s="500">
        <v>0</v>
      </c>
      <c r="L47" s="500">
        <v>12</v>
      </c>
      <c r="M47" s="500">
        <v>66</v>
      </c>
      <c r="N47" s="500">
        <v>646</v>
      </c>
      <c r="O47" s="500">
        <v>451</v>
      </c>
      <c r="P47" s="500">
        <v>5994</v>
      </c>
      <c r="Q47" s="72">
        <v>38</v>
      </c>
      <c r="R47" s="336"/>
    </row>
    <row r="48" spans="1:18" s="114" customFormat="1" ht="8.1" customHeight="1">
      <c r="A48" s="357" t="s">
        <v>37</v>
      </c>
      <c r="B48" s="336"/>
      <c r="C48" s="336"/>
      <c r="D48" s="336"/>
      <c r="E48" s="336"/>
      <c r="F48" s="336"/>
      <c r="G48" s="336"/>
      <c r="H48" s="336"/>
      <c r="I48" s="336"/>
      <c r="J48" s="336"/>
      <c r="K48" s="336"/>
      <c r="L48" s="336"/>
      <c r="M48" s="336"/>
      <c r="N48" s="336"/>
      <c r="O48" s="336"/>
      <c r="P48" s="336"/>
      <c r="Q48" s="336"/>
      <c r="R48" s="336"/>
    </row>
    <row r="49" spans="1:18" s="114" customFormat="1" ht="29.4" customHeight="1">
      <c r="A49" s="754" t="s">
        <v>494</v>
      </c>
      <c r="B49" s="754"/>
      <c r="C49" s="754"/>
      <c r="D49" s="754"/>
      <c r="E49" s="754"/>
      <c r="F49" s="754"/>
      <c r="G49" s="754"/>
      <c r="H49" s="754"/>
      <c r="I49" s="336"/>
      <c r="J49" s="336"/>
      <c r="K49" s="336"/>
      <c r="L49" s="336"/>
      <c r="M49" s="336"/>
      <c r="N49" s="336"/>
      <c r="O49" s="336"/>
      <c r="P49" s="336"/>
      <c r="Q49" s="336"/>
      <c r="R49" s="336"/>
    </row>
    <row r="50" spans="1:18" s="114" customFormat="1" ht="10.95" customHeight="1">
      <c r="A50" s="357"/>
      <c r="B50" s="336"/>
      <c r="C50" s="336"/>
      <c r="D50" s="336"/>
      <c r="E50" s="336"/>
      <c r="F50" s="336"/>
      <c r="G50" s="252"/>
      <c r="H50" s="336"/>
      <c r="I50" s="336"/>
      <c r="J50" s="336"/>
      <c r="K50" s="336"/>
      <c r="L50" s="336"/>
      <c r="M50" s="336"/>
      <c r="N50" s="336"/>
      <c r="O50" s="336"/>
      <c r="P50" s="336"/>
      <c r="Q50" s="336"/>
      <c r="R50" s="336"/>
    </row>
    <row r="51" spans="1:18" s="114" customFormat="1" ht="10.95" customHeight="1">
      <c r="A51" s="357"/>
      <c r="B51" s="336"/>
      <c r="C51" s="336"/>
      <c r="D51" s="336"/>
      <c r="E51" s="336"/>
      <c r="F51" s="336"/>
      <c r="G51" s="336"/>
      <c r="H51" s="336"/>
      <c r="I51" s="336"/>
      <c r="J51" s="336"/>
      <c r="K51" s="336"/>
      <c r="L51" s="336"/>
      <c r="M51" s="336"/>
      <c r="N51" s="336"/>
      <c r="O51" s="336"/>
      <c r="P51" s="336"/>
      <c r="Q51" s="336"/>
      <c r="R51" s="336"/>
    </row>
    <row r="52" spans="1:18" s="114" customFormat="1">
      <c r="A52" s="336"/>
      <c r="B52" s="336"/>
      <c r="C52" s="336"/>
      <c r="D52" s="336"/>
      <c r="E52" s="336"/>
      <c r="F52" s="336"/>
      <c r="G52" s="336"/>
      <c r="H52" s="336"/>
      <c r="I52" s="336"/>
      <c r="J52" s="336"/>
      <c r="K52" s="336"/>
      <c r="L52" s="336"/>
      <c r="M52" s="336"/>
      <c r="N52" s="336"/>
      <c r="O52" s="336"/>
      <c r="P52" s="336"/>
      <c r="Q52" s="336"/>
      <c r="R52" s="336"/>
    </row>
    <row r="53" spans="1:18" s="114" customFormat="1">
      <c r="A53" s="336"/>
      <c r="B53" s="336"/>
      <c r="C53" s="336"/>
      <c r="D53" s="336"/>
      <c r="E53" s="336"/>
      <c r="F53" s="336"/>
      <c r="G53" s="336"/>
      <c r="H53" s="336"/>
      <c r="I53" s="336"/>
      <c r="J53" s="336"/>
      <c r="K53" s="336"/>
      <c r="L53" s="336"/>
      <c r="M53" s="336"/>
      <c r="N53" s="336"/>
      <c r="O53" s="336"/>
      <c r="P53" s="336"/>
      <c r="Q53" s="336"/>
      <c r="R53" s="336"/>
    </row>
    <row r="54" spans="1:18" s="114" customFormat="1">
      <c r="A54" s="336"/>
      <c r="B54" s="336"/>
      <c r="C54" s="336"/>
      <c r="D54" s="336"/>
      <c r="E54" s="336"/>
      <c r="F54" s="336"/>
      <c r="G54" s="336"/>
      <c r="H54" s="336"/>
      <c r="I54" s="336"/>
      <c r="J54" s="336"/>
      <c r="K54" s="336"/>
      <c r="L54" s="336"/>
      <c r="M54" s="336"/>
      <c r="N54" s="336"/>
      <c r="O54" s="336"/>
      <c r="P54" s="336"/>
      <c r="Q54" s="336"/>
      <c r="R54" s="336"/>
    </row>
    <row r="55" spans="1:18" s="114" customFormat="1">
      <c r="A55" s="336"/>
      <c r="B55" s="336"/>
      <c r="C55" s="336"/>
      <c r="D55" s="336"/>
      <c r="E55" s="336"/>
      <c r="F55" s="336"/>
      <c r="G55" s="336"/>
      <c r="H55" s="336"/>
      <c r="I55" s="336"/>
      <c r="J55" s="336"/>
      <c r="K55" s="336"/>
      <c r="L55" s="336"/>
      <c r="M55" s="336"/>
      <c r="N55" s="336"/>
      <c r="O55" s="336"/>
      <c r="P55" s="336"/>
      <c r="Q55" s="336"/>
      <c r="R55" s="336"/>
    </row>
    <row r="56" spans="1:18" s="114" customFormat="1">
      <c r="A56" s="336"/>
      <c r="B56" s="336"/>
      <c r="C56" s="336"/>
      <c r="D56" s="336"/>
      <c r="E56" s="336"/>
      <c r="F56" s="336"/>
      <c r="G56" s="336"/>
      <c r="H56" s="336"/>
      <c r="I56" s="336"/>
      <c r="J56" s="336"/>
      <c r="K56" s="336"/>
      <c r="L56" s="336"/>
      <c r="M56" s="336"/>
      <c r="N56" s="336"/>
      <c r="O56" s="336"/>
      <c r="P56" s="336"/>
      <c r="Q56" s="336"/>
      <c r="R56" s="336"/>
    </row>
    <row r="57" spans="1:18" s="114" customFormat="1">
      <c r="A57" s="336"/>
      <c r="B57" s="336"/>
      <c r="C57" s="336"/>
      <c r="D57" s="336"/>
      <c r="E57" s="336"/>
      <c r="F57" s="336"/>
      <c r="G57" s="336"/>
      <c r="H57" s="336"/>
      <c r="I57" s="336"/>
      <c r="J57" s="336"/>
      <c r="K57" s="336"/>
      <c r="L57" s="336"/>
      <c r="M57" s="336"/>
      <c r="N57" s="336"/>
      <c r="O57" s="336"/>
      <c r="P57" s="336"/>
      <c r="Q57" s="336"/>
      <c r="R57" s="336"/>
    </row>
    <row r="58" spans="1:18" s="114" customFormat="1">
      <c r="A58" s="336"/>
      <c r="B58" s="336"/>
      <c r="C58" s="336"/>
      <c r="D58" s="336"/>
      <c r="E58" s="336"/>
      <c r="F58" s="336"/>
      <c r="G58" s="336"/>
      <c r="H58" s="336"/>
      <c r="I58" s="336"/>
      <c r="J58" s="336"/>
      <c r="K58" s="336"/>
      <c r="L58" s="336"/>
      <c r="M58" s="336"/>
      <c r="N58" s="336"/>
      <c r="O58" s="336"/>
      <c r="P58" s="336"/>
      <c r="Q58" s="336"/>
      <c r="R58" s="336"/>
    </row>
    <row r="59" spans="1:18" s="114" customFormat="1">
      <c r="A59" s="336"/>
      <c r="B59" s="336"/>
      <c r="C59" s="336"/>
      <c r="D59" s="336"/>
      <c r="E59" s="336"/>
      <c r="F59" s="336"/>
      <c r="G59" s="336"/>
      <c r="H59" s="336"/>
      <c r="I59" s="336"/>
      <c r="J59" s="336"/>
      <c r="K59" s="336"/>
      <c r="L59" s="336"/>
      <c r="M59" s="336"/>
      <c r="N59" s="336"/>
      <c r="O59" s="336"/>
      <c r="P59" s="336"/>
      <c r="Q59" s="336"/>
      <c r="R59" s="336"/>
    </row>
    <row r="60" spans="1:18" s="114" customFormat="1">
      <c r="A60" s="336"/>
      <c r="B60" s="336"/>
      <c r="C60" s="336"/>
      <c r="D60" s="336"/>
      <c r="E60" s="336"/>
      <c r="F60" s="336"/>
      <c r="G60" s="336"/>
      <c r="H60" s="336"/>
      <c r="I60" s="336"/>
      <c r="J60" s="336"/>
      <c r="K60" s="336"/>
      <c r="L60" s="336"/>
      <c r="M60" s="336"/>
      <c r="N60" s="336"/>
      <c r="O60" s="336"/>
      <c r="P60" s="336"/>
      <c r="Q60" s="336"/>
      <c r="R60" s="336"/>
    </row>
    <row r="61" spans="1:18" s="114" customFormat="1">
      <c r="A61" s="336"/>
      <c r="B61" s="336"/>
      <c r="C61" s="336"/>
      <c r="D61" s="336"/>
      <c r="E61" s="336"/>
      <c r="F61" s="336"/>
      <c r="G61" s="336"/>
      <c r="H61" s="336"/>
      <c r="I61" s="336"/>
      <c r="J61" s="336"/>
      <c r="K61" s="336"/>
      <c r="L61" s="336"/>
      <c r="M61" s="336"/>
      <c r="N61" s="336"/>
      <c r="O61" s="336"/>
      <c r="P61" s="336"/>
      <c r="Q61" s="336"/>
      <c r="R61" s="336"/>
    </row>
    <row r="62" spans="1:18" s="114" customFormat="1">
      <c r="A62" s="336"/>
      <c r="B62" s="336"/>
      <c r="C62" s="336"/>
      <c r="D62" s="336"/>
      <c r="E62" s="336"/>
      <c r="F62" s="336"/>
      <c r="G62" s="336"/>
      <c r="H62" s="336"/>
      <c r="I62" s="336"/>
      <c r="J62" s="336"/>
      <c r="K62" s="336"/>
      <c r="L62" s="336"/>
      <c r="M62" s="336"/>
      <c r="N62" s="336"/>
      <c r="O62" s="336"/>
      <c r="P62" s="336"/>
      <c r="Q62" s="336"/>
      <c r="R62" s="336"/>
    </row>
    <row r="63" spans="1:18" s="114" customFormat="1">
      <c r="A63" s="336"/>
      <c r="B63" s="336"/>
      <c r="C63" s="336"/>
      <c r="D63" s="336"/>
      <c r="E63" s="336"/>
      <c r="F63" s="336"/>
      <c r="G63" s="336"/>
      <c r="H63" s="336"/>
      <c r="I63" s="336"/>
      <c r="J63" s="336"/>
      <c r="K63" s="336"/>
      <c r="L63" s="336"/>
      <c r="M63" s="336"/>
      <c r="N63" s="336"/>
      <c r="O63" s="336"/>
      <c r="P63" s="336"/>
      <c r="Q63" s="336"/>
      <c r="R63" s="336"/>
    </row>
    <row r="64" spans="1:18" s="114" customFormat="1">
      <c r="A64" s="336"/>
      <c r="B64" s="336"/>
      <c r="C64" s="336"/>
      <c r="D64" s="336"/>
      <c r="E64" s="336"/>
      <c r="F64" s="336"/>
      <c r="G64" s="336"/>
      <c r="H64" s="336"/>
      <c r="I64" s="336"/>
      <c r="J64" s="336"/>
      <c r="K64" s="336"/>
      <c r="L64" s="336"/>
      <c r="M64" s="336"/>
      <c r="N64" s="336"/>
      <c r="O64" s="336"/>
      <c r="P64" s="336"/>
      <c r="Q64" s="336"/>
      <c r="R64" s="336"/>
    </row>
    <row r="65" spans="1:18" s="114" customFormat="1">
      <c r="A65" s="336"/>
      <c r="B65" s="336"/>
      <c r="C65" s="336"/>
      <c r="D65" s="336"/>
      <c r="E65" s="336"/>
      <c r="F65" s="336"/>
      <c r="G65" s="336"/>
      <c r="H65" s="336"/>
      <c r="I65" s="336"/>
      <c r="J65" s="336"/>
      <c r="K65" s="336"/>
      <c r="L65" s="336"/>
      <c r="M65" s="336"/>
      <c r="N65" s="336"/>
      <c r="O65" s="336"/>
      <c r="P65" s="336"/>
      <c r="Q65" s="336"/>
      <c r="R65" s="336"/>
    </row>
    <row r="66" spans="1:18" s="153" customFormat="1"/>
    <row r="67" spans="1:18" s="153" customFormat="1"/>
    <row r="68" spans="1:18" s="153" customFormat="1"/>
    <row r="69" spans="1:18" s="153" customFormat="1"/>
    <row r="70" spans="1:18" s="153" customFormat="1"/>
    <row r="71" spans="1:18" s="153" customFormat="1"/>
    <row r="72" spans="1:18" s="153" customFormat="1"/>
    <row r="73" spans="1:18" s="153" customFormat="1"/>
    <row r="74" spans="1:18" s="153" customFormat="1"/>
    <row r="75" spans="1:18" s="153" customFormat="1"/>
    <row r="76" spans="1:18" s="153" customFormat="1"/>
    <row r="77" spans="1:18" s="153" customFormat="1"/>
    <row r="78" spans="1:18" s="153" customFormat="1"/>
    <row r="79" spans="1:18" s="153" customFormat="1"/>
    <row r="80" spans="1:18" s="153" customFormat="1"/>
    <row r="81" s="153" customFormat="1"/>
    <row r="82" s="153" customFormat="1"/>
    <row r="83" s="153" customFormat="1"/>
    <row r="84" s="153" customFormat="1"/>
    <row r="85" s="153" customFormat="1"/>
    <row r="86" s="153" customFormat="1"/>
    <row r="87" s="153" customFormat="1"/>
    <row r="88" s="153" customFormat="1"/>
    <row r="89" s="153" customFormat="1"/>
    <row r="90" s="153" customFormat="1"/>
    <row r="91" s="153" customFormat="1"/>
    <row r="92" s="153" customFormat="1"/>
    <row r="93" s="153" customFormat="1"/>
  </sheetData>
  <mergeCells count="20">
    <mergeCell ref="A49:H49"/>
    <mergeCell ref="C9:H9"/>
    <mergeCell ref="A1:H1"/>
    <mergeCell ref="A2:H2"/>
    <mergeCell ref="C3:C5"/>
    <mergeCell ref="D3:D5"/>
    <mergeCell ref="E4:E5"/>
    <mergeCell ref="F4:G4"/>
    <mergeCell ref="H4:H5"/>
    <mergeCell ref="E3:H3"/>
    <mergeCell ref="B3:B5"/>
    <mergeCell ref="A3:A5"/>
    <mergeCell ref="I9:N9"/>
    <mergeCell ref="Q3:Q5"/>
    <mergeCell ref="P3:P5"/>
    <mergeCell ref="I3:O3"/>
    <mergeCell ref="I4:I5"/>
    <mergeCell ref="J4:M4"/>
    <mergeCell ref="N4:N5"/>
    <mergeCell ref="O4:O5"/>
  </mergeCells>
  <phoneticPr fontId="29" type="noConversion"/>
  <hyperlinks>
    <hyperlink ref="A1:C1" location="Inhaltsverzeichnis!A15" display="Inhaltsverzeichnis!A15" xr:uid="{00000000-0004-0000-0A00-000000000000}"/>
    <hyperlink ref="A1:H1" location="Inhaltsverzeichnis!E4:G6" display="Inhaltsverzeichnis!E4:G6" xr:uid="{00000000-0004-0000-0A00-000001000000}"/>
  </hyperlinks>
  <pageMargins left="0.51181102362204722" right="0.51181102362204722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21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28"/>
  <dimension ref="A1:K51"/>
  <sheetViews>
    <sheetView zoomScaleNormal="100" zoomScaleSheetLayoutView="100" workbookViewId="0">
      <pane ySplit="5" topLeftCell="A6" activePane="bottomLeft" state="frozen"/>
      <selection activeCell="E19" sqref="E19"/>
      <selection pane="bottomLeft" activeCell="A6" sqref="A6"/>
    </sheetView>
  </sheetViews>
  <sheetFormatPr baseColWidth="10" defaultColWidth="11.5546875" defaultRowHeight="10.199999999999999"/>
  <cols>
    <col min="1" max="1" width="30.6640625" style="10" customWidth="1"/>
    <col min="2" max="10" width="6.6640625" style="10" customWidth="1"/>
    <col min="11" max="16384" width="11.5546875" style="10"/>
  </cols>
  <sheetData>
    <row r="1" spans="1:11" s="12" customFormat="1" ht="12" customHeight="1">
      <c r="A1" s="691" t="s">
        <v>766</v>
      </c>
      <c r="B1" s="691"/>
      <c r="C1" s="691"/>
      <c r="D1" s="691"/>
      <c r="E1" s="691"/>
      <c r="F1" s="691"/>
      <c r="G1" s="691"/>
      <c r="H1" s="691"/>
      <c r="I1" s="691"/>
      <c r="J1" s="691"/>
    </row>
    <row r="2" spans="1:11" ht="12" customHeight="1">
      <c r="A2" s="765"/>
      <c r="B2" s="666"/>
      <c r="C2" s="666"/>
      <c r="D2" s="667"/>
      <c r="E2" s="667"/>
      <c r="F2" s="667"/>
      <c r="G2" s="667"/>
      <c r="H2" s="667"/>
      <c r="I2" s="667"/>
      <c r="J2" s="667"/>
    </row>
    <row r="3" spans="1:11" s="83" customFormat="1" ht="12" customHeight="1">
      <c r="A3" s="760" t="s">
        <v>696</v>
      </c>
      <c r="B3" s="766" t="s">
        <v>338</v>
      </c>
      <c r="C3" s="767"/>
      <c r="D3" s="767"/>
      <c r="E3" s="767"/>
      <c r="F3" s="767"/>
      <c r="G3" s="767"/>
      <c r="H3" s="767"/>
      <c r="I3" s="767"/>
      <c r="J3" s="767"/>
    </row>
    <row r="4" spans="1:11" s="83" customFormat="1" ht="24" customHeight="1">
      <c r="A4" s="768"/>
      <c r="B4" s="673" t="s">
        <v>339</v>
      </c>
      <c r="C4" s="763"/>
      <c r="D4" s="673" t="s">
        <v>340</v>
      </c>
      <c r="E4" s="763"/>
      <c r="F4" s="673" t="s">
        <v>337</v>
      </c>
      <c r="G4" s="763"/>
      <c r="H4" s="673" t="s">
        <v>341</v>
      </c>
      <c r="I4" s="707"/>
      <c r="J4" s="707"/>
    </row>
    <row r="5" spans="1:11" s="83" customFormat="1" ht="36" customHeight="1">
      <c r="A5" s="769"/>
      <c r="B5" s="33" t="s">
        <v>77</v>
      </c>
      <c r="C5" s="81" t="s">
        <v>143</v>
      </c>
      <c r="D5" s="33" t="s">
        <v>77</v>
      </c>
      <c r="E5" s="81" t="s">
        <v>143</v>
      </c>
      <c r="F5" s="33" t="s">
        <v>77</v>
      </c>
      <c r="G5" s="33" t="s">
        <v>11</v>
      </c>
      <c r="H5" s="33" t="s">
        <v>77</v>
      </c>
      <c r="I5" s="33" t="s">
        <v>143</v>
      </c>
      <c r="J5" s="35" t="s">
        <v>144</v>
      </c>
    </row>
    <row r="6" spans="1:11" s="83" customFormat="1" ht="12" customHeight="1">
      <c r="A6" s="177"/>
      <c r="B6" s="177"/>
      <c r="C6" s="167"/>
      <c r="D6" s="167"/>
      <c r="E6" s="167"/>
      <c r="F6" s="167"/>
      <c r="G6" s="167"/>
      <c r="H6" s="167"/>
      <c r="I6" s="167"/>
      <c r="J6" s="167"/>
    </row>
    <row r="7" spans="1:11" s="104" customFormat="1" ht="11.85" customHeight="1">
      <c r="A7" s="173" t="s">
        <v>336</v>
      </c>
      <c r="B7" s="240">
        <v>40</v>
      </c>
      <c r="C7" s="240">
        <v>269217</v>
      </c>
      <c r="D7" s="240">
        <v>36</v>
      </c>
      <c r="E7" s="240">
        <v>39176</v>
      </c>
      <c r="F7" s="240">
        <v>35</v>
      </c>
      <c r="G7" s="240">
        <v>2022</v>
      </c>
      <c r="H7" s="240">
        <v>35</v>
      </c>
      <c r="I7" s="240">
        <v>30760</v>
      </c>
      <c r="J7" s="240">
        <v>420847</v>
      </c>
    </row>
    <row r="8" spans="1:11" s="104" customFormat="1" ht="12" customHeight="1">
      <c r="A8" s="173"/>
      <c r="B8" s="240"/>
      <c r="C8" s="240"/>
      <c r="D8" s="240"/>
      <c r="E8" s="240"/>
      <c r="F8" s="240"/>
      <c r="G8" s="240"/>
      <c r="H8" s="240"/>
      <c r="I8" s="240"/>
      <c r="J8" s="240"/>
    </row>
    <row r="9" spans="1:11" s="104" customFormat="1" ht="11.85" customHeight="1">
      <c r="A9" s="72"/>
      <c r="B9" s="764" t="s">
        <v>611</v>
      </c>
      <c r="C9" s="764"/>
      <c r="D9" s="764"/>
      <c r="E9" s="764"/>
      <c r="F9" s="764"/>
      <c r="G9" s="764"/>
      <c r="H9" s="764"/>
      <c r="I9" s="764"/>
      <c r="J9" s="764"/>
    </row>
    <row r="10" spans="1:11" s="83" customFormat="1" ht="11.85" customHeight="1">
      <c r="A10" s="426" t="s">
        <v>620</v>
      </c>
      <c r="B10" s="500">
        <v>22</v>
      </c>
      <c r="C10" s="500">
        <v>28171</v>
      </c>
      <c r="D10" s="500">
        <v>20</v>
      </c>
      <c r="E10" s="500">
        <v>1238</v>
      </c>
      <c r="F10" s="500">
        <v>7</v>
      </c>
      <c r="G10" s="500">
        <v>112</v>
      </c>
      <c r="H10" s="500">
        <v>7</v>
      </c>
      <c r="I10" s="500">
        <v>3290</v>
      </c>
      <c r="J10" s="500">
        <v>20516</v>
      </c>
      <c r="K10" s="143"/>
    </row>
    <row r="11" spans="1:11" s="83" customFormat="1" ht="11.85" customHeight="1">
      <c r="A11" s="429" t="s">
        <v>648</v>
      </c>
      <c r="B11" s="500">
        <v>11</v>
      </c>
      <c r="C11" s="500">
        <v>60</v>
      </c>
      <c r="D11" s="500">
        <v>7</v>
      </c>
      <c r="E11" s="500">
        <v>31</v>
      </c>
      <c r="F11" s="500">
        <v>18</v>
      </c>
      <c r="G11" s="500">
        <v>260</v>
      </c>
      <c r="H11" s="500">
        <v>18</v>
      </c>
      <c r="I11" s="500">
        <v>2398</v>
      </c>
      <c r="J11" s="500">
        <v>25913</v>
      </c>
      <c r="K11" s="143"/>
    </row>
    <row r="12" spans="1:11" s="83" customFormat="1" ht="11.85" customHeight="1">
      <c r="A12" s="429" t="s">
        <v>621</v>
      </c>
      <c r="B12" s="500">
        <v>15</v>
      </c>
      <c r="C12" s="500">
        <v>24765</v>
      </c>
      <c r="D12" s="500">
        <v>13</v>
      </c>
      <c r="E12" s="500">
        <v>1630</v>
      </c>
      <c r="F12" s="500">
        <v>0</v>
      </c>
      <c r="G12" s="500">
        <v>0</v>
      </c>
      <c r="H12" s="500">
        <v>0</v>
      </c>
      <c r="I12" s="500">
        <v>0</v>
      </c>
      <c r="J12" s="500">
        <v>0</v>
      </c>
      <c r="K12" s="143"/>
    </row>
    <row r="13" spans="1:11" s="83" customFormat="1" ht="11.85" customHeight="1">
      <c r="A13" s="429" t="s">
        <v>622</v>
      </c>
      <c r="B13" s="500">
        <v>3</v>
      </c>
      <c r="C13" s="500">
        <v>519</v>
      </c>
      <c r="D13" s="500">
        <v>3</v>
      </c>
      <c r="E13" s="500">
        <v>322</v>
      </c>
      <c r="F13" s="500">
        <v>3</v>
      </c>
      <c r="G13" s="500">
        <v>76</v>
      </c>
      <c r="H13" s="500">
        <v>3</v>
      </c>
      <c r="I13" s="500">
        <v>1108</v>
      </c>
      <c r="J13" s="500">
        <v>20445</v>
      </c>
      <c r="K13" s="143"/>
    </row>
    <row r="14" spans="1:11" s="83" customFormat="1" ht="11.85" customHeight="1">
      <c r="A14" s="429" t="s">
        <v>694</v>
      </c>
      <c r="B14" s="500">
        <v>4</v>
      </c>
      <c r="C14" s="500">
        <v>2959</v>
      </c>
      <c r="D14" s="500">
        <v>4</v>
      </c>
      <c r="E14" s="500">
        <v>1262</v>
      </c>
      <c r="F14" s="500">
        <v>3</v>
      </c>
      <c r="G14" s="500">
        <v>27</v>
      </c>
      <c r="H14" s="500">
        <v>3</v>
      </c>
      <c r="I14" s="500">
        <v>1073</v>
      </c>
      <c r="J14" s="500">
        <v>3979</v>
      </c>
      <c r="K14" s="143"/>
    </row>
    <row r="15" spans="1:11" s="83" customFormat="1" ht="11.85" customHeight="1">
      <c r="A15" s="429" t="s">
        <v>623</v>
      </c>
      <c r="B15" s="500">
        <v>1</v>
      </c>
      <c r="C15" s="500" t="s">
        <v>33</v>
      </c>
      <c r="D15" s="500">
        <v>1</v>
      </c>
      <c r="E15" s="500" t="s">
        <v>33</v>
      </c>
      <c r="F15" s="500">
        <v>1</v>
      </c>
      <c r="G15" s="500">
        <v>12</v>
      </c>
      <c r="H15" s="500">
        <v>1</v>
      </c>
      <c r="I15" s="500" t="s">
        <v>33</v>
      </c>
      <c r="J15" s="500" t="s">
        <v>33</v>
      </c>
      <c r="K15" s="143"/>
    </row>
    <row r="16" spans="1:11" s="83" customFormat="1" ht="11.85" customHeight="1">
      <c r="A16" s="429" t="s">
        <v>624</v>
      </c>
      <c r="B16" s="500">
        <v>11</v>
      </c>
      <c r="C16" s="500">
        <v>14767</v>
      </c>
      <c r="D16" s="500">
        <v>9</v>
      </c>
      <c r="E16" s="500">
        <v>852</v>
      </c>
      <c r="F16" s="500">
        <v>1</v>
      </c>
      <c r="G16" s="500">
        <v>4</v>
      </c>
      <c r="H16" s="500">
        <v>1</v>
      </c>
      <c r="I16" s="500" t="s">
        <v>33</v>
      </c>
      <c r="J16" s="500" t="s">
        <v>33</v>
      </c>
      <c r="K16" s="143"/>
    </row>
    <row r="17" spans="1:11" s="83" customFormat="1" ht="11.85" customHeight="1">
      <c r="A17" s="429" t="s">
        <v>625</v>
      </c>
      <c r="B17" s="500">
        <v>4</v>
      </c>
      <c r="C17" s="500">
        <v>6627</v>
      </c>
      <c r="D17" s="500">
        <v>4</v>
      </c>
      <c r="E17" s="500">
        <v>589</v>
      </c>
      <c r="F17" s="500">
        <v>0</v>
      </c>
      <c r="G17" s="500">
        <v>0</v>
      </c>
      <c r="H17" s="500">
        <v>0</v>
      </c>
      <c r="I17" s="500">
        <v>0</v>
      </c>
      <c r="J17" s="500">
        <v>0</v>
      </c>
      <c r="K17" s="143"/>
    </row>
    <row r="18" spans="1:11" s="83" customFormat="1" ht="11.85" customHeight="1">
      <c r="A18" s="429" t="s">
        <v>626</v>
      </c>
      <c r="B18" s="500">
        <v>2</v>
      </c>
      <c r="C18" s="500" t="s">
        <v>33</v>
      </c>
      <c r="D18" s="500">
        <v>2</v>
      </c>
      <c r="E18" s="500" t="s">
        <v>33</v>
      </c>
      <c r="F18" s="500">
        <v>1</v>
      </c>
      <c r="G18" s="500">
        <v>12</v>
      </c>
      <c r="H18" s="500">
        <v>1</v>
      </c>
      <c r="I18" s="500" t="s">
        <v>33</v>
      </c>
      <c r="J18" s="500" t="s">
        <v>33</v>
      </c>
      <c r="K18" s="143"/>
    </row>
    <row r="19" spans="1:11" s="83" customFormat="1" ht="11.85" customHeight="1">
      <c r="A19" s="429" t="s">
        <v>649</v>
      </c>
      <c r="B19" s="500">
        <v>8</v>
      </c>
      <c r="C19" s="500">
        <v>4875</v>
      </c>
      <c r="D19" s="500">
        <v>7</v>
      </c>
      <c r="E19" s="500">
        <v>1405</v>
      </c>
      <c r="F19" s="500">
        <v>5</v>
      </c>
      <c r="G19" s="500">
        <v>62</v>
      </c>
      <c r="H19" s="500">
        <v>5</v>
      </c>
      <c r="I19" s="500">
        <v>3717</v>
      </c>
      <c r="J19" s="500">
        <v>11652</v>
      </c>
      <c r="K19" s="143"/>
    </row>
    <row r="20" spans="1:11" s="83" customFormat="1" ht="11.85" customHeight="1">
      <c r="A20" s="429" t="s">
        <v>650</v>
      </c>
      <c r="B20" s="500">
        <v>2</v>
      </c>
      <c r="C20" s="500" t="s">
        <v>33</v>
      </c>
      <c r="D20" s="500">
        <v>0</v>
      </c>
      <c r="E20" s="500">
        <v>0</v>
      </c>
      <c r="F20" s="500">
        <v>0</v>
      </c>
      <c r="G20" s="500">
        <v>0</v>
      </c>
      <c r="H20" s="500">
        <v>0</v>
      </c>
      <c r="I20" s="500">
        <v>0</v>
      </c>
      <c r="J20" s="500">
        <v>0</v>
      </c>
      <c r="K20" s="143"/>
    </row>
    <row r="21" spans="1:11" s="83" customFormat="1" ht="11.85" customHeight="1">
      <c r="A21" s="429" t="s">
        <v>651</v>
      </c>
      <c r="B21" s="500">
        <v>3</v>
      </c>
      <c r="C21" s="500">
        <v>20</v>
      </c>
      <c r="D21" s="500">
        <v>5</v>
      </c>
      <c r="E21" s="500">
        <v>543</v>
      </c>
      <c r="F21" s="500">
        <v>0</v>
      </c>
      <c r="G21" s="500">
        <v>0</v>
      </c>
      <c r="H21" s="500">
        <v>1</v>
      </c>
      <c r="I21" s="500" t="s">
        <v>33</v>
      </c>
      <c r="J21" s="500" t="s">
        <v>33</v>
      </c>
      <c r="K21" s="36"/>
    </row>
    <row r="22" spans="1:11" s="83" customFormat="1" ht="11.85" customHeight="1">
      <c r="A22" s="429" t="s">
        <v>652</v>
      </c>
      <c r="B22" s="500">
        <v>6</v>
      </c>
      <c r="C22" s="500">
        <v>3153</v>
      </c>
      <c r="D22" s="500">
        <v>6</v>
      </c>
      <c r="E22" s="500">
        <v>1085</v>
      </c>
      <c r="F22" s="500">
        <v>0</v>
      </c>
      <c r="G22" s="500">
        <v>0</v>
      </c>
      <c r="H22" s="500">
        <v>0</v>
      </c>
      <c r="I22" s="500">
        <v>0</v>
      </c>
      <c r="J22" s="500">
        <v>0</v>
      </c>
      <c r="K22" s="143"/>
    </row>
    <row r="23" spans="1:11" s="83" customFormat="1" ht="11.85" customHeight="1">
      <c r="A23" s="429" t="s">
        <v>627</v>
      </c>
      <c r="B23" s="500">
        <v>0</v>
      </c>
      <c r="C23" s="500">
        <v>0</v>
      </c>
      <c r="D23" s="500">
        <v>0</v>
      </c>
      <c r="E23" s="500">
        <v>0</v>
      </c>
      <c r="F23" s="500">
        <v>0</v>
      </c>
      <c r="G23" s="500">
        <v>0</v>
      </c>
      <c r="H23" s="500">
        <v>0</v>
      </c>
      <c r="I23" s="500">
        <v>0</v>
      </c>
      <c r="J23" s="500">
        <v>0</v>
      </c>
      <c r="K23" s="143"/>
    </row>
    <row r="24" spans="1:11" s="83" customFormat="1" ht="11.85" customHeight="1">
      <c r="A24" s="429" t="s">
        <v>628</v>
      </c>
      <c r="B24" s="500">
        <v>27</v>
      </c>
      <c r="C24" s="500">
        <v>35302</v>
      </c>
      <c r="D24" s="500">
        <v>26</v>
      </c>
      <c r="E24" s="500">
        <v>5568</v>
      </c>
      <c r="F24" s="500">
        <v>0</v>
      </c>
      <c r="G24" s="500">
        <v>0</v>
      </c>
      <c r="H24" s="500">
        <v>0</v>
      </c>
      <c r="I24" s="500">
        <v>0</v>
      </c>
      <c r="J24" s="500">
        <v>0</v>
      </c>
      <c r="K24" s="143"/>
    </row>
    <row r="25" spans="1:11" s="83" customFormat="1" ht="11.85" customHeight="1">
      <c r="A25" s="429" t="s">
        <v>629</v>
      </c>
      <c r="B25" s="500">
        <v>22</v>
      </c>
      <c r="C25" s="500">
        <v>26370</v>
      </c>
      <c r="D25" s="500">
        <v>17</v>
      </c>
      <c r="E25" s="500">
        <v>1673</v>
      </c>
      <c r="F25" s="500">
        <v>0</v>
      </c>
      <c r="G25" s="500">
        <v>0</v>
      </c>
      <c r="H25" s="500">
        <v>0</v>
      </c>
      <c r="I25" s="500">
        <v>0</v>
      </c>
      <c r="J25" s="500">
        <v>0</v>
      </c>
      <c r="K25" s="143"/>
    </row>
    <row r="26" spans="1:11" s="83" customFormat="1" ht="11.85" customHeight="1">
      <c r="A26" s="429" t="s">
        <v>630</v>
      </c>
      <c r="B26" s="500">
        <v>8</v>
      </c>
      <c r="C26" s="500">
        <v>4055</v>
      </c>
      <c r="D26" s="500">
        <v>6</v>
      </c>
      <c r="E26" s="500">
        <v>584</v>
      </c>
      <c r="F26" s="500">
        <v>0</v>
      </c>
      <c r="G26" s="500">
        <v>0</v>
      </c>
      <c r="H26" s="500">
        <v>0</v>
      </c>
      <c r="I26" s="500">
        <v>0</v>
      </c>
      <c r="J26" s="500">
        <v>0</v>
      </c>
      <c r="K26" s="143"/>
    </row>
    <row r="27" spans="1:11" s="83" customFormat="1" ht="11.85" customHeight="1">
      <c r="A27" s="429" t="s">
        <v>631</v>
      </c>
      <c r="B27" s="500">
        <v>13</v>
      </c>
      <c r="C27" s="500">
        <v>7805</v>
      </c>
      <c r="D27" s="500">
        <v>12</v>
      </c>
      <c r="E27" s="500">
        <v>802</v>
      </c>
      <c r="F27" s="500">
        <v>0</v>
      </c>
      <c r="G27" s="500">
        <v>0</v>
      </c>
      <c r="H27" s="500">
        <v>0</v>
      </c>
      <c r="I27" s="500">
        <v>0</v>
      </c>
      <c r="J27" s="500">
        <v>0</v>
      </c>
      <c r="K27" s="143"/>
    </row>
    <row r="28" spans="1:11" s="83" customFormat="1" ht="11.85" customHeight="1">
      <c r="A28" s="429" t="s">
        <v>632</v>
      </c>
      <c r="B28" s="500">
        <v>7</v>
      </c>
      <c r="C28" s="500">
        <v>1898</v>
      </c>
      <c r="D28" s="500">
        <v>7</v>
      </c>
      <c r="E28" s="500">
        <v>1838</v>
      </c>
      <c r="F28" s="500">
        <v>0</v>
      </c>
      <c r="G28" s="500">
        <v>0</v>
      </c>
      <c r="H28" s="500">
        <v>0</v>
      </c>
      <c r="I28" s="500">
        <v>0</v>
      </c>
      <c r="J28" s="500">
        <v>0</v>
      </c>
      <c r="K28" s="143"/>
    </row>
    <row r="29" spans="1:11" s="83" customFormat="1" ht="11.85" customHeight="1">
      <c r="A29" s="429" t="s">
        <v>633</v>
      </c>
      <c r="B29" s="500">
        <v>4</v>
      </c>
      <c r="C29" s="500">
        <v>2261</v>
      </c>
      <c r="D29" s="500">
        <v>4</v>
      </c>
      <c r="E29" s="500">
        <v>555</v>
      </c>
      <c r="F29" s="500">
        <v>0</v>
      </c>
      <c r="G29" s="500">
        <v>0</v>
      </c>
      <c r="H29" s="500">
        <v>0</v>
      </c>
      <c r="I29" s="500">
        <v>0</v>
      </c>
      <c r="J29" s="500">
        <v>0</v>
      </c>
      <c r="K29" s="143"/>
    </row>
    <row r="30" spans="1:11" s="83" customFormat="1" ht="11.85" customHeight="1">
      <c r="A30" s="429" t="s">
        <v>634</v>
      </c>
      <c r="B30" s="500">
        <v>2</v>
      </c>
      <c r="C30" s="500" t="s">
        <v>33</v>
      </c>
      <c r="D30" s="500">
        <v>1</v>
      </c>
      <c r="E30" s="500" t="s">
        <v>33</v>
      </c>
      <c r="F30" s="500">
        <v>0</v>
      </c>
      <c r="G30" s="500">
        <v>0</v>
      </c>
      <c r="H30" s="500">
        <v>0</v>
      </c>
      <c r="I30" s="500">
        <v>0</v>
      </c>
      <c r="J30" s="500">
        <v>0</v>
      </c>
      <c r="K30" s="143"/>
    </row>
    <row r="31" spans="1:11" s="83" customFormat="1" ht="11.85" customHeight="1">
      <c r="A31" s="429" t="s">
        <v>635</v>
      </c>
      <c r="B31" s="500">
        <v>8</v>
      </c>
      <c r="C31" s="500">
        <v>24548</v>
      </c>
      <c r="D31" s="500">
        <v>9</v>
      </c>
      <c r="E31" s="500">
        <v>1957</v>
      </c>
      <c r="F31" s="500">
        <v>0</v>
      </c>
      <c r="G31" s="500">
        <v>0</v>
      </c>
      <c r="H31" s="500">
        <v>0</v>
      </c>
      <c r="I31" s="500">
        <v>0</v>
      </c>
      <c r="J31" s="500">
        <v>0</v>
      </c>
      <c r="K31" s="143"/>
    </row>
    <row r="32" spans="1:11" s="83" customFormat="1" ht="11.85" customHeight="1">
      <c r="A32" s="429" t="s">
        <v>636</v>
      </c>
      <c r="B32" s="500">
        <v>11</v>
      </c>
      <c r="C32" s="500">
        <v>14923</v>
      </c>
      <c r="D32" s="500">
        <v>8</v>
      </c>
      <c r="E32" s="500">
        <v>403</v>
      </c>
      <c r="F32" s="500">
        <v>0</v>
      </c>
      <c r="G32" s="500">
        <v>0</v>
      </c>
      <c r="H32" s="500">
        <v>0</v>
      </c>
      <c r="I32" s="500">
        <v>0</v>
      </c>
      <c r="J32" s="500">
        <v>0</v>
      </c>
      <c r="K32" s="143"/>
    </row>
    <row r="33" spans="1:11" s="104" customFormat="1" ht="11.85" customHeight="1">
      <c r="A33" s="429" t="s">
        <v>653</v>
      </c>
      <c r="B33" s="500">
        <v>16</v>
      </c>
      <c r="C33" s="500">
        <v>19656</v>
      </c>
      <c r="D33" s="500">
        <v>13</v>
      </c>
      <c r="E33" s="500">
        <v>3413</v>
      </c>
      <c r="F33" s="500">
        <v>1</v>
      </c>
      <c r="G33" s="500">
        <v>11</v>
      </c>
      <c r="H33" s="500">
        <v>2</v>
      </c>
      <c r="I33" s="500" t="s">
        <v>33</v>
      </c>
      <c r="J33" s="500" t="s">
        <v>33</v>
      </c>
      <c r="K33" s="242"/>
    </row>
    <row r="34" spans="1:11" s="83" customFormat="1" ht="11.85" customHeight="1">
      <c r="A34" s="426" t="s">
        <v>654</v>
      </c>
      <c r="B34" s="500">
        <v>5</v>
      </c>
      <c r="C34" s="500">
        <v>4837</v>
      </c>
      <c r="D34" s="500">
        <v>5</v>
      </c>
      <c r="E34" s="500">
        <v>770</v>
      </c>
      <c r="F34" s="500">
        <v>0</v>
      </c>
      <c r="G34" s="500">
        <v>0</v>
      </c>
      <c r="H34" s="500">
        <v>0</v>
      </c>
      <c r="I34" s="500">
        <v>0</v>
      </c>
      <c r="J34" s="500">
        <v>0</v>
      </c>
      <c r="K34" s="143"/>
    </row>
    <row r="35" spans="1:11" s="83" customFormat="1" ht="11.85" customHeight="1">
      <c r="A35" s="429" t="s">
        <v>637</v>
      </c>
      <c r="B35" s="500">
        <v>8</v>
      </c>
      <c r="C35" s="500">
        <v>9694</v>
      </c>
      <c r="D35" s="500">
        <v>6</v>
      </c>
      <c r="E35" s="500">
        <v>5477</v>
      </c>
      <c r="F35" s="500">
        <v>0</v>
      </c>
      <c r="G35" s="500">
        <v>0</v>
      </c>
      <c r="H35" s="500">
        <v>0</v>
      </c>
      <c r="I35" s="500">
        <v>0</v>
      </c>
      <c r="J35" s="500">
        <v>0</v>
      </c>
      <c r="K35" s="143"/>
    </row>
    <row r="36" spans="1:11" s="83" customFormat="1" ht="11.85" customHeight="1">
      <c r="A36" s="429" t="s">
        <v>638</v>
      </c>
      <c r="B36" s="500">
        <v>7</v>
      </c>
      <c r="C36" s="500">
        <v>5844</v>
      </c>
      <c r="D36" s="500">
        <v>6</v>
      </c>
      <c r="E36" s="500">
        <v>2362</v>
      </c>
      <c r="F36" s="500">
        <v>1</v>
      </c>
      <c r="G36" s="500">
        <v>1</v>
      </c>
      <c r="H36" s="500">
        <v>1</v>
      </c>
      <c r="I36" s="500" t="s">
        <v>33</v>
      </c>
      <c r="J36" s="500" t="s">
        <v>33</v>
      </c>
      <c r="K36" s="143"/>
    </row>
    <row r="37" spans="1:11" s="104" customFormat="1" ht="11.85" customHeight="1">
      <c r="A37" s="429" t="s">
        <v>639</v>
      </c>
      <c r="B37" s="500">
        <v>11</v>
      </c>
      <c r="C37" s="500">
        <v>3815</v>
      </c>
      <c r="D37" s="500">
        <v>12</v>
      </c>
      <c r="E37" s="500">
        <v>505</v>
      </c>
      <c r="F37" s="500">
        <v>3</v>
      </c>
      <c r="G37" s="500">
        <v>24</v>
      </c>
      <c r="H37" s="500">
        <v>3</v>
      </c>
      <c r="I37" s="500">
        <v>901</v>
      </c>
      <c r="J37" s="500">
        <v>5439</v>
      </c>
      <c r="K37" s="242"/>
    </row>
    <row r="38" spans="1:11" s="104" customFormat="1" ht="11.85" customHeight="1">
      <c r="A38" s="429" t="s">
        <v>640</v>
      </c>
      <c r="B38" s="500">
        <v>8</v>
      </c>
      <c r="C38" s="500">
        <v>3397</v>
      </c>
      <c r="D38" s="500">
        <v>9</v>
      </c>
      <c r="E38" s="500">
        <v>434</v>
      </c>
      <c r="F38" s="500">
        <v>13</v>
      </c>
      <c r="G38" s="500">
        <v>989</v>
      </c>
      <c r="H38" s="500">
        <v>13</v>
      </c>
      <c r="I38" s="500">
        <v>9154</v>
      </c>
      <c r="J38" s="500">
        <v>210321</v>
      </c>
      <c r="K38" s="242"/>
    </row>
    <row r="39" spans="1:11" s="104" customFormat="1" ht="11.85" customHeight="1">
      <c r="A39" s="429" t="s">
        <v>655</v>
      </c>
      <c r="B39" s="500">
        <v>4</v>
      </c>
      <c r="C39" s="500">
        <v>296</v>
      </c>
      <c r="D39" s="500">
        <v>2</v>
      </c>
      <c r="E39" s="500" t="s">
        <v>33</v>
      </c>
      <c r="F39" s="500">
        <v>6</v>
      </c>
      <c r="G39" s="500">
        <v>232</v>
      </c>
      <c r="H39" s="500">
        <v>6</v>
      </c>
      <c r="I39" s="500">
        <v>1891</v>
      </c>
      <c r="J39" s="500">
        <v>53092</v>
      </c>
      <c r="K39" s="242"/>
    </row>
    <row r="40" spans="1:11" s="104" customFormat="1" ht="11.85" customHeight="1">
      <c r="A40" s="429" t="s">
        <v>641</v>
      </c>
      <c r="B40" s="500">
        <v>4</v>
      </c>
      <c r="C40" s="500">
        <v>1800</v>
      </c>
      <c r="D40" s="500">
        <v>4</v>
      </c>
      <c r="E40" s="500">
        <v>42</v>
      </c>
      <c r="F40" s="500">
        <v>6</v>
      </c>
      <c r="G40" s="500">
        <v>111</v>
      </c>
      <c r="H40" s="500">
        <v>6</v>
      </c>
      <c r="I40" s="500">
        <v>589</v>
      </c>
      <c r="J40" s="500">
        <v>21057</v>
      </c>
      <c r="K40" s="242"/>
    </row>
    <row r="41" spans="1:11" s="104" customFormat="1" ht="11.85" customHeight="1">
      <c r="A41" s="426" t="s">
        <v>642</v>
      </c>
      <c r="B41" s="500">
        <v>3</v>
      </c>
      <c r="C41" s="500">
        <v>983</v>
      </c>
      <c r="D41" s="500">
        <v>2</v>
      </c>
      <c r="E41" s="500" t="s">
        <v>33</v>
      </c>
      <c r="F41" s="500">
        <v>0</v>
      </c>
      <c r="G41" s="500">
        <v>0</v>
      </c>
      <c r="H41" s="500">
        <v>0</v>
      </c>
      <c r="I41" s="500">
        <v>0</v>
      </c>
      <c r="J41" s="500">
        <v>0</v>
      </c>
      <c r="K41" s="242"/>
    </row>
    <row r="42" spans="1:11" s="104" customFormat="1" ht="11.85" customHeight="1">
      <c r="A42" s="426" t="s">
        <v>643</v>
      </c>
      <c r="B42" s="500">
        <v>4</v>
      </c>
      <c r="C42" s="500">
        <v>970</v>
      </c>
      <c r="D42" s="500">
        <v>3</v>
      </c>
      <c r="E42" s="500">
        <v>123</v>
      </c>
      <c r="F42" s="500">
        <v>1</v>
      </c>
      <c r="G42" s="500">
        <v>1</v>
      </c>
      <c r="H42" s="500">
        <v>1</v>
      </c>
      <c r="I42" s="500" t="s">
        <v>33</v>
      </c>
      <c r="J42" s="500" t="s">
        <v>33</v>
      </c>
      <c r="K42" s="242"/>
    </row>
    <row r="43" spans="1:11" s="104" customFormat="1" ht="11.85" customHeight="1">
      <c r="A43" s="426" t="s">
        <v>644</v>
      </c>
      <c r="B43" s="500">
        <v>4</v>
      </c>
      <c r="C43" s="500">
        <v>7318</v>
      </c>
      <c r="D43" s="500">
        <v>3</v>
      </c>
      <c r="E43" s="500">
        <v>2198</v>
      </c>
      <c r="F43" s="500">
        <v>2</v>
      </c>
      <c r="G43" s="500">
        <v>60</v>
      </c>
      <c r="H43" s="500">
        <v>2</v>
      </c>
      <c r="I43" s="500" t="s">
        <v>33</v>
      </c>
      <c r="J43" s="500" t="s">
        <v>33</v>
      </c>
      <c r="K43" s="242"/>
    </row>
    <row r="44" spans="1:11" s="104" customFormat="1" ht="11.85" customHeight="1">
      <c r="A44" s="161" t="s">
        <v>645</v>
      </c>
      <c r="B44" s="500" t="s">
        <v>701</v>
      </c>
      <c r="C44" s="500" t="s">
        <v>701</v>
      </c>
      <c r="D44" s="500" t="s">
        <v>701</v>
      </c>
      <c r="E44" s="500" t="s">
        <v>701</v>
      </c>
      <c r="F44" s="500" t="s">
        <v>701</v>
      </c>
      <c r="G44" s="500" t="s">
        <v>701</v>
      </c>
      <c r="H44" s="500" t="s">
        <v>701</v>
      </c>
      <c r="I44" s="500" t="s">
        <v>701</v>
      </c>
      <c r="J44" s="500" t="s">
        <v>701</v>
      </c>
      <c r="K44" s="242"/>
    </row>
    <row r="45" spans="1:11" s="104" customFormat="1" ht="11.85" customHeight="1">
      <c r="A45" s="162" t="s">
        <v>695</v>
      </c>
      <c r="B45" s="500">
        <v>4</v>
      </c>
      <c r="C45" s="500">
        <v>2424</v>
      </c>
      <c r="D45" s="500">
        <v>3</v>
      </c>
      <c r="E45" s="500">
        <v>946</v>
      </c>
      <c r="F45" s="500">
        <v>0</v>
      </c>
      <c r="G45" s="500">
        <v>0</v>
      </c>
      <c r="H45" s="500">
        <v>0</v>
      </c>
      <c r="I45" s="500">
        <v>0</v>
      </c>
      <c r="J45" s="500">
        <v>0</v>
      </c>
      <c r="K45" s="242"/>
    </row>
    <row r="46" spans="1:11" s="104" customFormat="1" ht="11.85" customHeight="1">
      <c r="A46" s="429" t="s">
        <v>646</v>
      </c>
      <c r="B46" s="500">
        <v>4</v>
      </c>
      <c r="C46" s="500">
        <v>754</v>
      </c>
      <c r="D46" s="500">
        <v>3</v>
      </c>
      <c r="E46" s="500">
        <v>297</v>
      </c>
      <c r="F46" s="500">
        <v>1</v>
      </c>
      <c r="G46" s="500">
        <v>4</v>
      </c>
      <c r="H46" s="500">
        <v>1</v>
      </c>
      <c r="I46" s="500" t="s">
        <v>33</v>
      </c>
      <c r="J46" s="500" t="s">
        <v>33</v>
      </c>
      <c r="K46" s="242"/>
    </row>
    <row r="47" spans="1:11" s="72" customFormat="1" ht="11.85" customHeight="1">
      <c r="A47" s="429" t="s">
        <v>647</v>
      </c>
      <c r="B47" s="500">
        <v>6</v>
      </c>
      <c r="C47" s="500">
        <v>1556</v>
      </c>
      <c r="D47" s="500">
        <v>5</v>
      </c>
      <c r="E47" s="500">
        <v>43</v>
      </c>
      <c r="F47" s="500">
        <v>1</v>
      </c>
      <c r="G47" s="500">
        <v>24</v>
      </c>
      <c r="H47" s="500">
        <v>1</v>
      </c>
      <c r="I47" s="500" t="s">
        <v>33</v>
      </c>
      <c r="J47" s="500" t="s">
        <v>33</v>
      </c>
      <c r="K47" s="272"/>
    </row>
    <row r="48" spans="1:11" s="83" customFormat="1" ht="8.1" customHeight="1">
      <c r="A48" s="357" t="s">
        <v>37</v>
      </c>
      <c r="B48" s="336"/>
      <c r="C48" s="336"/>
      <c r="D48" s="336"/>
      <c r="E48" s="336"/>
      <c r="F48" s="336"/>
      <c r="G48" s="336"/>
      <c r="H48" s="72"/>
      <c r="I48" s="72"/>
      <c r="J48" s="72"/>
    </row>
    <row r="49" spans="1:10" s="83" customFormat="1" ht="18" customHeight="1">
      <c r="A49" s="754" t="s">
        <v>612</v>
      </c>
      <c r="B49" s="754"/>
      <c r="C49" s="754"/>
      <c r="D49" s="754"/>
      <c r="E49" s="754"/>
      <c r="F49" s="754"/>
      <c r="G49" s="754"/>
      <c r="H49" s="754"/>
      <c r="I49" s="754"/>
      <c r="J49" s="754"/>
    </row>
    <row r="50" spans="1:10" s="83" customFormat="1" ht="9.9" customHeight="1">
      <c r="A50" s="357"/>
      <c r="B50" s="278"/>
      <c r="C50" s="278"/>
      <c r="D50" s="278"/>
      <c r="E50" s="278"/>
      <c r="F50" s="278"/>
      <c r="G50" s="278"/>
      <c r="H50" s="278"/>
      <c r="I50" s="278"/>
      <c r="J50" s="278"/>
    </row>
    <row r="51" spans="1:10">
      <c r="A51" s="72"/>
      <c r="B51" s="72"/>
      <c r="C51" s="72"/>
      <c r="D51" s="72"/>
      <c r="E51" s="72"/>
      <c r="F51" s="72"/>
      <c r="G51" s="72"/>
      <c r="H51" s="72"/>
      <c r="I51" s="72"/>
      <c r="J51" s="72"/>
    </row>
  </sheetData>
  <mergeCells count="10">
    <mergeCell ref="D4:E4"/>
    <mergeCell ref="H4:J4"/>
    <mergeCell ref="A1:J1"/>
    <mergeCell ref="A49:J49"/>
    <mergeCell ref="B9:J9"/>
    <mergeCell ref="A2:J2"/>
    <mergeCell ref="F4:G4"/>
    <mergeCell ref="B3:J3"/>
    <mergeCell ref="A3:A5"/>
    <mergeCell ref="B4:C4"/>
  </mergeCells>
  <phoneticPr fontId="29" type="noConversion"/>
  <hyperlinks>
    <hyperlink ref="A1:B1" location="Inhaltsverzeichnis!A15" display="Inhaltsverzeichnis!A15" xr:uid="{00000000-0004-0000-0B00-000000000000}"/>
    <hyperlink ref="A1:J1" location="Inhaltsverzeichnis!E7:G9" display="9  Vor- und nachstationäre sowie teilstationäre Behandlungen¹ in Krankenhäusern 2016 nach Fachabteilungen " xr:uid="{00000000-0004-0000-0B00-000001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21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5"/>
  <dimension ref="A1:AC1243"/>
  <sheetViews>
    <sheetView zoomScaleNormal="100" zoomScaleSheetLayoutView="100" workbookViewId="0">
      <selection sqref="A1:J1"/>
    </sheetView>
  </sheetViews>
  <sheetFormatPr baseColWidth="10" defaultColWidth="11.5546875" defaultRowHeight="10.199999999999999"/>
  <cols>
    <col min="1" max="1" width="31.33203125" style="10" customWidth="1"/>
    <col min="2" max="11" width="6.6640625" style="10" customWidth="1"/>
    <col min="12" max="12" width="6.33203125" style="10" bestFit="1" customWidth="1"/>
    <col min="13" max="13" width="5.6640625" style="10" customWidth="1"/>
    <col min="14" max="14" width="6.33203125" style="10" bestFit="1" customWidth="1"/>
    <col min="15" max="15" width="6.33203125" style="10" customWidth="1"/>
    <col min="16" max="16" width="6.33203125" style="10" bestFit="1" customWidth="1"/>
    <col min="17" max="17" width="6.33203125" style="10" customWidth="1"/>
    <col min="18" max="18" width="6.33203125" style="10" bestFit="1" customWidth="1"/>
    <col min="19" max="19" width="6.33203125" style="10" customWidth="1"/>
    <col min="20" max="20" width="6.33203125" style="10" bestFit="1" customWidth="1"/>
    <col min="21" max="21" width="6.33203125" style="10" customWidth="1"/>
    <col min="22" max="22" width="6.33203125" style="10" bestFit="1" customWidth="1"/>
    <col min="23" max="23" width="6.33203125" style="10" customWidth="1"/>
    <col min="24" max="24" width="6.33203125" style="10" bestFit="1" customWidth="1"/>
    <col min="25" max="25" width="6.33203125" style="10" customWidth="1"/>
    <col min="26" max="26" width="6.33203125" style="10" bestFit="1" customWidth="1"/>
    <col min="27" max="27" width="6.33203125" style="10" customWidth="1"/>
    <col min="28" max="28" width="6.33203125" style="10" bestFit="1" customWidth="1"/>
    <col min="29" max="29" width="7.33203125" style="10" customWidth="1"/>
    <col min="30" max="16384" width="11.5546875" style="10"/>
  </cols>
  <sheetData>
    <row r="1" spans="1:29" s="12" customFormat="1" ht="27" customHeight="1">
      <c r="A1" s="691" t="s">
        <v>767</v>
      </c>
      <c r="B1" s="623"/>
      <c r="C1" s="623"/>
      <c r="D1" s="623"/>
      <c r="E1" s="623"/>
      <c r="F1" s="623"/>
      <c r="G1" s="623"/>
      <c r="H1" s="623"/>
      <c r="I1" s="623"/>
      <c r="J1" s="665"/>
      <c r="K1" s="281"/>
      <c r="L1" s="283"/>
      <c r="M1" s="283"/>
      <c r="N1" s="283"/>
      <c r="O1" s="283"/>
      <c r="P1" s="283"/>
      <c r="Q1" s="283"/>
      <c r="R1" s="283"/>
      <c r="S1" s="283"/>
      <c r="T1" s="283"/>
      <c r="U1" s="283"/>
      <c r="V1" s="283"/>
      <c r="W1" s="283"/>
      <c r="X1" s="283"/>
      <c r="Y1" s="283"/>
      <c r="Z1" s="283"/>
      <c r="AA1" s="283"/>
      <c r="AB1" s="283"/>
      <c r="AC1" s="283"/>
    </row>
    <row r="2" spans="1:29" ht="12" customHeight="1">
      <c r="A2" s="717"/>
      <c r="B2" s="717"/>
      <c r="C2" s="717"/>
      <c r="D2" s="717"/>
      <c r="E2" s="717"/>
      <c r="F2" s="717"/>
      <c r="G2" s="717"/>
      <c r="H2" s="717"/>
      <c r="I2" s="717"/>
      <c r="J2" s="717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</row>
    <row r="3" spans="1:29" s="83" customFormat="1" ht="15" customHeight="1">
      <c r="A3" s="98" t="s">
        <v>162</v>
      </c>
      <c r="B3" s="145">
        <v>2013</v>
      </c>
      <c r="C3" s="145">
        <v>2014</v>
      </c>
      <c r="D3" s="145">
        <v>2015</v>
      </c>
      <c r="E3" s="145">
        <v>2016</v>
      </c>
      <c r="F3" s="145">
        <v>2017</v>
      </c>
      <c r="G3" s="233">
        <v>2018</v>
      </c>
      <c r="H3" s="145">
        <v>2019</v>
      </c>
      <c r="I3" s="266">
        <v>2020</v>
      </c>
      <c r="J3" s="402">
        <v>2021</v>
      </c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123"/>
      <c r="AB3" s="279"/>
    </row>
    <row r="4" spans="1:29" s="83" customFormat="1" ht="12" customHeight="1">
      <c r="B4" s="146"/>
      <c r="C4" s="146"/>
      <c r="D4" s="146"/>
      <c r="E4" s="146"/>
      <c r="F4" s="146"/>
      <c r="G4" s="146"/>
      <c r="H4" s="146"/>
      <c r="I4" s="146"/>
      <c r="J4" s="104"/>
      <c r="K4" s="136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  <c r="Z4" s="123"/>
      <c r="AA4" s="123"/>
      <c r="AB4" s="282"/>
      <c r="AC4" s="136"/>
    </row>
    <row r="5" spans="1:29" s="83" customFormat="1" ht="12" customHeight="1">
      <c r="B5" s="770" t="s">
        <v>34</v>
      </c>
      <c r="C5" s="770"/>
      <c r="D5" s="770"/>
      <c r="E5" s="770"/>
      <c r="F5" s="770"/>
      <c r="G5" s="770"/>
      <c r="H5" s="770"/>
      <c r="I5" s="770"/>
      <c r="J5" s="770"/>
      <c r="K5" s="136"/>
      <c r="L5" s="284"/>
      <c r="M5" s="284"/>
      <c r="N5" s="284"/>
      <c r="O5" s="284"/>
      <c r="P5" s="284"/>
      <c r="Q5" s="284"/>
      <c r="R5" s="284"/>
      <c r="S5" s="284"/>
      <c r="T5" s="284"/>
      <c r="U5" s="284"/>
      <c r="V5" s="284"/>
      <c r="W5" s="284"/>
      <c r="X5" s="284"/>
      <c r="Y5" s="284"/>
      <c r="Z5" s="284"/>
      <c r="AA5" s="284"/>
      <c r="AB5" s="284"/>
      <c r="AC5" s="136"/>
    </row>
    <row r="6" spans="1:29" s="83" customFormat="1" ht="12" customHeight="1">
      <c r="A6" s="164" t="s">
        <v>249</v>
      </c>
      <c r="B6" s="237">
        <v>794009</v>
      </c>
      <c r="C6" s="237">
        <v>813799</v>
      </c>
      <c r="D6" s="237">
        <v>825288</v>
      </c>
      <c r="E6" s="237">
        <v>852925</v>
      </c>
      <c r="F6" s="237">
        <v>863070</v>
      </c>
      <c r="G6" s="237">
        <v>874943</v>
      </c>
      <c r="H6" s="333">
        <v>876983</v>
      </c>
      <c r="I6" s="605">
        <v>775041</v>
      </c>
      <c r="J6" s="197">
        <v>732383</v>
      </c>
      <c r="K6" s="241"/>
      <c r="L6" s="159"/>
      <c r="M6" s="159"/>
      <c r="N6" s="277"/>
      <c r="O6" s="159"/>
      <c r="P6" s="277"/>
      <c r="Q6" s="159"/>
      <c r="R6" s="277"/>
      <c r="S6" s="159"/>
      <c r="T6" s="277"/>
      <c r="U6" s="159"/>
      <c r="V6" s="277"/>
      <c r="W6" s="159"/>
      <c r="X6" s="277"/>
      <c r="Y6" s="241"/>
      <c r="Z6" s="277"/>
      <c r="AA6" s="280"/>
      <c r="AB6" s="277"/>
    </row>
    <row r="7" spans="1:29" s="83" customFormat="1" ht="12" customHeight="1">
      <c r="A7" s="164" t="s">
        <v>245</v>
      </c>
      <c r="B7" s="237">
        <v>224460</v>
      </c>
      <c r="C7" s="237">
        <v>238012</v>
      </c>
      <c r="D7" s="237">
        <v>245368</v>
      </c>
      <c r="E7" s="237">
        <v>250383</v>
      </c>
      <c r="F7" s="237">
        <v>246688</v>
      </c>
      <c r="G7" s="237">
        <v>252477</v>
      </c>
      <c r="H7" s="333">
        <v>261627</v>
      </c>
      <c r="I7" s="333">
        <v>225826</v>
      </c>
      <c r="J7" s="557">
        <v>269217</v>
      </c>
      <c r="K7" s="241"/>
      <c r="L7" s="159"/>
      <c r="M7" s="159"/>
      <c r="N7" s="277"/>
      <c r="O7" s="159"/>
      <c r="P7" s="277"/>
      <c r="Q7" s="159"/>
      <c r="R7" s="277"/>
      <c r="S7" s="159"/>
      <c r="T7" s="277"/>
      <c r="U7" s="159"/>
      <c r="V7" s="277"/>
      <c r="W7" s="159"/>
      <c r="X7" s="277"/>
      <c r="Y7" s="241"/>
      <c r="Z7" s="277"/>
      <c r="AA7" s="280"/>
      <c r="AB7" s="277"/>
    </row>
    <row r="8" spans="1:29" s="83" customFormat="1" ht="12" customHeight="1">
      <c r="A8" s="164" t="s">
        <v>246</v>
      </c>
      <c r="B8" s="237">
        <v>43467</v>
      </c>
      <c r="C8" s="237">
        <v>44217</v>
      </c>
      <c r="D8" s="237">
        <v>44560</v>
      </c>
      <c r="E8" s="237">
        <v>46905</v>
      </c>
      <c r="F8" s="237">
        <v>48481</v>
      </c>
      <c r="G8" s="237">
        <v>48235</v>
      </c>
      <c r="H8" s="333">
        <v>47516</v>
      </c>
      <c r="I8" s="333">
        <v>40559</v>
      </c>
      <c r="J8" s="557">
        <v>39176</v>
      </c>
      <c r="K8" s="241"/>
      <c r="L8" s="159"/>
      <c r="M8" s="159"/>
      <c r="N8" s="277"/>
      <c r="O8" s="159"/>
      <c r="P8" s="277"/>
      <c r="Q8" s="159"/>
      <c r="R8" s="277"/>
      <c r="S8" s="159"/>
      <c r="T8" s="277"/>
      <c r="U8" s="159"/>
      <c r="V8" s="277"/>
      <c r="W8" s="159"/>
      <c r="X8" s="277"/>
      <c r="Y8" s="241"/>
      <c r="Z8" s="277"/>
      <c r="AA8" s="280"/>
      <c r="AB8" s="277"/>
    </row>
    <row r="9" spans="1:29" s="83" customFormat="1" ht="12" customHeight="1">
      <c r="A9" s="164" t="s">
        <v>247</v>
      </c>
      <c r="B9" s="237">
        <v>27559</v>
      </c>
      <c r="C9" s="237">
        <v>27614</v>
      </c>
      <c r="D9" s="237">
        <v>29359</v>
      </c>
      <c r="E9" s="237">
        <v>31338</v>
      </c>
      <c r="F9" s="237">
        <v>32158</v>
      </c>
      <c r="G9" s="237">
        <v>33808</v>
      </c>
      <c r="H9" s="333">
        <v>34644</v>
      </c>
      <c r="I9" s="333">
        <v>25884</v>
      </c>
      <c r="J9" s="557">
        <v>30760</v>
      </c>
      <c r="K9" s="241"/>
      <c r="L9" s="511"/>
      <c r="M9" s="159"/>
      <c r="N9" s="277"/>
      <c r="O9" s="159"/>
      <c r="P9" s="277"/>
      <c r="Q9" s="159"/>
      <c r="R9" s="277"/>
      <c r="S9" s="159"/>
      <c r="T9" s="277"/>
      <c r="U9" s="159"/>
      <c r="V9" s="277"/>
      <c r="W9" s="159"/>
      <c r="X9" s="277"/>
      <c r="Y9" s="241"/>
      <c r="Z9" s="277"/>
      <c r="AA9" s="280"/>
      <c r="AB9" s="277"/>
    </row>
    <row r="10" spans="1:29" s="83" customFormat="1" ht="12" customHeight="1">
      <c r="A10" s="164" t="s">
        <v>250</v>
      </c>
      <c r="B10" s="237">
        <v>74516</v>
      </c>
      <c r="C10" s="237">
        <v>79039</v>
      </c>
      <c r="D10" s="237">
        <v>83494</v>
      </c>
      <c r="E10" s="237">
        <v>85220</v>
      </c>
      <c r="F10" s="237">
        <v>90223</v>
      </c>
      <c r="G10" s="237">
        <v>69813</v>
      </c>
      <c r="H10" s="333">
        <v>70119</v>
      </c>
      <c r="I10" s="333">
        <v>64745</v>
      </c>
      <c r="J10" s="557">
        <v>68838</v>
      </c>
      <c r="K10" s="241"/>
      <c r="L10" s="159"/>
      <c r="M10" s="159"/>
      <c r="N10" s="277"/>
      <c r="O10" s="159"/>
      <c r="P10" s="277"/>
      <c r="Q10" s="159"/>
      <c r="R10" s="277"/>
      <c r="S10" s="159"/>
      <c r="T10" s="277"/>
      <c r="U10" s="159"/>
      <c r="V10" s="277"/>
      <c r="W10" s="159"/>
      <c r="X10" s="277"/>
      <c r="Y10" s="241"/>
      <c r="Z10" s="277"/>
      <c r="AA10" s="280"/>
      <c r="AB10" s="277"/>
    </row>
    <row r="11" spans="1:29" s="83" customFormat="1" ht="12" customHeight="1">
      <c r="A11" s="10"/>
      <c r="B11" s="72"/>
      <c r="C11" s="72"/>
      <c r="D11" s="72"/>
      <c r="E11" s="72"/>
      <c r="F11" s="72"/>
      <c r="G11" s="72"/>
      <c r="H11" s="72"/>
      <c r="I11" s="72"/>
      <c r="J11" s="72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  <c r="V11" s="136"/>
      <c r="W11" s="136"/>
      <c r="X11" s="136"/>
      <c r="Y11" s="136"/>
      <c r="Z11" s="136"/>
      <c r="AA11" s="136"/>
      <c r="AB11" s="136"/>
      <c r="AC11" s="136"/>
    </row>
    <row r="12" spans="1:29" s="83" customFormat="1" ht="12" customHeight="1">
      <c r="A12" s="10"/>
      <c r="B12" s="764" t="s">
        <v>251</v>
      </c>
      <c r="C12" s="764"/>
      <c r="D12" s="764"/>
      <c r="E12" s="764"/>
      <c r="F12" s="764"/>
      <c r="G12" s="764"/>
      <c r="H12" s="764"/>
      <c r="I12" s="764"/>
      <c r="J12" s="726"/>
      <c r="K12" s="136"/>
      <c r="L12" s="136"/>
      <c r="M12" s="136"/>
      <c r="N12" s="136"/>
      <c r="O12" s="136"/>
      <c r="P12" s="136"/>
      <c r="Q12" s="136"/>
      <c r="R12" s="136"/>
      <c r="S12" s="136"/>
      <c r="T12" s="136"/>
      <c r="U12" s="136"/>
      <c r="V12" s="136"/>
      <c r="W12" s="136"/>
      <c r="X12" s="136"/>
      <c r="Y12" s="136"/>
      <c r="Z12" s="136"/>
      <c r="AA12" s="136"/>
      <c r="AB12" s="136"/>
      <c r="AC12" s="136"/>
    </row>
    <row r="13" spans="1:29" s="83" customFormat="1" ht="12" customHeight="1">
      <c r="A13" s="164" t="s">
        <v>249</v>
      </c>
      <c r="B13" s="358">
        <v>1.4</v>
      </c>
      <c r="C13" s="358">
        <v>2.5</v>
      </c>
      <c r="D13" s="358">
        <v>1.4</v>
      </c>
      <c r="E13" s="358">
        <v>3.3</v>
      </c>
      <c r="F13" s="358">
        <v>1.2</v>
      </c>
      <c r="G13" s="358">
        <v>1.4</v>
      </c>
      <c r="H13" s="358">
        <v>0.2</v>
      </c>
      <c r="I13" s="358">
        <v>-11.6</v>
      </c>
      <c r="J13" s="358">
        <v>-5.5</v>
      </c>
      <c r="K13" s="136"/>
      <c r="L13" s="406"/>
      <c r="M13" s="406"/>
      <c r="N13" s="406"/>
      <c r="O13" s="406"/>
      <c r="P13" s="406"/>
      <c r="Q13" s="406"/>
      <c r="R13" s="406"/>
      <c r="S13" s="406"/>
      <c r="T13" s="406"/>
      <c r="U13" s="136"/>
      <c r="V13" s="136"/>
      <c r="W13" s="136"/>
      <c r="X13" s="136"/>
      <c r="Y13" s="136"/>
      <c r="Z13" s="136"/>
      <c r="AA13" s="136"/>
      <c r="AB13" s="136"/>
    </row>
    <row r="14" spans="1:29" s="83" customFormat="1" ht="12" customHeight="1">
      <c r="A14" s="164" t="s">
        <v>245</v>
      </c>
      <c r="B14" s="358">
        <v>5</v>
      </c>
      <c r="C14" s="358">
        <v>6</v>
      </c>
      <c r="D14" s="358">
        <v>3.1</v>
      </c>
      <c r="E14" s="358">
        <v>2</v>
      </c>
      <c r="F14" s="358">
        <v>-1.5</v>
      </c>
      <c r="G14" s="358">
        <v>2.2999999999999998</v>
      </c>
      <c r="H14" s="358">
        <v>3.6</v>
      </c>
      <c r="I14" s="358">
        <v>-13.7</v>
      </c>
      <c r="J14" s="358">
        <v>19.2</v>
      </c>
      <c r="K14" s="136"/>
      <c r="L14" s="406"/>
      <c r="M14" s="406"/>
      <c r="N14" s="406"/>
      <c r="O14" s="406"/>
      <c r="P14" s="406"/>
      <c r="Q14" s="406"/>
      <c r="R14" s="406"/>
      <c r="S14" s="406"/>
      <c r="T14" s="136"/>
      <c r="U14" s="136"/>
      <c r="V14" s="136"/>
      <c r="W14" s="136"/>
      <c r="X14" s="136"/>
      <c r="Y14" s="136"/>
      <c r="Z14" s="136"/>
      <c r="AA14" s="136"/>
      <c r="AB14" s="136"/>
    </row>
    <row r="15" spans="1:29" s="83" customFormat="1" ht="12" customHeight="1">
      <c r="A15" s="164" t="s">
        <v>246</v>
      </c>
      <c r="B15" s="358">
        <v>-1.1000000000000001</v>
      </c>
      <c r="C15" s="358">
        <v>1.7</v>
      </c>
      <c r="D15" s="358">
        <v>0.8</v>
      </c>
      <c r="E15" s="358">
        <v>5.3</v>
      </c>
      <c r="F15" s="358">
        <v>3.4</v>
      </c>
      <c r="G15" s="358">
        <v>-0.5</v>
      </c>
      <c r="H15" s="358">
        <v>-1.5</v>
      </c>
      <c r="I15" s="358">
        <v>-14.6</v>
      </c>
      <c r="J15" s="358">
        <v>-3.4</v>
      </c>
      <c r="K15" s="136"/>
      <c r="L15" s="406"/>
      <c r="M15" s="406"/>
      <c r="N15" s="406"/>
      <c r="O15" s="406"/>
      <c r="P15" s="406"/>
      <c r="Q15" s="406"/>
      <c r="R15" s="406"/>
      <c r="S15" s="406"/>
      <c r="T15" s="136"/>
      <c r="U15" s="136"/>
      <c r="V15" s="136"/>
      <c r="W15" s="136"/>
      <c r="X15" s="136"/>
      <c r="Y15" s="136"/>
      <c r="Z15" s="136"/>
      <c r="AA15" s="136"/>
      <c r="AB15" s="136"/>
    </row>
    <row r="16" spans="1:29" s="83" customFormat="1" ht="12" customHeight="1">
      <c r="A16" s="164" t="s">
        <v>247</v>
      </c>
      <c r="B16" s="358">
        <v>-1.4</v>
      </c>
      <c r="C16" s="358">
        <v>0.2</v>
      </c>
      <c r="D16" s="358">
        <v>6.3</v>
      </c>
      <c r="E16" s="358">
        <v>6.7</v>
      </c>
      <c r="F16" s="358">
        <v>2.6</v>
      </c>
      <c r="G16" s="358">
        <v>5.0999999999999996</v>
      </c>
      <c r="H16" s="358">
        <v>2.5</v>
      </c>
      <c r="I16" s="358">
        <v>-25.3</v>
      </c>
      <c r="J16" s="358">
        <v>18.8</v>
      </c>
      <c r="K16" s="136"/>
      <c r="L16" s="406"/>
      <c r="M16" s="406"/>
      <c r="N16" s="406"/>
      <c r="O16" s="406"/>
      <c r="P16" s="406"/>
      <c r="Q16" s="406"/>
      <c r="R16" s="406"/>
      <c r="S16" s="406"/>
      <c r="T16" s="136"/>
      <c r="U16" s="136"/>
      <c r="V16" s="136"/>
      <c r="W16" s="136"/>
      <c r="X16" s="136"/>
      <c r="Y16" s="136"/>
      <c r="Z16" s="136"/>
      <c r="AA16" s="136"/>
      <c r="AB16" s="136"/>
    </row>
    <row r="17" spans="1:29" s="83" customFormat="1" ht="12" customHeight="1">
      <c r="A17" s="164" t="s">
        <v>250</v>
      </c>
      <c r="B17" s="358">
        <v>6.9</v>
      </c>
      <c r="C17" s="358">
        <v>6.1</v>
      </c>
      <c r="D17" s="358">
        <v>5.6</v>
      </c>
      <c r="E17" s="358">
        <v>2.1</v>
      </c>
      <c r="F17" s="358">
        <v>5.9</v>
      </c>
      <c r="G17" s="358">
        <v>-22.6</v>
      </c>
      <c r="H17" s="358">
        <v>0.4</v>
      </c>
      <c r="I17" s="358">
        <v>-7.7</v>
      </c>
      <c r="J17" s="358">
        <v>6.3</v>
      </c>
      <c r="K17" s="136"/>
      <c r="L17" s="406"/>
      <c r="M17" s="406"/>
      <c r="N17" s="406"/>
      <c r="O17" s="406"/>
      <c r="P17" s="406"/>
      <c r="Q17" s="406"/>
      <c r="R17" s="406"/>
      <c r="S17" s="406"/>
      <c r="T17" s="136"/>
      <c r="U17" s="136"/>
      <c r="V17" s="136"/>
      <c r="W17" s="136"/>
      <c r="X17" s="136"/>
      <c r="Y17" s="136"/>
      <c r="Z17" s="136"/>
      <c r="AA17" s="136"/>
      <c r="AB17" s="136"/>
    </row>
    <row r="18" spans="1:29" s="83" customFormat="1" ht="12" customHeight="1">
      <c r="A18" s="10"/>
      <c r="B18" s="359"/>
      <c r="C18" s="72"/>
      <c r="D18" s="72"/>
      <c r="E18" s="72"/>
      <c r="F18" s="72"/>
      <c r="G18" s="72"/>
      <c r="H18" s="72"/>
      <c r="I18" s="72"/>
      <c r="J18" s="72"/>
      <c r="K18" s="136"/>
      <c r="L18" s="282"/>
      <c r="M18" s="136"/>
      <c r="N18" s="136"/>
      <c r="O18" s="136"/>
      <c r="P18" s="136"/>
      <c r="Q18" s="136"/>
      <c r="R18" s="136"/>
      <c r="S18" s="136"/>
      <c r="T18" s="136"/>
      <c r="U18" s="136"/>
      <c r="V18" s="136"/>
      <c r="W18" s="136"/>
      <c r="X18" s="136"/>
      <c r="Y18" s="136"/>
      <c r="Z18" s="136"/>
      <c r="AA18" s="136"/>
      <c r="AB18" s="136"/>
      <c r="AC18" s="136"/>
    </row>
    <row r="19" spans="1:29" s="83" customFormat="1" ht="12" customHeight="1">
      <c r="A19" s="10"/>
      <c r="B19" s="764" t="s">
        <v>768</v>
      </c>
      <c r="C19" s="764"/>
      <c r="D19" s="764"/>
      <c r="E19" s="764"/>
      <c r="F19" s="764"/>
      <c r="G19" s="764"/>
      <c r="H19" s="764"/>
      <c r="I19" s="764"/>
      <c r="J19" s="726"/>
      <c r="K19" s="136"/>
      <c r="L19" s="136"/>
      <c r="M19" s="136"/>
      <c r="N19" s="136"/>
      <c r="O19" s="136"/>
      <c r="P19" s="136"/>
      <c r="Q19" s="136"/>
      <c r="R19" s="136"/>
      <c r="S19" s="136"/>
      <c r="T19" s="136"/>
      <c r="U19" s="136"/>
      <c r="V19" s="136"/>
      <c r="W19" s="136"/>
      <c r="X19" s="136"/>
      <c r="Y19" s="136"/>
      <c r="Z19" s="136"/>
      <c r="AA19" s="136"/>
      <c r="AB19" s="136"/>
      <c r="AC19" s="136"/>
    </row>
    <row r="20" spans="1:29" ht="12" customHeight="1">
      <c r="A20" s="164" t="s">
        <v>249</v>
      </c>
      <c r="B20" s="192">
        <v>100</v>
      </c>
      <c r="C20" s="556">
        <v>102.5</v>
      </c>
      <c r="D20" s="556">
        <v>103.9</v>
      </c>
      <c r="E20" s="556">
        <v>107.4</v>
      </c>
      <c r="F20" s="556">
        <v>108.7</v>
      </c>
      <c r="G20" s="556">
        <v>110.2</v>
      </c>
      <c r="H20" s="556">
        <v>110.5</v>
      </c>
      <c r="I20" s="556">
        <v>97.6</v>
      </c>
      <c r="J20" s="556">
        <v>92.2</v>
      </c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</row>
    <row r="21" spans="1:29" ht="12" customHeight="1">
      <c r="A21" s="164" t="s">
        <v>245</v>
      </c>
      <c r="B21" s="192">
        <v>100</v>
      </c>
      <c r="C21" s="556">
        <v>106</v>
      </c>
      <c r="D21" s="556">
        <v>109.3</v>
      </c>
      <c r="E21" s="556">
        <v>111.5</v>
      </c>
      <c r="F21" s="556">
        <v>109.9</v>
      </c>
      <c r="G21" s="556">
        <v>112.5</v>
      </c>
      <c r="H21" s="556">
        <v>116.6</v>
      </c>
      <c r="I21" s="556">
        <v>100.6</v>
      </c>
      <c r="J21" s="556">
        <v>119.9</v>
      </c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</row>
    <row r="22" spans="1:29" ht="12" customHeight="1">
      <c r="A22" s="164" t="s">
        <v>246</v>
      </c>
      <c r="B22" s="192">
        <v>100</v>
      </c>
      <c r="C22" s="556">
        <v>101.7</v>
      </c>
      <c r="D22" s="556">
        <v>102.5</v>
      </c>
      <c r="E22" s="556">
        <v>107.9</v>
      </c>
      <c r="F22" s="556">
        <v>111.5</v>
      </c>
      <c r="G22" s="556">
        <v>111</v>
      </c>
      <c r="H22" s="556">
        <v>109.3</v>
      </c>
      <c r="I22" s="556">
        <v>93.3</v>
      </c>
      <c r="J22" s="556">
        <v>90.1</v>
      </c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</row>
    <row r="23" spans="1:29" ht="12" customHeight="1">
      <c r="A23" s="164" t="s">
        <v>247</v>
      </c>
      <c r="B23" s="192">
        <v>100</v>
      </c>
      <c r="C23" s="556">
        <v>100.2</v>
      </c>
      <c r="D23" s="556">
        <v>106.5</v>
      </c>
      <c r="E23" s="556">
        <v>113.7</v>
      </c>
      <c r="F23" s="556">
        <v>116.7</v>
      </c>
      <c r="G23" s="556">
        <v>122.7</v>
      </c>
      <c r="H23" s="556">
        <v>125.7</v>
      </c>
      <c r="I23" s="556">
        <v>93.9</v>
      </c>
      <c r="J23" s="556">
        <v>111.6</v>
      </c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</row>
    <row r="24" spans="1:29" ht="12" customHeight="1">
      <c r="A24" s="164" t="s">
        <v>250</v>
      </c>
      <c r="B24" s="192">
        <v>100</v>
      </c>
      <c r="C24" s="556">
        <v>106.1</v>
      </c>
      <c r="D24" s="556">
        <v>112</v>
      </c>
      <c r="E24" s="556">
        <v>114.4</v>
      </c>
      <c r="F24" s="556">
        <v>121.1</v>
      </c>
      <c r="G24" s="556">
        <v>93.7</v>
      </c>
      <c r="H24" s="556">
        <v>94.1</v>
      </c>
      <c r="I24" s="556">
        <v>86.9</v>
      </c>
      <c r="J24" s="556">
        <v>92.4</v>
      </c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</row>
    <row r="25" spans="1:29"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</row>
    <row r="26" spans="1:29"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</row>
    <row r="27" spans="1:29"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</row>
    <row r="28" spans="1:29" ht="24" customHeight="1">
      <c r="A28" s="691" t="s">
        <v>823</v>
      </c>
      <c r="B28" s="623"/>
      <c r="C28" s="623"/>
      <c r="D28" s="623"/>
      <c r="E28" s="623"/>
      <c r="F28" s="623"/>
      <c r="G28" s="623"/>
      <c r="H28" s="623"/>
      <c r="I28" s="623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</row>
    <row r="29" spans="1:29" ht="12" customHeight="1"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</row>
    <row r="30" spans="1:29" ht="12" customHeight="1">
      <c r="A30" s="257" t="s">
        <v>824</v>
      </c>
      <c r="I30" s="72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</row>
    <row r="31" spans="1:29" ht="12" customHeight="1">
      <c r="I31" s="72"/>
      <c r="K31" s="73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</row>
    <row r="32" spans="1:29" ht="12" customHeight="1">
      <c r="I32" s="72"/>
      <c r="K32" s="73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</row>
    <row r="33" spans="9:29" ht="12" customHeight="1">
      <c r="I33" s="72"/>
      <c r="K33" s="73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</row>
    <row r="34" spans="9:29" ht="12" customHeight="1">
      <c r="I34" s="72"/>
      <c r="K34" s="73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</row>
    <row r="35" spans="9:29" ht="12" customHeight="1">
      <c r="I35" s="72"/>
      <c r="K35" s="73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</row>
    <row r="36" spans="9:29" ht="12" customHeight="1">
      <c r="I36" s="72"/>
      <c r="K36" s="73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</row>
    <row r="37" spans="9:29" ht="12" customHeight="1">
      <c r="I37" s="72"/>
      <c r="K37" s="73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</row>
    <row r="38" spans="9:29" ht="12" customHeight="1">
      <c r="I38" s="72"/>
      <c r="K38" s="73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</row>
    <row r="39" spans="9:29" ht="12" customHeight="1">
      <c r="I39" s="72"/>
      <c r="K39" s="73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</row>
    <row r="40" spans="9:29" ht="12" customHeight="1">
      <c r="I40" s="72"/>
      <c r="K40" s="73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</row>
    <row r="41" spans="9:29" ht="12" customHeight="1">
      <c r="I41" s="72"/>
      <c r="K41" s="73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</row>
    <row r="42" spans="9:29" ht="12" customHeight="1">
      <c r="I42" s="72"/>
      <c r="K42" s="73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</row>
    <row r="43" spans="9:29" ht="12" customHeight="1">
      <c r="I43" s="72"/>
      <c r="K43" s="73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</row>
    <row r="44" spans="9:29" ht="12" customHeight="1">
      <c r="I44" s="72"/>
      <c r="K44" s="73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</row>
    <row r="45" spans="9:29" ht="12" customHeight="1">
      <c r="I45" s="72"/>
      <c r="K45" s="73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</row>
    <row r="46" spans="9:29" ht="12" customHeight="1">
      <c r="I46" s="72"/>
      <c r="K46" s="73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</row>
    <row r="47" spans="9:29" ht="12" customHeight="1">
      <c r="I47" s="72"/>
      <c r="K47" s="73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</row>
    <row r="48" spans="9:29" ht="12" customHeight="1">
      <c r="I48" s="72"/>
      <c r="K48" s="73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</row>
    <row r="49" spans="9:29" ht="12" customHeight="1">
      <c r="I49" s="72"/>
      <c r="K49" s="73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</row>
    <row r="50" spans="9:29" ht="12" customHeight="1">
      <c r="I50" s="72"/>
      <c r="K50" s="73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8"/>
    </row>
    <row r="51" spans="9:29" ht="12" customHeight="1">
      <c r="I51" s="72"/>
      <c r="K51" s="73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8"/>
      <c r="AC51" s="58"/>
    </row>
    <row r="52" spans="9:29" ht="12" customHeight="1">
      <c r="K52" s="73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</row>
    <row r="53" spans="9:29" ht="12" customHeight="1">
      <c r="K53" s="73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</row>
    <row r="54" spans="9:29" ht="12" customHeight="1">
      <c r="K54" s="73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</row>
    <row r="55" spans="9:29" ht="12" customHeight="1">
      <c r="K55" s="73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</row>
    <row r="56" spans="9:29" ht="12" customHeight="1"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</row>
    <row r="57" spans="9:29" ht="12" customHeight="1"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</row>
    <row r="58" spans="9:29" ht="12" customHeight="1"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</row>
    <row r="59" spans="9:29" ht="12" customHeight="1"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</row>
    <row r="60" spans="9:29" ht="12" customHeight="1"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</row>
    <row r="61" spans="9:29" ht="12" customHeight="1"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</row>
    <row r="62" spans="9:29" ht="12" customHeight="1"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</row>
    <row r="63" spans="9:29" ht="12" customHeight="1"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</row>
    <row r="64" spans="9:29" ht="12" customHeight="1"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</row>
    <row r="65" spans="11:29" ht="12" customHeight="1"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  <c r="Y65" s="58"/>
      <c r="Z65" s="58"/>
      <c r="AA65" s="58"/>
      <c r="AB65" s="58"/>
      <c r="AC65" s="58"/>
    </row>
    <row r="66" spans="11:29" ht="12" customHeight="1"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  <c r="AA66" s="58"/>
      <c r="AB66" s="58"/>
      <c r="AC66" s="58"/>
    </row>
    <row r="67" spans="11:29" ht="12" customHeight="1"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  <c r="X67" s="58"/>
      <c r="Y67" s="58"/>
      <c r="Z67" s="58"/>
      <c r="AA67" s="58"/>
      <c r="AB67" s="58"/>
      <c r="AC67" s="58"/>
    </row>
    <row r="68" spans="11:29" ht="12" customHeight="1">
      <c r="K68" s="58"/>
      <c r="L68" s="58"/>
      <c r="M68" s="58"/>
      <c r="N68" s="58"/>
      <c r="O68" s="58"/>
      <c r="P68" s="58"/>
      <c r="Q68" s="58"/>
      <c r="R68" s="58"/>
      <c r="S68" s="58"/>
      <c r="T68" s="58"/>
      <c r="U68" s="58"/>
      <c r="V68" s="58"/>
      <c r="W68" s="58"/>
      <c r="X68" s="58"/>
      <c r="Y68" s="58"/>
      <c r="Z68" s="58"/>
      <c r="AA68" s="58"/>
      <c r="AB68" s="58"/>
      <c r="AC68" s="58"/>
    </row>
    <row r="69" spans="11:29" ht="12" customHeight="1"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8"/>
      <c r="X69" s="58"/>
      <c r="Y69" s="58"/>
      <c r="Z69" s="58"/>
      <c r="AA69" s="58"/>
      <c r="AB69" s="58"/>
      <c r="AC69" s="58"/>
    </row>
    <row r="70" spans="11:29">
      <c r="K70" s="58"/>
      <c r="L70" s="58"/>
      <c r="M70" s="58"/>
      <c r="N70" s="58"/>
      <c r="O70" s="58"/>
      <c r="P70" s="58"/>
      <c r="Q70" s="58"/>
      <c r="R70" s="58"/>
      <c r="S70" s="58"/>
      <c r="T70" s="58"/>
      <c r="U70" s="58"/>
      <c r="V70" s="58"/>
      <c r="W70" s="58"/>
      <c r="X70" s="58"/>
      <c r="Y70" s="58"/>
      <c r="Z70" s="58"/>
      <c r="AA70" s="58"/>
      <c r="AB70" s="58"/>
      <c r="AC70" s="58"/>
    </row>
    <row r="71" spans="11:29"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</row>
    <row r="72" spans="11:29"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58"/>
      <c r="AC72" s="58"/>
    </row>
    <row r="73" spans="11:29"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8"/>
      <c r="X73" s="58"/>
      <c r="Y73" s="58"/>
      <c r="Z73" s="58"/>
      <c r="AA73" s="58"/>
      <c r="AB73" s="58"/>
      <c r="AC73" s="58"/>
    </row>
    <row r="74" spans="11:29"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58"/>
      <c r="AC74" s="58"/>
    </row>
    <row r="75" spans="11:29"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</row>
    <row r="76" spans="11:29">
      <c r="K76" s="58"/>
      <c r="L76" s="58"/>
      <c r="M76" s="58"/>
      <c r="N76" s="58"/>
      <c r="O76" s="58"/>
      <c r="P76" s="58"/>
      <c r="Q76" s="58"/>
      <c r="R76" s="58"/>
      <c r="S76" s="58"/>
      <c r="T76" s="58"/>
      <c r="U76" s="58"/>
      <c r="V76" s="58"/>
      <c r="W76" s="58"/>
      <c r="X76" s="58"/>
      <c r="Y76" s="58"/>
      <c r="Z76" s="58"/>
      <c r="AA76" s="58"/>
      <c r="AB76" s="58"/>
      <c r="AC76" s="58"/>
    </row>
    <row r="77" spans="11:29"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</row>
    <row r="78" spans="11:29">
      <c r="K78" s="58"/>
      <c r="L78" s="58"/>
      <c r="M78" s="58"/>
      <c r="N78" s="58"/>
      <c r="O78" s="58"/>
      <c r="P78" s="58"/>
      <c r="Q78" s="58"/>
      <c r="R78" s="58"/>
      <c r="S78" s="58"/>
      <c r="T78" s="58"/>
      <c r="U78" s="58"/>
      <c r="V78" s="58"/>
      <c r="W78" s="58"/>
      <c r="X78" s="58"/>
      <c r="Y78" s="58"/>
      <c r="Z78" s="58"/>
      <c r="AA78" s="58"/>
      <c r="AB78" s="58"/>
      <c r="AC78" s="58"/>
    </row>
    <row r="79" spans="11:29"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  <c r="Y79" s="58"/>
      <c r="Z79" s="58"/>
      <c r="AA79" s="58"/>
      <c r="AB79" s="58"/>
      <c r="AC79" s="58"/>
    </row>
    <row r="80" spans="11:29">
      <c r="K80" s="58"/>
      <c r="L80" s="58"/>
      <c r="M80" s="58"/>
      <c r="N80" s="58"/>
      <c r="O80" s="58"/>
      <c r="P80" s="58"/>
      <c r="Q80" s="58"/>
      <c r="R80" s="58"/>
      <c r="S80" s="58"/>
      <c r="T80" s="58"/>
      <c r="U80" s="58"/>
      <c r="V80" s="58"/>
      <c r="W80" s="58"/>
      <c r="X80" s="58"/>
      <c r="Y80" s="58"/>
      <c r="Z80" s="58"/>
      <c r="AA80" s="58"/>
      <c r="AB80" s="58"/>
      <c r="AC80" s="58"/>
    </row>
    <row r="81" spans="11:29"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</row>
    <row r="82" spans="11:29">
      <c r="K82" s="58"/>
      <c r="L82" s="58"/>
      <c r="M82" s="58"/>
      <c r="N82" s="58"/>
      <c r="O82" s="58"/>
      <c r="P82" s="58"/>
      <c r="Q82" s="58"/>
      <c r="R82" s="58"/>
      <c r="S82" s="58"/>
      <c r="T82" s="58"/>
      <c r="U82" s="58"/>
      <c r="V82" s="58"/>
      <c r="W82" s="58"/>
      <c r="X82" s="58"/>
      <c r="Y82" s="58"/>
      <c r="Z82" s="58"/>
      <c r="AA82" s="58"/>
      <c r="AB82" s="58"/>
      <c r="AC82" s="58"/>
    </row>
    <row r="83" spans="11:29">
      <c r="K83" s="58"/>
      <c r="L83" s="58"/>
      <c r="M83" s="58"/>
      <c r="N83" s="58"/>
      <c r="O83" s="58"/>
      <c r="P83" s="58"/>
      <c r="Q83" s="58"/>
      <c r="R83" s="58"/>
      <c r="S83" s="58"/>
      <c r="T83" s="58"/>
      <c r="U83" s="58"/>
      <c r="V83" s="58"/>
      <c r="W83" s="58"/>
      <c r="X83" s="58"/>
      <c r="Y83" s="58"/>
      <c r="Z83" s="58"/>
      <c r="AA83" s="58"/>
      <c r="AB83" s="58"/>
      <c r="AC83" s="58"/>
    </row>
    <row r="84" spans="11:29">
      <c r="K84" s="58"/>
      <c r="L84" s="58"/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</row>
    <row r="85" spans="11:29">
      <c r="K85" s="58"/>
      <c r="L85" s="58"/>
      <c r="M85" s="58"/>
      <c r="N85" s="58"/>
      <c r="O85" s="58"/>
      <c r="P85" s="58"/>
      <c r="Q85" s="58"/>
      <c r="R85" s="58"/>
      <c r="S85" s="58"/>
      <c r="T85" s="58"/>
      <c r="U85" s="58"/>
      <c r="V85" s="58"/>
      <c r="W85" s="58"/>
      <c r="X85" s="58"/>
      <c r="Y85" s="58"/>
      <c r="Z85" s="58"/>
      <c r="AA85" s="58"/>
      <c r="AB85" s="58"/>
      <c r="AC85" s="58"/>
    </row>
    <row r="86" spans="11:29">
      <c r="K86" s="58"/>
      <c r="L86" s="58"/>
      <c r="M86" s="58"/>
      <c r="N86" s="58"/>
      <c r="O86" s="58"/>
      <c r="P86" s="58"/>
      <c r="Q86" s="58"/>
      <c r="R86" s="58"/>
      <c r="S86" s="58"/>
      <c r="T86" s="58"/>
      <c r="U86" s="58"/>
      <c r="V86" s="58"/>
      <c r="W86" s="58"/>
      <c r="X86" s="58"/>
      <c r="Y86" s="58"/>
      <c r="Z86" s="58"/>
      <c r="AA86" s="58"/>
      <c r="AB86" s="58"/>
      <c r="AC86" s="58"/>
    </row>
    <row r="87" spans="11:29">
      <c r="K87" s="58"/>
      <c r="L87" s="58"/>
      <c r="M87" s="58"/>
      <c r="N87" s="58"/>
      <c r="O87" s="58"/>
      <c r="P87" s="58"/>
      <c r="Q87" s="58"/>
      <c r="R87" s="58"/>
      <c r="S87" s="58"/>
      <c r="T87" s="58"/>
      <c r="U87" s="58"/>
      <c r="V87" s="58"/>
      <c r="W87" s="58"/>
      <c r="X87" s="58"/>
      <c r="Y87" s="58"/>
      <c r="Z87" s="58"/>
      <c r="AA87" s="58"/>
      <c r="AB87" s="58"/>
      <c r="AC87" s="58"/>
    </row>
    <row r="88" spans="11:29">
      <c r="K88" s="58"/>
      <c r="L88" s="58"/>
      <c r="M88" s="58"/>
      <c r="N88" s="58"/>
      <c r="O88" s="58"/>
      <c r="P88" s="58"/>
      <c r="Q88" s="58"/>
      <c r="R88" s="58"/>
      <c r="S88" s="58"/>
      <c r="T88" s="58"/>
      <c r="U88" s="58"/>
      <c r="V88" s="58"/>
      <c r="W88" s="58"/>
      <c r="X88" s="58"/>
      <c r="Y88" s="58"/>
      <c r="Z88" s="58"/>
      <c r="AA88" s="58"/>
      <c r="AB88" s="58"/>
      <c r="AC88" s="58"/>
    </row>
    <row r="89" spans="11:29">
      <c r="K89" s="58"/>
      <c r="L89" s="58"/>
      <c r="M89" s="58"/>
      <c r="N89" s="58"/>
      <c r="O89" s="58"/>
      <c r="P89" s="58"/>
      <c r="Q89" s="58"/>
      <c r="R89" s="58"/>
      <c r="S89" s="58"/>
      <c r="T89" s="58"/>
      <c r="U89" s="58"/>
      <c r="V89" s="58"/>
      <c r="W89" s="58"/>
      <c r="X89" s="58"/>
      <c r="Y89" s="58"/>
      <c r="Z89" s="58"/>
      <c r="AA89" s="58"/>
      <c r="AB89" s="58"/>
      <c r="AC89" s="58"/>
    </row>
    <row r="90" spans="11:29">
      <c r="K90" s="58"/>
      <c r="L90" s="58"/>
      <c r="M90" s="58"/>
      <c r="N90" s="58"/>
      <c r="O90" s="58"/>
      <c r="P90" s="58"/>
      <c r="Q90" s="58"/>
      <c r="R90" s="58"/>
      <c r="S90" s="58"/>
      <c r="T90" s="58"/>
      <c r="U90" s="58"/>
      <c r="V90" s="58"/>
      <c r="W90" s="58"/>
      <c r="X90" s="58"/>
      <c r="Y90" s="58"/>
      <c r="Z90" s="58"/>
      <c r="AA90" s="58"/>
      <c r="AB90" s="58"/>
      <c r="AC90" s="58"/>
    </row>
    <row r="91" spans="11:29">
      <c r="K91" s="58"/>
      <c r="L91" s="58"/>
      <c r="M91" s="58"/>
      <c r="N91" s="58"/>
      <c r="O91" s="58"/>
      <c r="P91" s="58"/>
      <c r="Q91" s="58"/>
      <c r="R91" s="58"/>
      <c r="S91" s="58"/>
      <c r="T91" s="58"/>
      <c r="U91" s="58"/>
      <c r="V91" s="58"/>
      <c r="W91" s="58"/>
      <c r="X91" s="58"/>
      <c r="Y91" s="58"/>
      <c r="Z91" s="58"/>
      <c r="AA91" s="58"/>
      <c r="AB91" s="58"/>
      <c r="AC91" s="58"/>
    </row>
    <row r="92" spans="11:29">
      <c r="K92" s="58"/>
      <c r="L92" s="58"/>
      <c r="M92" s="58"/>
      <c r="N92" s="58"/>
      <c r="O92" s="58"/>
      <c r="P92" s="58"/>
      <c r="Q92" s="58"/>
      <c r="R92" s="58"/>
      <c r="S92" s="58"/>
      <c r="T92" s="58"/>
      <c r="U92" s="58"/>
      <c r="V92" s="58"/>
      <c r="W92" s="58"/>
      <c r="X92" s="58"/>
      <c r="Y92" s="58"/>
      <c r="Z92" s="58"/>
      <c r="AA92" s="58"/>
      <c r="AB92" s="58"/>
      <c r="AC92" s="58"/>
    </row>
    <row r="93" spans="11:29">
      <c r="K93" s="58"/>
      <c r="L93" s="58"/>
      <c r="M93" s="58"/>
      <c r="N93" s="58"/>
      <c r="O93" s="58"/>
      <c r="P93" s="58"/>
      <c r="Q93" s="58"/>
      <c r="R93" s="58"/>
      <c r="S93" s="58"/>
      <c r="T93" s="58"/>
      <c r="U93" s="58"/>
      <c r="V93" s="58"/>
      <c r="W93" s="58"/>
      <c r="X93" s="58"/>
      <c r="Y93" s="58"/>
      <c r="Z93" s="58"/>
      <c r="AA93" s="58"/>
      <c r="AB93" s="58"/>
      <c r="AC93" s="58"/>
    </row>
    <row r="94" spans="11:29"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</row>
    <row r="95" spans="11:29">
      <c r="K95" s="58"/>
      <c r="L95" s="58"/>
      <c r="M95" s="58"/>
      <c r="N95" s="58"/>
      <c r="O95" s="58"/>
      <c r="P95" s="58"/>
      <c r="Q95" s="58"/>
      <c r="R95" s="58"/>
      <c r="S95" s="58"/>
      <c r="T95" s="58"/>
      <c r="U95" s="58"/>
      <c r="V95" s="58"/>
      <c r="W95" s="58"/>
      <c r="X95" s="58"/>
      <c r="Y95" s="58"/>
      <c r="Z95" s="58"/>
      <c r="AA95" s="58"/>
      <c r="AB95" s="58"/>
      <c r="AC95" s="58"/>
    </row>
    <row r="96" spans="11:29">
      <c r="K96" s="58"/>
      <c r="L96" s="58"/>
      <c r="M96" s="58"/>
      <c r="N96" s="58"/>
      <c r="O96" s="58"/>
      <c r="P96" s="58"/>
      <c r="Q96" s="58"/>
      <c r="R96" s="58"/>
      <c r="S96" s="58"/>
      <c r="T96" s="58"/>
      <c r="U96" s="58"/>
      <c r="V96" s="58"/>
      <c r="W96" s="58"/>
      <c r="X96" s="58"/>
      <c r="Y96" s="58"/>
      <c r="Z96" s="58"/>
      <c r="AA96" s="58"/>
      <c r="AB96" s="58"/>
      <c r="AC96" s="58"/>
    </row>
    <row r="97" spans="11:29"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</row>
    <row r="98" spans="11:29">
      <c r="K98" s="58"/>
      <c r="L98" s="58"/>
      <c r="M98" s="58"/>
      <c r="N98" s="58"/>
      <c r="O98" s="58"/>
      <c r="P98" s="58"/>
      <c r="Q98" s="58"/>
      <c r="R98" s="58"/>
      <c r="S98" s="58"/>
      <c r="T98" s="58"/>
      <c r="U98" s="58"/>
      <c r="V98" s="58"/>
      <c r="W98" s="58"/>
      <c r="X98" s="58"/>
      <c r="Y98" s="58"/>
      <c r="Z98" s="58"/>
      <c r="AA98" s="58"/>
      <c r="AB98" s="58"/>
      <c r="AC98" s="58"/>
    </row>
    <row r="99" spans="11:29">
      <c r="K99" s="58"/>
      <c r="L99" s="58"/>
      <c r="M99" s="58"/>
      <c r="N99" s="58"/>
      <c r="O99" s="58"/>
      <c r="P99" s="58"/>
      <c r="Q99" s="58"/>
      <c r="R99" s="58"/>
      <c r="S99" s="58"/>
      <c r="T99" s="58"/>
      <c r="U99" s="58"/>
      <c r="V99" s="58"/>
      <c r="W99" s="58"/>
      <c r="X99" s="58"/>
      <c r="Y99" s="58"/>
      <c r="Z99" s="58"/>
      <c r="AA99" s="58"/>
      <c r="AB99" s="58"/>
      <c r="AC99" s="58"/>
    </row>
    <row r="100" spans="11:29">
      <c r="K100" s="58"/>
      <c r="L100" s="58"/>
      <c r="M100" s="58"/>
      <c r="N100" s="58"/>
      <c r="O100" s="58"/>
      <c r="P100" s="58"/>
      <c r="Q100" s="58"/>
      <c r="R100" s="58"/>
      <c r="S100" s="58"/>
      <c r="T100" s="58"/>
      <c r="U100" s="58"/>
      <c r="V100" s="58"/>
      <c r="W100" s="58"/>
      <c r="X100" s="58"/>
      <c r="Y100" s="58"/>
      <c r="Z100" s="58"/>
      <c r="AA100" s="58"/>
      <c r="AB100" s="58"/>
      <c r="AC100" s="58"/>
    </row>
    <row r="101" spans="11:29">
      <c r="K101" s="58"/>
      <c r="L101" s="58"/>
      <c r="M101" s="58"/>
      <c r="N101" s="58"/>
      <c r="O101" s="58"/>
      <c r="P101" s="58"/>
      <c r="Q101" s="58"/>
      <c r="R101" s="58"/>
      <c r="S101" s="58"/>
      <c r="T101" s="58"/>
      <c r="U101" s="58"/>
      <c r="V101" s="58"/>
      <c r="W101" s="58"/>
      <c r="X101" s="58"/>
      <c r="Y101" s="58"/>
      <c r="Z101" s="58"/>
      <c r="AA101" s="58"/>
      <c r="AB101" s="58"/>
      <c r="AC101" s="58"/>
    </row>
    <row r="102" spans="11:29">
      <c r="K102" s="58"/>
      <c r="L102" s="58"/>
      <c r="M102" s="58"/>
      <c r="N102" s="58"/>
      <c r="O102" s="58"/>
      <c r="P102" s="58"/>
      <c r="Q102" s="58"/>
      <c r="R102" s="58"/>
      <c r="S102" s="58"/>
      <c r="T102" s="58"/>
      <c r="U102" s="58"/>
      <c r="V102" s="58"/>
      <c r="W102" s="58"/>
      <c r="X102" s="58"/>
      <c r="Y102" s="58"/>
      <c r="Z102" s="58"/>
      <c r="AA102" s="58"/>
      <c r="AB102" s="58"/>
      <c r="AC102" s="58"/>
    </row>
    <row r="103" spans="11:29">
      <c r="K103" s="58"/>
      <c r="L103" s="58"/>
      <c r="M103" s="58"/>
      <c r="N103" s="58"/>
      <c r="O103" s="58"/>
      <c r="P103" s="58"/>
      <c r="Q103" s="58"/>
      <c r="R103" s="58"/>
      <c r="S103" s="58"/>
      <c r="T103" s="58"/>
      <c r="U103" s="58"/>
      <c r="V103" s="58"/>
      <c r="W103" s="58"/>
      <c r="X103" s="58"/>
      <c r="Y103" s="58"/>
      <c r="Z103" s="58"/>
      <c r="AA103" s="58"/>
      <c r="AB103" s="58"/>
      <c r="AC103" s="58"/>
    </row>
    <row r="104" spans="11:29">
      <c r="K104" s="58"/>
      <c r="L104" s="58"/>
      <c r="M104" s="58"/>
      <c r="N104" s="58"/>
      <c r="O104" s="58"/>
      <c r="P104" s="58"/>
      <c r="Q104" s="58"/>
      <c r="R104" s="58"/>
      <c r="S104" s="58"/>
      <c r="T104" s="58"/>
      <c r="U104" s="58"/>
      <c r="V104" s="58"/>
      <c r="W104" s="58"/>
      <c r="X104" s="58"/>
      <c r="Y104" s="58"/>
      <c r="Z104" s="58"/>
      <c r="AA104" s="58"/>
      <c r="AB104" s="58"/>
      <c r="AC104" s="58"/>
    </row>
    <row r="105" spans="11:29">
      <c r="K105" s="58"/>
      <c r="L105" s="58"/>
      <c r="M105" s="58"/>
      <c r="N105" s="58"/>
      <c r="O105" s="58"/>
      <c r="P105" s="58"/>
      <c r="Q105" s="58"/>
      <c r="R105" s="58"/>
      <c r="S105" s="58"/>
      <c r="T105" s="58"/>
      <c r="U105" s="58"/>
      <c r="V105" s="58"/>
      <c r="W105" s="58"/>
      <c r="X105" s="58"/>
      <c r="Y105" s="58"/>
      <c r="Z105" s="58"/>
      <c r="AA105" s="58"/>
      <c r="AB105" s="58"/>
      <c r="AC105" s="58"/>
    </row>
    <row r="106" spans="11:29">
      <c r="K106" s="58"/>
      <c r="L106" s="58"/>
      <c r="M106" s="58"/>
      <c r="N106" s="58"/>
      <c r="O106" s="58"/>
      <c r="P106" s="58"/>
      <c r="Q106" s="58"/>
      <c r="R106" s="58"/>
      <c r="S106" s="58"/>
      <c r="T106" s="58"/>
      <c r="U106" s="58"/>
      <c r="V106" s="58"/>
      <c r="W106" s="58"/>
      <c r="X106" s="58"/>
      <c r="Y106" s="58"/>
      <c r="Z106" s="58"/>
      <c r="AA106" s="58"/>
      <c r="AB106" s="58"/>
      <c r="AC106" s="58"/>
    </row>
    <row r="107" spans="11:29">
      <c r="K107" s="58"/>
      <c r="L107" s="58"/>
      <c r="M107" s="58"/>
      <c r="N107" s="58"/>
      <c r="O107" s="58"/>
      <c r="P107" s="58"/>
      <c r="Q107" s="58"/>
      <c r="R107" s="58"/>
      <c r="S107" s="58"/>
      <c r="T107" s="58"/>
      <c r="U107" s="58"/>
      <c r="V107" s="58"/>
      <c r="W107" s="58"/>
      <c r="X107" s="58"/>
      <c r="Y107" s="58"/>
      <c r="Z107" s="58"/>
      <c r="AA107" s="58"/>
      <c r="AB107" s="58"/>
      <c r="AC107" s="58"/>
    </row>
    <row r="108" spans="11:29">
      <c r="K108" s="58"/>
      <c r="L108" s="58"/>
      <c r="M108" s="58"/>
      <c r="N108" s="58"/>
      <c r="O108" s="58"/>
      <c r="P108" s="58"/>
      <c r="Q108" s="58"/>
      <c r="R108" s="58"/>
      <c r="S108" s="58"/>
      <c r="T108" s="58"/>
      <c r="U108" s="58"/>
      <c r="V108" s="58"/>
      <c r="W108" s="58"/>
      <c r="X108" s="58"/>
      <c r="Y108" s="58"/>
      <c r="Z108" s="58"/>
      <c r="AA108" s="58"/>
      <c r="AB108" s="58"/>
      <c r="AC108" s="58"/>
    </row>
    <row r="109" spans="11:29">
      <c r="K109" s="58"/>
      <c r="L109" s="58"/>
      <c r="M109" s="58"/>
      <c r="N109" s="58"/>
      <c r="O109" s="58"/>
      <c r="P109" s="58"/>
      <c r="Q109" s="58"/>
      <c r="R109" s="58"/>
      <c r="S109" s="58"/>
      <c r="T109" s="58"/>
      <c r="U109" s="58"/>
      <c r="V109" s="58"/>
      <c r="W109" s="58"/>
      <c r="X109" s="58"/>
      <c r="Y109" s="58"/>
      <c r="Z109" s="58"/>
      <c r="AA109" s="58"/>
      <c r="AB109" s="58"/>
      <c r="AC109" s="58"/>
    </row>
    <row r="110" spans="11:29">
      <c r="K110" s="58"/>
      <c r="L110" s="58"/>
      <c r="M110" s="58"/>
      <c r="N110" s="58"/>
      <c r="O110" s="58"/>
      <c r="P110" s="58"/>
      <c r="Q110" s="58"/>
      <c r="R110" s="58"/>
      <c r="S110" s="58"/>
      <c r="T110" s="58"/>
      <c r="U110" s="58"/>
      <c r="V110" s="58"/>
      <c r="W110" s="58"/>
      <c r="X110" s="58"/>
      <c r="Y110" s="58"/>
      <c r="Z110" s="58"/>
      <c r="AA110" s="58"/>
      <c r="AB110" s="58"/>
      <c r="AC110" s="58"/>
    </row>
    <row r="111" spans="11:29">
      <c r="K111" s="58"/>
      <c r="L111" s="58"/>
      <c r="M111" s="58"/>
      <c r="N111" s="58"/>
      <c r="O111" s="58"/>
      <c r="P111" s="58"/>
      <c r="Q111" s="58"/>
      <c r="R111" s="58"/>
      <c r="S111" s="58"/>
      <c r="T111" s="58"/>
      <c r="U111" s="58"/>
      <c r="V111" s="58"/>
      <c r="W111" s="58"/>
      <c r="X111" s="58"/>
      <c r="Y111" s="58"/>
      <c r="Z111" s="58"/>
      <c r="AA111" s="58"/>
      <c r="AB111" s="58"/>
      <c r="AC111" s="58"/>
    </row>
    <row r="112" spans="11:29">
      <c r="K112" s="58"/>
      <c r="L112" s="58"/>
      <c r="M112" s="58"/>
      <c r="N112" s="58"/>
      <c r="O112" s="58"/>
      <c r="P112" s="58"/>
      <c r="Q112" s="58"/>
      <c r="R112" s="58"/>
      <c r="S112" s="58"/>
      <c r="T112" s="58"/>
      <c r="U112" s="58"/>
      <c r="V112" s="58"/>
      <c r="W112" s="58"/>
      <c r="X112" s="58"/>
      <c r="Y112" s="58"/>
      <c r="Z112" s="58"/>
      <c r="AA112" s="58"/>
      <c r="AB112" s="58"/>
      <c r="AC112" s="58"/>
    </row>
    <row r="113" spans="11:29">
      <c r="K113" s="58"/>
      <c r="L113" s="58"/>
      <c r="M113" s="58"/>
      <c r="N113" s="58"/>
      <c r="O113" s="58"/>
      <c r="P113" s="58"/>
      <c r="Q113" s="58"/>
      <c r="R113" s="58"/>
      <c r="S113" s="58"/>
      <c r="T113" s="58"/>
      <c r="U113" s="58"/>
      <c r="V113" s="58"/>
      <c r="W113" s="58"/>
      <c r="X113" s="58"/>
      <c r="Y113" s="58"/>
      <c r="Z113" s="58"/>
      <c r="AA113" s="58"/>
      <c r="AB113" s="58"/>
      <c r="AC113" s="58"/>
    </row>
    <row r="114" spans="11:29">
      <c r="K114" s="58"/>
      <c r="L114" s="58"/>
      <c r="M114" s="58"/>
      <c r="N114" s="58"/>
      <c r="O114" s="58"/>
      <c r="P114" s="58"/>
      <c r="Q114" s="58"/>
      <c r="R114" s="58"/>
      <c r="S114" s="58"/>
      <c r="T114" s="58"/>
      <c r="U114" s="58"/>
      <c r="V114" s="58"/>
      <c r="W114" s="58"/>
      <c r="X114" s="58"/>
      <c r="Y114" s="58"/>
      <c r="Z114" s="58"/>
      <c r="AA114" s="58"/>
      <c r="AB114" s="58"/>
      <c r="AC114" s="58"/>
    </row>
    <row r="115" spans="11:29">
      <c r="K115" s="58"/>
      <c r="L115" s="58"/>
      <c r="M115" s="58"/>
      <c r="N115" s="58"/>
      <c r="O115" s="58"/>
      <c r="P115" s="58"/>
      <c r="Q115" s="58"/>
      <c r="R115" s="58"/>
      <c r="S115" s="58"/>
      <c r="T115" s="58"/>
      <c r="U115" s="58"/>
      <c r="V115" s="58"/>
      <c r="W115" s="58"/>
      <c r="X115" s="58"/>
      <c r="Y115" s="58"/>
      <c r="Z115" s="58"/>
      <c r="AA115" s="58"/>
      <c r="AB115" s="58"/>
      <c r="AC115" s="58"/>
    </row>
    <row r="116" spans="11:29">
      <c r="K116" s="58"/>
      <c r="L116" s="58"/>
      <c r="M116" s="58"/>
      <c r="N116" s="58"/>
      <c r="O116" s="58"/>
      <c r="P116" s="58"/>
      <c r="Q116" s="58"/>
      <c r="R116" s="58"/>
      <c r="S116" s="58"/>
      <c r="T116" s="58"/>
      <c r="U116" s="58"/>
      <c r="V116" s="58"/>
      <c r="W116" s="58"/>
      <c r="X116" s="58"/>
      <c r="Y116" s="58"/>
      <c r="Z116" s="58"/>
      <c r="AA116" s="58"/>
      <c r="AB116" s="58"/>
      <c r="AC116" s="58"/>
    </row>
    <row r="117" spans="11:29">
      <c r="K117" s="58"/>
      <c r="L117" s="58"/>
      <c r="M117" s="58"/>
      <c r="N117" s="58"/>
      <c r="O117" s="58"/>
      <c r="P117" s="58"/>
      <c r="Q117" s="58"/>
      <c r="R117" s="58"/>
      <c r="S117" s="58"/>
      <c r="T117" s="58"/>
      <c r="U117" s="58"/>
      <c r="V117" s="58"/>
      <c r="W117" s="58"/>
      <c r="X117" s="58"/>
      <c r="Y117" s="58"/>
      <c r="Z117" s="58"/>
      <c r="AA117" s="58"/>
      <c r="AB117" s="58"/>
      <c r="AC117" s="58"/>
    </row>
    <row r="118" spans="11:29">
      <c r="K118" s="58"/>
      <c r="L118" s="58"/>
      <c r="M118" s="58"/>
      <c r="N118" s="58"/>
      <c r="O118" s="58"/>
      <c r="P118" s="58"/>
      <c r="Q118" s="58"/>
      <c r="R118" s="58"/>
      <c r="S118" s="58"/>
      <c r="T118" s="58"/>
      <c r="U118" s="58"/>
      <c r="V118" s="58"/>
      <c r="W118" s="58"/>
      <c r="X118" s="58"/>
      <c r="Y118" s="58"/>
      <c r="Z118" s="58"/>
      <c r="AA118" s="58"/>
      <c r="AB118" s="58"/>
      <c r="AC118" s="58"/>
    </row>
    <row r="119" spans="11:29">
      <c r="K119" s="58"/>
      <c r="L119" s="58"/>
      <c r="M119" s="58"/>
      <c r="N119" s="58"/>
      <c r="O119" s="58"/>
      <c r="P119" s="58"/>
      <c r="Q119" s="58"/>
      <c r="R119" s="58"/>
      <c r="S119" s="58"/>
      <c r="T119" s="58"/>
      <c r="U119" s="58"/>
      <c r="V119" s="58"/>
      <c r="W119" s="58"/>
      <c r="X119" s="58"/>
      <c r="Y119" s="58"/>
      <c r="Z119" s="58"/>
      <c r="AA119" s="58"/>
      <c r="AB119" s="58"/>
      <c r="AC119" s="58"/>
    </row>
    <row r="120" spans="11:29">
      <c r="K120" s="58"/>
      <c r="L120" s="58"/>
      <c r="M120" s="58"/>
      <c r="N120" s="58"/>
      <c r="O120" s="58"/>
      <c r="P120" s="58"/>
      <c r="Q120" s="58"/>
      <c r="R120" s="58"/>
      <c r="S120" s="58"/>
      <c r="T120" s="58"/>
      <c r="U120" s="58"/>
      <c r="V120" s="58"/>
      <c r="W120" s="58"/>
      <c r="X120" s="58"/>
      <c r="Y120" s="58"/>
      <c r="Z120" s="58"/>
      <c r="AA120" s="58"/>
      <c r="AB120" s="58"/>
      <c r="AC120" s="58"/>
    </row>
    <row r="121" spans="11:29">
      <c r="K121" s="58"/>
      <c r="L121" s="58"/>
      <c r="M121" s="58"/>
      <c r="N121" s="58"/>
      <c r="O121" s="58"/>
      <c r="P121" s="58"/>
      <c r="Q121" s="58"/>
      <c r="R121" s="58"/>
      <c r="S121" s="58"/>
      <c r="T121" s="58"/>
      <c r="U121" s="58"/>
      <c r="V121" s="58"/>
      <c r="W121" s="58"/>
      <c r="X121" s="58"/>
      <c r="Y121" s="58"/>
      <c r="Z121" s="58"/>
      <c r="AA121" s="58"/>
      <c r="AB121" s="58"/>
      <c r="AC121" s="58"/>
    </row>
    <row r="122" spans="11:29">
      <c r="K122" s="58"/>
      <c r="L122" s="58"/>
      <c r="M122" s="58"/>
      <c r="N122" s="58"/>
      <c r="O122" s="58"/>
      <c r="P122" s="58"/>
      <c r="Q122" s="58"/>
      <c r="R122" s="58"/>
      <c r="S122" s="58"/>
      <c r="T122" s="58"/>
      <c r="U122" s="58"/>
      <c r="V122" s="58"/>
      <c r="W122" s="58"/>
      <c r="X122" s="58"/>
      <c r="Y122" s="58"/>
      <c r="Z122" s="58"/>
      <c r="AA122" s="58"/>
      <c r="AB122" s="58"/>
      <c r="AC122" s="58"/>
    </row>
    <row r="123" spans="11:29">
      <c r="K123" s="58"/>
      <c r="L123" s="58"/>
      <c r="M123" s="58"/>
      <c r="N123" s="58"/>
      <c r="O123" s="58"/>
      <c r="P123" s="58"/>
      <c r="Q123" s="58"/>
      <c r="R123" s="58"/>
      <c r="S123" s="58"/>
      <c r="T123" s="58"/>
      <c r="U123" s="58"/>
      <c r="V123" s="58"/>
      <c r="W123" s="58"/>
      <c r="X123" s="58"/>
      <c r="Y123" s="58"/>
      <c r="Z123" s="58"/>
      <c r="AA123" s="58"/>
      <c r="AB123" s="58"/>
      <c r="AC123" s="58"/>
    </row>
    <row r="124" spans="11:29">
      <c r="K124" s="58"/>
      <c r="L124" s="58"/>
      <c r="M124" s="58"/>
      <c r="N124" s="58"/>
      <c r="O124" s="58"/>
      <c r="P124" s="58"/>
      <c r="Q124" s="58"/>
      <c r="R124" s="58"/>
      <c r="S124" s="58"/>
      <c r="T124" s="58"/>
      <c r="U124" s="58"/>
      <c r="V124" s="58"/>
      <c r="W124" s="58"/>
      <c r="X124" s="58"/>
      <c r="Y124" s="58"/>
      <c r="Z124" s="58"/>
      <c r="AA124" s="58"/>
      <c r="AB124" s="58"/>
      <c r="AC124" s="58"/>
    </row>
    <row r="125" spans="11:29">
      <c r="K125" s="58"/>
      <c r="L125" s="58"/>
      <c r="M125" s="58"/>
      <c r="N125" s="58"/>
      <c r="O125" s="58"/>
      <c r="P125" s="58"/>
      <c r="Q125" s="58"/>
      <c r="R125" s="58"/>
      <c r="S125" s="58"/>
      <c r="T125" s="58"/>
      <c r="U125" s="58"/>
      <c r="V125" s="58"/>
      <c r="W125" s="58"/>
      <c r="X125" s="58"/>
      <c r="Y125" s="58"/>
      <c r="Z125" s="58"/>
      <c r="AA125" s="58"/>
      <c r="AB125" s="58"/>
      <c r="AC125" s="58"/>
    </row>
    <row r="126" spans="11:29">
      <c r="K126" s="58"/>
      <c r="L126" s="58"/>
      <c r="M126" s="58"/>
      <c r="N126" s="58"/>
      <c r="O126" s="58"/>
      <c r="P126" s="58"/>
      <c r="Q126" s="58"/>
      <c r="R126" s="58"/>
      <c r="S126" s="58"/>
      <c r="T126" s="58"/>
      <c r="U126" s="58"/>
      <c r="V126" s="58"/>
      <c r="W126" s="58"/>
      <c r="X126" s="58"/>
      <c r="Y126" s="58"/>
      <c r="Z126" s="58"/>
      <c r="AA126" s="58"/>
      <c r="AB126" s="58"/>
      <c r="AC126" s="58"/>
    </row>
    <row r="127" spans="11:29">
      <c r="K127" s="58"/>
      <c r="L127" s="58"/>
      <c r="M127" s="58"/>
      <c r="N127" s="58"/>
      <c r="O127" s="58"/>
      <c r="P127" s="58"/>
      <c r="Q127" s="58"/>
      <c r="R127" s="58"/>
      <c r="S127" s="58"/>
      <c r="T127" s="58"/>
      <c r="U127" s="58"/>
      <c r="V127" s="58"/>
      <c r="W127" s="58"/>
      <c r="X127" s="58"/>
      <c r="Y127" s="58"/>
      <c r="Z127" s="58"/>
      <c r="AA127" s="58"/>
      <c r="AB127" s="58"/>
      <c r="AC127" s="58"/>
    </row>
    <row r="128" spans="11:29">
      <c r="K128" s="58"/>
      <c r="L128" s="58"/>
      <c r="M128" s="58"/>
      <c r="N128" s="58"/>
      <c r="O128" s="58"/>
      <c r="P128" s="58"/>
      <c r="Q128" s="58"/>
      <c r="R128" s="58"/>
      <c r="S128" s="58"/>
      <c r="T128" s="58"/>
      <c r="U128" s="58"/>
      <c r="V128" s="58"/>
      <c r="W128" s="58"/>
      <c r="X128" s="58"/>
      <c r="Y128" s="58"/>
      <c r="Z128" s="58"/>
      <c r="AA128" s="58"/>
      <c r="AB128" s="58"/>
      <c r="AC128" s="58"/>
    </row>
    <row r="129" spans="11:29">
      <c r="K129" s="58"/>
      <c r="L129" s="58"/>
      <c r="M129" s="58"/>
      <c r="N129" s="58"/>
      <c r="O129" s="58"/>
      <c r="P129" s="58"/>
      <c r="Q129" s="58"/>
      <c r="R129" s="58"/>
      <c r="S129" s="58"/>
      <c r="T129" s="58"/>
      <c r="U129" s="58"/>
      <c r="V129" s="58"/>
      <c r="W129" s="58"/>
      <c r="X129" s="58"/>
      <c r="Y129" s="58"/>
      <c r="Z129" s="58"/>
      <c r="AA129" s="58"/>
      <c r="AB129" s="58"/>
      <c r="AC129" s="58"/>
    </row>
    <row r="130" spans="11:29">
      <c r="K130" s="58"/>
      <c r="L130" s="58"/>
      <c r="M130" s="58"/>
      <c r="N130" s="58"/>
      <c r="O130" s="58"/>
      <c r="P130" s="58"/>
      <c r="Q130" s="58"/>
      <c r="R130" s="58"/>
      <c r="S130" s="58"/>
      <c r="T130" s="58"/>
      <c r="U130" s="58"/>
      <c r="V130" s="58"/>
      <c r="W130" s="58"/>
      <c r="X130" s="58"/>
      <c r="Y130" s="58"/>
      <c r="Z130" s="58"/>
      <c r="AA130" s="58"/>
      <c r="AB130" s="58"/>
      <c r="AC130" s="58"/>
    </row>
    <row r="131" spans="11:29">
      <c r="K131" s="58"/>
      <c r="L131" s="58"/>
      <c r="M131" s="58"/>
      <c r="N131" s="58"/>
      <c r="O131" s="58"/>
      <c r="P131" s="58"/>
      <c r="Q131" s="58"/>
      <c r="R131" s="58"/>
      <c r="S131" s="58"/>
      <c r="T131" s="58"/>
      <c r="U131" s="58"/>
      <c r="V131" s="58"/>
      <c r="W131" s="58"/>
      <c r="X131" s="58"/>
      <c r="Y131" s="58"/>
      <c r="Z131" s="58"/>
      <c r="AA131" s="58"/>
      <c r="AB131" s="58"/>
      <c r="AC131" s="58"/>
    </row>
    <row r="132" spans="11:29">
      <c r="K132" s="58"/>
      <c r="L132" s="58"/>
      <c r="M132" s="58"/>
      <c r="N132" s="58"/>
      <c r="O132" s="58"/>
      <c r="P132" s="58"/>
      <c r="Q132" s="58"/>
      <c r="R132" s="58"/>
      <c r="S132" s="58"/>
      <c r="T132" s="58"/>
      <c r="U132" s="58"/>
      <c r="V132" s="58"/>
      <c r="W132" s="58"/>
      <c r="X132" s="58"/>
      <c r="Y132" s="58"/>
      <c r="Z132" s="58"/>
      <c r="AA132" s="58"/>
      <c r="AB132" s="58"/>
      <c r="AC132" s="58"/>
    </row>
    <row r="133" spans="11:29">
      <c r="K133" s="58"/>
      <c r="L133" s="58"/>
      <c r="M133" s="58"/>
      <c r="N133" s="58"/>
      <c r="O133" s="58"/>
      <c r="P133" s="58"/>
      <c r="Q133" s="58"/>
      <c r="R133" s="58"/>
      <c r="S133" s="58"/>
      <c r="T133" s="58"/>
      <c r="U133" s="58"/>
      <c r="V133" s="58"/>
      <c r="W133" s="58"/>
      <c r="X133" s="58"/>
      <c r="Y133" s="58"/>
      <c r="Z133" s="58"/>
      <c r="AA133" s="58"/>
      <c r="AB133" s="58"/>
      <c r="AC133" s="58"/>
    </row>
    <row r="134" spans="11:29">
      <c r="K134" s="58"/>
      <c r="L134" s="58"/>
      <c r="M134" s="58"/>
      <c r="N134" s="58"/>
      <c r="O134" s="58"/>
      <c r="P134" s="58"/>
      <c r="Q134" s="58"/>
      <c r="R134" s="58"/>
      <c r="S134" s="58"/>
      <c r="T134" s="58"/>
      <c r="U134" s="58"/>
      <c r="V134" s="58"/>
      <c r="W134" s="58"/>
      <c r="X134" s="58"/>
      <c r="Y134" s="58"/>
      <c r="Z134" s="58"/>
      <c r="AA134" s="58"/>
      <c r="AB134" s="58"/>
      <c r="AC134" s="58"/>
    </row>
    <row r="135" spans="11:29">
      <c r="K135" s="58"/>
      <c r="L135" s="58"/>
      <c r="M135" s="58"/>
      <c r="N135" s="58"/>
      <c r="O135" s="58"/>
      <c r="P135" s="58"/>
      <c r="Q135" s="58"/>
      <c r="R135" s="58"/>
      <c r="S135" s="58"/>
      <c r="T135" s="58"/>
      <c r="U135" s="58"/>
      <c r="V135" s="58"/>
      <c r="W135" s="58"/>
      <c r="X135" s="58"/>
      <c r="Y135" s="58"/>
      <c r="Z135" s="58"/>
      <c r="AA135" s="58"/>
      <c r="AB135" s="58"/>
      <c r="AC135" s="58"/>
    </row>
    <row r="136" spans="11:29">
      <c r="K136" s="58"/>
      <c r="L136" s="58"/>
      <c r="M136" s="58"/>
      <c r="N136" s="58"/>
      <c r="O136" s="58"/>
      <c r="P136" s="58"/>
      <c r="Q136" s="58"/>
      <c r="R136" s="58"/>
      <c r="S136" s="58"/>
      <c r="T136" s="58"/>
      <c r="U136" s="58"/>
      <c r="V136" s="58"/>
      <c r="W136" s="58"/>
      <c r="X136" s="58"/>
      <c r="Y136" s="58"/>
      <c r="Z136" s="58"/>
      <c r="AA136" s="58"/>
      <c r="AB136" s="58"/>
      <c r="AC136" s="58"/>
    </row>
    <row r="137" spans="11:29">
      <c r="K137" s="58"/>
      <c r="L137" s="58"/>
      <c r="M137" s="58"/>
      <c r="N137" s="58"/>
      <c r="O137" s="58"/>
      <c r="P137" s="58"/>
      <c r="Q137" s="58"/>
      <c r="R137" s="58"/>
      <c r="S137" s="58"/>
      <c r="T137" s="58"/>
      <c r="U137" s="58"/>
      <c r="V137" s="58"/>
      <c r="W137" s="58"/>
      <c r="X137" s="58"/>
      <c r="Y137" s="58"/>
      <c r="Z137" s="58"/>
      <c r="AA137" s="58"/>
      <c r="AB137" s="58"/>
      <c r="AC137" s="58"/>
    </row>
    <row r="138" spans="11:29">
      <c r="K138" s="58"/>
      <c r="L138" s="58"/>
      <c r="M138" s="58"/>
      <c r="N138" s="58"/>
      <c r="O138" s="58"/>
      <c r="P138" s="58"/>
      <c r="Q138" s="58"/>
      <c r="R138" s="58"/>
      <c r="S138" s="58"/>
      <c r="T138" s="58"/>
      <c r="U138" s="58"/>
      <c r="V138" s="58"/>
      <c r="W138" s="58"/>
      <c r="X138" s="58"/>
      <c r="Y138" s="58"/>
      <c r="Z138" s="58"/>
      <c r="AA138" s="58"/>
      <c r="AB138" s="58"/>
      <c r="AC138" s="58"/>
    </row>
    <row r="139" spans="11:29">
      <c r="K139" s="58"/>
      <c r="L139" s="58"/>
      <c r="M139" s="58"/>
      <c r="N139" s="58"/>
      <c r="O139" s="58"/>
      <c r="P139" s="58"/>
      <c r="Q139" s="58"/>
      <c r="R139" s="58"/>
      <c r="S139" s="58"/>
      <c r="T139" s="58"/>
      <c r="U139" s="58"/>
      <c r="V139" s="58"/>
      <c r="W139" s="58"/>
      <c r="X139" s="58"/>
      <c r="Y139" s="58"/>
      <c r="Z139" s="58"/>
      <c r="AA139" s="58"/>
      <c r="AB139" s="58"/>
      <c r="AC139" s="58"/>
    </row>
    <row r="140" spans="11:29">
      <c r="K140" s="58"/>
      <c r="L140" s="58"/>
      <c r="M140" s="58"/>
      <c r="N140" s="58"/>
      <c r="O140" s="58"/>
      <c r="P140" s="58"/>
      <c r="Q140" s="58"/>
      <c r="R140" s="58"/>
      <c r="S140" s="58"/>
      <c r="T140" s="58"/>
      <c r="U140" s="58"/>
      <c r="V140" s="58"/>
      <c r="W140" s="58"/>
      <c r="X140" s="58"/>
      <c r="Y140" s="58"/>
      <c r="Z140" s="58"/>
      <c r="AA140" s="58"/>
      <c r="AB140" s="58"/>
      <c r="AC140" s="58"/>
    </row>
    <row r="141" spans="11:29">
      <c r="K141" s="58"/>
      <c r="L141" s="58"/>
      <c r="M141" s="58"/>
      <c r="N141" s="58"/>
      <c r="O141" s="58"/>
      <c r="P141" s="58"/>
      <c r="Q141" s="58"/>
      <c r="R141" s="58"/>
      <c r="S141" s="58"/>
      <c r="T141" s="58"/>
      <c r="U141" s="58"/>
      <c r="V141" s="58"/>
      <c r="W141" s="58"/>
      <c r="X141" s="58"/>
      <c r="Y141" s="58"/>
      <c r="Z141" s="58"/>
      <c r="AA141" s="58"/>
      <c r="AB141" s="58"/>
      <c r="AC141" s="58"/>
    </row>
    <row r="142" spans="11:29">
      <c r="K142" s="58"/>
      <c r="L142" s="58"/>
      <c r="M142" s="58"/>
      <c r="N142" s="58"/>
      <c r="O142" s="58"/>
      <c r="P142" s="58"/>
      <c r="Q142" s="58"/>
      <c r="R142" s="58"/>
      <c r="S142" s="58"/>
      <c r="T142" s="58"/>
      <c r="U142" s="58"/>
      <c r="V142" s="58"/>
      <c r="W142" s="58"/>
      <c r="X142" s="58"/>
      <c r="Y142" s="58"/>
      <c r="Z142" s="58"/>
      <c r="AA142" s="58"/>
      <c r="AB142" s="58"/>
      <c r="AC142" s="58"/>
    </row>
    <row r="143" spans="11:29">
      <c r="K143" s="58"/>
      <c r="L143" s="58"/>
      <c r="M143" s="58"/>
      <c r="N143" s="58"/>
      <c r="O143" s="58"/>
      <c r="P143" s="58"/>
      <c r="Q143" s="58"/>
      <c r="R143" s="58"/>
      <c r="S143" s="58"/>
      <c r="T143" s="58"/>
      <c r="U143" s="58"/>
      <c r="V143" s="58"/>
      <c r="W143" s="58"/>
      <c r="X143" s="58"/>
      <c r="Y143" s="58"/>
      <c r="Z143" s="58"/>
      <c r="AA143" s="58"/>
      <c r="AB143" s="58"/>
      <c r="AC143" s="58"/>
    </row>
    <row r="144" spans="11:29">
      <c r="K144" s="58"/>
      <c r="L144" s="58"/>
      <c r="M144" s="58"/>
      <c r="N144" s="58"/>
      <c r="O144" s="58"/>
      <c r="P144" s="58"/>
      <c r="Q144" s="58"/>
      <c r="R144" s="58"/>
      <c r="S144" s="58"/>
      <c r="T144" s="58"/>
      <c r="U144" s="58"/>
      <c r="V144" s="58"/>
      <c r="W144" s="58"/>
      <c r="X144" s="58"/>
      <c r="Y144" s="58"/>
      <c r="Z144" s="58"/>
      <c r="AA144" s="58"/>
      <c r="AB144" s="58"/>
      <c r="AC144" s="58"/>
    </row>
    <row r="145" spans="11:29">
      <c r="K145" s="58"/>
      <c r="L145" s="58"/>
      <c r="M145" s="58"/>
      <c r="N145" s="58"/>
      <c r="O145" s="58"/>
      <c r="P145" s="58"/>
      <c r="Q145" s="58"/>
      <c r="R145" s="58"/>
      <c r="S145" s="58"/>
      <c r="T145" s="58"/>
      <c r="U145" s="58"/>
      <c r="V145" s="58"/>
      <c r="W145" s="58"/>
      <c r="X145" s="58"/>
      <c r="Y145" s="58"/>
      <c r="Z145" s="58"/>
      <c r="AA145" s="58"/>
      <c r="AB145" s="58"/>
      <c r="AC145" s="58"/>
    </row>
    <row r="146" spans="11:29">
      <c r="K146" s="58"/>
      <c r="L146" s="58"/>
      <c r="M146" s="58"/>
      <c r="N146" s="58"/>
      <c r="O146" s="58"/>
      <c r="P146" s="58"/>
      <c r="Q146" s="58"/>
      <c r="R146" s="58"/>
      <c r="S146" s="58"/>
      <c r="T146" s="58"/>
      <c r="U146" s="58"/>
      <c r="V146" s="58"/>
      <c r="W146" s="58"/>
      <c r="X146" s="58"/>
      <c r="Y146" s="58"/>
      <c r="Z146" s="58"/>
      <c r="AA146" s="58"/>
      <c r="AB146" s="58"/>
      <c r="AC146" s="58"/>
    </row>
    <row r="147" spans="11:29">
      <c r="K147" s="58"/>
      <c r="L147" s="58"/>
      <c r="M147" s="58"/>
      <c r="N147" s="58"/>
      <c r="O147" s="58"/>
      <c r="P147" s="58"/>
      <c r="Q147" s="58"/>
      <c r="R147" s="58"/>
      <c r="S147" s="58"/>
      <c r="T147" s="58"/>
      <c r="U147" s="58"/>
      <c r="V147" s="58"/>
      <c r="W147" s="58"/>
      <c r="X147" s="58"/>
      <c r="Y147" s="58"/>
      <c r="Z147" s="58"/>
      <c r="AA147" s="58"/>
      <c r="AB147" s="58"/>
      <c r="AC147" s="58"/>
    </row>
    <row r="148" spans="11:29">
      <c r="K148" s="58"/>
      <c r="L148" s="58"/>
      <c r="M148" s="58"/>
      <c r="N148" s="58"/>
      <c r="O148" s="58"/>
      <c r="P148" s="58"/>
      <c r="Q148" s="58"/>
      <c r="R148" s="58"/>
      <c r="S148" s="58"/>
      <c r="T148" s="58"/>
      <c r="U148" s="58"/>
      <c r="V148" s="58"/>
      <c r="W148" s="58"/>
      <c r="X148" s="58"/>
      <c r="Y148" s="58"/>
      <c r="Z148" s="58"/>
      <c r="AA148" s="58"/>
      <c r="AB148" s="58"/>
      <c r="AC148" s="58"/>
    </row>
    <row r="149" spans="11:29">
      <c r="K149" s="58"/>
      <c r="L149" s="58"/>
      <c r="M149" s="58"/>
      <c r="N149" s="58"/>
      <c r="O149" s="58"/>
      <c r="P149" s="58"/>
      <c r="Q149" s="58"/>
      <c r="R149" s="58"/>
      <c r="S149" s="58"/>
      <c r="T149" s="58"/>
      <c r="U149" s="58"/>
      <c r="V149" s="58"/>
      <c r="W149" s="58"/>
      <c r="X149" s="58"/>
      <c r="Y149" s="58"/>
      <c r="Z149" s="58"/>
      <c r="AA149" s="58"/>
      <c r="AB149" s="58"/>
      <c r="AC149" s="58"/>
    </row>
    <row r="150" spans="11:29">
      <c r="K150" s="58"/>
      <c r="L150" s="58"/>
      <c r="M150" s="58"/>
      <c r="N150" s="58"/>
      <c r="O150" s="58"/>
      <c r="P150" s="58"/>
      <c r="Q150" s="58"/>
      <c r="R150" s="58"/>
      <c r="S150" s="58"/>
      <c r="T150" s="58"/>
      <c r="U150" s="58"/>
      <c r="V150" s="58"/>
      <c r="W150" s="58"/>
      <c r="X150" s="58"/>
      <c r="Y150" s="58"/>
      <c r="Z150" s="58"/>
      <c r="AA150" s="58"/>
      <c r="AB150" s="58"/>
      <c r="AC150" s="58"/>
    </row>
    <row r="151" spans="11:29">
      <c r="K151" s="58"/>
      <c r="L151" s="58"/>
      <c r="M151" s="58"/>
      <c r="N151" s="58"/>
      <c r="O151" s="58"/>
      <c r="P151" s="58"/>
      <c r="Q151" s="58"/>
      <c r="R151" s="58"/>
      <c r="S151" s="58"/>
      <c r="T151" s="58"/>
      <c r="U151" s="58"/>
      <c r="V151" s="58"/>
      <c r="W151" s="58"/>
      <c r="X151" s="58"/>
      <c r="Y151" s="58"/>
      <c r="Z151" s="58"/>
      <c r="AA151" s="58"/>
      <c r="AB151" s="58"/>
      <c r="AC151" s="58"/>
    </row>
    <row r="152" spans="11:29">
      <c r="K152" s="58"/>
      <c r="L152" s="58"/>
      <c r="M152" s="58"/>
      <c r="N152" s="58"/>
      <c r="O152" s="58"/>
      <c r="P152" s="58"/>
      <c r="Q152" s="58"/>
      <c r="R152" s="58"/>
      <c r="S152" s="58"/>
      <c r="T152" s="58"/>
      <c r="U152" s="58"/>
      <c r="V152" s="58"/>
      <c r="W152" s="58"/>
      <c r="X152" s="58"/>
      <c r="Y152" s="58"/>
      <c r="Z152" s="58"/>
      <c r="AA152" s="58"/>
      <c r="AB152" s="58"/>
      <c r="AC152" s="58"/>
    </row>
    <row r="153" spans="11:29">
      <c r="K153" s="58"/>
      <c r="L153" s="58"/>
      <c r="M153" s="58"/>
      <c r="N153" s="58"/>
      <c r="O153" s="58"/>
      <c r="P153" s="58"/>
      <c r="Q153" s="58"/>
      <c r="R153" s="58"/>
      <c r="S153" s="58"/>
      <c r="T153" s="58"/>
      <c r="U153" s="58"/>
      <c r="V153" s="58"/>
      <c r="W153" s="58"/>
      <c r="X153" s="58"/>
      <c r="Y153" s="58"/>
      <c r="Z153" s="58"/>
      <c r="AA153" s="58"/>
      <c r="AB153" s="58"/>
      <c r="AC153" s="58"/>
    </row>
    <row r="154" spans="11:29">
      <c r="K154" s="58"/>
      <c r="L154" s="58"/>
      <c r="M154" s="58"/>
      <c r="N154" s="58"/>
      <c r="O154" s="58"/>
      <c r="P154" s="58"/>
      <c r="Q154" s="58"/>
      <c r="R154" s="58"/>
      <c r="S154" s="58"/>
      <c r="T154" s="58"/>
      <c r="U154" s="58"/>
      <c r="V154" s="58"/>
      <c r="W154" s="58"/>
      <c r="X154" s="58"/>
      <c r="Y154" s="58"/>
      <c r="Z154" s="58"/>
      <c r="AA154" s="58"/>
      <c r="AB154" s="58"/>
      <c r="AC154" s="58"/>
    </row>
    <row r="155" spans="11:29">
      <c r="K155" s="58"/>
      <c r="L155" s="58"/>
      <c r="M155" s="58"/>
      <c r="N155" s="58"/>
      <c r="O155" s="58"/>
      <c r="P155" s="58"/>
      <c r="Q155" s="58"/>
      <c r="R155" s="58"/>
      <c r="S155" s="58"/>
      <c r="T155" s="58"/>
      <c r="U155" s="58"/>
      <c r="V155" s="58"/>
      <c r="W155" s="58"/>
      <c r="X155" s="58"/>
      <c r="Y155" s="58"/>
      <c r="Z155" s="58"/>
      <c r="AA155" s="58"/>
      <c r="AB155" s="58"/>
      <c r="AC155" s="58"/>
    </row>
    <row r="156" spans="11:29">
      <c r="K156" s="58"/>
      <c r="L156" s="58"/>
      <c r="M156" s="58"/>
      <c r="N156" s="58"/>
      <c r="O156" s="58"/>
      <c r="P156" s="58"/>
      <c r="Q156" s="58"/>
      <c r="R156" s="58"/>
      <c r="S156" s="58"/>
      <c r="T156" s="58"/>
      <c r="U156" s="58"/>
      <c r="V156" s="58"/>
      <c r="W156" s="58"/>
      <c r="X156" s="58"/>
      <c r="Y156" s="58"/>
      <c r="Z156" s="58"/>
      <c r="AA156" s="58"/>
      <c r="AB156" s="58"/>
      <c r="AC156" s="58"/>
    </row>
    <row r="157" spans="11:29">
      <c r="K157" s="58"/>
      <c r="L157" s="58"/>
      <c r="M157" s="58"/>
      <c r="N157" s="58"/>
      <c r="O157" s="58"/>
      <c r="P157" s="58"/>
      <c r="Q157" s="58"/>
      <c r="R157" s="58"/>
      <c r="S157" s="58"/>
      <c r="T157" s="58"/>
      <c r="U157" s="58"/>
      <c r="V157" s="58"/>
      <c r="W157" s="58"/>
      <c r="X157" s="58"/>
      <c r="Y157" s="58"/>
      <c r="Z157" s="58"/>
      <c r="AA157" s="58"/>
      <c r="AB157" s="58"/>
      <c r="AC157" s="58"/>
    </row>
    <row r="158" spans="11:29">
      <c r="K158" s="58"/>
      <c r="L158" s="58"/>
      <c r="M158" s="58"/>
      <c r="N158" s="58"/>
      <c r="O158" s="58"/>
      <c r="P158" s="58"/>
      <c r="Q158" s="58"/>
      <c r="R158" s="58"/>
      <c r="S158" s="58"/>
      <c r="T158" s="58"/>
      <c r="U158" s="58"/>
      <c r="V158" s="58"/>
      <c r="W158" s="58"/>
      <c r="X158" s="58"/>
      <c r="Y158" s="58"/>
      <c r="Z158" s="58"/>
      <c r="AA158" s="58"/>
      <c r="AB158" s="58"/>
      <c r="AC158" s="58"/>
    </row>
    <row r="159" spans="11:29">
      <c r="K159" s="58"/>
      <c r="L159" s="58"/>
      <c r="M159" s="58"/>
      <c r="N159" s="58"/>
      <c r="O159" s="58"/>
      <c r="P159" s="58"/>
      <c r="Q159" s="58"/>
      <c r="R159" s="58"/>
      <c r="S159" s="58"/>
      <c r="T159" s="58"/>
      <c r="U159" s="58"/>
      <c r="V159" s="58"/>
      <c r="W159" s="58"/>
      <c r="X159" s="58"/>
      <c r="Y159" s="58"/>
      <c r="Z159" s="58"/>
      <c r="AA159" s="58"/>
      <c r="AB159" s="58"/>
      <c r="AC159" s="58"/>
    </row>
    <row r="160" spans="11:29">
      <c r="K160" s="58"/>
      <c r="L160" s="58"/>
      <c r="M160" s="58"/>
      <c r="N160" s="58"/>
      <c r="O160" s="58"/>
      <c r="P160" s="58"/>
      <c r="Q160" s="58"/>
      <c r="R160" s="58"/>
      <c r="S160" s="58"/>
      <c r="T160" s="58"/>
      <c r="U160" s="58"/>
      <c r="V160" s="58"/>
      <c r="W160" s="58"/>
      <c r="X160" s="58"/>
      <c r="Y160" s="58"/>
      <c r="Z160" s="58"/>
      <c r="AA160" s="58"/>
      <c r="AB160" s="58"/>
      <c r="AC160" s="58"/>
    </row>
    <row r="161" spans="11:29">
      <c r="K161" s="58"/>
      <c r="L161" s="58"/>
      <c r="M161" s="58"/>
      <c r="N161" s="58"/>
      <c r="O161" s="58"/>
      <c r="P161" s="58"/>
      <c r="Q161" s="58"/>
      <c r="R161" s="58"/>
      <c r="S161" s="58"/>
      <c r="T161" s="58"/>
      <c r="U161" s="58"/>
      <c r="V161" s="58"/>
      <c r="W161" s="58"/>
      <c r="X161" s="58"/>
      <c r="Y161" s="58"/>
      <c r="Z161" s="58"/>
      <c r="AA161" s="58"/>
      <c r="AB161" s="58"/>
      <c r="AC161" s="58"/>
    </row>
    <row r="162" spans="11:29">
      <c r="K162" s="58"/>
      <c r="L162" s="58"/>
      <c r="M162" s="58"/>
      <c r="N162" s="58"/>
      <c r="O162" s="58"/>
      <c r="P162" s="58"/>
      <c r="Q162" s="58"/>
      <c r="R162" s="58"/>
      <c r="S162" s="58"/>
      <c r="T162" s="58"/>
      <c r="U162" s="58"/>
      <c r="V162" s="58"/>
      <c r="W162" s="58"/>
      <c r="X162" s="58"/>
      <c r="Y162" s="58"/>
      <c r="Z162" s="58"/>
      <c r="AA162" s="58"/>
      <c r="AB162" s="58"/>
      <c r="AC162" s="58"/>
    </row>
    <row r="163" spans="11:29">
      <c r="K163" s="58"/>
      <c r="L163" s="58"/>
      <c r="M163" s="58"/>
      <c r="N163" s="58"/>
      <c r="O163" s="58"/>
      <c r="P163" s="58"/>
      <c r="Q163" s="58"/>
      <c r="R163" s="58"/>
      <c r="S163" s="58"/>
      <c r="T163" s="58"/>
      <c r="U163" s="58"/>
      <c r="V163" s="58"/>
      <c r="W163" s="58"/>
      <c r="X163" s="58"/>
      <c r="Y163" s="58"/>
      <c r="Z163" s="58"/>
      <c r="AA163" s="58"/>
      <c r="AB163" s="58"/>
      <c r="AC163" s="58"/>
    </row>
    <row r="164" spans="11:29">
      <c r="K164" s="58"/>
      <c r="L164" s="58"/>
      <c r="M164" s="58"/>
      <c r="N164" s="58"/>
      <c r="O164" s="58"/>
      <c r="P164" s="58"/>
      <c r="Q164" s="58"/>
      <c r="R164" s="58"/>
      <c r="S164" s="58"/>
      <c r="T164" s="58"/>
      <c r="U164" s="58"/>
      <c r="V164" s="58"/>
      <c r="W164" s="58"/>
      <c r="X164" s="58"/>
      <c r="Y164" s="58"/>
      <c r="Z164" s="58"/>
      <c r="AA164" s="58"/>
      <c r="AB164" s="58"/>
      <c r="AC164" s="58"/>
    </row>
    <row r="165" spans="11:29">
      <c r="K165" s="58"/>
      <c r="L165" s="58"/>
      <c r="M165" s="58"/>
      <c r="N165" s="58"/>
      <c r="O165" s="58"/>
      <c r="P165" s="58"/>
      <c r="Q165" s="58"/>
      <c r="R165" s="58"/>
      <c r="S165" s="58"/>
      <c r="T165" s="58"/>
      <c r="U165" s="58"/>
      <c r="V165" s="58"/>
      <c r="W165" s="58"/>
      <c r="X165" s="58"/>
      <c r="Y165" s="58"/>
      <c r="Z165" s="58"/>
      <c r="AA165" s="58"/>
      <c r="AB165" s="58"/>
      <c r="AC165" s="58"/>
    </row>
    <row r="166" spans="11:29">
      <c r="K166" s="58"/>
      <c r="L166" s="58"/>
      <c r="M166" s="58"/>
      <c r="N166" s="58"/>
      <c r="O166" s="58"/>
      <c r="P166" s="58"/>
      <c r="Q166" s="58"/>
      <c r="R166" s="58"/>
      <c r="S166" s="58"/>
      <c r="T166" s="58"/>
      <c r="U166" s="58"/>
      <c r="V166" s="58"/>
      <c r="W166" s="58"/>
      <c r="X166" s="58"/>
      <c r="Y166" s="58"/>
      <c r="Z166" s="58"/>
      <c r="AA166" s="58"/>
      <c r="AB166" s="58"/>
      <c r="AC166" s="58"/>
    </row>
    <row r="167" spans="11:29">
      <c r="K167" s="58"/>
      <c r="L167" s="58"/>
      <c r="M167" s="58"/>
      <c r="N167" s="58"/>
      <c r="O167" s="58"/>
      <c r="P167" s="58"/>
      <c r="Q167" s="58"/>
      <c r="R167" s="58"/>
      <c r="S167" s="58"/>
      <c r="T167" s="58"/>
      <c r="U167" s="58"/>
      <c r="V167" s="58"/>
      <c r="W167" s="58"/>
      <c r="X167" s="58"/>
      <c r="Y167" s="58"/>
      <c r="Z167" s="58"/>
      <c r="AA167" s="58"/>
      <c r="AB167" s="58"/>
      <c r="AC167" s="58"/>
    </row>
    <row r="168" spans="11:29">
      <c r="K168" s="58"/>
      <c r="L168" s="58"/>
      <c r="M168" s="58"/>
      <c r="N168" s="58"/>
      <c r="O168" s="58"/>
      <c r="P168" s="58"/>
      <c r="Q168" s="58"/>
      <c r="R168" s="58"/>
      <c r="S168" s="58"/>
      <c r="T168" s="58"/>
      <c r="U168" s="58"/>
      <c r="V168" s="58"/>
      <c r="W168" s="58"/>
      <c r="X168" s="58"/>
      <c r="Y168" s="58"/>
      <c r="Z168" s="58"/>
      <c r="AA168" s="58"/>
      <c r="AB168" s="58"/>
      <c r="AC168" s="58"/>
    </row>
    <row r="169" spans="11:29">
      <c r="K169" s="58"/>
      <c r="L169" s="58"/>
      <c r="M169" s="58"/>
      <c r="N169" s="58"/>
      <c r="O169" s="58"/>
      <c r="P169" s="58"/>
      <c r="Q169" s="58"/>
      <c r="R169" s="58"/>
      <c r="S169" s="58"/>
      <c r="T169" s="58"/>
      <c r="U169" s="58"/>
      <c r="V169" s="58"/>
      <c r="W169" s="58"/>
      <c r="X169" s="58"/>
      <c r="Y169" s="58"/>
      <c r="Z169" s="58"/>
      <c r="AA169" s="58"/>
      <c r="AB169" s="58"/>
      <c r="AC169" s="58"/>
    </row>
    <row r="170" spans="11:29">
      <c r="K170" s="58"/>
      <c r="L170" s="58"/>
      <c r="M170" s="58"/>
      <c r="N170" s="58"/>
      <c r="O170" s="58"/>
      <c r="P170" s="58"/>
      <c r="Q170" s="58"/>
      <c r="R170" s="58"/>
      <c r="S170" s="58"/>
      <c r="T170" s="58"/>
      <c r="U170" s="58"/>
      <c r="V170" s="58"/>
      <c r="W170" s="58"/>
      <c r="X170" s="58"/>
      <c r="Y170" s="58"/>
      <c r="Z170" s="58"/>
      <c r="AA170" s="58"/>
      <c r="AB170" s="58"/>
      <c r="AC170" s="58"/>
    </row>
    <row r="171" spans="11:29">
      <c r="K171" s="58"/>
      <c r="L171" s="58"/>
      <c r="M171" s="58"/>
      <c r="N171" s="58"/>
      <c r="O171" s="58"/>
      <c r="P171" s="58"/>
      <c r="Q171" s="58"/>
      <c r="R171" s="58"/>
      <c r="S171" s="58"/>
      <c r="T171" s="58"/>
      <c r="U171" s="58"/>
      <c r="V171" s="58"/>
      <c r="W171" s="58"/>
      <c r="X171" s="58"/>
      <c r="Y171" s="58"/>
      <c r="Z171" s="58"/>
      <c r="AA171" s="58"/>
      <c r="AB171" s="58"/>
      <c r="AC171" s="58"/>
    </row>
    <row r="172" spans="11:29">
      <c r="K172" s="58"/>
      <c r="L172" s="58"/>
      <c r="M172" s="58"/>
      <c r="N172" s="58"/>
      <c r="O172" s="58"/>
      <c r="P172" s="58"/>
      <c r="Q172" s="58"/>
      <c r="R172" s="58"/>
      <c r="S172" s="58"/>
      <c r="T172" s="58"/>
      <c r="U172" s="58"/>
      <c r="V172" s="58"/>
      <c r="W172" s="58"/>
      <c r="X172" s="58"/>
      <c r="Y172" s="58"/>
      <c r="Z172" s="58"/>
      <c r="AA172" s="58"/>
      <c r="AB172" s="58"/>
      <c r="AC172" s="58"/>
    </row>
    <row r="173" spans="11:29">
      <c r="K173" s="58"/>
      <c r="L173" s="58"/>
      <c r="M173" s="58"/>
      <c r="N173" s="58"/>
      <c r="O173" s="58"/>
      <c r="P173" s="58"/>
      <c r="Q173" s="58"/>
      <c r="R173" s="58"/>
      <c r="S173" s="58"/>
      <c r="T173" s="58"/>
      <c r="U173" s="58"/>
      <c r="V173" s="58"/>
      <c r="W173" s="58"/>
      <c r="X173" s="58"/>
      <c r="Y173" s="58"/>
      <c r="Z173" s="58"/>
      <c r="AA173" s="58"/>
      <c r="AB173" s="58"/>
      <c r="AC173" s="58"/>
    </row>
    <row r="174" spans="11:29">
      <c r="K174" s="58"/>
      <c r="L174" s="58"/>
      <c r="M174" s="58"/>
      <c r="N174" s="58"/>
      <c r="O174" s="58"/>
      <c r="P174" s="58"/>
      <c r="Q174" s="58"/>
      <c r="R174" s="58"/>
      <c r="S174" s="58"/>
      <c r="T174" s="58"/>
      <c r="U174" s="58"/>
      <c r="V174" s="58"/>
      <c r="W174" s="58"/>
      <c r="X174" s="58"/>
      <c r="Y174" s="58"/>
      <c r="Z174" s="58"/>
      <c r="AA174" s="58"/>
      <c r="AB174" s="58"/>
      <c r="AC174" s="58"/>
    </row>
    <row r="175" spans="11:29">
      <c r="K175" s="58"/>
      <c r="L175" s="58"/>
      <c r="M175" s="58"/>
      <c r="N175" s="58"/>
      <c r="O175" s="58"/>
      <c r="P175" s="58"/>
      <c r="Q175" s="58"/>
      <c r="R175" s="58"/>
      <c r="S175" s="58"/>
      <c r="T175" s="58"/>
      <c r="U175" s="58"/>
      <c r="V175" s="58"/>
      <c r="W175" s="58"/>
      <c r="X175" s="58"/>
      <c r="Y175" s="58"/>
      <c r="Z175" s="58"/>
      <c r="AA175" s="58"/>
      <c r="AB175" s="58"/>
      <c r="AC175" s="58"/>
    </row>
    <row r="176" spans="11:29">
      <c r="K176" s="58"/>
      <c r="L176" s="58"/>
      <c r="M176" s="58"/>
      <c r="N176" s="58"/>
      <c r="O176" s="58"/>
      <c r="P176" s="58"/>
      <c r="Q176" s="58"/>
      <c r="R176" s="58"/>
      <c r="S176" s="58"/>
      <c r="T176" s="58"/>
      <c r="U176" s="58"/>
      <c r="V176" s="58"/>
      <c r="W176" s="58"/>
      <c r="X176" s="58"/>
      <c r="Y176" s="58"/>
      <c r="Z176" s="58"/>
      <c r="AA176" s="58"/>
      <c r="AB176" s="58"/>
      <c r="AC176" s="58"/>
    </row>
    <row r="177" spans="11:29">
      <c r="K177" s="58"/>
      <c r="L177" s="58"/>
      <c r="M177" s="58"/>
      <c r="N177" s="58"/>
      <c r="O177" s="58"/>
      <c r="P177" s="58"/>
      <c r="Q177" s="58"/>
      <c r="R177" s="58"/>
      <c r="S177" s="58"/>
      <c r="T177" s="58"/>
      <c r="U177" s="58"/>
      <c r="V177" s="58"/>
      <c r="W177" s="58"/>
      <c r="X177" s="58"/>
      <c r="Y177" s="58"/>
      <c r="Z177" s="58"/>
      <c r="AA177" s="58"/>
      <c r="AB177" s="58"/>
      <c r="AC177" s="58"/>
    </row>
    <row r="178" spans="11:29">
      <c r="K178" s="58"/>
      <c r="L178" s="58"/>
      <c r="M178" s="58"/>
      <c r="N178" s="58"/>
      <c r="O178" s="58"/>
      <c r="P178" s="58"/>
      <c r="Q178" s="58"/>
      <c r="R178" s="58"/>
      <c r="S178" s="58"/>
      <c r="T178" s="58"/>
      <c r="U178" s="58"/>
      <c r="V178" s="58"/>
      <c r="W178" s="58"/>
      <c r="X178" s="58"/>
      <c r="Y178" s="58"/>
      <c r="Z178" s="58"/>
      <c r="AA178" s="58"/>
      <c r="AB178" s="58"/>
      <c r="AC178" s="58"/>
    </row>
    <row r="179" spans="11:29">
      <c r="K179" s="58"/>
      <c r="L179" s="58"/>
      <c r="M179" s="58"/>
      <c r="N179" s="58"/>
      <c r="O179" s="58"/>
      <c r="P179" s="58"/>
      <c r="Q179" s="58"/>
      <c r="R179" s="58"/>
      <c r="S179" s="58"/>
      <c r="T179" s="58"/>
      <c r="U179" s="58"/>
      <c r="V179" s="58"/>
      <c r="W179" s="58"/>
      <c r="X179" s="58"/>
      <c r="Y179" s="58"/>
      <c r="Z179" s="58"/>
      <c r="AA179" s="58"/>
      <c r="AB179" s="58"/>
      <c r="AC179" s="58"/>
    </row>
    <row r="180" spans="11:29">
      <c r="K180" s="58"/>
      <c r="L180" s="58"/>
      <c r="M180" s="58"/>
      <c r="N180" s="58"/>
      <c r="O180" s="58"/>
      <c r="P180" s="58"/>
      <c r="Q180" s="58"/>
      <c r="R180" s="58"/>
      <c r="S180" s="58"/>
      <c r="T180" s="58"/>
      <c r="U180" s="58"/>
      <c r="V180" s="58"/>
      <c r="W180" s="58"/>
      <c r="X180" s="58"/>
      <c r="Y180" s="58"/>
      <c r="Z180" s="58"/>
      <c r="AA180" s="58"/>
      <c r="AB180" s="58"/>
      <c r="AC180" s="58"/>
    </row>
    <row r="181" spans="11:29">
      <c r="K181" s="58"/>
      <c r="L181" s="58"/>
      <c r="M181" s="58"/>
      <c r="N181" s="58"/>
      <c r="O181" s="58"/>
      <c r="P181" s="58"/>
      <c r="Q181" s="58"/>
      <c r="R181" s="58"/>
      <c r="S181" s="58"/>
      <c r="T181" s="58"/>
      <c r="U181" s="58"/>
      <c r="V181" s="58"/>
      <c r="W181" s="58"/>
      <c r="X181" s="58"/>
      <c r="Y181" s="58"/>
      <c r="Z181" s="58"/>
      <c r="AA181" s="58"/>
      <c r="AB181" s="58"/>
      <c r="AC181" s="58"/>
    </row>
    <row r="182" spans="11:29">
      <c r="K182" s="58"/>
      <c r="L182" s="58"/>
      <c r="M182" s="58"/>
      <c r="N182" s="58"/>
      <c r="O182" s="58"/>
      <c r="P182" s="58"/>
      <c r="Q182" s="58"/>
      <c r="R182" s="58"/>
      <c r="S182" s="58"/>
      <c r="T182" s="58"/>
      <c r="U182" s="58"/>
      <c r="V182" s="58"/>
      <c r="W182" s="58"/>
      <c r="X182" s="58"/>
      <c r="Y182" s="58"/>
      <c r="Z182" s="58"/>
      <c r="AA182" s="58"/>
      <c r="AB182" s="58"/>
      <c r="AC182" s="58"/>
    </row>
    <row r="183" spans="11:29">
      <c r="K183" s="58"/>
      <c r="L183" s="58"/>
      <c r="M183" s="58"/>
      <c r="N183" s="58"/>
      <c r="O183" s="58"/>
      <c r="P183" s="58"/>
      <c r="Q183" s="58"/>
      <c r="R183" s="58"/>
      <c r="S183" s="58"/>
      <c r="T183" s="58"/>
      <c r="U183" s="58"/>
      <c r="V183" s="58"/>
      <c r="W183" s="58"/>
      <c r="X183" s="58"/>
      <c r="Y183" s="58"/>
      <c r="Z183" s="58"/>
      <c r="AA183" s="58"/>
      <c r="AB183" s="58"/>
      <c r="AC183" s="58"/>
    </row>
    <row r="184" spans="11:29">
      <c r="K184" s="58"/>
      <c r="L184" s="58"/>
      <c r="M184" s="58"/>
      <c r="N184" s="58"/>
      <c r="O184" s="58"/>
      <c r="P184" s="58"/>
      <c r="Q184" s="58"/>
      <c r="R184" s="58"/>
      <c r="S184" s="58"/>
      <c r="T184" s="58"/>
      <c r="U184" s="58"/>
      <c r="V184" s="58"/>
      <c r="W184" s="58"/>
      <c r="X184" s="58"/>
      <c r="Y184" s="58"/>
      <c r="Z184" s="58"/>
      <c r="AA184" s="58"/>
      <c r="AB184" s="58"/>
      <c r="AC184" s="58"/>
    </row>
    <row r="185" spans="11:29">
      <c r="K185" s="58"/>
      <c r="L185" s="58"/>
      <c r="M185" s="58"/>
      <c r="N185" s="58"/>
      <c r="O185" s="58"/>
      <c r="P185" s="58"/>
      <c r="Q185" s="58"/>
      <c r="R185" s="58"/>
      <c r="S185" s="58"/>
      <c r="T185" s="58"/>
      <c r="U185" s="58"/>
      <c r="V185" s="58"/>
      <c r="W185" s="58"/>
      <c r="X185" s="58"/>
      <c r="Y185" s="58"/>
      <c r="Z185" s="58"/>
      <c r="AA185" s="58"/>
      <c r="AB185" s="58"/>
      <c r="AC185" s="58"/>
    </row>
    <row r="186" spans="11:29">
      <c r="K186" s="58"/>
      <c r="L186" s="58"/>
      <c r="M186" s="58"/>
      <c r="N186" s="58"/>
      <c r="O186" s="58"/>
      <c r="P186" s="58"/>
      <c r="Q186" s="58"/>
      <c r="R186" s="58"/>
      <c r="S186" s="58"/>
      <c r="T186" s="58"/>
      <c r="U186" s="58"/>
      <c r="V186" s="58"/>
      <c r="W186" s="58"/>
      <c r="X186" s="58"/>
      <c r="Y186" s="58"/>
      <c r="Z186" s="58"/>
      <c r="AA186" s="58"/>
      <c r="AB186" s="58"/>
      <c r="AC186" s="58"/>
    </row>
    <row r="187" spans="11:29">
      <c r="K187" s="58"/>
      <c r="L187" s="58"/>
      <c r="M187" s="58"/>
      <c r="N187" s="58"/>
      <c r="O187" s="58"/>
      <c r="P187" s="58"/>
      <c r="Q187" s="58"/>
      <c r="R187" s="58"/>
      <c r="S187" s="58"/>
      <c r="T187" s="58"/>
      <c r="U187" s="58"/>
      <c r="V187" s="58"/>
      <c r="W187" s="58"/>
      <c r="X187" s="58"/>
      <c r="Y187" s="58"/>
      <c r="Z187" s="58"/>
      <c r="AA187" s="58"/>
      <c r="AB187" s="58"/>
      <c r="AC187" s="58"/>
    </row>
    <row r="188" spans="11:29">
      <c r="K188" s="58"/>
      <c r="L188" s="58"/>
      <c r="M188" s="58"/>
      <c r="N188" s="58"/>
      <c r="O188" s="58"/>
      <c r="P188" s="58"/>
      <c r="Q188" s="58"/>
      <c r="R188" s="58"/>
      <c r="S188" s="58"/>
      <c r="T188" s="58"/>
      <c r="U188" s="58"/>
      <c r="V188" s="58"/>
      <c r="W188" s="58"/>
      <c r="X188" s="58"/>
      <c r="Y188" s="58"/>
      <c r="Z188" s="58"/>
      <c r="AA188" s="58"/>
      <c r="AB188" s="58"/>
      <c r="AC188" s="58"/>
    </row>
    <row r="189" spans="11:29">
      <c r="K189" s="58"/>
      <c r="L189" s="58"/>
      <c r="M189" s="58"/>
      <c r="N189" s="58"/>
      <c r="O189" s="58"/>
      <c r="P189" s="58"/>
      <c r="Q189" s="58"/>
      <c r="R189" s="58"/>
      <c r="S189" s="58"/>
      <c r="T189" s="58"/>
      <c r="U189" s="58"/>
      <c r="V189" s="58"/>
      <c r="W189" s="58"/>
      <c r="X189" s="58"/>
      <c r="Y189" s="58"/>
      <c r="Z189" s="58"/>
      <c r="AA189" s="58"/>
      <c r="AB189" s="58"/>
      <c r="AC189" s="58"/>
    </row>
    <row r="190" spans="11:29">
      <c r="K190" s="58"/>
      <c r="L190" s="58"/>
      <c r="M190" s="58"/>
      <c r="N190" s="58"/>
      <c r="O190" s="58"/>
      <c r="P190" s="58"/>
      <c r="Q190" s="58"/>
      <c r="R190" s="58"/>
      <c r="S190" s="58"/>
      <c r="T190" s="58"/>
      <c r="U190" s="58"/>
      <c r="V190" s="58"/>
      <c r="W190" s="58"/>
      <c r="X190" s="58"/>
      <c r="Y190" s="58"/>
      <c r="Z190" s="58"/>
      <c r="AA190" s="58"/>
      <c r="AB190" s="58"/>
      <c r="AC190" s="58"/>
    </row>
    <row r="191" spans="11:29">
      <c r="K191" s="58"/>
      <c r="L191" s="58"/>
      <c r="M191" s="58"/>
      <c r="N191" s="58"/>
      <c r="O191" s="58"/>
      <c r="P191" s="58"/>
      <c r="Q191" s="58"/>
      <c r="R191" s="58"/>
      <c r="S191" s="58"/>
      <c r="T191" s="58"/>
      <c r="U191" s="58"/>
      <c r="V191" s="58"/>
      <c r="W191" s="58"/>
      <c r="X191" s="58"/>
      <c r="Y191" s="58"/>
      <c r="Z191" s="58"/>
      <c r="AA191" s="58"/>
      <c r="AB191" s="58"/>
      <c r="AC191" s="58"/>
    </row>
    <row r="192" spans="11:29">
      <c r="K192" s="58"/>
      <c r="L192" s="58"/>
      <c r="M192" s="58"/>
      <c r="N192" s="58"/>
      <c r="O192" s="58"/>
      <c r="P192" s="58"/>
      <c r="Q192" s="58"/>
      <c r="R192" s="58"/>
      <c r="S192" s="58"/>
      <c r="T192" s="58"/>
      <c r="U192" s="58"/>
      <c r="V192" s="58"/>
      <c r="W192" s="58"/>
      <c r="X192" s="58"/>
      <c r="Y192" s="58"/>
      <c r="Z192" s="58"/>
      <c r="AA192" s="58"/>
      <c r="AB192" s="58"/>
      <c r="AC192" s="58"/>
    </row>
    <row r="193" spans="11:29">
      <c r="K193" s="58"/>
      <c r="L193" s="58"/>
      <c r="M193" s="58"/>
      <c r="N193" s="58"/>
      <c r="O193" s="58"/>
      <c r="P193" s="58"/>
      <c r="Q193" s="58"/>
      <c r="R193" s="58"/>
      <c r="S193" s="58"/>
      <c r="T193" s="58"/>
      <c r="U193" s="58"/>
      <c r="V193" s="58"/>
      <c r="W193" s="58"/>
      <c r="X193" s="58"/>
      <c r="Y193" s="58"/>
      <c r="Z193" s="58"/>
      <c r="AA193" s="58"/>
      <c r="AB193" s="58"/>
      <c r="AC193" s="58"/>
    </row>
    <row r="194" spans="11:29">
      <c r="K194" s="58"/>
      <c r="L194" s="58"/>
      <c r="M194" s="58"/>
      <c r="N194" s="58"/>
      <c r="O194" s="58"/>
      <c r="P194" s="58"/>
      <c r="Q194" s="58"/>
      <c r="R194" s="58"/>
      <c r="S194" s="58"/>
      <c r="T194" s="58"/>
      <c r="U194" s="58"/>
      <c r="V194" s="58"/>
      <c r="W194" s="58"/>
      <c r="X194" s="58"/>
      <c r="Y194" s="58"/>
      <c r="Z194" s="58"/>
      <c r="AA194" s="58"/>
      <c r="AB194" s="58"/>
      <c r="AC194" s="58"/>
    </row>
    <row r="195" spans="11:29">
      <c r="K195" s="58"/>
      <c r="L195" s="58"/>
      <c r="M195" s="58"/>
      <c r="N195" s="58"/>
      <c r="O195" s="58"/>
      <c r="P195" s="58"/>
      <c r="Q195" s="58"/>
      <c r="R195" s="58"/>
      <c r="S195" s="58"/>
      <c r="T195" s="58"/>
      <c r="U195" s="58"/>
      <c r="V195" s="58"/>
      <c r="W195" s="58"/>
      <c r="X195" s="58"/>
      <c r="Y195" s="58"/>
      <c r="Z195" s="58"/>
      <c r="AA195" s="58"/>
      <c r="AB195" s="58"/>
      <c r="AC195" s="58"/>
    </row>
    <row r="196" spans="11:29">
      <c r="K196" s="58"/>
      <c r="L196" s="58"/>
      <c r="M196" s="58"/>
      <c r="N196" s="58"/>
      <c r="O196" s="58"/>
      <c r="P196" s="58"/>
      <c r="Q196" s="58"/>
      <c r="R196" s="58"/>
      <c r="S196" s="58"/>
      <c r="T196" s="58"/>
      <c r="U196" s="58"/>
      <c r="V196" s="58"/>
      <c r="W196" s="58"/>
      <c r="X196" s="58"/>
      <c r="Y196" s="58"/>
      <c r="Z196" s="58"/>
      <c r="AA196" s="58"/>
      <c r="AB196" s="58"/>
      <c r="AC196" s="58"/>
    </row>
    <row r="197" spans="11:29">
      <c r="K197" s="58"/>
      <c r="L197" s="58"/>
      <c r="M197" s="58"/>
      <c r="N197" s="58"/>
      <c r="O197" s="58"/>
      <c r="P197" s="58"/>
      <c r="Q197" s="58"/>
      <c r="R197" s="58"/>
      <c r="S197" s="58"/>
      <c r="T197" s="58"/>
      <c r="U197" s="58"/>
      <c r="V197" s="58"/>
      <c r="W197" s="58"/>
      <c r="X197" s="58"/>
      <c r="Y197" s="58"/>
      <c r="Z197" s="58"/>
      <c r="AA197" s="58"/>
      <c r="AB197" s="58"/>
      <c r="AC197" s="58"/>
    </row>
    <row r="198" spans="11:29">
      <c r="K198" s="58"/>
      <c r="L198" s="58"/>
      <c r="M198" s="58"/>
      <c r="N198" s="58"/>
      <c r="O198" s="58"/>
      <c r="P198" s="58"/>
      <c r="Q198" s="58"/>
      <c r="R198" s="58"/>
      <c r="S198" s="58"/>
      <c r="T198" s="58"/>
      <c r="U198" s="58"/>
      <c r="V198" s="58"/>
      <c r="W198" s="58"/>
      <c r="X198" s="58"/>
      <c r="Y198" s="58"/>
      <c r="Z198" s="58"/>
      <c r="AA198" s="58"/>
      <c r="AB198" s="58"/>
      <c r="AC198" s="58"/>
    </row>
    <row r="199" spans="11:29">
      <c r="K199" s="58"/>
      <c r="L199" s="58"/>
      <c r="M199" s="58"/>
      <c r="N199" s="58"/>
      <c r="O199" s="58"/>
      <c r="P199" s="58"/>
      <c r="Q199" s="58"/>
      <c r="R199" s="58"/>
      <c r="S199" s="58"/>
      <c r="T199" s="58"/>
      <c r="U199" s="58"/>
      <c r="V199" s="58"/>
      <c r="W199" s="58"/>
      <c r="X199" s="58"/>
      <c r="Y199" s="58"/>
      <c r="Z199" s="58"/>
      <c r="AA199" s="58"/>
      <c r="AB199" s="58"/>
      <c r="AC199" s="58"/>
    </row>
    <row r="200" spans="11:29">
      <c r="K200" s="58"/>
      <c r="L200" s="58"/>
      <c r="M200" s="58"/>
      <c r="N200" s="58"/>
      <c r="O200" s="58"/>
      <c r="P200" s="58"/>
      <c r="Q200" s="58"/>
      <c r="R200" s="58"/>
      <c r="S200" s="58"/>
      <c r="T200" s="58"/>
      <c r="U200" s="58"/>
      <c r="V200" s="58"/>
      <c r="W200" s="58"/>
      <c r="X200" s="58"/>
      <c r="Y200" s="58"/>
      <c r="Z200" s="58"/>
      <c r="AA200" s="58"/>
      <c r="AB200" s="58"/>
      <c r="AC200" s="58"/>
    </row>
    <row r="201" spans="11:29">
      <c r="K201" s="58"/>
      <c r="L201" s="58"/>
      <c r="M201" s="58"/>
      <c r="N201" s="58"/>
      <c r="O201" s="58"/>
      <c r="P201" s="58"/>
      <c r="Q201" s="58"/>
      <c r="R201" s="58"/>
      <c r="S201" s="58"/>
      <c r="T201" s="58"/>
      <c r="U201" s="58"/>
      <c r="V201" s="58"/>
      <c r="W201" s="58"/>
      <c r="X201" s="58"/>
      <c r="Y201" s="58"/>
      <c r="Z201" s="58"/>
      <c r="AA201" s="58"/>
      <c r="AB201" s="58"/>
      <c r="AC201" s="58"/>
    </row>
    <row r="202" spans="11:29">
      <c r="K202" s="58"/>
      <c r="L202" s="58"/>
      <c r="M202" s="58"/>
      <c r="N202" s="58"/>
      <c r="O202" s="58"/>
      <c r="P202" s="58"/>
      <c r="Q202" s="58"/>
      <c r="R202" s="58"/>
      <c r="S202" s="58"/>
      <c r="T202" s="58"/>
      <c r="U202" s="58"/>
      <c r="V202" s="58"/>
      <c r="W202" s="58"/>
      <c r="X202" s="58"/>
      <c r="Y202" s="58"/>
      <c r="Z202" s="58"/>
      <c r="AA202" s="58"/>
      <c r="AB202" s="58"/>
      <c r="AC202" s="58"/>
    </row>
    <row r="203" spans="11:29">
      <c r="K203" s="58"/>
      <c r="L203" s="58"/>
      <c r="M203" s="58"/>
      <c r="N203" s="58"/>
      <c r="O203" s="58"/>
      <c r="P203" s="58"/>
      <c r="Q203" s="58"/>
      <c r="R203" s="58"/>
      <c r="S203" s="58"/>
      <c r="T203" s="58"/>
      <c r="U203" s="58"/>
      <c r="V203" s="58"/>
      <c r="W203" s="58"/>
      <c r="X203" s="58"/>
      <c r="Y203" s="58"/>
      <c r="Z203" s="58"/>
      <c r="AA203" s="58"/>
      <c r="AB203" s="58"/>
      <c r="AC203" s="58"/>
    </row>
    <row r="204" spans="11:29">
      <c r="K204" s="58"/>
      <c r="L204" s="58"/>
      <c r="M204" s="58"/>
      <c r="N204" s="58"/>
      <c r="O204" s="58"/>
      <c r="P204" s="58"/>
      <c r="Q204" s="58"/>
      <c r="R204" s="58"/>
      <c r="S204" s="58"/>
      <c r="T204" s="58"/>
      <c r="U204" s="58"/>
      <c r="V204" s="58"/>
      <c r="W204" s="58"/>
      <c r="X204" s="58"/>
      <c r="Y204" s="58"/>
      <c r="Z204" s="58"/>
      <c r="AA204" s="58"/>
      <c r="AB204" s="58"/>
      <c r="AC204" s="58"/>
    </row>
    <row r="205" spans="11:29">
      <c r="K205" s="58"/>
      <c r="L205" s="58"/>
      <c r="M205" s="58"/>
      <c r="N205" s="58"/>
      <c r="O205" s="58"/>
      <c r="P205" s="58"/>
      <c r="Q205" s="58"/>
      <c r="R205" s="58"/>
      <c r="S205" s="58"/>
      <c r="T205" s="58"/>
      <c r="U205" s="58"/>
      <c r="V205" s="58"/>
      <c r="W205" s="58"/>
      <c r="X205" s="58"/>
      <c r="Y205" s="58"/>
      <c r="Z205" s="58"/>
      <c r="AA205" s="58"/>
      <c r="AB205" s="58"/>
      <c r="AC205" s="58"/>
    </row>
    <row r="206" spans="11:29">
      <c r="K206" s="58"/>
      <c r="L206" s="58"/>
      <c r="M206" s="58"/>
      <c r="N206" s="58"/>
      <c r="O206" s="58"/>
      <c r="P206" s="58"/>
      <c r="Q206" s="58"/>
      <c r="R206" s="58"/>
      <c r="S206" s="58"/>
      <c r="T206" s="58"/>
      <c r="U206" s="58"/>
      <c r="V206" s="58"/>
      <c r="W206" s="58"/>
      <c r="X206" s="58"/>
      <c r="Y206" s="58"/>
      <c r="Z206" s="58"/>
      <c r="AA206" s="58"/>
      <c r="AB206" s="58"/>
      <c r="AC206" s="58"/>
    </row>
    <row r="207" spans="11:29">
      <c r="K207" s="58"/>
      <c r="L207" s="58"/>
      <c r="M207" s="58"/>
      <c r="N207" s="58"/>
      <c r="O207" s="58"/>
      <c r="P207" s="58"/>
      <c r="Q207" s="58"/>
      <c r="R207" s="58"/>
      <c r="S207" s="58"/>
      <c r="T207" s="58"/>
      <c r="U207" s="58"/>
      <c r="V207" s="58"/>
      <c r="W207" s="58"/>
      <c r="X207" s="58"/>
      <c r="Y207" s="58"/>
      <c r="Z207" s="58"/>
      <c r="AA207" s="58"/>
      <c r="AB207" s="58"/>
      <c r="AC207" s="58"/>
    </row>
    <row r="208" spans="11:29">
      <c r="K208" s="58"/>
      <c r="L208" s="58"/>
      <c r="M208" s="58"/>
      <c r="N208" s="58"/>
      <c r="O208" s="58"/>
      <c r="P208" s="58"/>
      <c r="Q208" s="58"/>
      <c r="R208" s="58"/>
      <c r="S208" s="58"/>
      <c r="T208" s="58"/>
      <c r="U208" s="58"/>
      <c r="V208" s="58"/>
      <c r="W208" s="58"/>
      <c r="X208" s="58"/>
      <c r="Y208" s="58"/>
      <c r="Z208" s="58"/>
      <c r="AA208" s="58"/>
      <c r="AB208" s="58"/>
      <c r="AC208" s="58"/>
    </row>
    <row r="209" spans="11:29">
      <c r="K209" s="58"/>
      <c r="L209" s="58"/>
      <c r="M209" s="58"/>
      <c r="N209" s="58"/>
      <c r="O209" s="58"/>
      <c r="P209" s="58"/>
      <c r="Q209" s="58"/>
      <c r="R209" s="58"/>
      <c r="S209" s="58"/>
      <c r="T209" s="58"/>
      <c r="U209" s="58"/>
      <c r="V209" s="58"/>
      <c r="W209" s="58"/>
      <c r="X209" s="58"/>
      <c r="Y209" s="58"/>
      <c r="Z209" s="58"/>
      <c r="AA209" s="58"/>
      <c r="AB209" s="58"/>
      <c r="AC209" s="58"/>
    </row>
    <row r="210" spans="11:29">
      <c r="K210" s="58"/>
      <c r="L210" s="58"/>
      <c r="M210" s="58"/>
      <c r="N210" s="58"/>
      <c r="O210" s="58"/>
      <c r="P210" s="58"/>
      <c r="Q210" s="58"/>
      <c r="R210" s="58"/>
      <c r="S210" s="58"/>
      <c r="T210" s="58"/>
      <c r="U210" s="58"/>
      <c r="V210" s="58"/>
      <c r="W210" s="58"/>
      <c r="X210" s="58"/>
      <c r="Y210" s="58"/>
      <c r="Z210" s="58"/>
      <c r="AA210" s="58"/>
      <c r="AB210" s="58"/>
      <c r="AC210" s="58"/>
    </row>
    <row r="211" spans="11:29">
      <c r="K211" s="58"/>
      <c r="L211" s="58"/>
      <c r="M211" s="58"/>
      <c r="N211" s="58"/>
      <c r="O211" s="58"/>
      <c r="P211" s="58"/>
      <c r="Q211" s="58"/>
      <c r="R211" s="58"/>
      <c r="S211" s="58"/>
      <c r="T211" s="58"/>
      <c r="U211" s="58"/>
      <c r="V211" s="58"/>
      <c r="W211" s="58"/>
      <c r="X211" s="58"/>
      <c r="Y211" s="58"/>
      <c r="Z211" s="58"/>
      <c r="AA211" s="58"/>
      <c r="AB211" s="58"/>
      <c r="AC211" s="58"/>
    </row>
    <row r="212" spans="11:29">
      <c r="K212" s="58"/>
      <c r="L212" s="58"/>
      <c r="M212" s="58"/>
      <c r="N212" s="58"/>
      <c r="O212" s="58"/>
      <c r="P212" s="58"/>
      <c r="Q212" s="58"/>
      <c r="R212" s="58"/>
      <c r="S212" s="58"/>
      <c r="T212" s="58"/>
      <c r="U212" s="58"/>
      <c r="V212" s="58"/>
      <c r="W212" s="58"/>
      <c r="X212" s="58"/>
      <c r="Y212" s="58"/>
      <c r="Z212" s="58"/>
      <c r="AA212" s="58"/>
      <c r="AB212" s="58"/>
      <c r="AC212" s="58"/>
    </row>
    <row r="213" spans="11:29">
      <c r="K213" s="58"/>
      <c r="L213" s="58"/>
      <c r="M213" s="58"/>
      <c r="N213" s="58"/>
      <c r="O213" s="58"/>
      <c r="P213" s="58"/>
      <c r="Q213" s="58"/>
      <c r="R213" s="58"/>
      <c r="S213" s="58"/>
      <c r="T213" s="58"/>
      <c r="U213" s="58"/>
      <c r="V213" s="58"/>
      <c r="W213" s="58"/>
      <c r="X213" s="58"/>
      <c r="Y213" s="58"/>
      <c r="Z213" s="58"/>
      <c r="AA213" s="58"/>
      <c r="AB213" s="58"/>
      <c r="AC213" s="58"/>
    </row>
    <row r="214" spans="11:29">
      <c r="K214" s="58"/>
      <c r="L214" s="58"/>
      <c r="M214" s="58"/>
      <c r="N214" s="58"/>
      <c r="O214" s="58"/>
      <c r="P214" s="58"/>
      <c r="Q214" s="58"/>
      <c r="R214" s="58"/>
      <c r="S214" s="58"/>
      <c r="T214" s="58"/>
      <c r="U214" s="58"/>
      <c r="V214" s="58"/>
      <c r="W214" s="58"/>
      <c r="X214" s="58"/>
      <c r="Y214" s="58"/>
      <c r="Z214" s="58"/>
      <c r="AA214" s="58"/>
      <c r="AB214" s="58"/>
      <c r="AC214" s="58"/>
    </row>
    <row r="215" spans="11:29">
      <c r="K215" s="58"/>
      <c r="L215" s="58"/>
      <c r="M215" s="58"/>
      <c r="N215" s="58"/>
      <c r="O215" s="58"/>
      <c r="P215" s="58"/>
      <c r="Q215" s="58"/>
      <c r="R215" s="58"/>
      <c r="S215" s="58"/>
      <c r="T215" s="58"/>
      <c r="U215" s="58"/>
      <c r="V215" s="58"/>
      <c r="W215" s="58"/>
      <c r="X215" s="58"/>
      <c r="Y215" s="58"/>
      <c r="Z215" s="58"/>
      <c r="AA215" s="58"/>
      <c r="AB215" s="58"/>
      <c r="AC215" s="58"/>
    </row>
    <row r="216" spans="11:29">
      <c r="K216" s="58"/>
      <c r="L216" s="58"/>
      <c r="M216" s="58"/>
      <c r="N216" s="58"/>
      <c r="O216" s="58"/>
      <c r="P216" s="58"/>
      <c r="Q216" s="58"/>
      <c r="R216" s="58"/>
      <c r="S216" s="58"/>
      <c r="T216" s="58"/>
      <c r="U216" s="58"/>
      <c r="V216" s="58"/>
      <c r="W216" s="58"/>
      <c r="X216" s="58"/>
      <c r="Y216" s="58"/>
      <c r="Z216" s="58"/>
      <c r="AA216" s="58"/>
      <c r="AB216" s="58"/>
      <c r="AC216" s="58"/>
    </row>
    <row r="217" spans="11:29">
      <c r="K217" s="58"/>
      <c r="L217" s="58"/>
      <c r="M217" s="58"/>
      <c r="N217" s="58"/>
      <c r="O217" s="58"/>
      <c r="P217" s="58"/>
      <c r="Q217" s="58"/>
      <c r="R217" s="58"/>
      <c r="S217" s="58"/>
      <c r="T217" s="58"/>
      <c r="U217" s="58"/>
      <c r="V217" s="58"/>
      <c r="W217" s="58"/>
      <c r="X217" s="58"/>
      <c r="Y217" s="58"/>
      <c r="Z217" s="58"/>
      <c r="AA217" s="58"/>
      <c r="AB217" s="58"/>
      <c r="AC217" s="58"/>
    </row>
    <row r="218" spans="11:29">
      <c r="K218" s="58"/>
      <c r="L218" s="58"/>
      <c r="M218" s="58"/>
      <c r="N218" s="58"/>
      <c r="O218" s="58"/>
      <c r="P218" s="58"/>
      <c r="Q218" s="58"/>
      <c r="R218" s="58"/>
      <c r="S218" s="58"/>
      <c r="T218" s="58"/>
      <c r="U218" s="58"/>
      <c r="V218" s="58"/>
      <c r="W218" s="58"/>
      <c r="X218" s="58"/>
      <c r="Y218" s="58"/>
      <c r="Z218" s="58"/>
      <c r="AA218" s="58"/>
      <c r="AB218" s="58"/>
      <c r="AC218" s="58"/>
    </row>
    <row r="219" spans="11:29">
      <c r="K219" s="58"/>
      <c r="L219" s="58"/>
      <c r="M219" s="58"/>
      <c r="N219" s="58"/>
      <c r="O219" s="58"/>
      <c r="P219" s="58"/>
      <c r="Q219" s="58"/>
      <c r="R219" s="58"/>
      <c r="S219" s="58"/>
      <c r="T219" s="58"/>
      <c r="U219" s="58"/>
      <c r="V219" s="58"/>
      <c r="W219" s="58"/>
      <c r="X219" s="58"/>
      <c r="Y219" s="58"/>
      <c r="Z219" s="58"/>
      <c r="AA219" s="58"/>
      <c r="AB219" s="58"/>
      <c r="AC219" s="58"/>
    </row>
    <row r="220" spans="11:29">
      <c r="K220" s="58"/>
      <c r="L220" s="58"/>
      <c r="M220" s="58"/>
      <c r="N220" s="58"/>
      <c r="O220" s="58"/>
      <c r="P220" s="58"/>
      <c r="Q220" s="58"/>
      <c r="R220" s="58"/>
      <c r="S220" s="58"/>
      <c r="T220" s="58"/>
      <c r="U220" s="58"/>
      <c r="V220" s="58"/>
      <c r="W220" s="58"/>
      <c r="X220" s="58"/>
      <c r="Y220" s="58"/>
      <c r="Z220" s="58"/>
      <c r="AA220" s="58"/>
      <c r="AB220" s="58"/>
      <c r="AC220" s="58"/>
    </row>
    <row r="221" spans="11:29">
      <c r="K221" s="58"/>
      <c r="L221" s="58"/>
      <c r="M221" s="58"/>
      <c r="N221" s="58"/>
      <c r="O221" s="58"/>
      <c r="P221" s="58"/>
      <c r="Q221" s="58"/>
      <c r="R221" s="58"/>
      <c r="S221" s="58"/>
      <c r="T221" s="58"/>
      <c r="U221" s="58"/>
      <c r="V221" s="58"/>
      <c r="W221" s="58"/>
      <c r="X221" s="58"/>
      <c r="Y221" s="58"/>
      <c r="Z221" s="58"/>
      <c r="AA221" s="58"/>
      <c r="AB221" s="58"/>
      <c r="AC221" s="58"/>
    </row>
    <row r="222" spans="11:29">
      <c r="K222" s="58"/>
      <c r="L222" s="58"/>
      <c r="M222" s="58"/>
      <c r="N222" s="58"/>
      <c r="O222" s="58"/>
      <c r="P222" s="58"/>
      <c r="Q222" s="58"/>
      <c r="R222" s="58"/>
      <c r="S222" s="58"/>
      <c r="T222" s="58"/>
      <c r="U222" s="58"/>
      <c r="V222" s="58"/>
      <c r="W222" s="58"/>
      <c r="X222" s="58"/>
      <c r="Y222" s="58"/>
      <c r="Z222" s="58"/>
      <c r="AA222" s="58"/>
      <c r="AB222" s="58"/>
      <c r="AC222" s="58"/>
    </row>
    <row r="223" spans="11:29">
      <c r="K223" s="58"/>
      <c r="L223" s="58"/>
      <c r="M223" s="58"/>
      <c r="N223" s="58"/>
      <c r="O223" s="58"/>
      <c r="P223" s="58"/>
      <c r="Q223" s="58"/>
      <c r="R223" s="58"/>
      <c r="S223" s="58"/>
      <c r="T223" s="58"/>
      <c r="U223" s="58"/>
      <c r="V223" s="58"/>
      <c r="W223" s="58"/>
      <c r="X223" s="58"/>
      <c r="Y223" s="58"/>
      <c r="Z223" s="58"/>
      <c r="AA223" s="58"/>
      <c r="AB223" s="58"/>
      <c r="AC223" s="58"/>
    </row>
    <row r="224" spans="11:29">
      <c r="K224" s="58"/>
      <c r="L224" s="58"/>
      <c r="M224" s="58"/>
      <c r="N224" s="58"/>
      <c r="O224" s="58"/>
      <c r="P224" s="58"/>
      <c r="Q224" s="58"/>
      <c r="R224" s="58"/>
      <c r="S224" s="58"/>
      <c r="T224" s="58"/>
      <c r="U224" s="58"/>
      <c r="V224" s="58"/>
      <c r="W224" s="58"/>
      <c r="X224" s="58"/>
      <c r="Y224" s="58"/>
      <c r="Z224" s="58"/>
      <c r="AA224" s="58"/>
      <c r="AB224" s="58"/>
      <c r="AC224" s="58"/>
    </row>
    <row r="225" spans="11:29">
      <c r="K225" s="58"/>
      <c r="L225" s="58"/>
      <c r="M225" s="58"/>
      <c r="N225" s="58"/>
      <c r="O225" s="58"/>
      <c r="P225" s="58"/>
      <c r="Q225" s="58"/>
      <c r="R225" s="58"/>
      <c r="S225" s="58"/>
      <c r="T225" s="58"/>
      <c r="U225" s="58"/>
      <c r="V225" s="58"/>
      <c r="W225" s="58"/>
      <c r="X225" s="58"/>
      <c r="Y225" s="58"/>
      <c r="Z225" s="58"/>
      <c r="AA225" s="58"/>
      <c r="AB225" s="58"/>
      <c r="AC225" s="58"/>
    </row>
    <row r="226" spans="11:29">
      <c r="K226" s="58"/>
      <c r="L226" s="58"/>
      <c r="M226" s="58"/>
      <c r="N226" s="58"/>
      <c r="O226" s="58"/>
      <c r="P226" s="58"/>
      <c r="Q226" s="58"/>
      <c r="R226" s="58"/>
      <c r="S226" s="58"/>
      <c r="T226" s="58"/>
      <c r="U226" s="58"/>
      <c r="V226" s="58"/>
      <c r="W226" s="58"/>
      <c r="X226" s="58"/>
      <c r="Y226" s="58"/>
      <c r="Z226" s="58"/>
      <c r="AA226" s="58"/>
      <c r="AB226" s="58"/>
      <c r="AC226" s="58"/>
    </row>
    <row r="227" spans="11:29">
      <c r="K227" s="58"/>
      <c r="L227" s="58"/>
      <c r="M227" s="58"/>
      <c r="N227" s="58"/>
      <c r="O227" s="58"/>
      <c r="P227" s="58"/>
      <c r="Q227" s="58"/>
      <c r="R227" s="58"/>
      <c r="S227" s="58"/>
      <c r="T227" s="58"/>
      <c r="U227" s="58"/>
      <c r="V227" s="58"/>
      <c r="W227" s="58"/>
      <c r="X227" s="58"/>
      <c r="Y227" s="58"/>
      <c r="Z227" s="58"/>
      <c r="AA227" s="58"/>
      <c r="AB227" s="58"/>
      <c r="AC227" s="58"/>
    </row>
    <row r="228" spans="11:29">
      <c r="K228" s="58"/>
      <c r="L228" s="58"/>
      <c r="M228" s="58"/>
      <c r="N228" s="58"/>
      <c r="O228" s="58"/>
      <c r="P228" s="58"/>
      <c r="Q228" s="58"/>
      <c r="R228" s="58"/>
      <c r="S228" s="58"/>
      <c r="T228" s="58"/>
      <c r="U228" s="58"/>
      <c r="V228" s="58"/>
      <c r="W228" s="58"/>
      <c r="X228" s="58"/>
      <c r="Y228" s="58"/>
      <c r="Z228" s="58"/>
      <c r="AA228" s="58"/>
      <c r="AB228" s="58"/>
      <c r="AC228" s="58"/>
    </row>
    <row r="229" spans="11:29">
      <c r="K229" s="58"/>
      <c r="L229" s="58"/>
      <c r="M229" s="58"/>
      <c r="N229" s="58"/>
      <c r="O229" s="58"/>
      <c r="P229" s="58"/>
      <c r="Q229" s="58"/>
      <c r="R229" s="58"/>
      <c r="S229" s="58"/>
      <c r="T229" s="58"/>
      <c r="U229" s="58"/>
      <c r="V229" s="58"/>
      <c r="W229" s="58"/>
      <c r="X229" s="58"/>
      <c r="Y229" s="58"/>
      <c r="Z229" s="58"/>
      <c r="AA229" s="58"/>
      <c r="AB229" s="58"/>
      <c r="AC229" s="58"/>
    </row>
    <row r="230" spans="11:29">
      <c r="K230" s="58"/>
      <c r="L230" s="58"/>
      <c r="M230" s="58"/>
      <c r="N230" s="58"/>
      <c r="O230" s="58"/>
      <c r="P230" s="58"/>
      <c r="Q230" s="58"/>
      <c r="R230" s="58"/>
      <c r="S230" s="58"/>
      <c r="T230" s="58"/>
      <c r="U230" s="58"/>
      <c r="V230" s="58"/>
      <c r="W230" s="58"/>
      <c r="X230" s="58"/>
      <c r="Y230" s="58"/>
      <c r="Z230" s="58"/>
      <c r="AA230" s="58"/>
      <c r="AB230" s="58"/>
      <c r="AC230" s="58"/>
    </row>
    <row r="231" spans="11:29">
      <c r="K231" s="58"/>
      <c r="L231" s="58"/>
      <c r="M231" s="58"/>
      <c r="N231" s="58"/>
      <c r="O231" s="58"/>
      <c r="P231" s="58"/>
      <c r="Q231" s="58"/>
      <c r="R231" s="58"/>
      <c r="S231" s="58"/>
      <c r="T231" s="58"/>
      <c r="U231" s="58"/>
      <c r="V231" s="58"/>
      <c r="W231" s="58"/>
      <c r="X231" s="58"/>
      <c r="Y231" s="58"/>
      <c r="Z231" s="58"/>
      <c r="AA231" s="58"/>
      <c r="AB231" s="58"/>
      <c r="AC231" s="58"/>
    </row>
    <row r="232" spans="11:29">
      <c r="K232" s="58"/>
      <c r="L232" s="58"/>
      <c r="M232" s="58"/>
      <c r="N232" s="58"/>
      <c r="O232" s="58"/>
      <c r="P232" s="58"/>
      <c r="Q232" s="58"/>
      <c r="R232" s="58"/>
      <c r="S232" s="58"/>
      <c r="T232" s="58"/>
      <c r="U232" s="58"/>
      <c r="V232" s="58"/>
      <c r="W232" s="58"/>
      <c r="X232" s="58"/>
      <c r="Y232" s="58"/>
      <c r="Z232" s="58"/>
      <c r="AA232" s="58"/>
      <c r="AB232" s="58"/>
      <c r="AC232" s="58"/>
    </row>
    <row r="233" spans="11:29">
      <c r="K233" s="58"/>
      <c r="L233" s="58"/>
      <c r="M233" s="58"/>
      <c r="N233" s="58"/>
      <c r="O233" s="58"/>
      <c r="P233" s="58"/>
      <c r="Q233" s="58"/>
      <c r="R233" s="58"/>
      <c r="S233" s="58"/>
      <c r="T233" s="58"/>
      <c r="U233" s="58"/>
      <c r="V233" s="58"/>
      <c r="W233" s="58"/>
      <c r="X233" s="58"/>
      <c r="Y233" s="58"/>
      <c r="Z233" s="58"/>
      <c r="AA233" s="58"/>
      <c r="AB233" s="58"/>
      <c r="AC233" s="58"/>
    </row>
    <row r="234" spans="11:29">
      <c r="K234" s="58"/>
      <c r="L234" s="58"/>
      <c r="M234" s="58"/>
      <c r="N234" s="58"/>
      <c r="O234" s="58"/>
      <c r="P234" s="58"/>
      <c r="Q234" s="58"/>
      <c r="R234" s="58"/>
      <c r="S234" s="58"/>
      <c r="T234" s="58"/>
      <c r="U234" s="58"/>
      <c r="V234" s="58"/>
      <c r="W234" s="58"/>
      <c r="X234" s="58"/>
      <c r="Y234" s="58"/>
      <c r="Z234" s="58"/>
      <c r="AA234" s="58"/>
      <c r="AB234" s="58"/>
      <c r="AC234" s="58"/>
    </row>
    <row r="235" spans="11:29">
      <c r="K235" s="58"/>
      <c r="L235" s="58"/>
      <c r="M235" s="58"/>
      <c r="N235" s="58"/>
      <c r="O235" s="58"/>
      <c r="P235" s="58"/>
      <c r="Q235" s="58"/>
      <c r="R235" s="58"/>
      <c r="S235" s="58"/>
      <c r="T235" s="58"/>
      <c r="U235" s="58"/>
      <c r="V235" s="58"/>
      <c r="W235" s="58"/>
      <c r="X235" s="58"/>
      <c r="Y235" s="58"/>
      <c r="Z235" s="58"/>
      <c r="AA235" s="58"/>
      <c r="AB235" s="58"/>
      <c r="AC235" s="58"/>
    </row>
    <row r="236" spans="11:29">
      <c r="K236" s="58"/>
      <c r="L236" s="58"/>
      <c r="M236" s="58"/>
      <c r="N236" s="58"/>
      <c r="O236" s="58"/>
      <c r="P236" s="58"/>
      <c r="Q236" s="58"/>
      <c r="R236" s="58"/>
      <c r="S236" s="58"/>
      <c r="T236" s="58"/>
      <c r="U236" s="58"/>
      <c r="V236" s="58"/>
      <c r="W236" s="58"/>
      <c r="X236" s="58"/>
      <c r="Y236" s="58"/>
      <c r="Z236" s="58"/>
      <c r="AA236" s="58"/>
      <c r="AB236" s="58"/>
      <c r="AC236" s="58"/>
    </row>
    <row r="237" spans="11:29">
      <c r="K237" s="58"/>
      <c r="L237" s="58"/>
      <c r="M237" s="58"/>
      <c r="N237" s="58"/>
      <c r="O237" s="58"/>
      <c r="P237" s="58"/>
      <c r="Q237" s="58"/>
      <c r="R237" s="58"/>
      <c r="S237" s="58"/>
      <c r="T237" s="58"/>
      <c r="U237" s="58"/>
      <c r="V237" s="58"/>
      <c r="W237" s="58"/>
      <c r="X237" s="58"/>
      <c r="Y237" s="58"/>
      <c r="Z237" s="58"/>
      <c r="AA237" s="58"/>
      <c r="AB237" s="58"/>
      <c r="AC237" s="58"/>
    </row>
    <row r="238" spans="11:29">
      <c r="K238" s="58"/>
      <c r="L238" s="58"/>
      <c r="M238" s="58"/>
      <c r="N238" s="58"/>
      <c r="O238" s="58"/>
      <c r="P238" s="58"/>
      <c r="Q238" s="58"/>
      <c r="R238" s="58"/>
      <c r="S238" s="58"/>
      <c r="T238" s="58"/>
      <c r="U238" s="58"/>
      <c r="V238" s="58"/>
      <c r="W238" s="58"/>
      <c r="X238" s="58"/>
      <c r="Y238" s="58"/>
      <c r="Z238" s="58"/>
      <c r="AA238" s="58"/>
      <c r="AB238" s="58"/>
      <c r="AC238" s="58"/>
    </row>
    <row r="239" spans="11:29">
      <c r="K239" s="58"/>
      <c r="L239" s="58"/>
      <c r="M239" s="58"/>
      <c r="N239" s="58"/>
      <c r="O239" s="58"/>
      <c r="P239" s="58"/>
      <c r="Q239" s="58"/>
      <c r="R239" s="58"/>
      <c r="S239" s="58"/>
      <c r="T239" s="58"/>
      <c r="U239" s="58"/>
      <c r="V239" s="58"/>
      <c r="W239" s="58"/>
      <c r="X239" s="58"/>
      <c r="Y239" s="58"/>
      <c r="Z239" s="58"/>
      <c r="AA239" s="58"/>
      <c r="AB239" s="58"/>
      <c r="AC239" s="58"/>
    </row>
    <row r="240" spans="11:29">
      <c r="K240" s="58"/>
      <c r="L240" s="58"/>
      <c r="M240" s="58"/>
      <c r="N240" s="58"/>
      <c r="O240" s="58"/>
      <c r="P240" s="58"/>
      <c r="Q240" s="58"/>
      <c r="R240" s="58"/>
      <c r="S240" s="58"/>
      <c r="T240" s="58"/>
      <c r="U240" s="58"/>
      <c r="V240" s="58"/>
      <c r="W240" s="58"/>
      <c r="X240" s="58"/>
      <c r="Y240" s="58"/>
      <c r="Z240" s="58"/>
      <c r="AA240" s="58"/>
      <c r="AB240" s="58"/>
      <c r="AC240" s="58"/>
    </row>
    <row r="241" spans="11:29">
      <c r="K241" s="58"/>
      <c r="L241" s="58"/>
      <c r="M241" s="58"/>
      <c r="N241" s="58"/>
      <c r="O241" s="58"/>
      <c r="P241" s="58"/>
      <c r="Q241" s="58"/>
      <c r="R241" s="58"/>
      <c r="S241" s="58"/>
      <c r="T241" s="58"/>
      <c r="U241" s="58"/>
      <c r="V241" s="58"/>
      <c r="W241" s="58"/>
      <c r="X241" s="58"/>
      <c r="Y241" s="58"/>
      <c r="Z241" s="58"/>
      <c r="AA241" s="58"/>
      <c r="AB241" s="58"/>
      <c r="AC241" s="58"/>
    </row>
    <row r="242" spans="11:29">
      <c r="K242" s="58"/>
      <c r="L242" s="58"/>
      <c r="M242" s="58"/>
      <c r="N242" s="58"/>
      <c r="O242" s="58"/>
      <c r="P242" s="58"/>
      <c r="Q242" s="58"/>
      <c r="R242" s="58"/>
      <c r="S242" s="58"/>
      <c r="T242" s="58"/>
      <c r="U242" s="58"/>
      <c r="V242" s="58"/>
      <c r="W242" s="58"/>
      <c r="X242" s="58"/>
      <c r="Y242" s="58"/>
      <c r="Z242" s="58"/>
      <c r="AA242" s="58"/>
      <c r="AB242" s="58"/>
      <c r="AC242" s="58"/>
    </row>
    <row r="243" spans="11:29">
      <c r="K243" s="58"/>
      <c r="L243" s="58"/>
      <c r="M243" s="58"/>
      <c r="N243" s="58"/>
      <c r="O243" s="58"/>
      <c r="P243" s="58"/>
      <c r="Q243" s="58"/>
      <c r="R243" s="58"/>
      <c r="S243" s="58"/>
      <c r="T243" s="58"/>
      <c r="U243" s="58"/>
      <c r="V243" s="58"/>
      <c r="W243" s="58"/>
      <c r="X243" s="58"/>
      <c r="Y243" s="58"/>
      <c r="Z243" s="58"/>
      <c r="AA243" s="58"/>
      <c r="AB243" s="58"/>
      <c r="AC243" s="58"/>
    </row>
    <row r="244" spans="11:29">
      <c r="K244" s="58"/>
      <c r="L244" s="58"/>
      <c r="M244" s="58"/>
      <c r="N244" s="58"/>
      <c r="O244" s="58"/>
      <c r="P244" s="58"/>
      <c r="Q244" s="58"/>
      <c r="R244" s="58"/>
      <c r="S244" s="58"/>
      <c r="T244" s="58"/>
      <c r="U244" s="58"/>
      <c r="V244" s="58"/>
      <c r="W244" s="58"/>
      <c r="X244" s="58"/>
      <c r="Y244" s="58"/>
      <c r="Z244" s="58"/>
      <c r="AA244" s="58"/>
      <c r="AB244" s="58"/>
      <c r="AC244" s="58"/>
    </row>
    <row r="245" spans="11:29">
      <c r="K245" s="58"/>
      <c r="L245" s="58"/>
      <c r="M245" s="58"/>
      <c r="N245" s="58"/>
      <c r="O245" s="58"/>
      <c r="P245" s="58"/>
      <c r="Q245" s="58"/>
      <c r="R245" s="58"/>
      <c r="S245" s="58"/>
      <c r="T245" s="58"/>
      <c r="U245" s="58"/>
      <c r="V245" s="58"/>
      <c r="W245" s="58"/>
      <c r="X245" s="58"/>
      <c r="Y245" s="58"/>
      <c r="Z245" s="58"/>
      <c r="AA245" s="58"/>
      <c r="AB245" s="58"/>
      <c r="AC245" s="58"/>
    </row>
    <row r="246" spans="11:29">
      <c r="K246" s="58"/>
      <c r="L246" s="58"/>
      <c r="M246" s="58"/>
      <c r="N246" s="58"/>
      <c r="O246" s="58"/>
      <c r="P246" s="58"/>
      <c r="Q246" s="58"/>
      <c r="R246" s="58"/>
      <c r="S246" s="58"/>
      <c r="T246" s="58"/>
      <c r="U246" s="58"/>
      <c r="V246" s="58"/>
      <c r="W246" s="58"/>
      <c r="X246" s="58"/>
      <c r="Y246" s="58"/>
      <c r="Z246" s="58"/>
      <c r="AA246" s="58"/>
      <c r="AB246" s="58"/>
      <c r="AC246" s="58"/>
    </row>
    <row r="247" spans="11:29">
      <c r="K247" s="58"/>
      <c r="L247" s="58"/>
      <c r="M247" s="58"/>
      <c r="N247" s="58"/>
      <c r="O247" s="58"/>
      <c r="P247" s="58"/>
      <c r="Q247" s="58"/>
      <c r="R247" s="58"/>
      <c r="S247" s="58"/>
      <c r="T247" s="58"/>
      <c r="U247" s="58"/>
      <c r="V247" s="58"/>
      <c r="W247" s="58"/>
      <c r="X247" s="58"/>
      <c r="Y247" s="58"/>
      <c r="Z247" s="58"/>
      <c r="AA247" s="58"/>
      <c r="AB247" s="58"/>
      <c r="AC247" s="58"/>
    </row>
    <row r="248" spans="11:29">
      <c r="K248" s="58"/>
      <c r="L248" s="58"/>
      <c r="M248" s="58"/>
      <c r="N248" s="58"/>
      <c r="O248" s="58"/>
      <c r="P248" s="58"/>
      <c r="Q248" s="58"/>
      <c r="R248" s="58"/>
      <c r="S248" s="58"/>
      <c r="T248" s="58"/>
      <c r="U248" s="58"/>
      <c r="V248" s="58"/>
      <c r="W248" s="58"/>
      <c r="X248" s="58"/>
      <c r="Y248" s="58"/>
      <c r="Z248" s="58"/>
      <c r="AA248" s="58"/>
      <c r="AB248" s="58"/>
      <c r="AC248" s="58"/>
    </row>
    <row r="249" spans="11:29">
      <c r="K249" s="58"/>
      <c r="L249" s="58"/>
      <c r="M249" s="58"/>
      <c r="N249" s="58"/>
      <c r="O249" s="58"/>
      <c r="P249" s="58"/>
      <c r="Q249" s="58"/>
      <c r="R249" s="58"/>
      <c r="S249" s="58"/>
      <c r="T249" s="58"/>
      <c r="U249" s="58"/>
      <c r="V249" s="58"/>
      <c r="W249" s="58"/>
      <c r="X249" s="58"/>
      <c r="Y249" s="58"/>
      <c r="Z249" s="58"/>
      <c r="AA249" s="58"/>
      <c r="AB249" s="58"/>
      <c r="AC249" s="58"/>
    </row>
    <row r="250" spans="11:29">
      <c r="K250" s="58"/>
      <c r="L250" s="58"/>
      <c r="M250" s="58"/>
      <c r="N250" s="58"/>
      <c r="O250" s="58"/>
      <c r="P250" s="58"/>
      <c r="Q250" s="58"/>
      <c r="R250" s="58"/>
      <c r="S250" s="58"/>
      <c r="T250" s="58"/>
      <c r="U250" s="58"/>
      <c r="V250" s="58"/>
      <c r="W250" s="58"/>
      <c r="X250" s="58"/>
      <c r="Y250" s="58"/>
      <c r="Z250" s="58"/>
      <c r="AA250" s="58"/>
      <c r="AB250" s="58"/>
      <c r="AC250" s="58"/>
    </row>
    <row r="251" spans="11:29">
      <c r="K251" s="58"/>
      <c r="L251" s="58"/>
      <c r="M251" s="58"/>
      <c r="N251" s="58"/>
      <c r="O251" s="58"/>
      <c r="P251" s="58"/>
      <c r="Q251" s="58"/>
      <c r="R251" s="58"/>
      <c r="S251" s="58"/>
      <c r="T251" s="58"/>
      <c r="U251" s="58"/>
      <c r="V251" s="58"/>
      <c r="W251" s="58"/>
      <c r="X251" s="58"/>
      <c r="Y251" s="58"/>
      <c r="Z251" s="58"/>
      <c r="AA251" s="58"/>
      <c r="AB251" s="58"/>
      <c r="AC251" s="58"/>
    </row>
    <row r="252" spans="11:29">
      <c r="K252" s="58"/>
      <c r="L252" s="58"/>
      <c r="M252" s="58"/>
      <c r="N252" s="58"/>
      <c r="O252" s="58"/>
      <c r="P252" s="58"/>
      <c r="Q252" s="58"/>
      <c r="R252" s="58"/>
      <c r="S252" s="58"/>
      <c r="T252" s="58"/>
      <c r="U252" s="58"/>
      <c r="V252" s="58"/>
      <c r="W252" s="58"/>
      <c r="X252" s="58"/>
      <c r="Y252" s="58"/>
      <c r="Z252" s="58"/>
      <c r="AA252" s="58"/>
      <c r="AB252" s="58"/>
      <c r="AC252" s="58"/>
    </row>
    <row r="253" spans="11:29">
      <c r="K253" s="58"/>
      <c r="L253" s="58"/>
      <c r="M253" s="58"/>
      <c r="N253" s="58"/>
      <c r="O253" s="58"/>
      <c r="P253" s="58"/>
      <c r="Q253" s="58"/>
      <c r="R253" s="58"/>
      <c r="S253" s="58"/>
      <c r="T253" s="58"/>
      <c r="U253" s="58"/>
      <c r="V253" s="58"/>
      <c r="W253" s="58"/>
      <c r="X253" s="58"/>
      <c r="Y253" s="58"/>
      <c r="Z253" s="58"/>
      <c r="AA253" s="58"/>
      <c r="AB253" s="58"/>
      <c r="AC253" s="58"/>
    </row>
    <row r="254" spans="11:29">
      <c r="K254" s="58"/>
      <c r="L254" s="58"/>
      <c r="M254" s="58"/>
      <c r="N254" s="58"/>
      <c r="O254" s="58"/>
      <c r="P254" s="58"/>
      <c r="Q254" s="58"/>
      <c r="R254" s="58"/>
      <c r="S254" s="58"/>
      <c r="T254" s="58"/>
      <c r="U254" s="58"/>
      <c r="V254" s="58"/>
      <c r="W254" s="58"/>
      <c r="X254" s="58"/>
      <c r="Y254" s="58"/>
      <c r="Z254" s="58"/>
      <c r="AA254" s="58"/>
      <c r="AB254" s="58"/>
      <c r="AC254" s="58"/>
    </row>
    <row r="255" spans="11:29">
      <c r="K255" s="58"/>
      <c r="L255" s="58"/>
      <c r="M255" s="58"/>
      <c r="N255" s="58"/>
      <c r="O255" s="58"/>
      <c r="P255" s="58"/>
      <c r="Q255" s="58"/>
      <c r="R255" s="58"/>
      <c r="S255" s="58"/>
      <c r="T255" s="58"/>
      <c r="U255" s="58"/>
      <c r="V255" s="58"/>
      <c r="W255" s="58"/>
      <c r="X255" s="58"/>
      <c r="Y255" s="58"/>
      <c r="Z255" s="58"/>
      <c r="AA255" s="58"/>
      <c r="AB255" s="58"/>
      <c r="AC255" s="58"/>
    </row>
    <row r="256" spans="11:29">
      <c r="K256" s="58"/>
      <c r="L256" s="58"/>
      <c r="M256" s="58"/>
      <c r="N256" s="58"/>
      <c r="O256" s="58"/>
      <c r="P256" s="58"/>
      <c r="Q256" s="58"/>
      <c r="R256" s="58"/>
      <c r="S256" s="58"/>
      <c r="T256" s="58"/>
      <c r="U256" s="58"/>
      <c r="V256" s="58"/>
      <c r="W256" s="58"/>
      <c r="X256" s="58"/>
      <c r="Y256" s="58"/>
      <c r="Z256" s="58"/>
      <c r="AA256" s="58"/>
      <c r="AB256" s="58"/>
      <c r="AC256" s="58"/>
    </row>
    <row r="257" spans="11:29">
      <c r="K257" s="58"/>
      <c r="L257" s="58"/>
      <c r="M257" s="58"/>
      <c r="N257" s="58"/>
      <c r="O257" s="58"/>
      <c r="P257" s="58"/>
      <c r="Q257" s="58"/>
      <c r="R257" s="58"/>
      <c r="S257" s="58"/>
      <c r="T257" s="58"/>
      <c r="U257" s="58"/>
      <c r="V257" s="58"/>
      <c r="W257" s="58"/>
      <c r="X257" s="58"/>
      <c r="Y257" s="58"/>
      <c r="Z257" s="58"/>
      <c r="AA257" s="58"/>
      <c r="AB257" s="58"/>
      <c r="AC257" s="58"/>
    </row>
    <row r="258" spans="11:29">
      <c r="K258" s="58"/>
      <c r="L258" s="58"/>
      <c r="M258" s="58"/>
      <c r="N258" s="58"/>
      <c r="O258" s="58"/>
      <c r="P258" s="58"/>
      <c r="Q258" s="58"/>
      <c r="R258" s="58"/>
      <c r="S258" s="58"/>
      <c r="T258" s="58"/>
      <c r="U258" s="58"/>
      <c r="V258" s="58"/>
      <c r="W258" s="58"/>
      <c r="X258" s="58"/>
      <c r="Y258" s="58"/>
      <c r="Z258" s="58"/>
      <c r="AA258" s="58"/>
      <c r="AB258" s="58"/>
      <c r="AC258" s="58"/>
    </row>
    <row r="259" spans="11:29">
      <c r="K259" s="58"/>
      <c r="L259" s="58"/>
      <c r="M259" s="58"/>
      <c r="N259" s="58"/>
      <c r="O259" s="58"/>
      <c r="P259" s="58"/>
      <c r="Q259" s="58"/>
      <c r="R259" s="58"/>
      <c r="S259" s="58"/>
      <c r="T259" s="58"/>
      <c r="U259" s="58"/>
      <c r="V259" s="58"/>
      <c r="W259" s="58"/>
      <c r="X259" s="58"/>
      <c r="Y259" s="58"/>
      <c r="Z259" s="58"/>
      <c r="AA259" s="58"/>
      <c r="AB259" s="58"/>
      <c r="AC259" s="58"/>
    </row>
    <row r="260" spans="11:29">
      <c r="K260" s="58"/>
      <c r="L260" s="58"/>
      <c r="M260" s="58"/>
      <c r="N260" s="58"/>
      <c r="O260" s="58"/>
      <c r="P260" s="58"/>
      <c r="Q260" s="58"/>
      <c r="R260" s="58"/>
      <c r="S260" s="58"/>
      <c r="T260" s="58"/>
      <c r="U260" s="58"/>
      <c r="V260" s="58"/>
      <c r="W260" s="58"/>
      <c r="X260" s="58"/>
      <c r="Y260" s="58"/>
      <c r="Z260" s="58"/>
      <c r="AA260" s="58"/>
      <c r="AB260" s="58"/>
      <c r="AC260" s="58"/>
    </row>
    <row r="261" spans="11:29">
      <c r="K261" s="58"/>
      <c r="L261" s="58"/>
      <c r="M261" s="58"/>
      <c r="N261" s="58"/>
      <c r="O261" s="58"/>
      <c r="P261" s="58"/>
      <c r="Q261" s="58"/>
      <c r="R261" s="58"/>
      <c r="S261" s="58"/>
      <c r="T261" s="58"/>
      <c r="U261" s="58"/>
      <c r="V261" s="58"/>
      <c r="W261" s="58"/>
      <c r="X261" s="58"/>
      <c r="Y261" s="58"/>
      <c r="Z261" s="58"/>
      <c r="AA261" s="58"/>
      <c r="AB261" s="58"/>
      <c r="AC261" s="58"/>
    </row>
    <row r="262" spans="11:29">
      <c r="K262" s="58"/>
      <c r="L262" s="58"/>
      <c r="M262" s="58"/>
      <c r="N262" s="58"/>
      <c r="O262" s="58"/>
      <c r="P262" s="58"/>
      <c r="Q262" s="58"/>
      <c r="R262" s="58"/>
      <c r="S262" s="58"/>
      <c r="T262" s="58"/>
      <c r="U262" s="58"/>
      <c r="V262" s="58"/>
      <c r="W262" s="58"/>
      <c r="X262" s="58"/>
      <c r="Y262" s="58"/>
      <c r="Z262" s="58"/>
      <c r="AA262" s="58"/>
      <c r="AB262" s="58"/>
      <c r="AC262" s="58"/>
    </row>
    <row r="263" spans="11:29">
      <c r="K263" s="58"/>
      <c r="L263" s="58"/>
      <c r="M263" s="58"/>
      <c r="N263" s="58"/>
      <c r="O263" s="58"/>
      <c r="P263" s="58"/>
      <c r="Q263" s="58"/>
      <c r="R263" s="58"/>
      <c r="S263" s="58"/>
      <c r="T263" s="58"/>
      <c r="U263" s="58"/>
      <c r="V263" s="58"/>
      <c r="W263" s="58"/>
      <c r="X263" s="58"/>
      <c r="Y263" s="58"/>
      <c r="Z263" s="58"/>
      <c r="AA263" s="58"/>
      <c r="AB263" s="58"/>
      <c r="AC263" s="58"/>
    </row>
    <row r="264" spans="11:29">
      <c r="K264" s="58"/>
      <c r="L264" s="58"/>
      <c r="M264" s="58"/>
      <c r="N264" s="58"/>
      <c r="O264" s="58"/>
      <c r="P264" s="58"/>
      <c r="Q264" s="58"/>
      <c r="R264" s="58"/>
      <c r="S264" s="58"/>
      <c r="T264" s="58"/>
      <c r="U264" s="58"/>
      <c r="V264" s="58"/>
      <c r="W264" s="58"/>
      <c r="X264" s="58"/>
      <c r="Y264" s="58"/>
      <c r="Z264" s="58"/>
      <c r="AA264" s="58"/>
      <c r="AB264" s="58"/>
      <c r="AC264" s="58"/>
    </row>
    <row r="265" spans="11:29">
      <c r="K265" s="58"/>
      <c r="L265" s="58"/>
      <c r="M265" s="58"/>
      <c r="N265" s="58"/>
      <c r="O265" s="58"/>
      <c r="P265" s="58"/>
      <c r="Q265" s="58"/>
      <c r="R265" s="58"/>
      <c r="S265" s="58"/>
      <c r="T265" s="58"/>
      <c r="U265" s="58"/>
      <c r="V265" s="58"/>
      <c r="W265" s="58"/>
      <c r="X265" s="58"/>
      <c r="Y265" s="58"/>
      <c r="Z265" s="58"/>
      <c r="AA265" s="58"/>
      <c r="AB265" s="58"/>
      <c r="AC265" s="58"/>
    </row>
    <row r="266" spans="11:29">
      <c r="K266" s="58"/>
      <c r="L266" s="58"/>
      <c r="M266" s="58"/>
      <c r="N266" s="58"/>
      <c r="O266" s="58"/>
      <c r="P266" s="58"/>
      <c r="Q266" s="58"/>
      <c r="R266" s="58"/>
      <c r="S266" s="58"/>
      <c r="T266" s="58"/>
      <c r="U266" s="58"/>
      <c r="V266" s="58"/>
      <c r="W266" s="58"/>
      <c r="X266" s="58"/>
      <c r="Y266" s="58"/>
      <c r="Z266" s="58"/>
      <c r="AA266" s="58"/>
      <c r="AB266" s="58"/>
      <c r="AC266" s="58"/>
    </row>
    <row r="267" spans="11:29">
      <c r="K267" s="58"/>
      <c r="L267" s="58"/>
      <c r="M267" s="58"/>
      <c r="N267" s="58"/>
      <c r="O267" s="58"/>
      <c r="P267" s="58"/>
      <c r="Q267" s="58"/>
      <c r="R267" s="58"/>
      <c r="S267" s="58"/>
      <c r="T267" s="58"/>
      <c r="U267" s="58"/>
      <c r="V267" s="58"/>
      <c r="W267" s="58"/>
      <c r="X267" s="58"/>
      <c r="Y267" s="58"/>
      <c r="Z267" s="58"/>
      <c r="AA267" s="58"/>
      <c r="AB267" s="58"/>
      <c r="AC267" s="58"/>
    </row>
    <row r="268" spans="11:29">
      <c r="K268" s="58"/>
      <c r="L268" s="58"/>
      <c r="M268" s="58"/>
      <c r="N268" s="58"/>
      <c r="O268" s="58"/>
      <c r="P268" s="58"/>
      <c r="Q268" s="58"/>
      <c r="R268" s="58"/>
      <c r="S268" s="58"/>
      <c r="T268" s="58"/>
      <c r="U268" s="58"/>
      <c r="V268" s="58"/>
      <c r="W268" s="58"/>
      <c r="X268" s="58"/>
      <c r="Y268" s="58"/>
      <c r="Z268" s="58"/>
      <c r="AA268" s="58"/>
      <c r="AB268" s="58"/>
      <c r="AC268" s="58"/>
    </row>
    <row r="269" spans="11:29">
      <c r="K269" s="58"/>
      <c r="L269" s="58"/>
      <c r="M269" s="58"/>
      <c r="N269" s="58"/>
      <c r="O269" s="58"/>
      <c r="P269" s="58"/>
      <c r="Q269" s="58"/>
      <c r="R269" s="58"/>
      <c r="S269" s="58"/>
      <c r="T269" s="58"/>
      <c r="U269" s="58"/>
      <c r="V269" s="58"/>
      <c r="W269" s="58"/>
      <c r="X269" s="58"/>
      <c r="Y269" s="58"/>
      <c r="Z269" s="58"/>
      <c r="AA269" s="58"/>
      <c r="AB269" s="58"/>
      <c r="AC269" s="58"/>
    </row>
    <row r="270" spans="11:29">
      <c r="K270" s="58"/>
      <c r="L270" s="58"/>
      <c r="M270" s="58"/>
      <c r="N270" s="58"/>
      <c r="O270" s="58"/>
      <c r="P270" s="58"/>
      <c r="Q270" s="58"/>
      <c r="R270" s="58"/>
      <c r="S270" s="58"/>
      <c r="T270" s="58"/>
      <c r="U270" s="58"/>
      <c r="V270" s="58"/>
      <c r="W270" s="58"/>
      <c r="X270" s="58"/>
      <c r="Y270" s="58"/>
      <c r="Z270" s="58"/>
      <c r="AA270" s="58"/>
      <c r="AB270" s="58"/>
      <c r="AC270" s="58"/>
    </row>
    <row r="271" spans="11:29">
      <c r="K271" s="58"/>
      <c r="L271" s="58"/>
      <c r="M271" s="58"/>
      <c r="N271" s="58"/>
      <c r="O271" s="58"/>
      <c r="P271" s="58"/>
      <c r="Q271" s="58"/>
      <c r="R271" s="58"/>
      <c r="S271" s="58"/>
      <c r="T271" s="58"/>
      <c r="U271" s="58"/>
      <c r="V271" s="58"/>
      <c r="W271" s="58"/>
      <c r="X271" s="58"/>
      <c r="Y271" s="58"/>
      <c r="Z271" s="58"/>
      <c r="AA271" s="58"/>
      <c r="AB271" s="58"/>
      <c r="AC271" s="58"/>
    </row>
    <row r="272" spans="11:29">
      <c r="K272" s="58"/>
      <c r="L272" s="58"/>
      <c r="M272" s="58"/>
      <c r="N272" s="58"/>
      <c r="O272" s="58"/>
      <c r="P272" s="58"/>
      <c r="Q272" s="58"/>
      <c r="R272" s="58"/>
      <c r="S272" s="58"/>
      <c r="T272" s="58"/>
      <c r="U272" s="58"/>
      <c r="V272" s="58"/>
      <c r="W272" s="58"/>
      <c r="X272" s="58"/>
      <c r="Y272" s="58"/>
      <c r="Z272" s="58"/>
      <c r="AA272" s="58"/>
      <c r="AB272" s="58"/>
      <c r="AC272" s="58"/>
    </row>
    <row r="273" spans="11:29">
      <c r="K273" s="58"/>
      <c r="L273" s="58"/>
      <c r="M273" s="58"/>
      <c r="N273" s="58"/>
      <c r="O273" s="58"/>
      <c r="P273" s="58"/>
      <c r="Q273" s="58"/>
      <c r="R273" s="58"/>
      <c r="S273" s="58"/>
      <c r="T273" s="58"/>
      <c r="U273" s="58"/>
      <c r="V273" s="58"/>
      <c r="W273" s="58"/>
      <c r="X273" s="58"/>
      <c r="Y273" s="58"/>
      <c r="Z273" s="58"/>
      <c r="AA273" s="58"/>
      <c r="AB273" s="58"/>
      <c r="AC273" s="58"/>
    </row>
    <row r="274" spans="11:29">
      <c r="K274" s="58"/>
      <c r="L274" s="58"/>
      <c r="M274" s="58"/>
      <c r="N274" s="58"/>
      <c r="O274" s="58"/>
      <c r="P274" s="58"/>
      <c r="Q274" s="58"/>
      <c r="R274" s="58"/>
      <c r="S274" s="58"/>
      <c r="T274" s="58"/>
      <c r="U274" s="58"/>
      <c r="V274" s="58"/>
      <c r="W274" s="58"/>
      <c r="X274" s="58"/>
      <c r="Y274" s="58"/>
      <c r="Z274" s="58"/>
      <c r="AA274" s="58"/>
      <c r="AB274" s="58"/>
      <c r="AC274" s="58"/>
    </row>
    <row r="275" spans="11:29">
      <c r="K275" s="58"/>
      <c r="L275" s="58"/>
      <c r="M275" s="58"/>
      <c r="N275" s="58"/>
      <c r="O275" s="58"/>
      <c r="P275" s="58"/>
      <c r="Q275" s="58"/>
      <c r="R275" s="58"/>
      <c r="S275" s="58"/>
      <c r="T275" s="58"/>
      <c r="U275" s="58"/>
      <c r="V275" s="58"/>
      <c r="W275" s="58"/>
      <c r="X275" s="58"/>
      <c r="Y275" s="58"/>
      <c r="Z275" s="58"/>
      <c r="AA275" s="58"/>
      <c r="AB275" s="58"/>
      <c r="AC275" s="58"/>
    </row>
    <row r="276" spans="11:29">
      <c r="K276" s="58"/>
      <c r="L276" s="58"/>
      <c r="M276" s="58"/>
      <c r="N276" s="58"/>
      <c r="O276" s="58"/>
      <c r="P276" s="58"/>
      <c r="Q276" s="58"/>
      <c r="R276" s="58"/>
      <c r="S276" s="58"/>
      <c r="T276" s="58"/>
      <c r="U276" s="58"/>
      <c r="V276" s="58"/>
      <c r="W276" s="58"/>
      <c r="X276" s="58"/>
      <c r="Y276" s="58"/>
      <c r="Z276" s="58"/>
      <c r="AA276" s="58"/>
      <c r="AB276" s="58"/>
      <c r="AC276" s="58"/>
    </row>
    <row r="277" spans="11:29">
      <c r="K277" s="58"/>
      <c r="L277" s="58"/>
      <c r="M277" s="58"/>
      <c r="N277" s="58"/>
      <c r="O277" s="58"/>
      <c r="P277" s="58"/>
      <c r="Q277" s="58"/>
      <c r="R277" s="58"/>
      <c r="S277" s="58"/>
      <c r="T277" s="58"/>
      <c r="U277" s="58"/>
      <c r="V277" s="58"/>
      <c r="W277" s="58"/>
      <c r="X277" s="58"/>
      <c r="Y277" s="58"/>
      <c r="Z277" s="58"/>
      <c r="AA277" s="58"/>
      <c r="AB277" s="58"/>
      <c r="AC277" s="58"/>
    </row>
    <row r="278" spans="11:29">
      <c r="K278" s="58"/>
      <c r="L278" s="58"/>
      <c r="M278" s="58"/>
      <c r="N278" s="58"/>
      <c r="O278" s="58"/>
      <c r="P278" s="58"/>
      <c r="Q278" s="58"/>
      <c r="R278" s="58"/>
      <c r="S278" s="58"/>
      <c r="T278" s="58"/>
      <c r="U278" s="58"/>
      <c r="V278" s="58"/>
      <c r="W278" s="58"/>
      <c r="X278" s="58"/>
      <c r="Y278" s="58"/>
      <c r="Z278" s="58"/>
      <c r="AA278" s="58"/>
      <c r="AB278" s="58"/>
      <c r="AC278" s="58"/>
    </row>
    <row r="279" spans="11:29">
      <c r="K279" s="58"/>
      <c r="L279" s="58"/>
      <c r="M279" s="58"/>
      <c r="N279" s="58"/>
      <c r="O279" s="58"/>
      <c r="P279" s="58"/>
      <c r="Q279" s="58"/>
      <c r="R279" s="58"/>
      <c r="S279" s="58"/>
      <c r="T279" s="58"/>
      <c r="U279" s="58"/>
      <c r="V279" s="58"/>
      <c r="W279" s="58"/>
      <c r="X279" s="58"/>
      <c r="Y279" s="58"/>
      <c r="Z279" s="58"/>
      <c r="AA279" s="58"/>
      <c r="AB279" s="58"/>
      <c r="AC279" s="58"/>
    </row>
    <row r="280" spans="11:29">
      <c r="K280" s="58"/>
      <c r="L280" s="58"/>
      <c r="M280" s="58"/>
      <c r="N280" s="58"/>
      <c r="O280" s="58"/>
      <c r="P280" s="58"/>
      <c r="Q280" s="58"/>
      <c r="R280" s="58"/>
      <c r="S280" s="58"/>
      <c r="T280" s="58"/>
      <c r="U280" s="58"/>
      <c r="V280" s="58"/>
      <c r="W280" s="58"/>
      <c r="X280" s="58"/>
      <c r="Y280" s="58"/>
      <c r="Z280" s="58"/>
      <c r="AA280" s="58"/>
      <c r="AB280" s="58"/>
      <c r="AC280" s="58"/>
    </row>
    <row r="281" spans="11:29">
      <c r="K281" s="58"/>
      <c r="L281" s="58"/>
      <c r="M281" s="58"/>
      <c r="N281" s="58"/>
      <c r="O281" s="58"/>
      <c r="P281" s="58"/>
      <c r="Q281" s="58"/>
      <c r="R281" s="58"/>
      <c r="S281" s="58"/>
      <c r="T281" s="58"/>
      <c r="U281" s="58"/>
      <c r="V281" s="58"/>
      <c r="W281" s="58"/>
      <c r="X281" s="58"/>
      <c r="Y281" s="58"/>
      <c r="Z281" s="58"/>
      <c r="AA281" s="58"/>
      <c r="AB281" s="58"/>
      <c r="AC281" s="58"/>
    </row>
    <row r="282" spans="11:29">
      <c r="K282" s="58"/>
      <c r="L282" s="58"/>
      <c r="M282" s="58"/>
      <c r="N282" s="58"/>
      <c r="O282" s="58"/>
      <c r="P282" s="58"/>
      <c r="Q282" s="58"/>
      <c r="R282" s="58"/>
      <c r="S282" s="58"/>
      <c r="T282" s="58"/>
      <c r="U282" s="58"/>
      <c r="V282" s="58"/>
      <c r="W282" s="58"/>
      <c r="X282" s="58"/>
      <c r="Y282" s="58"/>
      <c r="Z282" s="58"/>
      <c r="AA282" s="58"/>
      <c r="AB282" s="58"/>
      <c r="AC282" s="58"/>
    </row>
    <row r="283" spans="11:29">
      <c r="K283" s="58"/>
      <c r="L283" s="58"/>
      <c r="M283" s="58"/>
      <c r="N283" s="58"/>
      <c r="O283" s="58"/>
      <c r="P283" s="58"/>
      <c r="Q283" s="58"/>
      <c r="R283" s="58"/>
      <c r="S283" s="58"/>
      <c r="T283" s="58"/>
      <c r="U283" s="58"/>
      <c r="V283" s="58"/>
      <c r="W283" s="58"/>
      <c r="X283" s="58"/>
      <c r="Y283" s="58"/>
      <c r="Z283" s="58"/>
      <c r="AA283" s="58"/>
      <c r="AB283" s="58"/>
      <c r="AC283" s="58"/>
    </row>
    <row r="284" spans="11:29">
      <c r="K284" s="58"/>
      <c r="L284" s="58"/>
      <c r="M284" s="58"/>
      <c r="N284" s="58"/>
      <c r="O284" s="58"/>
      <c r="P284" s="58"/>
      <c r="Q284" s="58"/>
      <c r="R284" s="58"/>
      <c r="S284" s="58"/>
      <c r="T284" s="58"/>
      <c r="U284" s="58"/>
      <c r="V284" s="58"/>
      <c r="W284" s="58"/>
      <c r="X284" s="58"/>
      <c r="Y284" s="58"/>
      <c r="Z284" s="58"/>
      <c r="AA284" s="58"/>
      <c r="AB284" s="58"/>
      <c r="AC284" s="58"/>
    </row>
    <row r="285" spans="11:29">
      <c r="K285" s="58"/>
      <c r="L285" s="58"/>
      <c r="M285" s="58"/>
      <c r="N285" s="58"/>
      <c r="O285" s="58"/>
      <c r="P285" s="58"/>
      <c r="Q285" s="58"/>
      <c r="R285" s="58"/>
      <c r="S285" s="58"/>
      <c r="T285" s="58"/>
      <c r="U285" s="58"/>
      <c r="V285" s="58"/>
      <c r="W285" s="58"/>
      <c r="X285" s="58"/>
      <c r="Y285" s="58"/>
      <c r="Z285" s="58"/>
      <c r="AA285" s="58"/>
      <c r="AB285" s="58"/>
      <c r="AC285" s="58"/>
    </row>
    <row r="286" spans="11:29">
      <c r="K286" s="58"/>
      <c r="L286" s="58"/>
      <c r="M286" s="58"/>
      <c r="N286" s="58"/>
      <c r="O286" s="58"/>
      <c r="P286" s="58"/>
      <c r="Q286" s="58"/>
      <c r="R286" s="58"/>
      <c r="S286" s="58"/>
      <c r="T286" s="58"/>
      <c r="U286" s="58"/>
      <c r="V286" s="58"/>
      <c r="W286" s="58"/>
      <c r="X286" s="58"/>
      <c r="Y286" s="58"/>
      <c r="Z286" s="58"/>
      <c r="AA286" s="58"/>
      <c r="AB286" s="58"/>
      <c r="AC286" s="58"/>
    </row>
    <row r="287" spans="11:29">
      <c r="K287" s="58"/>
      <c r="L287" s="58"/>
      <c r="M287" s="58"/>
      <c r="N287" s="58"/>
      <c r="O287" s="58"/>
      <c r="P287" s="58"/>
      <c r="Q287" s="58"/>
      <c r="R287" s="58"/>
      <c r="S287" s="58"/>
      <c r="T287" s="58"/>
      <c r="U287" s="58"/>
      <c r="V287" s="58"/>
      <c r="W287" s="58"/>
      <c r="X287" s="58"/>
      <c r="Y287" s="58"/>
      <c r="Z287" s="58"/>
      <c r="AA287" s="58"/>
      <c r="AB287" s="58"/>
      <c r="AC287" s="58"/>
    </row>
    <row r="288" spans="11:29">
      <c r="K288" s="58"/>
      <c r="L288" s="58"/>
      <c r="M288" s="58"/>
      <c r="N288" s="58"/>
      <c r="O288" s="58"/>
      <c r="P288" s="58"/>
      <c r="Q288" s="58"/>
      <c r="R288" s="58"/>
      <c r="S288" s="58"/>
      <c r="T288" s="58"/>
      <c r="U288" s="58"/>
      <c r="V288" s="58"/>
      <c r="W288" s="58"/>
      <c r="X288" s="58"/>
      <c r="Y288" s="58"/>
      <c r="Z288" s="58"/>
      <c r="AA288" s="58"/>
      <c r="AB288" s="58"/>
      <c r="AC288" s="58"/>
    </row>
    <row r="289" spans="11:29">
      <c r="K289" s="58"/>
      <c r="L289" s="58"/>
      <c r="M289" s="58"/>
      <c r="N289" s="58"/>
      <c r="O289" s="58"/>
      <c r="P289" s="58"/>
      <c r="Q289" s="58"/>
      <c r="R289" s="58"/>
      <c r="S289" s="58"/>
      <c r="T289" s="58"/>
      <c r="U289" s="58"/>
      <c r="V289" s="58"/>
      <c r="W289" s="58"/>
      <c r="X289" s="58"/>
      <c r="Y289" s="58"/>
      <c r="Z289" s="58"/>
      <c r="AA289" s="58"/>
      <c r="AB289" s="58"/>
      <c r="AC289" s="58"/>
    </row>
    <row r="290" spans="11:29">
      <c r="K290" s="58"/>
      <c r="L290" s="58"/>
      <c r="M290" s="58"/>
      <c r="N290" s="58"/>
      <c r="O290" s="58"/>
      <c r="P290" s="58"/>
      <c r="Q290" s="58"/>
      <c r="R290" s="58"/>
      <c r="S290" s="58"/>
      <c r="T290" s="58"/>
      <c r="U290" s="58"/>
      <c r="V290" s="58"/>
      <c r="W290" s="58"/>
      <c r="X290" s="58"/>
      <c r="Y290" s="58"/>
      <c r="Z290" s="58"/>
      <c r="AA290" s="58"/>
      <c r="AB290" s="58"/>
      <c r="AC290" s="58"/>
    </row>
    <row r="291" spans="11:29">
      <c r="K291" s="58"/>
      <c r="L291" s="58"/>
      <c r="M291" s="58"/>
      <c r="N291" s="58"/>
      <c r="O291" s="58"/>
      <c r="P291" s="58"/>
      <c r="Q291" s="58"/>
      <c r="R291" s="58"/>
      <c r="S291" s="58"/>
      <c r="T291" s="58"/>
      <c r="U291" s="58"/>
      <c r="V291" s="58"/>
      <c r="W291" s="58"/>
      <c r="X291" s="58"/>
      <c r="Y291" s="58"/>
      <c r="Z291" s="58"/>
      <c r="AA291" s="58"/>
      <c r="AB291" s="58"/>
      <c r="AC291" s="58"/>
    </row>
    <row r="292" spans="11:29">
      <c r="K292" s="58"/>
      <c r="L292" s="58"/>
      <c r="M292" s="58"/>
      <c r="N292" s="58"/>
      <c r="O292" s="58"/>
      <c r="P292" s="58"/>
      <c r="Q292" s="58"/>
      <c r="R292" s="58"/>
      <c r="S292" s="58"/>
      <c r="T292" s="58"/>
      <c r="U292" s="58"/>
      <c r="V292" s="58"/>
      <c r="W292" s="58"/>
      <c r="X292" s="58"/>
      <c r="Y292" s="58"/>
      <c r="Z292" s="58"/>
      <c r="AA292" s="58"/>
      <c r="AB292" s="58"/>
      <c r="AC292" s="58"/>
    </row>
    <row r="293" spans="11:29">
      <c r="K293" s="58"/>
      <c r="L293" s="58"/>
      <c r="M293" s="58"/>
      <c r="N293" s="58"/>
      <c r="O293" s="58"/>
      <c r="P293" s="58"/>
      <c r="Q293" s="58"/>
      <c r="R293" s="58"/>
      <c r="S293" s="58"/>
      <c r="T293" s="58"/>
      <c r="U293" s="58"/>
      <c r="V293" s="58"/>
      <c r="W293" s="58"/>
      <c r="X293" s="58"/>
      <c r="Y293" s="58"/>
      <c r="Z293" s="58"/>
      <c r="AA293" s="58"/>
      <c r="AB293" s="58"/>
      <c r="AC293" s="58"/>
    </row>
    <row r="294" spans="11:29">
      <c r="K294" s="58"/>
      <c r="L294" s="58"/>
      <c r="M294" s="58"/>
      <c r="N294" s="58"/>
      <c r="O294" s="58"/>
      <c r="P294" s="58"/>
      <c r="Q294" s="58"/>
      <c r="R294" s="58"/>
      <c r="S294" s="58"/>
      <c r="T294" s="58"/>
      <c r="U294" s="58"/>
      <c r="V294" s="58"/>
      <c r="W294" s="58"/>
      <c r="X294" s="58"/>
      <c r="Y294" s="58"/>
      <c r="Z294" s="58"/>
      <c r="AA294" s="58"/>
      <c r="AB294" s="58"/>
      <c r="AC294" s="58"/>
    </row>
    <row r="295" spans="11:29">
      <c r="K295" s="58"/>
      <c r="L295" s="58"/>
      <c r="M295" s="58"/>
      <c r="N295" s="58"/>
      <c r="O295" s="58"/>
      <c r="P295" s="58"/>
      <c r="Q295" s="58"/>
      <c r="R295" s="58"/>
      <c r="S295" s="58"/>
      <c r="T295" s="58"/>
      <c r="U295" s="58"/>
      <c r="V295" s="58"/>
      <c r="W295" s="58"/>
      <c r="X295" s="58"/>
      <c r="Y295" s="58"/>
      <c r="Z295" s="58"/>
      <c r="AA295" s="58"/>
      <c r="AB295" s="58"/>
      <c r="AC295" s="58"/>
    </row>
    <row r="296" spans="11:29">
      <c r="K296" s="58"/>
      <c r="L296" s="58"/>
      <c r="M296" s="58"/>
      <c r="N296" s="58"/>
      <c r="O296" s="58"/>
      <c r="P296" s="58"/>
      <c r="Q296" s="58"/>
      <c r="R296" s="58"/>
      <c r="S296" s="58"/>
      <c r="T296" s="58"/>
      <c r="U296" s="58"/>
      <c r="V296" s="58"/>
      <c r="W296" s="58"/>
      <c r="X296" s="58"/>
      <c r="Y296" s="58"/>
      <c r="Z296" s="58"/>
      <c r="AA296" s="58"/>
      <c r="AB296" s="58"/>
      <c r="AC296" s="58"/>
    </row>
    <row r="297" spans="11:29">
      <c r="K297" s="58"/>
      <c r="L297" s="58"/>
      <c r="M297" s="58"/>
      <c r="N297" s="58"/>
      <c r="O297" s="58"/>
      <c r="P297" s="58"/>
      <c r="Q297" s="58"/>
      <c r="R297" s="58"/>
      <c r="S297" s="58"/>
      <c r="T297" s="58"/>
      <c r="U297" s="58"/>
      <c r="V297" s="58"/>
      <c r="W297" s="58"/>
      <c r="X297" s="58"/>
      <c r="Y297" s="58"/>
      <c r="Z297" s="58"/>
      <c r="AA297" s="58"/>
      <c r="AB297" s="58"/>
      <c r="AC297" s="58"/>
    </row>
    <row r="298" spans="11:29">
      <c r="K298" s="58"/>
      <c r="L298" s="58"/>
      <c r="M298" s="58"/>
      <c r="N298" s="58"/>
      <c r="O298" s="58"/>
      <c r="P298" s="58"/>
      <c r="Q298" s="58"/>
      <c r="R298" s="58"/>
      <c r="S298" s="58"/>
      <c r="T298" s="58"/>
      <c r="U298" s="58"/>
      <c r="V298" s="58"/>
      <c r="W298" s="58"/>
      <c r="X298" s="58"/>
      <c r="Y298" s="58"/>
      <c r="Z298" s="58"/>
      <c r="AA298" s="58"/>
      <c r="AB298" s="58"/>
      <c r="AC298" s="58"/>
    </row>
    <row r="299" spans="11:29">
      <c r="K299" s="58"/>
      <c r="L299" s="58"/>
      <c r="M299" s="58"/>
      <c r="N299" s="58"/>
      <c r="O299" s="58"/>
      <c r="P299" s="58"/>
      <c r="Q299" s="58"/>
      <c r="R299" s="58"/>
      <c r="S299" s="58"/>
      <c r="T299" s="58"/>
      <c r="U299" s="58"/>
      <c r="V299" s="58"/>
      <c r="W299" s="58"/>
      <c r="X299" s="58"/>
      <c r="Y299" s="58"/>
      <c r="Z299" s="58"/>
      <c r="AA299" s="58"/>
      <c r="AB299" s="58"/>
      <c r="AC299" s="58"/>
    </row>
    <row r="300" spans="11:29">
      <c r="K300" s="58"/>
      <c r="L300" s="58"/>
      <c r="M300" s="58"/>
      <c r="N300" s="58"/>
      <c r="O300" s="58"/>
      <c r="P300" s="58"/>
      <c r="Q300" s="58"/>
      <c r="R300" s="58"/>
      <c r="S300" s="58"/>
      <c r="T300" s="58"/>
      <c r="U300" s="58"/>
      <c r="V300" s="58"/>
      <c r="W300" s="58"/>
      <c r="X300" s="58"/>
      <c r="Y300" s="58"/>
      <c r="Z300" s="58"/>
      <c r="AA300" s="58"/>
      <c r="AB300" s="58"/>
      <c r="AC300" s="58"/>
    </row>
    <row r="301" spans="11:29">
      <c r="K301" s="58"/>
      <c r="L301" s="58"/>
      <c r="M301" s="58"/>
      <c r="N301" s="58"/>
      <c r="O301" s="58"/>
      <c r="P301" s="58"/>
      <c r="Q301" s="58"/>
      <c r="R301" s="58"/>
      <c r="S301" s="58"/>
      <c r="T301" s="58"/>
      <c r="U301" s="58"/>
      <c r="V301" s="58"/>
      <c r="W301" s="58"/>
      <c r="X301" s="58"/>
      <c r="Y301" s="58"/>
      <c r="Z301" s="58"/>
      <c r="AA301" s="58"/>
      <c r="AB301" s="58"/>
      <c r="AC301" s="58"/>
    </row>
    <row r="302" spans="11:29">
      <c r="K302" s="58"/>
      <c r="L302" s="58"/>
      <c r="M302" s="58"/>
      <c r="N302" s="58"/>
      <c r="O302" s="58"/>
      <c r="P302" s="58"/>
      <c r="Q302" s="58"/>
      <c r="R302" s="58"/>
      <c r="S302" s="58"/>
      <c r="T302" s="58"/>
      <c r="U302" s="58"/>
      <c r="V302" s="58"/>
      <c r="W302" s="58"/>
      <c r="X302" s="58"/>
      <c r="Y302" s="58"/>
      <c r="Z302" s="58"/>
      <c r="AA302" s="58"/>
      <c r="AB302" s="58"/>
      <c r="AC302" s="58"/>
    </row>
    <row r="303" spans="11:29">
      <c r="K303" s="58"/>
      <c r="L303" s="58"/>
      <c r="M303" s="58"/>
      <c r="N303" s="58"/>
      <c r="O303" s="58"/>
      <c r="P303" s="58"/>
      <c r="Q303" s="58"/>
      <c r="R303" s="58"/>
      <c r="S303" s="58"/>
      <c r="T303" s="58"/>
      <c r="U303" s="58"/>
      <c r="V303" s="58"/>
      <c r="W303" s="58"/>
      <c r="X303" s="58"/>
      <c r="Y303" s="58"/>
      <c r="Z303" s="58"/>
      <c r="AA303" s="58"/>
      <c r="AB303" s="58"/>
      <c r="AC303" s="58"/>
    </row>
    <row r="304" spans="11:29">
      <c r="K304" s="58"/>
      <c r="L304" s="58"/>
      <c r="M304" s="58"/>
      <c r="N304" s="58"/>
      <c r="O304" s="58"/>
      <c r="P304" s="58"/>
      <c r="Q304" s="58"/>
      <c r="R304" s="58"/>
      <c r="S304" s="58"/>
      <c r="T304" s="58"/>
      <c r="U304" s="58"/>
      <c r="V304" s="58"/>
      <c r="W304" s="58"/>
      <c r="X304" s="58"/>
      <c r="Y304" s="58"/>
      <c r="Z304" s="58"/>
      <c r="AA304" s="58"/>
      <c r="AB304" s="58"/>
      <c r="AC304" s="58"/>
    </row>
    <row r="305" spans="11:29">
      <c r="K305" s="58"/>
      <c r="L305" s="58"/>
      <c r="M305" s="58"/>
      <c r="N305" s="58"/>
      <c r="O305" s="58"/>
      <c r="P305" s="58"/>
      <c r="Q305" s="58"/>
      <c r="R305" s="58"/>
      <c r="S305" s="58"/>
      <c r="T305" s="58"/>
      <c r="U305" s="58"/>
      <c r="V305" s="58"/>
      <c r="W305" s="58"/>
      <c r="X305" s="58"/>
      <c r="Y305" s="58"/>
      <c r="Z305" s="58"/>
      <c r="AA305" s="58"/>
      <c r="AB305" s="58"/>
      <c r="AC305" s="58"/>
    </row>
    <row r="306" spans="11:29">
      <c r="K306" s="58"/>
      <c r="L306" s="58"/>
      <c r="M306" s="58"/>
      <c r="N306" s="58"/>
      <c r="O306" s="58"/>
      <c r="P306" s="58"/>
      <c r="Q306" s="58"/>
      <c r="R306" s="58"/>
      <c r="S306" s="58"/>
      <c r="T306" s="58"/>
      <c r="U306" s="58"/>
      <c r="V306" s="58"/>
      <c r="W306" s="58"/>
      <c r="X306" s="58"/>
      <c r="Y306" s="58"/>
      <c r="Z306" s="58"/>
      <c r="AA306" s="58"/>
      <c r="AB306" s="58"/>
      <c r="AC306" s="58"/>
    </row>
    <row r="307" spans="11:29">
      <c r="K307" s="58"/>
      <c r="L307" s="58"/>
      <c r="M307" s="58"/>
      <c r="N307" s="58"/>
      <c r="O307" s="58"/>
      <c r="P307" s="58"/>
      <c r="Q307" s="58"/>
      <c r="R307" s="58"/>
      <c r="S307" s="58"/>
      <c r="T307" s="58"/>
      <c r="U307" s="58"/>
      <c r="V307" s="58"/>
      <c r="W307" s="58"/>
      <c r="X307" s="58"/>
      <c r="Y307" s="58"/>
      <c r="Z307" s="58"/>
      <c r="AA307" s="58"/>
      <c r="AB307" s="58"/>
      <c r="AC307" s="58"/>
    </row>
    <row r="308" spans="11:29">
      <c r="K308" s="58"/>
      <c r="L308" s="58"/>
      <c r="M308" s="58"/>
      <c r="N308" s="58"/>
      <c r="O308" s="58"/>
      <c r="P308" s="58"/>
      <c r="Q308" s="58"/>
      <c r="R308" s="58"/>
      <c r="S308" s="58"/>
      <c r="T308" s="58"/>
      <c r="U308" s="58"/>
      <c r="V308" s="58"/>
      <c r="W308" s="58"/>
      <c r="X308" s="58"/>
      <c r="Y308" s="58"/>
      <c r="Z308" s="58"/>
      <c r="AA308" s="58"/>
      <c r="AB308" s="58"/>
      <c r="AC308" s="58"/>
    </row>
    <row r="309" spans="11:29">
      <c r="K309" s="58"/>
      <c r="L309" s="58"/>
      <c r="M309" s="58"/>
      <c r="N309" s="58"/>
      <c r="O309" s="58"/>
      <c r="P309" s="58"/>
      <c r="Q309" s="58"/>
      <c r="R309" s="58"/>
      <c r="S309" s="58"/>
      <c r="T309" s="58"/>
      <c r="U309" s="58"/>
      <c r="V309" s="58"/>
      <c r="W309" s="58"/>
      <c r="X309" s="58"/>
      <c r="Y309" s="58"/>
      <c r="Z309" s="58"/>
      <c r="AA309" s="58"/>
      <c r="AB309" s="58"/>
      <c r="AC309" s="58"/>
    </row>
    <row r="310" spans="11:29">
      <c r="K310" s="58"/>
      <c r="L310" s="58"/>
      <c r="M310" s="58"/>
      <c r="N310" s="58"/>
      <c r="O310" s="58"/>
      <c r="P310" s="58"/>
      <c r="Q310" s="58"/>
      <c r="R310" s="58"/>
      <c r="S310" s="58"/>
      <c r="T310" s="58"/>
      <c r="U310" s="58"/>
      <c r="V310" s="58"/>
      <c r="W310" s="58"/>
      <c r="X310" s="58"/>
      <c r="Y310" s="58"/>
      <c r="Z310" s="58"/>
      <c r="AA310" s="58"/>
      <c r="AB310" s="58"/>
      <c r="AC310" s="58"/>
    </row>
    <row r="311" spans="11:29">
      <c r="K311" s="58"/>
      <c r="L311" s="58"/>
      <c r="M311" s="58"/>
      <c r="N311" s="58"/>
      <c r="O311" s="58"/>
      <c r="P311" s="58"/>
      <c r="Q311" s="58"/>
      <c r="R311" s="58"/>
      <c r="S311" s="58"/>
      <c r="T311" s="58"/>
      <c r="U311" s="58"/>
      <c r="V311" s="58"/>
      <c r="W311" s="58"/>
      <c r="X311" s="58"/>
      <c r="Y311" s="58"/>
      <c r="Z311" s="58"/>
      <c r="AA311" s="58"/>
      <c r="AB311" s="58"/>
      <c r="AC311" s="58"/>
    </row>
    <row r="312" spans="11:29">
      <c r="K312" s="58"/>
      <c r="L312" s="58"/>
      <c r="M312" s="58"/>
      <c r="N312" s="58"/>
      <c r="O312" s="58"/>
      <c r="P312" s="58"/>
      <c r="Q312" s="58"/>
      <c r="R312" s="58"/>
      <c r="S312" s="58"/>
      <c r="T312" s="58"/>
      <c r="U312" s="58"/>
      <c r="V312" s="58"/>
      <c r="W312" s="58"/>
      <c r="X312" s="58"/>
      <c r="Y312" s="58"/>
      <c r="Z312" s="58"/>
      <c r="AA312" s="58"/>
      <c r="AB312" s="58"/>
      <c r="AC312" s="58"/>
    </row>
    <row r="313" spans="11:29">
      <c r="K313" s="58"/>
      <c r="L313" s="58"/>
      <c r="M313" s="58"/>
      <c r="N313" s="58"/>
      <c r="O313" s="58"/>
      <c r="P313" s="58"/>
      <c r="Q313" s="58"/>
      <c r="R313" s="58"/>
      <c r="S313" s="58"/>
      <c r="T313" s="58"/>
      <c r="U313" s="58"/>
      <c r="V313" s="58"/>
      <c r="W313" s="58"/>
      <c r="X313" s="58"/>
      <c r="Y313" s="58"/>
      <c r="Z313" s="58"/>
      <c r="AA313" s="58"/>
      <c r="AB313" s="58"/>
      <c r="AC313" s="58"/>
    </row>
    <row r="314" spans="11:29">
      <c r="K314" s="58"/>
      <c r="L314" s="58"/>
      <c r="M314" s="58"/>
      <c r="N314" s="58"/>
      <c r="O314" s="58"/>
      <c r="P314" s="58"/>
      <c r="Q314" s="58"/>
      <c r="R314" s="58"/>
      <c r="S314" s="58"/>
      <c r="T314" s="58"/>
      <c r="U314" s="58"/>
      <c r="V314" s="58"/>
      <c r="W314" s="58"/>
      <c r="X314" s="58"/>
      <c r="Y314" s="58"/>
      <c r="Z314" s="58"/>
      <c r="AA314" s="58"/>
      <c r="AB314" s="58"/>
      <c r="AC314" s="58"/>
    </row>
    <row r="315" spans="11:29">
      <c r="K315" s="58"/>
      <c r="L315" s="58"/>
      <c r="M315" s="58"/>
      <c r="N315" s="58"/>
      <c r="O315" s="58"/>
      <c r="P315" s="58"/>
      <c r="Q315" s="58"/>
      <c r="R315" s="58"/>
      <c r="S315" s="58"/>
      <c r="T315" s="58"/>
      <c r="U315" s="58"/>
      <c r="V315" s="58"/>
      <c r="W315" s="58"/>
      <c r="X315" s="58"/>
      <c r="Y315" s="58"/>
      <c r="Z315" s="58"/>
      <c r="AA315" s="58"/>
      <c r="AB315" s="58"/>
      <c r="AC315" s="58"/>
    </row>
    <row r="316" spans="11:29">
      <c r="K316" s="58"/>
      <c r="L316" s="58"/>
      <c r="M316" s="58"/>
      <c r="N316" s="58"/>
      <c r="O316" s="58"/>
      <c r="P316" s="58"/>
      <c r="Q316" s="58"/>
      <c r="R316" s="58"/>
      <c r="S316" s="58"/>
      <c r="T316" s="58"/>
      <c r="U316" s="58"/>
      <c r="V316" s="58"/>
      <c r="W316" s="58"/>
      <c r="X316" s="58"/>
      <c r="Y316" s="58"/>
      <c r="Z316" s="58"/>
      <c r="AA316" s="58"/>
      <c r="AB316" s="58"/>
      <c r="AC316" s="58"/>
    </row>
    <row r="317" spans="11:29">
      <c r="K317" s="58"/>
      <c r="L317" s="58"/>
      <c r="M317" s="58"/>
      <c r="N317" s="58"/>
      <c r="O317" s="58"/>
      <c r="P317" s="58"/>
      <c r="Q317" s="58"/>
      <c r="R317" s="58"/>
      <c r="S317" s="58"/>
      <c r="T317" s="58"/>
      <c r="U317" s="58"/>
      <c r="V317" s="58"/>
      <c r="W317" s="58"/>
      <c r="X317" s="58"/>
      <c r="Y317" s="58"/>
      <c r="Z317" s="58"/>
      <c r="AA317" s="58"/>
      <c r="AB317" s="58"/>
      <c r="AC317" s="58"/>
    </row>
    <row r="318" spans="11:29">
      <c r="K318" s="58"/>
      <c r="L318" s="58"/>
      <c r="M318" s="58"/>
      <c r="N318" s="58"/>
      <c r="O318" s="58"/>
      <c r="P318" s="58"/>
      <c r="Q318" s="58"/>
      <c r="R318" s="58"/>
      <c r="S318" s="58"/>
      <c r="T318" s="58"/>
      <c r="U318" s="58"/>
      <c r="V318" s="58"/>
      <c r="W318" s="58"/>
      <c r="X318" s="58"/>
      <c r="Y318" s="58"/>
      <c r="Z318" s="58"/>
      <c r="AA318" s="58"/>
      <c r="AB318" s="58"/>
      <c r="AC318" s="58"/>
    </row>
    <row r="319" spans="11:29">
      <c r="K319" s="58"/>
      <c r="L319" s="58"/>
      <c r="M319" s="58"/>
      <c r="N319" s="58"/>
      <c r="O319" s="58"/>
      <c r="P319" s="58"/>
      <c r="Q319" s="58"/>
      <c r="R319" s="58"/>
      <c r="S319" s="58"/>
      <c r="T319" s="58"/>
      <c r="U319" s="58"/>
      <c r="V319" s="58"/>
      <c r="W319" s="58"/>
      <c r="X319" s="58"/>
      <c r="Y319" s="58"/>
      <c r="Z319" s="58"/>
      <c r="AA319" s="58"/>
      <c r="AB319" s="58"/>
      <c r="AC319" s="58"/>
    </row>
    <row r="320" spans="11:29">
      <c r="K320" s="58"/>
      <c r="L320" s="58"/>
      <c r="M320" s="58"/>
      <c r="N320" s="58"/>
      <c r="O320" s="58"/>
      <c r="P320" s="58"/>
      <c r="Q320" s="58"/>
      <c r="R320" s="58"/>
      <c r="S320" s="58"/>
      <c r="T320" s="58"/>
      <c r="U320" s="58"/>
      <c r="V320" s="58"/>
      <c r="W320" s="58"/>
      <c r="X320" s="58"/>
      <c r="Y320" s="58"/>
      <c r="Z320" s="58"/>
      <c r="AA320" s="58"/>
      <c r="AB320" s="58"/>
      <c r="AC320" s="58"/>
    </row>
    <row r="321" spans="11:29">
      <c r="K321" s="58"/>
      <c r="L321" s="58"/>
      <c r="M321" s="58"/>
      <c r="N321" s="58"/>
      <c r="O321" s="58"/>
      <c r="P321" s="58"/>
      <c r="Q321" s="58"/>
      <c r="R321" s="58"/>
      <c r="S321" s="58"/>
      <c r="T321" s="58"/>
      <c r="U321" s="58"/>
      <c r="V321" s="58"/>
      <c r="W321" s="58"/>
      <c r="X321" s="58"/>
      <c r="Y321" s="58"/>
      <c r="Z321" s="58"/>
      <c r="AA321" s="58"/>
      <c r="AB321" s="58"/>
      <c r="AC321" s="58"/>
    </row>
    <row r="322" spans="11:29">
      <c r="K322" s="58"/>
      <c r="L322" s="58"/>
      <c r="M322" s="58"/>
      <c r="N322" s="58"/>
      <c r="O322" s="58"/>
      <c r="P322" s="58"/>
      <c r="Q322" s="58"/>
      <c r="R322" s="58"/>
      <c r="S322" s="58"/>
      <c r="T322" s="58"/>
      <c r="U322" s="58"/>
      <c r="V322" s="58"/>
      <c r="W322" s="58"/>
      <c r="X322" s="58"/>
      <c r="Y322" s="58"/>
      <c r="Z322" s="58"/>
      <c r="AA322" s="58"/>
      <c r="AB322" s="58"/>
      <c r="AC322" s="58"/>
    </row>
    <row r="323" spans="11:29">
      <c r="K323" s="58"/>
      <c r="L323" s="58"/>
      <c r="M323" s="58"/>
      <c r="N323" s="58"/>
      <c r="O323" s="58"/>
      <c r="P323" s="58"/>
      <c r="Q323" s="58"/>
      <c r="R323" s="58"/>
      <c r="S323" s="58"/>
      <c r="T323" s="58"/>
      <c r="U323" s="58"/>
      <c r="V323" s="58"/>
      <c r="W323" s="58"/>
      <c r="X323" s="58"/>
      <c r="Y323" s="58"/>
      <c r="Z323" s="58"/>
      <c r="AA323" s="58"/>
      <c r="AB323" s="58"/>
      <c r="AC323" s="58"/>
    </row>
    <row r="324" spans="11:29">
      <c r="K324" s="58"/>
      <c r="L324" s="58"/>
      <c r="M324" s="58"/>
      <c r="N324" s="58"/>
      <c r="O324" s="58"/>
      <c r="P324" s="58"/>
      <c r="Q324" s="58"/>
      <c r="R324" s="58"/>
      <c r="S324" s="58"/>
      <c r="T324" s="58"/>
      <c r="U324" s="58"/>
      <c r="V324" s="58"/>
      <c r="W324" s="58"/>
      <c r="X324" s="58"/>
      <c r="Y324" s="58"/>
      <c r="Z324" s="58"/>
      <c r="AA324" s="58"/>
      <c r="AB324" s="58"/>
      <c r="AC324" s="58"/>
    </row>
    <row r="325" spans="11:29">
      <c r="K325" s="58"/>
      <c r="L325" s="58"/>
      <c r="M325" s="58"/>
      <c r="N325" s="58"/>
      <c r="O325" s="58"/>
      <c r="P325" s="58"/>
      <c r="Q325" s="58"/>
      <c r="R325" s="58"/>
      <c r="S325" s="58"/>
      <c r="T325" s="58"/>
      <c r="U325" s="58"/>
      <c r="V325" s="58"/>
      <c r="W325" s="58"/>
      <c r="X325" s="58"/>
      <c r="Y325" s="58"/>
      <c r="Z325" s="58"/>
      <c r="AA325" s="58"/>
      <c r="AB325" s="58"/>
      <c r="AC325" s="58"/>
    </row>
    <row r="326" spans="11:29">
      <c r="K326" s="58"/>
      <c r="L326" s="58"/>
      <c r="M326" s="58"/>
      <c r="N326" s="58"/>
      <c r="O326" s="58"/>
      <c r="P326" s="58"/>
      <c r="Q326" s="58"/>
      <c r="R326" s="58"/>
      <c r="S326" s="58"/>
      <c r="T326" s="58"/>
      <c r="U326" s="58"/>
      <c r="V326" s="58"/>
      <c r="W326" s="58"/>
      <c r="X326" s="58"/>
      <c r="Y326" s="58"/>
      <c r="Z326" s="58"/>
      <c r="AA326" s="58"/>
      <c r="AB326" s="58"/>
      <c r="AC326" s="58"/>
    </row>
    <row r="327" spans="11:29">
      <c r="K327" s="58"/>
      <c r="L327" s="58"/>
      <c r="M327" s="58"/>
      <c r="N327" s="58"/>
      <c r="O327" s="58"/>
      <c r="P327" s="58"/>
      <c r="Q327" s="58"/>
      <c r="R327" s="58"/>
      <c r="S327" s="58"/>
      <c r="T327" s="58"/>
      <c r="U327" s="58"/>
      <c r="V327" s="58"/>
      <c r="W327" s="58"/>
      <c r="X327" s="58"/>
      <c r="Y327" s="58"/>
      <c r="Z327" s="58"/>
      <c r="AA327" s="58"/>
      <c r="AB327" s="58"/>
      <c r="AC327" s="58"/>
    </row>
    <row r="328" spans="11:29">
      <c r="K328" s="58"/>
      <c r="L328" s="58"/>
      <c r="M328" s="58"/>
      <c r="N328" s="58"/>
      <c r="O328" s="58"/>
      <c r="P328" s="58"/>
      <c r="Q328" s="58"/>
      <c r="R328" s="58"/>
      <c r="S328" s="58"/>
      <c r="T328" s="58"/>
      <c r="U328" s="58"/>
      <c r="V328" s="58"/>
      <c r="W328" s="58"/>
      <c r="X328" s="58"/>
      <c r="Y328" s="58"/>
      <c r="Z328" s="58"/>
      <c r="AA328" s="58"/>
      <c r="AB328" s="58"/>
      <c r="AC328" s="58"/>
    </row>
    <row r="329" spans="11:29">
      <c r="K329" s="58"/>
      <c r="L329" s="58"/>
      <c r="M329" s="58"/>
      <c r="N329" s="58"/>
      <c r="O329" s="58"/>
      <c r="P329" s="58"/>
      <c r="Q329" s="58"/>
      <c r="R329" s="58"/>
      <c r="S329" s="58"/>
      <c r="T329" s="58"/>
      <c r="U329" s="58"/>
      <c r="V329" s="58"/>
      <c r="W329" s="58"/>
      <c r="X329" s="58"/>
      <c r="Y329" s="58"/>
      <c r="Z329" s="58"/>
      <c r="AA329" s="58"/>
      <c r="AB329" s="58"/>
      <c r="AC329" s="58"/>
    </row>
    <row r="330" spans="11:29">
      <c r="K330" s="58"/>
      <c r="L330" s="58"/>
      <c r="M330" s="58"/>
      <c r="N330" s="58"/>
      <c r="O330" s="58"/>
      <c r="P330" s="58"/>
      <c r="Q330" s="58"/>
      <c r="R330" s="58"/>
      <c r="S330" s="58"/>
      <c r="T330" s="58"/>
      <c r="U330" s="58"/>
      <c r="V330" s="58"/>
      <c r="W330" s="58"/>
      <c r="X330" s="58"/>
      <c r="Y330" s="58"/>
      <c r="Z330" s="58"/>
      <c r="AA330" s="58"/>
      <c r="AB330" s="58"/>
      <c r="AC330" s="58"/>
    </row>
    <row r="331" spans="11:29">
      <c r="K331" s="58"/>
      <c r="L331" s="58"/>
      <c r="M331" s="58"/>
      <c r="N331" s="58"/>
      <c r="O331" s="58"/>
      <c r="P331" s="58"/>
      <c r="Q331" s="58"/>
      <c r="R331" s="58"/>
      <c r="S331" s="58"/>
      <c r="T331" s="58"/>
      <c r="U331" s="58"/>
      <c r="V331" s="58"/>
      <c r="W331" s="58"/>
      <c r="X331" s="58"/>
      <c r="Y331" s="58"/>
      <c r="Z331" s="58"/>
      <c r="AA331" s="58"/>
      <c r="AB331" s="58"/>
      <c r="AC331" s="58"/>
    </row>
    <row r="332" spans="11:29">
      <c r="K332" s="58"/>
      <c r="L332" s="58"/>
      <c r="M332" s="58"/>
      <c r="N332" s="58"/>
      <c r="O332" s="58"/>
      <c r="P332" s="58"/>
      <c r="Q332" s="58"/>
      <c r="R332" s="58"/>
      <c r="S332" s="58"/>
      <c r="T332" s="58"/>
      <c r="U332" s="58"/>
      <c r="V332" s="58"/>
      <c r="W332" s="58"/>
      <c r="X332" s="58"/>
      <c r="Y332" s="58"/>
      <c r="Z332" s="58"/>
      <c r="AA332" s="58"/>
      <c r="AB332" s="58"/>
      <c r="AC332" s="58"/>
    </row>
    <row r="333" spans="11:29">
      <c r="K333" s="58"/>
      <c r="L333" s="58"/>
      <c r="M333" s="58"/>
      <c r="N333" s="58"/>
      <c r="O333" s="58"/>
      <c r="P333" s="58"/>
      <c r="Q333" s="58"/>
      <c r="R333" s="58"/>
      <c r="S333" s="58"/>
      <c r="T333" s="58"/>
      <c r="U333" s="58"/>
      <c r="V333" s="58"/>
      <c r="W333" s="58"/>
      <c r="X333" s="58"/>
      <c r="Y333" s="58"/>
      <c r="Z333" s="58"/>
      <c r="AA333" s="58"/>
      <c r="AB333" s="58"/>
      <c r="AC333" s="58"/>
    </row>
    <row r="334" spans="11:29">
      <c r="K334" s="58"/>
      <c r="L334" s="58"/>
      <c r="M334" s="58"/>
      <c r="N334" s="58"/>
      <c r="O334" s="58"/>
      <c r="P334" s="58"/>
      <c r="Q334" s="58"/>
      <c r="R334" s="58"/>
      <c r="S334" s="58"/>
      <c r="T334" s="58"/>
      <c r="U334" s="58"/>
      <c r="V334" s="58"/>
      <c r="W334" s="58"/>
      <c r="X334" s="58"/>
      <c r="Y334" s="58"/>
      <c r="Z334" s="58"/>
      <c r="AA334" s="58"/>
      <c r="AB334" s="58"/>
      <c r="AC334" s="58"/>
    </row>
    <row r="335" spans="11:29">
      <c r="K335" s="58"/>
      <c r="L335" s="58"/>
      <c r="M335" s="58"/>
      <c r="N335" s="58"/>
      <c r="O335" s="58"/>
      <c r="P335" s="58"/>
      <c r="Q335" s="58"/>
      <c r="R335" s="58"/>
      <c r="S335" s="58"/>
      <c r="T335" s="58"/>
      <c r="U335" s="58"/>
      <c r="V335" s="58"/>
      <c r="W335" s="58"/>
      <c r="X335" s="58"/>
      <c r="Y335" s="58"/>
      <c r="Z335" s="58"/>
      <c r="AA335" s="58"/>
      <c r="AB335" s="58"/>
      <c r="AC335" s="58"/>
    </row>
    <row r="336" spans="11:29">
      <c r="K336" s="58"/>
      <c r="L336" s="58"/>
      <c r="M336" s="58"/>
      <c r="N336" s="58"/>
      <c r="O336" s="58"/>
      <c r="P336" s="58"/>
      <c r="Q336" s="58"/>
      <c r="R336" s="58"/>
      <c r="S336" s="58"/>
      <c r="T336" s="58"/>
      <c r="U336" s="58"/>
      <c r="V336" s="58"/>
      <c r="W336" s="58"/>
      <c r="X336" s="58"/>
      <c r="Y336" s="58"/>
      <c r="Z336" s="58"/>
      <c r="AA336" s="58"/>
      <c r="AB336" s="58"/>
      <c r="AC336" s="58"/>
    </row>
    <row r="337" spans="11:29">
      <c r="K337" s="58"/>
      <c r="L337" s="58"/>
      <c r="M337" s="58"/>
      <c r="N337" s="58"/>
      <c r="O337" s="58"/>
      <c r="P337" s="58"/>
      <c r="Q337" s="58"/>
      <c r="R337" s="58"/>
      <c r="S337" s="58"/>
      <c r="T337" s="58"/>
      <c r="U337" s="58"/>
      <c r="V337" s="58"/>
      <c r="W337" s="58"/>
      <c r="X337" s="58"/>
      <c r="Y337" s="58"/>
      <c r="Z337" s="58"/>
      <c r="AA337" s="58"/>
      <c r="AB337" s="58"/>
      <c r="AC337" s="58"/>
    </row>
    <row r="338" spans="11:29">
      <c r="K338" s="58"/>
      <c r="L338" s="58"/>
      <c r="M338" s="58"/>
      <c r="N338" s="58"/>
      <c r="O338" s="58"/>
      <c r="P338" s="58"/>
      <c r="Q338" s="58"/>
      <c r="R338" s="58"/>
      <c r="S338" s="58"/>
      <c r="T338" s="58"/>
      <c r="U338" s="58"/>
      <c r="V338" s="58"/>
      <c r="W338" s="58"/>
      <c r="X338" s="58"/>
      <c r="Y338" s="58"/>
      <c r="Z338" s="58"/>
      <c r="AA338" s="58"/>
      <c r="AB338" s="58"/>
      <c r="AC338" s="58"/>
    </row>
    <row r="339" spans="11:29">
      <c r="K339" s="58"/>
      <c r="L339" s="58"/>
      <c r="M339" s="58"/>
      <c r="N339" s="58"/>
      <c r="O339" s="58"/>
      <c r="P339" s="58"/>
      <c r="Q339" s="58"/>
      <c r="R339" s="58"/>
      <c r="S339" s="58"/>
      <c r="T339" s="58"/>
      <c r="U339" s="58"/>
      <c r="V339" s="58"/>
      <c r="W339" s="58"/>
      <c r="X339" s="58"/>
      <c r="Y339" s="58"/>
      <c r="Z339" s="58"/>
      <c r="AA339" s="58"/>
      <c r="AB339" s="58"/>
      <c r="AC339" s="58"/>
    </row>
    <row r="340" spans="11:29">
      <c r="K340" s="58"/>
      <c r="L340" s="58"/>
      <c r="M340" s="58"/>
      <c r="N340" s="58"/>
      <c r="O340" s="58"/>
      <c r="P340" s="58"/>
      <c r="Q340" s="58"/>
      <c r="R340" s="58"/>
      <c r="S340" s="58"/>
      <c r="T340" s="58"/>
      <c r="U340" s="58"/>
      <c r="V340" s="58"/>
      <c r="W340" s="58"/>
      <c r="X340" s="58"/>
      <c r="Y340" s="58"/>
      <c r="Z340" s="58"/>
      <c r="AA340" s="58"/>
      <c r="AB340" s="58"/>
      <c r="AC340" s="58"/>
    </row>
    <row r="341" spans="11:29">
      <c r="K341" s="58"/>
      <c r="L341" s="58"/>
      <c r="M341" s="58"/>
      <c r="N341" s="58"/>
      <c r="O341" s="58"/>
      <c r="P341" s="58"/>
      <c r="Q341" s="58"/>
      <c r="R341" s="58"/>
      <c r="S341" s="58"/>
      <c r="T341" s="58"/>
      <c r="U341" s="58"/>
      <c r="V341" s="58"/>
      <c r="W341" s="58"/>
      <c r="X341" s="58"/>
      <c r="Y341" s="58"/>
      <c r="Z341" s="58"/>
      <c r="AA341" s="58"/>
      <c r="AB341" s="58"/>
      <c r="AC341" s="58"/>
    </row>
    <row r="342" spans="11:29">
      <c r="K342" s="58"/>
      <c r="L342" s="58"/>
      <c r="M342" s="58"/>
      <c r="N342" s="58"/>
      <c r="O342" s="58"/>
      <c r="P342" s="58"/>
      <c r="Q342" s="58"/>
      <c r="R342" s="58"/>
      <c r="S342" s="58"/>
      <c r="T342" s="58"/>
      <c r="U342" s="58"/>
      <c r="V342" s="58"/>
      <c r="W342" s="58"/>
      <c r="X342" s="58"/>
      <c r="Y342" s="58"/>
      <c r="Z342" s="58"/>
      <c r="AA342" s="58"/>
      <c r="AB342" s="58"/>
      <c r="AC342" s="58"/>
    </row>
    <row r="343" spans="11:29">
      <c r="K343" s="58"/>
      <c r="L343" s="58"/>
      <c r="M343" s="58"/>
      <c r="N343" s="58"/>
      <c r="O343" s="58"/>
      <c r="P343" s="58"/>
      <c r="Q343" s="58"/>
      <c r="R343" s="58"/>
      <c r="S343" s="58"/>
      <c r="T343" s="58"/>
      <c r="U343" s="58"/>
      <c r="V343" s="58"/>
      <c r="W343" s="58"/>
      <c r="X343" s="58"/>
      <c r="Y343" s="58"/>
      <c r="Z343" s="58"/>
      <c r="AA343" s="58"/>
      <c r="AB343" s="58"/>
      <c r="AC343" s="58"/>
    </row>
    <row r="344" spans="11:29">
      <c r="K344" s="58"/>
      <c r="L344" s="58"/>
      <c r="M344" s="58"/>
      <c r="N344" s="58"/>
      <c r="O344" s="58"/>
      <c r="P344" s="58"/>
      <c r="Q344" s="58"/>
      <c r="R344" s="58"/>
      <c r="S344" s="58"/>
      <c r="T344" s="58"/>
      <c r="U344" s="58"/>
      <c r="V344" s="58"/>
      <c r="W344" s="58"/>
      <c r="X344" s="58"/>
      <c r="Y344" s="58"/>
      <c r="Z344" s="58"/>
      <c r="AA344" s="58"/>
      <c r="AB344" s="58"/>
      <c r="AC344" s="58"/>
    </row>
    <row r="345" spans="11:29">
      <c r="K345" s="58"/>
      <c r="L345" s="58"/>
      <c r="M345" s="58"/>
      <c r="N345" s="58"/>
      <c r="O345" s="58"/>
      <c r="P345" s="58"/>
      <c r="Q345" s="58"/>
      <c r="R345" s="58"/>
      <c r="S345" s="58"/>
      <c r="T345" s="58"/>
      <c r="U345" s="58"/>
      <c r="V345" s="58"/>
      <c r="W345" s="58"/>
      <c r="X345" s="58"/>
      <c r="Y345" s="58"/>
      <c r="Z345" s="58"/>
      <c r="AA345" s="58"/>
      <c r="AB345" s="58"/>
      <c r="AC345" s="58"/>
    </row>
    <row r="346" spans="11:29">
      <c r="K346" s="58"/>
      <c r="L346" s="58"/>
      <c r="M346" s="58"/>
      <c r="N346" s="58"/>
      <c r="O346" s="58"/>
      <c r="P346" s="58"/>
      <c r="Q346" s="58"/>
      <c r="R346" s="58"/>
      <c r="S346" s="58"/>
      <c r="T346" s="58"/>
      <c r="U346" s="58"/>
      <c r="V346" s="58"/>
      <c r="W346" s="58"/>
      <c r="X346" s="58"/>
      <c r="Y346" s="58"/>
      <c r="Z346" s="58"/>
      <c r="AA346" s="58"/>
      <c r="AB346" s="58"/>
      <c r="AC346" s="58"/>
    </row>
    <row r="347" spans="11:29">
      <c r="K347" s="58"/>
      <c r="L347" s="58"/>
      <c r="M347" s="58"/>
      <c r="N347" s="58"/>
      <c r="O347" s="58"/>
      <c r="P347" s="58"/>
      <c r="Q347" s="58"/>
      <c r="R347" s="58"/>
      <c r="S347" s="58"/>
      <c r="T347" s="58"/>
      <c r="U347" s="58"/>
      <c r="V347" s="58"/>
      <c r="W347" s="58"/>
      <c r="X347" s="58"/>
      <c r="Y347" s="58"/>
      <c r="Z347" s="58"/>
      <c r="AA347" s="58"/>
      <c r="AB347" s="58"/>
      <c r="AC347" s="58"/>
    </row>
    <row r="348" spans="11:29">
      <c r="K348" s="58"/>
      <c r="L348" s="58"/>
      <c r="M348" s="58"/>
      <c r="N348" s="58"/>
      <c r="O348" s="58"/>
      <c r="P348" s="58"/>
      <c r="Q348" s="58"/>
      <c r="R348" s="58"/>
      <c r="S348" s="58"/>
      <c r="T348" s="58"/>
      <c r="U348" s="58"/>
      <c r="V348" s="58"/>
      <c r="W348" s="58"/>
      <c r="X348" s="58"/>
      <c r="Y348" s="58"/>
      <c r="Z348" s="58"/>
      <c r="AA348" s="58"/>
      <c r="AB348" s="58"/>
      <c r="AC348" s="58"/>
    </row>
    <row r="349" spans="11:29">
      <c r="K349" s="58"/>
      <c r="L349" s="58"/>
      <c r="M349" s="58"/>
      <c r="N349" s="58"/>
      <c r="O349" s="58"/>
      <c r="P349" s="58"/>
      <c r="Q349" s="58"/>
      <c r="R349" s="58"/>
      <c r="S349" s="58"/>
      <c r="T349" s="58"/>
      <c r="U349" s="58"/>
      <c r="V349" s="58"/>
      <c r="W349" s="58"/>
      <c r="X349" s="58"/>
      <c r="Y349" s="58"/>
      <c r="Z349" s="58"/>
      <c r="AA349" s="58"/>
      <c r="AB349" s="58"/>
      <c r="AC349" s="58"/>
    </row>
    <row r="350" spans="11:29">
      <c r="K350" s="58"/>
      <c r="L350" s="58"/>
      <c r="M350" s="58"/>
      <c r="N350" s="58"/>
      <c r="O350" s="58"/>
      <c r="P350" s="58"/>
      <c r="Q350" s="58"/>
      <c r="R350" s="58"/>
      <c r="S350" s="58"/>
      <c r="T350" s="58"/>
      <c r="U350" s="58"/>
      <c r="V350" s="58"/>
      <c r="W350" s="58"/>
      <c r="X350" s="58"/>
      <c r="Y350" s="58"/>
      <c r="Z350" s="58"/>
      <c r="AA350" s="58"/>
      <c r="AB350" s="58"/>
      <c r="AC350" s="58"/>
    </row>
    <row r="351" spans="11:29">
      <c r="K351" s="58"/>
      <c r="L351" s="58"/>
      <c r="M351" s="58"/>
      <c r="N351" s="58"/>
      <c r="O351" s="58"/>
      <c r="P351" s="58"/>
      <c r="Q351" s="58"/>
      <c r="R351" s="58"/>
      <c r="S351" s="58"/>
      <c r="T351" s="58"/>
      <c r="U351" s="58"/>
      <c r="V351" s="58"/>
      <c r="W351" s="58"/>
      <c r="X351" s="58"/>
      <c r="Y351" s="58"/>
      <c r="Z351" s="58"/>
      <c r="AA351" s="58"/>
      <c r="AB351" s="58"/>
      <c r="AC351" s="58"/>
    </row>
    <row r="352" spans="11:29">
      <c r="K352" s="58"/>
      <c r="L352" s="58"/>
      <c r="M352" s="58"/>
      <c r="N352" s="58"/>
      <c r="O352" s="58"/>
      <c r="P352" s="58"/>
      <c r="Q352" s="58"/>
      <c r="R352" s="58"/>
      <c r="S352" s="58"/>
      <c r="T352" s="58"/>
      <c r="U352" s="58"/>
      <c r="V352" s="58"/>
      <c r="W352" s="58"/>
      <c r="X352" s="58"/>
      <c r="Y352" s="58"/>
      <c r="Z352" s="58"/>
      <c r="AA352" s="58"/>
      <c r="AB352" s="58"/>
      <c r="AC352" s="58"/>
    </row>
    <row r="353" spans="11:29">
      <c r="K353" s="58"/>
      <c r="L353" s="58"/>
      <c r="M353" s="58"/>
      <c r="N353" s="58"/>
      <c r="O353" s="58"/>
      <c r="P353" s="58"/>
      <c r="Q353" s="58"/>
      <c r="R353" s="58"/>
      <c r="S353" s="58"/>
      <c r="T353" s="58"/>
      <c r="U353" s="58"/>
      <c r="V353" s="58"/>
      <c r="W353" s="58"/>
      <c r="X353" s="58"/>
      <c r="Y353" s="58"/>
      <c r="Z353" s="58"/>
      <c r="AA353" s="58"/>
      <c r="AB353" s="58"/>
      <c r="AC353" s="58"/>
    </row>
    <row r="354" spans="11:29">
      <c r="K354" s="58"/>
      <c r="L354" s="58"/>
      <c r="M354" s="58"/>
      <c r="N354" s="58"/>
      <c r="O354" s="58"/>
      <c r="P354" s="58"/>
      <c r="Q354" s="58"/>
      <c r="R354" s="58"/>
      <c r="S354" s="58"/>
      <c r="T354" s="58"/>
      <c r="U354" s="58"/>
      <c r="V354" s="58"/>
      <c r="W354" s="58"/>
      <c r="X354" s="58"/>
      <c r="Y354" s="58"/>
      <c r="Z354" s="58"/>
      <c r="AA354" s="58"/>
      <c r="AB354" s="58"/>
      <c r="AC354" s="58"/>
    </row>
    <row r="355" spans="11:29">
      <c r="K355" s="58"/>
      <c r="L355" s="58"/>
      <c r="M355" s="58"/>
      <c r="N355" s="58"/>
      <c r="O355" s="58"/>
      <c r="P355" s="58"/>
      <c r="Q355" s="58"/>
      <c r="R355" s="58"/>
      <c r="S355" s="58"/>
      <c r="T355" s="58"/>
      <c r="U355" s="58"/>
      <c r="V355" s="58"/>
      <c r="W355" s="58"/>
      <c r="X355" s="58"/>
      <c r="Y355" s="58"/>
      <c r="Z355" s="58"/>
      <c r="AA355" s="58"/>
      <c r="AB355" s="58"/>
      <c r="AC355" s="58"/>
    </row>
    <row r="356" spans="11:29">
      <c r="K356" s="58"/>
      <c r="L356" s="58"/>
      <c r="M356" s="58"/>
      <c r="N356" s="58"/>
      <c r="O356" s="58"/>
      <c r="P356" s="58"/>
      <c r="Q356" s="58"/>
      <c r="R356" s="58"/>
      <c r="S356" s="58"/>
      <c r="T356" s="58"/>
      <c r="U356" s="58"/>
      <c r="V356" s="58"/>
      <c r="W356" s="58"/>
      <c r="X356" s="58"/>
      <c r="Y356" s="58"/>
      <c r="Z356" s="58"/>
      <c r="AA356" s="58"/>
      <c r="AB356" s="58"/>
      <c r="AC356" s="58"/>
    </row>
    <row r="357" spans="11:29">
      <c r="K357" s="58"/>
      <c r="L357" s="58"/>
      <c r="M357" s="58"/>
      <c r="N357" s="58"/>
      <c r="O357" s="58"/>
      <c r="P357" s="58"/>
      <c r="Q357" s="58"/>
      <c r="R357" s="58"/>
      <c r="S357" s="58"/>
      <c r="T357" s="58"/>
      <c r="U357" s="58"/>
      <c r="V357" s="58"/>
      <c r="W357" s="58"/>
      <c r="X357" s="58"/>
      <c r="Y357" s="58"/>
      <c r="Z357" s="58"/>
      <c r="AA357" s="58"/>
      <c r="AB357" s="58"/>
      <c r="AC357" s="58"/>
    </row>
    <row r="358" spans="11:29">
      <c r="K358" s="58"/>
      <c r="L358" s="58"/>
      <c r="M358" s="58"/>
      <c r="N358" s="58"/>
      <c r="O358" s="58"/>
      <c r="P358" s="58"/>
      <c r="Q358" s="58"/>
      <c r="R358" s="58"/>
      <c r="S358" s="58"/>
      <c r="T358" s="58"/>
      <c r="U358" s="58"/>
      <c r="V358" s="58"/>
      <c r="W358" s="58"/>
      <c r="X358" s="58"/>
      <c r="Y358" s="58"/>
      <c r="Z358" s="58"/>
      <c r="AA358" s="58"/>
      <c r="AB358" s="58"/>
      <c r="AC358" s="58"/>
    </row>
    <row r="359" spans="11:29">
      <c r="K359" s="58"/>
      <c r="L359" s="58"/>
      <c r="M359" s="58"/>
      <c r="N359" s="58"/>
      <c r="O359" s="58"/>
      <c r="P359" s="58"/>
      <c r="Q359" s="58"/>
      <c r="R359" s="58"/>
      <c r="S359" s="58"/>
      <c r="T359" s="58"/>
      <c r="U359" s="58"/>
      <c r="V359" s="58"/>
      <c r="W359" s="58"/>
      <c r="X359" s="58"/>
      <c r="Y359" s="58"/>
      <c r="Z359" s="58"/>
      <c r="AA359" s="58"/>
      <c r="AB359" s="58"/>
      <c r="AC359" s="58"/>
    </row>
    <row r="360" spans="11:29">
      <c r="K360" s="58"/>
      <c r="L360" s="58"/>
      <c r="M360" s="58"/>
      <c r="N360" s="58"/>
      <c r="O360" s="58"/>
      <c r="P360" s="58"/>
      <c r="Q360" s="58"/>
      <c r="R360" s="58"/>
      <c r="S360" s="58"/>
      <c r="T360" s="58"/>
      <c r="U360" s="58"/>
      <c r="V360" s="58"/>
      <c r="W360" s="58"/>
      <c r="X360" s="58"/>
      <c r="Y360" s="58"/>
      <c r="Z360" s="58"/>
      <c r="AA360" s="58"/>
      <c r="AB360" s="58"/>
      <c r="AC360" s="58"/>
    </row>
    <row r="361" spans="11:29">
      <c r="K361" s="58"/>
      <c r="L361" s="58"/>
      <c r="M361" s="58"/>
      <c r="N361" s="58"/>
      <c r="O361" s="58"/>
      <c r="P361" s="58"/>
      <c r="Q361" s="58"/>
      <c r="R361" s="58"/>
      <c r="S361" s="58"/>
      <c r="T361" s="58"/>
      <c r="U361" s="58"/>
      <c r="V361" s="58"/>
      <c r="W361" s="58"/>
      <c r="X361" s="58"/>
      <c r="Y361" s="58"/>
      <c r="Z361" s="58"/>
      <c r="AA361" s="58"/>
      <c r="AB361" s="58"/>
      <c r="AC361" s="58"/>
    </row>
    <row r="362" spans="11:29">
      <c r="K362" s="58"/>
      <c r="L362" s="58"/>
      <c r="M362" s="58"/>
      <c r="N362" s="58"/>
      <c r="O362" s="58"/>
      <c r="P362" s="58"/>
      <c r="Q362" s="58"/>
      <c r="R362" s="58"/>
      <c r="S362" s="58"/>
      <c r="T362" s="58"/>
      <c r="U362" s="58"/>
      <c r="V362" s="58"/>
      <c r="W362" s="58"/>
      <c r="X362" s="58"/>
      <c r="Y362" s="58"/>
      <c r="Z362" s="58"/>
      <c r="AA362" s="58"/>
      <c r="AB362" s="58"/>
      <c r="AC362" s="58"/>
    </row>
    <row r="363" spans="11:29">
      <c r="K363" s="58"/>
      <c r="L363" s="58"/>
      <c r="M363" s="58"/>
      <c r="N363" s="58"/>
      <c r="O363" s="58"/>
      <c r="P363" s="58"/>
      <c r="Q363" s="58"/>
      <c r="R363" s="58"/>
      <c r="S363" s="58"/>
      <c r="T363" s="58"/>
      <c r="U363" s="58"/>
      <c r="V363" s="58"/>
      <c r="W363" s="58"/>
      <c r="X363" s="58"/>
      <c r="Y363" s="58"/>
      <c r="Z363" s="58"/>
      <c r="AA363" s="58"/>
      <c r="AB363" s="58"/>
      <c r="AC363" s="58"/>
    </row>
    <row r="364" spans="11:29">
      <c r="K364" s="58"/>
      <c r="L364" s="58"/>
      <c r="M364" s="58"/>
      <c r="N364" s="58"/>
      <c r="O364" s="58"/>
      <c r="P364" s="58"/>
      <c r="Q364" s="58"/>
      <c r="R364" s="58"/>
      <c r="S364" s="58"/>
      <c r="T364" s="58"/>
      <c r="U364" s="58"/>
      <c r="V364" s="58"/>
      <c r="W364" s="58"/>
      <c r="X364" s="58"/>
      <c r="Y364" s="58"/>
      <c r="Z364" s="58"/>
      <c r="AA364" s="58"/>
      <c r="AB364" s="58"/>
      <c r="AC364" s="58"/>
    </row>
    <row r="365" spans="11:29">
      <c r="K365" s="58"/>
      <c r="L365" s="58"/>
      <c r="M365" s="58"/>
      <c r="N365" s="58"/>
      <c r="O365" s="58"/>
      <c r="P365" s="58"/>
      <c r="Q365" s="58"/>
      <c r="R365" s="58"/>
      <c r="S365" s="58"/>
      <c r="T365" s="58"/>
      <c r="U365" s="58"/>
      <c r="V365" s="58"/>
      <c r="W365" s="58"/>
      <c r="X365" s="58"/>
      <c r="Y365" s="58"/>
      <c r="Z365" s="58"/>
      <c r="AA365" s="58"/>
      <c r="AB365" s="58"/>
      <c r="AC365" s="58"/>
    </row>
    <row r="366" spans="11:29">
      <c r="K366" s="58"/>
      <c r="L366" s="58"/>
      <c r="M366" s="58"/>
      <c r="N366" s="58"/>
      <c r="O366" s="58"/>
      <c r="P366" s="58"/>
      <c r="Q366" s="58"/>
      <c r="R366" s="58"/>
      <c r="S366" s="58"/>
      <c r="T366" s="58"/>
      <c r="U366" s="58"/>
      <c r="V366" s="58"/>
      <c r="W366" s="58"/>
      <c r="X366" s="58"/>
      <c r="Y366" s="58"/>
      <c r="Z366" s="58"/>
      <c r="AA366" s="58"/>
      <c r="AB366" s="58"/>
      <c r="AC366" s="58"/>
    </row>
    <row r="367" spans="11:29">
      <c r="K367" s="58"/>
      <c r="L367" s="58"/>
      <c r="M367" s="58"/>
      <c r="N367" s="58"/>
      <c r="O367" s="58"/>
      <c r="P367" s="58"/>
      <c r="Q367" s="58"/>
      <c r="R367" s="58"/>
      <c r="S367" s="58"/>
      <c r="T367" s="58"/>
      <c r="U367" s="58"/>
      <c r="V367" s="58"/>
      <c r="W367" s="58"/>
      <c r="X367" s="58"/>
      <c r="Y367" s="58"/>
      <c r="Z367" s="58"/>
      <c r="AA367" s="58"/>
      <c r="AB367" s="58"/>
      <c r="AC367" s="58"/>
    </row>
    <row r="368" spans="11:29">
      <c r="K368" s="58"/>
      <c r="L368" s="58"/>
      <c r="M368" s="58"/>
      <c r="N368" s="58"/>
      <c r="O368" s="58"/>
      <c r="P368" s="58"/>
      <c r="Q368" s="58"/>
      <c r="R368" s="58"/>
      <c r="S368" s="58"/>
      <c r="T368" s="58"/>
      <c r="U368" s="58"/>
      <c r="V368" s="58"/>
      <c r="W368" s="58"/>
      <c r="X368" s="58"/>
      <c r="Y368" s="58"/>
      <c r="Z368" s="58"/>
      <c r="AA368" s="58"/>
      <c r="AB368" s="58"/>
      <c r="AC368" s="58"/>
    </row>
    <row r="369" spans="11:29">
      <c r="K369" s="58"/>
      <c r="L369" s="58"/>
      <c r="M369" s="58"/>
      <c r="N369" s="58"/>
      <c r="O369" s="58"/>
      <c r="P369" s="58"/>
      <c r="Q369" s="58"/>
      <c r="R369" s="58"/>
      <c r="S369" s="58"/>
      <c r="T369" s="58"/>
      <c r="U369" s="58"/>
      <c r="V369" s="58"/>
      <c r="W369" s="58"/>
      <c r="X369" s="58"/>
      <c r="Y369" s="58"/>
      <c r="Z369" s="58"/>
      <c r="AA369" s="58"/>
      <c r="AB369" s="58"/>
      <c r="AC369" s="58"/>
    </row>
    <row r="370" spans="11:29">
      <c r="K370" s="58"/>
      <c r="L370" s="58"/>
      <c r="M370" s="58"/>
      <c r="N370" s="58"/>
      <c r="O370" s="58"/>
      <c r="P370" s="58"/>
      <c r="Q370" s="58"/>
      <c r="R370" s="58"/>
      <c r="S370" s="58"/>
      <c r="T370" s="58"/>
      <c r="U370" s="58"/>
      <c r="V370" s="58"/>
      <c r="W370" s="58"/>
      <c r="X370" s="58"/>
      <c r="Y370" s="58"/>
      <c r="Z370" s="58"/>
      <c r="AA370" s="58"/>
      <c r="AB370" s="58"/>
      <c r="AC370" s="58"/>
    </row>
    <row r="371" spans="11:29">
      <c r="K371" s="58"/>
      <c r="L371" s="58"/>
      <c r="M371" s="58"/>
      <c r="N371" s="58"/>
      <c r="O371" s="58"/>
      <c r="P371" s="58"/>
      <c r="Q371" s="58"/>
      <c r="R371" s="58"/>
      <c r="S371" s="58"/>
      <c r="T371" s="58"/>
      <c r="U371" s="58"/>
      <c r="V371" s="58"/>
      <c r="W371" s="58"/>
      <c r="X371" s="58"/>
      <c r="Y371" s="58"/>
      <c r="Z371" s="58"/>
      <c r="AA371" s="58"/>
      <c r="AB371" s="58"/>
      <c r="AC371" s="58"/>
    </row>
    <row r="372" spans="11:29">
      <c r="K372" s="58"/>
      <c r="L372" s="58"/>
      <c r="M372" s="58"/>
      <c r="N372" s="58"/>
      <c r="O372" s="58"/>
      <c r="P372" s="58"/>
      <c r="Q372" s="58"/>
      <c r="R372" s="58"/>
      <c r="S372" s="58"/>
      <c r="T372" s="58"/>
      <c r="U372" s="58"/>
      <c r="V372" s="58"/>
      <c r="W372" s="58"/>
      <c r="X372" s="58"/>
      <c r="Y372" s="58"/>
      <c r="Z372" s="58"/>
      <c r="AA372" s="58"/>
      <c r="AB372" s="58"/>
      <c r="AC372" s="58"/>
    </row>
    <row r="373" spans="11:29">
      <c r="K373" s="58"/>
      <c r="L373" s="58"/>
      <c r="M373" s="58"/>
      <c r="N373" s="58"/>
      <c r="O373" s="58"/>
      <c r="P373" s="58"/>
      <c r="Q373" s="58"/>
      <c r="R373" s="58"/>
      <c r="S373" s="58"/>
      <c r="T373" s="58"/>
      <c r="U373" s="58"/>
      <c r="V373" s="58"/>
      <c r="W373" s="58"/>
      <c r="X373" s="58"/>
      <c r="Y373" s="58"/>
      <c r="Z373" s="58"/>
      <c r="AA373" s="58"/>
      <c r="AB373" s="58"/>
      <c r="AC373" s="58"/>
    </row>
    <row r="374" spans="11:29">
      <c r="K374" s="58"/>
      <c r="L374" s="58"/>
      <c r="M374" s="58"/>
      <c r="N374" s="58"/>
      <c r="O374" s="58"/>
      <c r="P374" s="58"/>
      <c r="Q374" s="58"/>
      <c r="R374" s="58"/>
      <c r="S374" s="58"/>
      <c r="T374" s="58"/>
      <c r="U374" s="58"/>
      <c r="V374" s="58"/>
      <c r="W374" s="58"/>
      <c r="X374" s="58"/>
      <c r="Y374" s="58"/>
      <c r="Z374" s="58"/>
      <c r="AA374" s="58"/>
      <c r="AB374" s="58"/>
      <c r="AC374" s="58"/>
    </row>
    <row r="375" spans="11:29">
      <c r="K375" s="58"/>
      <c r="L375" s="58"/>
      <c r="M375" s="58"/>
      <c r="N375" s="58"/>
      <c r="O375" s="58"/>
      <c r="P375" s="58"/>
      <c r="Q375" s="58"/>
      <c r="R375" s="58"/>
      <c r="S375" s="58"/>
      <c r="T375" s="58"/>
      <c r="U375" s="58"/>
      <c r="V375" s="58"/>
      <c r="W375" s="58"/>
      <c r="X375" s="58"/>
      <c r="Y375" s="58"/>
      <c r="Z375" s="58"/>
      <c r="AA375" s="58"/>
      <c r="AB375" s="58"/>
      <c r="AC375" s="58"/>
    </row>
    <row r="376" spans="11:29">
      <c r="K376" s="58"/>
      <c r="L376" s="58"/>
      <c r="M376" s="58"/>
      <c r="N376" s="58"/>
      <c r="O376" s="58"/>
      <c r="P376" s="58"/>
      <c r="Q376" s="58"/>
      <c r="R376" s="58"/>
      <c r="S376" s="58"/>
      <c r="T376" s="58"/>
      <c r="U376" s="58"/>
      <c r="V376" s="58"/>
      <c r="W376" s="58"/>
      <c r="X376" s="58"/>
      <c r="Y376" s="58"/>
      <c r="Z376" s="58"/>
      <c r="AA376" s="58"/>
      <c r="AB376" s="58"/>
      <c r="AC376" s="58"/>
    </row>
    <row r="377" spans="11:29">
      <c r="K377" s="58"/>
      <c r="L377" s="58"/>
      <c r="M377" s="58"/>
      <c r="N377" s="58"/>
      <c r="O377" s="58"/>
      <c r="P377" s="58"/>
      <c r="Q377" s="58"/>
      <c r="R377" s="58"/>
      <c r="S377" s="58"/>
      <c r="T377" s="58"/>
      <c r="U377" s="58"/>
      <c r="V377" s="58"/>
      <c r="W377" s="58"/>
      <c r="X377" s="58"/>
      <c r="Y377" s="58"/>
      <c r="Z377" s="58"/>
      <c r="AA377" s="58"/>
      <c r="AB377" s="58"/>
      <c r="AC377" s="58"/>
    </row>
    <row r="378" spans="11:29">
      <c r="K378" s="58"/>
      <c r="L378" s="58"/>
      <c r="M378" s="58"/>
      <c r="N378" s="58"/>
      <c r="O378" s="58"/>
      <c r="P378" s="58"/>
      <c r="Q378" s="58"/>
      <c r="R378" s="58"/>
      <c r="S378" s="58"/>
      <c r="T378" s="58"/>
      <c r="U378" s="58"/>
      <c r="V378" s="58"/>
      <c r="W378" s="58"/>
      <c r="X378" s="58"/>
      <c r="Y378" s="58"/>
      <c r="Z378" s="58"/>
      <c r="AA378" s="58"/>
      <c r="AB378" s="58"/>
      <c r="AC378" s="58"/>
    </row>
    <row r="379" spans="11:29">
      <c r="K379" s="58"/>
      <c r="L379" s="58"/>
      <c r="M379" s="58"/>
      <c r="N379" s="58"/>
      <c r="O379" s="58"/>
      <c r="P379" s="58"/>
      <c r="Q379" s="58"/>
      <c r="R379" s="58"/>
      <c r="S379" s="58"/>
      <c r="T379" s="58"/>
      <c r="U379" s="58"/>
      <c r="V379" s="58"/>
      <c r="W379" s="58"/>
      <c r="X379" s="58"/>
      <c r="Y379" s="58"/>
      <c r="Z379" s="58"/>
      <c r="AA379" s="58"/>
      <c r="AB379" s="58"/>
      <c r="AC379" s="58"/>
    </row>
    <row r="380" spans="11:29">
      <c r="K380" s="58"/>
      <c r="L380" s="58"/>
      <c r="M380" s="58"/>
      <c r="N380" s="58"/>
      <c r="O380" s="58"/>
      <c r="P380" s="58"/>
      <c r="Q380" s="58"/>
      <c r="R380" s="58"/>
      <c r="S380" s="58"/>
      <c r="T380" s="58"/>
      <c r="U380" s="58"/>
      <c r="V380" s="58"/>
      <c r="W380" s="58"/>
      <c r="X380" s="58"/>
      <c r="Y380" s="58"/>
      <c r="Z380" s="58"/>
      <c r="AA380" s="58"/>
      <c r="AB380" s="58"/>
      <c r="AC380" s="58"/>
    </row>
    <row r="381" spans="11:29">
      <c r="K381" s="58"/>
      <c r="L381" s="58"/>
      <c r="M381" s="58"/>
      <c r="N381" s="58"/>
      <c r="O381" s="58"/>
      <c r="P381" s="58"/>
      <c r="Q381" s="58"/>
      <c r="R381" s="58"/>
      <c r="S381" s="58"/>
      <c r="T381" s="58"/>
      <c r="U381" s="58"/>
      <c r="V381" s="58"/>
      <c r="W381" s="58"/>
      <c r="X381" s="58"/>
      <c r="Y381" s="58"/>
      <c r="Z381" s="58"/>
      <c r="AA381" s="58"/>
      <c r="AB381" s="58"/>
      <c r="AC381" s="58"/>
    </row>
    <row r="382" spans="11:29">
      <c r="K382" s="58"/>
      <c r="L382" s="58"/>
      <c r="M382" s="58"/>
      <c r="N382" s="58"/>
      <c r="O382" s="58"/>
      <c r="P382" s="58"/>
      <c r="Q382" s="58"/>
      <c r="R382" s="58"/>
      <c r="S382" s="58"/>
      <c r="T382" s="58"/>
      <c r="U382" s="58"/>
      <c r="V382" s="58"/>
      <c r="W382" s="58"/>
      <c r="X382" s="58"/>
      <c r="Y382" s="58"/>
      <c r="Z382" s="58"/>
      <c r="AA382" s="58"/>
      <c r="AB382" s="58"/>
      <c r="AC382" s="58"/>
    </row>
    <row r="383" spans="11:29">
      <c r="K383" s="58"/>
      <c r="L383" s="58"/>
      <c r="M383" s="58"/>
      <c r="N383" s="58"/>
      <c r="O383" s="58"/>
      <c r="P383" s="58"/>
      <c r="Q383" s="58"/>
      <c r="R383" s="58"/>
      <c r="S383" s="58"/>
      <c r="T383" s="58"/>
      <c r="U383" s="58"/>
      <c r="V383" s="58"/>
      <c r="W383" s="58"/>
      <c r="X383" s="58"/>
      <c r="Y383" s="58"/>
      <c r="Z383" s="58"/>
      <c r="AA383" s="58"/>
      <c r="AB383" s="58"/>
      <c r="AC383" s="58"/>
    </row>
    <row r="384" spans="11:29">
      <c r="K384" s="58"/>
      <c r="L384" s="58"/>
      <c r="M384" s="58"/>
      <c r="N384" s="58"/>
      <c r="O384" s="58"/>
      <c r="P384" s="58"/>
      <c r="Q384" s="58"/>
      <c r="R384" s="58"/>
      <c r="S384" s="58"/>
      <c r="T384" s="58"/>
      <c r="U384" s="58"/>
      <c r="V384" s="58"/>
      <c r="W384" s="58"/>
      <c r="X384" s="58"/>
      <c r="Y384" s="58"/>
      <c r="Z384" s="58"/>
      <c r="AA384" s="58"/>
      <c r="AB384" s="58"/>
      <c r="AC384" s="58"/>
    </row>
    <row r="385" spans="11:29">
      <c r="K385" s="58"/>
      <c r="L385" s="58"/>
      <c r="M385" s="58"/>
      <c r="N385" s="58"/>
      <c r="O385" s="58"/>
      <c r="P385" s="58"/>
      <c r="Q385" s="58"/>
      <c r="R385" s="58"/>
      <c r="S385" s="58"/>
      <c r="T385" s="58"/>
      <c r="U385" s="58"/>
      <c r="V385" s="58"/>
      <c r="W385" s="58"/>
      <c r="X385" s="58"/>
      <c r="Y385" s="58"/>
      <c r="Z385" s="58"/>
      <c r="AA385" s="58"/>
      <c r="AB385" s="58"/>
      <c r="AC385" s="58"/>
    </row>
    <row r="386" spans="11:29">
      <c r="K386" s="58"/>
      <c r="L386" s="58"/>
      <c r="M386" s="58"/>
      <c r="N386" s="58"/>
      <c r="O386" s="58"/>
      <c r="P386" s="58"/>
      <c r="Q386" s="58"/>
      <c r="R386" s="58"/>
      <c r="S386" s="58"/>
      <c r="T386" s="58"/>
      <c r="U386" s="58"/>
      <c r="V386" s="58"/>
      <c r="W386" s="58"/>
      <c r="X386" s="58"/>
      <c r="Y386" s="58"/>
      <c r="Z386" s="58"/>
      <c r="AA386" s="58"/>
      <c r="AB386" s="58"/>
      <c r="AC386" s="58"/>
    </row>
    <row r="387" spans="11:29">
      <c r="K387" s="58"/>
      <c r="L387" s="58"/>
      <c r="M387" s="58"/>
      <c r="N387" s="58"/>
      <c r="O387" s="58"/>
      <c r="P387" s="58"/>
      <c r="Q387" s="58"/>
      <c r="R387" s="58"/>
      <c r="S387" s="58"/>
      <c r="T387" s="58"/>
      <c r="U387" s="58"/>
      <c r="V387" s="58"/>
      <c r="W387" s="58"/>
      <c r="X387" s="58"/>
      <c r="Y387" s="58"/>
      <c r="Z387" s="58"/>
      <c r="AA387" s="58"/>
      <c r="AB387" s="58"/>
      <c r="AC387" s="58"/>
    </row>
    <row r="388" spans="11:29">
      <c r="K388" s="58"/>
      <c r="L388" s="58"/>
      <c r="M388" s="58"/>
      <c r="N388" s="58"/>
      <c r="O388" s="58"/>
      <c r="P388" s="58"/>
      <c r="Q388" s="58"/>
      <c r="R388" s="58"/>
      <c r="S388" s="58"/>
      <c r="T388" s="58"/>
      <c r="U388" s="58"/>
      <c r="V388" s="58"/>
      <c r="W388" s="58"/>
      <c r="X388" s="58"/>
      <c r="Y388" s="58"/>
      <c r="Z388" s="58"/>
      <c r="AA388" s="58"/>
      <c r="AB388" s="58"/>
      <c r="AC388" s="58"/>
    </row>
    <row r="389" spans="11:29">
      <c r="K389" s="58"/>
      <c r="L389" s="58"/>
      <c r="M389" s="58"/>
      <c r="N389" s="58"/>
      <c r="O389" s="58"/>
      <c r="P389" s="58"/>
      <c r="Q389" s="58"/>
      <c r="R389" s="58"/>
      <c r="S389" s="58"/>
      <c r="T389" s="58"/>
      <c r="U389" s="58"/>
      <c r="V389" s="58"/>
      <c r="W389" s="58"/>
      <c r="X389" s="58"/>
      <c r="Y389" s="58"/>
      <c r="Z389" s="58"/>
      <c r="AA389" s="58"/>
      <c r="AB389" s="58"/>
      <c r="AC389" s="58"/>
    </row>
    <row r="390" spans="11:29">
      <c r="K390" s="58"/>
      <c r="L390" s="58"/>
      <c r="M390" s="58"/>
      <c r="N390" s="58"/>
      <c r="O390" s="58"/>
      <c r="P390" s="58"/>
      <c r="Q390" s="58"/>
      <c r="R390" s="58"/>
      <c r="S390" s="58"/>
      <c r="T390" s="58"/>
      <c r="U390" s="58"/>
      <c r="V390" s="58"/>
      <c r="W390" s="58"/>
      <c r="X390" s="58"/>
      <c r="Y390" s="58"/>
      <c r="Z390" s="58"/>
      <c r="AA390" s="58"/>
      <c r="AB390" s="58"/>
      <c r="AC390" s="58"/>
    </row>
    <row r="391" spans="11:29">
      <c r="K391" s="58"/>
      <c r="L391" s="58"/>
      <c r="M391" s="58"/>
      <c r="N391" s="58"/>
      <c r="O391" s="58"/>
      <c r="P391" s="58"/>
      <c r="Q391" s="58"/>
      <c r="R391" s="58"/>
      <c r="S391" s="58"/>
      <c r="T391" s="58"/>
      <c r="U391" s="58"/>
      <c r="V391" s="58"/>
      <c r="W391" s="58"/>
      <c r="X391" s="58"/>
      <c r="Y391" s="58"/>
      <c r="Z391" s="58"/>
      <c r="AA391" s="58"/>
      <c r="AB391" s="58"/>
      <c r="AC391" s="58"/>
    </row>
    <row r="392" spans="11:29">
      <c r="K392" s="58"/>
      <c r="L392" s="58"/>
      <c r="M392" s="58"/>
      <c r="N392" s="58"/>
      <c r="O392" s="58"/>
      <c r="P392" s="58"/>
      <c r="Q392" s="58"/>
      <c r="R392" s="58"/>
      <c r="S392" s="58"/>
      <c r="T392" s="58"/>
      <c r="U392" s="58"/>
      <c r="V392" s="58"/>
      <c r="W392" s="58"/>
      <c r="X392" s="58"/>
      <c r="Y392" s="58"/>
      <c r="Z392" s="58"/>
      <c r="AA392" s="58"/>
      <c r="AB392" s="58"/>
      <c r="AC392" s="58"/>
    </row>
    <row r="393" spans="11:29">
      <c r="K393" s="58"/>
      <c r="L393" s="58"/>
      <c r="M393" s="58"/>
      <c r="N393" s="58"/>
      <c r="O393" s="58"/>
      <c r="P393" s="58"/>
      <c r="Q393" s="58"/>
      <c r="R393" s="58"/>
      <c r="S393" s="58"/>
      <c r="T393" s="58"/>
      <c r="U393" s="58"/>
      <c r="V393" s="58"/>
      <c r="W393" s="58"/>
      <c r="X393" s="58"/>
      <c r="Y393" s="58"/>
      <c r="Z393" s="58"/>
      <c r="AA393" s="58"/>
      <c r="AB393" s="58"/>
      <c r="AC393" s="58"/>
    </row>
    <row r="394" spans="11:29">
      <c r="K394" s="58"/>
      <c r="L394" s="58"/>
      <c r="M394" s="58"/>
      <c r="N394" s="58"/>
      <c r="O394" s="58"/>
      <c r="P394" s="58"/>
      <c r="Q394" s="58"/>
      <c r="R394" s="58"/>
      <c r="S394" s="58"/>
      <c r="T394" s="58"/>
      <c r="U394" s="58"/>
      <c r="V394" s="58"/>
      <c r="W394" s="58"/>
      <c r="X394" s="58"/>
      <c r="Y394" s="58"/>
      <c r="Z394" s="58"/>
      <c r="AA394" s="58"/>
      <c r="AB394" s="58"/>
      <c r="AC394" s="58"/>
    </row>
    <row r="395" spans="11:29">
      <c r="K395" s="58"/>
      <c r="L395" s="58"/>
      <c r="M395" s="58"/>
      <c r="N395" s="58"/>
      <c r="O395" s="58"/>
      <c r="P395" s="58"/>
      <c r="Q395" s="58"/>
      <c r="R395" s="58"/>
      <c r="S395" s="58"/>
      <c r="T395" s="58"/>
      <c r="U395" s="58"/>
      <c r="V395" s="58"/>
      <c r="W395" s="58"/>
      <c r="X395" s="58"/>
      <c r="Y395" s="58"/>
      <c r="Z395" s="58"/>
      <c r="AA395" s="58"/>
      <c r="AB395" s="58"/>
      <c r="AC395" s="58"/>
    </row>
    <row r="396" spans="11:29">
      <c r="K396" s="58"/>
      <c r="L396" s="58"/>
      <c r="M396" s="58"/>
      <c r="N396" s="58"/>
      <c r="O396" s="58"/>
      <c r="P396" s="58"/>
      <c r="Q396" s="58"/>
      <c r="R396" s="58"/>
      <c r="S396" s="58"/>
      <c r="T396" s="58"/>
      <c r="U396" s="58"/>
      <c r="V396" s="58"/>
      <c r="W396" s="58"/>
      <c r="X396" s="58"/>
      <c r="Y396" s="58"/>
      <c r="Z396" s="58"/>
      <c r="AA396" s="58"/>
      <c r="AB396" s="58"/>
      <c r="AC396" s="58"/>
    </row>
    <row r="397" spans="11:29">
      <c r="K397" s="58"/>
      <c r="L397" s="58"/>
      <c r="M397" s="58"/>
      <c r="N397" s="58"/>
      <c r="O397" s="58"/>
      <c r="P397" s="58"/>
      <c r="Q397" s="58"/>
      <c r="R397" s="58"/>
      <c r="S397" s="58"/>
      <c r="T397" s="58"/>
      <c r="U397" s="58"/>
      <c r="V397" s="58"/>
      <c r="W397" s="58"/>
      <c r="X397" s="58"/>
      <c r="Y397" s="58"/>
      <c r="Z397" s="58"/>
      <c r="AA397" s="58"/>
      <c r="AB397" s="58"/>
      <c r="AC397" s="58"/>
    </row>
    <row r="398" spans="11:29">
      <c r="K398" s="58"/>
      <c r="L398" s="58"/>
      <c r="M398" s="58"/>
      <c r="N398" s="58"/>
      <c r="O398" s="58"/>
      <c r="P398" s="58"/>
      <c r="Q398" s="58"/>
      <c r="R398" s="58"/>
      <c r="S398" s="58"/>
      <c r="T398" s="58"/>
      <c r="U398" s="58"/>
      <c r="V398" s="58"/>
      <c r="W398" s="58"/>
      <c r="X398" s="58"/>
      <c r="Y398" s="58"/>
      <c r="Z398" s="58"/>
      <c r="AA398" s="58"/>
      <c r="AB398" s="58"/>
      <c r="AC398" s="58"/>
    </row>
    <row r="399" spans="11:29">
      <c r="K399" s="58"/>
      <c r="L399" s="58"/>
      <c r="M399" s="58"/>
      <c r="N399" s="58"/>
      <c r="O399" s="58"/>
      <c r="P399" s="58"/>
      <c r="Q399" s="58"/>
      <c r="R399" s="58"/>
      <c r="S399" s="58"/>
      <c r="T399" s="58"/>
      <c r="U399" s="58"/>
      <c r="V399" s="58"/>
      <c r="W399" s="58"/>
      <c r="X399" s="58"/>
      <c r="Y399" s="58"/>
      <c r="Z399" s="58"/>
      <c r="AA399" s="58"/>
      <c r="AB399" s="58"/>
      <c r="AC399" s="58"/>
    </row>
    <row r="400" spans="11:29">
      <c r="K400" s="58"/>
      <c r="L400" s="58"/>
      <c r="M400" s="58"/>
      <c r="N400" s="58"/>
      <c r="O400" s="58"/>
      <c r="P400" s="58"/>
      <c r="Q400" s="58"/>
      <c r="R400" s="58"/>
      <c r="S400" s="58"/>
      <c r="T400" s="58"/>
      <c r="U400" s="58"/>
      <c r="V400" s="58"/>
      <c r="W400" s="58"/>
      <c r="X400" s="58"/>
      <c r="Y400" s="58"/>
      <c r="Z400" s="58"/>
      <c r="AA400" s="58"/>
      <c r="AB400" s="58"/>
      <c r="AC400" s="58"/>
    </row>
    <row r="401" spans="11:29">
      <c r="K401" s="58"/>
      <c r="L401" s="58"/>
      <c r="M401" s="58"/>
      <c r="N401" s="58"/>
      <c r="O401" s="58"/>
      <c r="P401" s="58"/>
      <c r="Q401" s="58"/>
      <c r="R401" s="58"/>
      <c r="S401" s="58"/>
      <c r="T401" s="58"/>
      <c r="U401" s="58"/>
      <c r="V401" s="58"/>
      <c r="W401" s="58"/>
      <c r="X401" s="58"/>
      <c r="Y401" s="58"/>
      <c r="Z401" s="58"/>
      <c r="AA401" s="58"/>
      <c r="AB401" s="58"/>
      <c r="AC401" s="58"/>
    </row>
    <row r="402" spans="11:29">
      <c r="K402" s="58"/>
      <c r="L402" s="58"/>
      <c r="M402" s="58"/>
      <c r="N402" s="58"/>
      <c r="O402" s="58"/>
      <c r="P402" s="58"/>
      <c r="Q402" s="58"/>
      <c r="R402" s="58"/>
      <c r="S402" s="58"/>
      <c r="T402" s="58"/>
      <c r="U402" s="58"/>
      <c r="V402" s="58"/>
      <c r="W402" s="58"/>
      <c r="X402" s="58"/>
      <c r="Y402" s="58"/>
      <c r="Z402" s="58"/>
      <c r="AA402" s="58"/>
      <c r="AB402" s="58"/>
      <c r="AC402" s="58"/>
    </row>
    <row r="403" spans="11:29">
      <c r="K403" s="58"/>
      <c r="L403" s="58"/>
      <c r="M403" s="58"/>
      <c r="N403" s="58"/>
      <c r="O403" s="58"/>
      <c r="P403" s="58"/>
      <c r="Q403" s="58"/>
      <c r="R403" s="58"/>
      <c r="S403" s="58"/>
      <c r="T403" s="58"/>
      <c r="U403" s="58"/>
      <c r="V403" s="58"/>
      <c r="W403" s="58"/>
      <c r="X403" s="58"/>
      <c r="Y403" s="58"/>
      <c r="Z403" s="58"/>
      <c r="AA403" s="58"/>
      <c r="AB403" s="58"/>
      <c r="AC403" s="58"/>
    </row>
    <row r="404" spans="11:29">
      <c r="K404" s="58"/>
      <c r="L404" s="58"/>
      <c r="M404" s="58"/>
      <c r="N404" s="58"/>
      <c r="O404" s="58"/>
      <c r="P404" s="58"/>
      <c r="Q404" s="58"/>
      <c r="R404" s="58"/>
      <c r="S404" s="58"/>
      <c r="T404" s="58"/>
      <c r="U404" s="58"/>
      <c r="V404" s="58"/>
      <c r="W404" s="58"/>
      <c r="X404" s="58"/>
      <c r="Y404" s="58"/>
      <c r="Z404" s="58"/>
      <c r="AA404" s="58"/>
      <c r="AB404" s="58"/>
      <c r="AC404" s="58"/>
    </row>
    <row r="405" spans="11:29">
      <c r="K405" s="58"/>
      <c r="L405" s="58"/>
      <c r="M405" s="58"/>
      <c r="N405" s="58"/>
      <c r="O405" s="58"/>
      <c r="P405" s="58"/>
      <c r="Q405" s="58"/>
      <c r="R405" s="58"/>
      <c r="S405" s="58"/>
      <c r="T405" s="58"/>
      <c r="U405" s="58"/>
      <c r="V405" s="58"/>
      <c r="W405" s="58"/>
      <c r="X405" s="58"/>
      <c r="Y405" s="58"/>
      <c r="Z405" s="58"/>
      <c r="AA405" s="58"/>
      <c r="AB405" s="58"/>
      <c r="AC405" s="58"/>
    </row>
    <row r="406" spans="11:29">
      <c r="K406" s="58"/>
      <c r="L406" s="58"/>
      <c r="M406" s="58"/>
      <c r="N406" s="58"/>
      <c r="O406" s="58"/>
      <c r="P406" s="58"/>
      <c r="Q406" s="58"/>
      <c r="R406" s="58"/>
      <c r="S406" s="58"/>
      <c r="T406" s="58"/>
      <c r="U406" s="58"/>
      <c r="V406" s="58"/>
      <c r="W406" s="58"/>
      <c r="X406" s="58"/>
      <c r="Y406" s="58"/>
      <c r="Z406" s="58"/>
      <c r="AA406" s="58"/>
      <c r="AB406" s="58"/>
      <c r="AC406" s="58"/>
    </row>
    <row r="407" spans="11:29">
      <c r="K407" s="58"/>
      <c r="L407" s="58"/>
      <c r="M407" s="58"/>
      <c r="N407" s="58"/>
      <c r="O407" s="58"/>
      <c r="P407" s="58"/>
      <c r="Q407" s="58"/>
      <c r="R407" s="58"/>
      <c r="S407" s="58"/>
      <c r="T407" s="58"/>
      <c r="U407" s="58"/>
      <c r="V407" s="58"/>
      <c r="W407" s="58"/>
      <c r="X407" s="58"/>
      <c r="Y407" s="58"/>
      <c r="Z407" s="58"/>
      <c r="AA407" s="58"/>
      <c r="AB407" s="58"/>
      <c r="AC407" s="58"/>
    </row>
    <row r="408" spans="11:29">
      <c r="K408" s="58"/>
      <c r="L408" s="58"/>
      <c r="M408" s="58"/>
      <c r="N408" s="58"/>
      <c r="O408" s="58"/>
      <c r="P408" s="58"/>
      <c r="Q408" s="58"/>
      <c r="R408" s="58"/>
      <c r="S408" s="58"/>
      <c r="T408" s="58"/>
      <c r="U408" s="58"/>
      <c r="V408" s="58"/>
      <c r="W408" s="58"/>
      <c r="X408" s="58"/>
      <c r="Y408" s="58"/>
      <c r="Z408" s="58"/>
      <c r="AA408" s="58"/>
      <c r="AB408" s="58"/>
      <c r="AC408" s="58"/>
    </row>
    <row r="409" spans="11:29">
      <c r="K409" s="58"/>
      <c r="L409" s="58"/>
      <c r="M409" s="58"/>
      <c r="N409" s="58"/>
      <c r="O409" s="58"/>
      <c r="P409" s="58"/>
      <c r="Q409" s="58"/>
      <c r="R409" s="58"/>
      <c r="S409" s="58"/>
      <c r="T409" s="58"/>
      <c r="U409" s="58"/>
      <c r="V409" s="58"/>
      <c r="W409" s="58"/>
      <c r="X409" s="58"/>
      <c r="Y409" s="58"/>
      <c r="Z409" s="58"/>
      <c r="AA409" s="58"/>
      <c r="AB409" s="58"/>
      <c r="AC409" s="58"/>
    </row>
    <row r="410" spans="11:29">
      <c r="K410" s="58"/>
      <c r="L410" s="58"/>
      <c r="M410" s="58"/>
      <c r="N410" s="58"/>
      <c r="O410" s="58"/>
      <c r="P410" s="58"/>
      <c r="Q410" s="58"/>
      <c r="R410" s="58"/>
      <c r="S410" s="58"/>
      <c r="T410" s="58"/>
      <c r="U410" s="58"/>
      <c r="V410" s="58"/>
      <c r="W410" s="58"/>
      <c r="X410" s="58"/>
      <c r="Y410" s="58"/>
      <c r="Z410" s="58"/>
      <c r="AA410" s="58"/>
      <c r="AB410" s="58"/>
      <c r="AC410" s="58"/>
    </row>
    <row r="411" spans="11:29">
      <c r="K411" s="58"/>
      <c r="L411" s="58"/>
      <c r="M411" s="58"/>
      <c r="N411" s="58"/>
      <c r="O411" s="58"/>
      <c r="P411" s="58"/>
      <c r="Q411" s="58"/>
      <c r="R411" s="58"/>
      <c r="S411" s="58"/>
      <c r="T411" s="58"/>
      <c r="U411" s="58"/>
      <c r="V411" s="58"/>
      <c r="W411" s="58"/>
      <c r="X411" s="58"/>
      <c r="Y411" s="58"/>
      <c r="Z411" s="58"/>
      <c r="AA411" s="58"/>
      <c r="AB411" s="58"/>
      <c r="AC411" s="58"/>
    </row>
    <row r="412" spans="11:29">
      <c r="K412" s="58"/>
      <c r="L412" s="58"/>
      <c r="M412" s="58"/>
      <c r="N412" s="58"/>
      <c r="O412" s="58"/>
      <c r="P412" s="58"/>
      <c r="Q412" s="58"/>
      <c r="R412" s="58"/>
      <c r="S412" s="58"/>
      <c r="T412" s="58"/>
      <c r="U412" s="58"/>
      <c r="V412" s="58"/>
      <c r="W412" s="58"/>
      <c r="X412" s="58"/>
      <c r="Y412" s="58"/>
      <c r="Z412" s="58"/>
      <c r="AA412" s="58"/>
      <c r="AB412" s="58"/>
      <c r="AC412" s="58"/>
    </row>
    <row r="413" spans="11:29">
      <c r="K413" s="58"/>
      <c r="L413" s="58"/>
      <c r="M413" s="58"/>
      <c r="N413" s="58"/>
      <c r="O413" s="58"/>
      <c r="P413" s="58"/>
      <c r="Q413" s="58"/>
      <c r="R413" s="58"/>
      <c r="S413" s="58"/>
      <c r="T413" s="58"/>
      <c r="U413" s="58"/>
      <c r="V413" s="58"/>
      <c r="W413" s="58"/>
      <c r="X413" s="58"/>
      <c r="Y413" s="58"/>
      <c r="Z413" s="58"/>
      <c r="AA413" s="58"/>
      <c r="AB413" s="58"/>
      <c r="AC413" s="58"/>
    </row>
    <row r="414" spans="11:29">
      <c r="K414" s="58"/>
      <c r="L414" s="58"/>
      <c r="M414" s="58"/>
      <c r="N414" s="58"/>
      <c r="O414" s="58"/>
      <c r="P414" s="58"/>
      <c r="Q414" s="58"/>
      <c r="R414" s="58"/>
      <c r="S414" s="58"/>
      <c r="T414" s="58"/>
      <c r="U414" s="58"/>
      <c r="V414" s="58"/>
      <c r="W414" s="58"/>
      <c r="X414" s="58"/>
      <c r="Y414" s="58"/>
      <c r="Z414" s="58"/>
      <c r="AA414" s="58"/>
      <c r="AB414" s="58"/>
      <c r="AC414" s="58"/>
    </row>
    <row r="415" spans="11:29">
      <c r="K415" s="58"/>
      <c r="L415" s="58"/>
      <c r="M415" s="58"/>
      <c r="N415" s="58"/>
      <c r="O415" s="58"/>
      <c r="P415" s="58"/>
      <c r="Q415" s="58"/>
      <c r="R415" s="58"/>
      <c r="S415" s="58"/>
      <c r="T415" s="58"/>
      <c r="U415" s="58"/>
      <c r="V415" s="58"/>
      <c r="W415" s="58"/>
      <c r="X415" s="58"/>
      <c r="Y415" s="58"/>
      <c r="Z415" s="58"/>
      <c r="AA415" s="58"/>
      <c r="AB415" s="58"/>
      <c r="AC415" s="58"/>
    </row>
    <row r="416" spans="11:29">
      <c r="K416" s="58"/>
      <c r="L416" s="58"/>
      <c r="M416" s="58"/>
      <c r="N416" s="58"/>
      <c r="O416" s="58"/>
      <c r="P416" s="58"/>
      <c r="Q416" s="58"/>
      <c r="R416" s="58"/>
      <c r="S416" s="58"/>
      <c r="T416" s="58"/>
      <c r="U416" s="58"/>
      <c r="V416" s="58"/>
      <c r="W416" s="58"/>
      <c r="X416" s="58"/>
      <c r="Y416" s="58"/>
      <c r="Z416" s="58"/>
      <c r="AA416" s="58"/>
      <c r="AB416" s="58"/>
      <c r="AC416" s="58"/>
    </row>
    <row r="417" spans="11:29">
      <c r="K417" s="58"/>
      <c r="L417" s="58"/>
      <c r="M417" s="58"/>
      <c r="N417" s="58"/>
      <c r="O417" s="58"/>
      <c r="P417" s="58"/>
      <c r="Q417" s="58"/>
      <c r="R417" s="58"/>
      <c r="S417" s="58"/>
      <c r="T417" s="58"/>
      <c r="U417" s="58"/>
      <c r="V417" s="58"/>
      <c r="W417" s="58"/>
      <c r="X417" s="58"/>
      <c r="Y417" s="58"/>
      <c r="Z417" s="58"/>
      <c r="AA417" s="58"/>
      <c r="AB417" s="58"/>
      <c r="AC417" s="58"/>
    </row>
    <row r="418" spans="11:29">
      <c r="K418" s="58"/>
      <c r="L418" s="58"/>
      <c r="M418" s="58"/>
      <c r="N418" s="58"/>
      <c r="O418" s="58"/>
      <c r="P418" s="58"/>
      <c r="Q418" s="58"/>
      <c r="R418" s="58"/>
      <c r="S418" s="58"/>
      <c r="T418" s="58"/>
      <c r="U418" s="58"/>
      <c r="V418" s="58"/>
      <c r="W418" s="58"/>
      <c r="X418" s="58"/>
      <c r="Y418" s="58"/>
      <c r="Z418" s="58"/>
      <c r="AA418" s="58"/>
      <c r="AB418" s="58"/>
      <c r="AC418" s="58"/>
    </row>
    <row r="419" spans="11:29">
      <c r="K419" s="58"/>
      <c r="L419" s="58"/>
      <c r="M419" s="58"/>
      <c r="N419" s="58"/>
      <c r="O419" s="58"/>
      <c r="P419" s="58"/>
      <c r="Q419" s="58"/>
      <c r="R419" s="58"/>
      <c r="S419" s="58"/>
      <c r="T419" s="58"/>
      <c r="U419" s="58"/>
      <c r="V419" s="58"/>
      <c r="W419" s="58"/>
      <c r="X419" s="58"/>
      <c r="Y419" s="58"/>
      <c r="Z419" s="58"/>
      <c r="AA419" s="58"/>
      <c r="AB419" s="58"/>
      <c r="AC419" s="58"/>
    </row>
    <row r="420" spans="11:29">
      <c r="K420" s="58"/>
      <c r="L420" s="58"/>
      <c r="M420" s="58"/>
      <c r="N420" s="58"/>
      <c r="O420" s="58"/>
      <c r="P420" s="58"/>
      <c r="Q420" s="58"/>
      <c r="R420" s="58"/>
      <c r="S420" s="58"/>
      <c r="T420" s="58"/>
      <c r="U420" s="58"/>
      <c r="V420" s="58"/>
      <c r="W420" s="58"/>
      <c r="X420" s="58"/>
      <c r="Y420" s="58"/>
      <c r="Z420" s="58"/>
      <c r="AA420" s="58"/>
      <c r="AB420" s="58"/>
      <c r="AC420" s="58"/>
    </row>
    <row r="421" spans="11:29">
      <c r="K421" s="58"/>
      <c r="L421" s="58"/>
      <c r="M421" s="58"/>
      <c r="N421" s="58"/>
      <c r="O421" s="58"/>
      <c r="P421" s="58"/>
      <c r="Q421" s="58"/>
      <c r="R421" s="58"/>
      <c r="S421" s="58"/>
      <c r="T421" s="58"/>
      <c r="U421" s="58"/>
      <c r="V421" s="58"/>
      <c r="W421" s="58"/>
      <c r="X421" s="58"/>
      <c r="Y421" s="58"/>
      <c r="Z421" s="58"/>
      <c r="AA421" s="58"/>
      <c r="AB421" s="58"/>
      <c r="AC421" s="58"/>
    </row>
    <row r="422" spans="11:29">
      <c r="K422" s="58"/>
      <c r="L422" s="58"/>
      <c r="M422" s="58"/>
      <c r="N422" s="58"/>
      <c r="O422" s="58"/>
      <c r="P422" s="58"/>
      <c r="Q422" s="58"/>
      <c r="R422" s="58"/>
      <c r="S422" s="58"/>
      <c r="T422" s="58"/>
      <c r="U422" s="58"/>
      <c r="V422" s="58"/>
      <c r="W422" s="58"/>
      <c r="X422" s="58"/>
      <c r="Y422" s="58"/>
      <c r="Z422" s="58"/>
      <c r="AA422" s="58"/>
      <c r="AB422" s="58"/>
      <c r="AC422" s="58"/>
    </row>
    <row r="423" spans="11:29">
      <c r="K423" s="58"/>
      <c r="L423" s="58"/>
      <c r="M423" s="58"/>
      <c r="N423" s="58"/>
      <c r="O423" s="58"/>
      <c r="P423" s="58"/>
      <c r="Q423" s="58"/>
      <c r="R423" s="58"/>
      <c r="S423" s="58"/>
      <c r="T423" s="58"/>
      <c r="U423" s="58"/>
      <c r="V423" s="58"/>
      <c r="W423" s="58"/>
      <c r="X423" s="58"/>
      <c r="Y423" s="58"/>
      <c r="Z423" s="58"/>
      <c r="AA423" s="58"/>
      <c r="AB423" s="58"/>
      <c r="AC423" s="58"/>
    </row>
    <row r="424" spans="11:29">
      <c r="K424" s="58"/>
      <c r="L424" s="58"/>
      <c r="M424" s="58"/>
      <c r="N424" s="58"/>
      <c r="O424" s="58"/>
      <c r="P424" s="58"/>
      <c r="Q424" s="58"/>
      <c r="R424" s="58"/>
      <c r="S424" s="58"/>
      <c r="T424" s="58"/>
      <c r="U424" s="58"/>
      <c r="V424" s="58"/>
      <c r="W424" s="58"/>
      <c r="X424" s="58"/>
      <c r="Y424" s="58"/>
      <c r="Z424" s="58"/>
      <c r="AA424" s="58"/>
      <c r="AB424" s="58"/>
      <c r="AC424" s="58"/>
    </row>
    <row r="425" spans="11:29">
      <c r="K425" s="58"/>
      <c r="L425" s="58"/>
      <c r="M425" s="58"/>
      <c r="N425" s="58"/>
      <c r="O425" s="58"/>
      <c r="P425" s="58"/>
      <c r="Q425" s="58"/>
      <c r="R425" s="58"/>
      <c r="S425" s="58"/>
      <c r="T425" s="58"/>
      <c r="U425" s="58"/>
      <c r="V425" s="58"/>
      <c r="W425" s="58"/>
      <c r="X425" s="58"/>
      <c r="Y425" s="58"/>
      <c r="Z425" s="58"/>
      <c r="AA425" s="58"/>
      <c r="AB425" s="58"/>
      <c r="AC425" s="58"/>
    </row>
    <row r="426" spans="11:29">
      <c r="K426" s="58"/>
      <c r="L426" s="58"/>
      <c r="M426" s="58"/>
      <c r="N426" s="58"/>
      <c r="O426" s="58"/>
      <c r="P426" s="58"/>
      <c r="Q426" s="58"/>
      <c r="R426" s="58"/>
      <c r="S426" s="58"/>
      <c r="T426" s="58"/>
      <c r="U426" s="58"/>
      <c r="V426" s="58"/>
      <c r="W426" s="58"/>
      <c r="X426" s="58"/>
      <c r="Y426" s="58"/>
      <c r="Z426" s="58"/>
      <c r="AA426" s="58"/>
      <c r="AB426" s="58"/>
      <c r="AC426" s="58"/>
    </row>
    <row r="427" spans="11:29">
      <c r="K427" s="58"/>
      <c r="L427" s="58"/>
      <c r="M427" s="58"/>
      <c r="N427" s="58"/>
      <c r="O427" s="58"/>
      <c r="P427" s="58"/>
      <c r="Q427" s="58"/>
      <c r="R427" s="58"/>
      <c r="S427" s="58"/>
      <c r="T427" s="58"/>
      <c r="U427" s="58"/>
      <c r="V427" s="58"/>
      <c r="W427" s="58"/>
      <c r="X427" s="58"/>
      <c r="Y427" s="58"/>
      <c r="Z427" s="58"/>
      <c r="AA427" s="58"/>
      <c r="AB427" s="58"/>
      <c r="AC427" s="58"/>
    </row>
    <row r="428" spans="11:29">
      <c r="K428" s="58"/>
      <c r="L428" s="58"/>
      <c r="M428" s="58"/>
      <c r="N428" s="58"/>
      <c r="O428" s="58"/>
      <c r="P428" s="58"/>
      <c r="Q428" s="58"/>
      <c r="R428" s="58"/>
      <c r="S428" s="58"/>
      <c r="T428" s="58"/>
      <c r="U428" s="58"/>
      <c r="V428" s="58"/>
      <c r="W428" s="58"/>
      <c r="X428" s="58"/>
      <c r="Y428" s="58"/>
      <c r="Z428" s="58"/>
      <c r="AA428" s="58"/>
      <c r="AB428" s="58"/>
      <c r="AC428" s="58"/>
    </row>
    <row r="429" spans="11:29">
      <c r="K429" s="58"/>
      <c r="L429" s="58"/>
      <c r="M429" s="58"/>
      <c r="N429" s="58"/>
      <c r="O429" s="58"/>
      <c r="P429" s="58"/>
      <c r="Q429" s="58"/>
      <c r="R429" s="58"/>
      <c r="S429" s="58"/>
      <c r="T429" s="58"/>
      <c r="U429" s="58"/>
      <c r="V429" s="58"/>
      <c r="W429" s="58"/>
      <c r="X429" s="58"/>
      <c r="Y429" s="58"/>
      <c r="Z429" s="58"/>
      <c r="AA429" s="58"/>
      <c r="AB429" s="58"/>
      <c r="AC429" s="58"/>
    </row>
    <row r="430" spans="11:29">
      <c r="K430" s="58"/>
      <c r="L430" s="58"/>
      <c r="M430" s="58"/>
      <c r="N430" s="58"/>
      <c r="O430" s="58"/>
      <c r="P430" s="58"/>
      <c r="Q430" s="58"/>
      <c r="R430" s="58"/>
      <c r="S430" s="58"/>
      <c r="T430" s="58"/>
      <c r="U430" s="58"/>
      <c r="V430" s="58"/>
      <c r="W430" s="58"/>
      <c r="X430" s="58"/>
      <c r="Y430" s="58"/>
      <c r="Z430" s="58"/>
      <c r="AA430" s="58"/>
      <c r="AB430" s="58"/>
      <c r="AC430" s="58"/>
    </row>
    <row r="431" spans="11:29">
      <c r="K431" s="58"/>
      <c r="L431" s="58"/>
      <c r="M431" s="58"/>
      <c r="N431" s="58"/>
      <c r="O431" s="58"/>
      <c r="P431" s="58"/>
      <c r="Q431" s="58"/>
      <c r="R431" s="58"/>
      <c r="S431" s="58"/>
      <c r="T431" s="58"/>
      <c r="U431" s="58"/>
      <c r="V431" s="58"/>
      <c r="W431" s="58"/>
      <c r="X431" s="58"/>
      <c r="Y431" s="58"/>
      <c r="Z431" s="58"/>
      <c r="AA431" s="58"/>
      <c r="AB431" s="58"/>
      <c r="AC431" s="58"/>
    </row>
    <row r="432" spans="11:29">
      <c r="K432" s="58"/>
      <c r="L432" s="58"/>
      <c r="M432" s="58"/>
      <c r="N432" s="58"/>
      <c r="O432" s="58"/>
      <c r="P432" s="58"/>
      <c r="Q432" s="58"/>
      <c r="R432" s="58"/>
      <c r="S432" s="58"/>
      <c r="T432" s="58"/>
      <c r="U432" s="58"/>
      <c r="V432" s="58"/>
      <c r="W432" s="58"/>
      <c r="X432" s="58"/>
      <c r="Y432" s="58"/>
      <c r="Z432" s="58"/>
      <c r="AA432" s="58"/>
      <c r="AB432" s="58"/>
      <c r="AC432" s="58"/>
    </row>
    <row r="433" spans="11:29">
      <c r="K433" s="58"/>
      <c r="L433" s="58"/>
      <c r="M433" s="58"/>
      <c r="N433" s="58"/>
      <c r="O433" s="58"/>
      <c r="P433" s="58"/>
      <c r="Q433" s="58"/>
      <c r="R433" s="58"/>
      <c r="S433" s="58"/>
      <c r="T433" s="58"/>
      <c r="U433" s="58"/>
      <c r="V433" s="58"/>
      <c r="W433" s="58"/>
      <c r="X433" s="58"/>
      <c r="Y433" s="58"/>
      <c r="Z433" s="58"/>
      <c r="AA433" s="58"/>
      <c r="AB433" s="58"/>
      <c r="AC433" s="58"/>
    </row>
    <row r="434" spans="11:29">
      <c r="K434" s="58"/>
      <c r="L434" s="58"/>
      <c r="M434" s="58"/>
      <c r="N434" s="58"/>
      <c r="O434" s="58"/>
      <c r="P434" s="58"/>
      <c r="Q434" s="58"/>
      <c r="R434" s="58"/>
      <c r="S434" s="58"/>
      <c r="T434" s="58"/>
      <c r="U434" s="58"/>
      <c r="V434" s="58"/>
      <c r="W434" s="58"/>
      <c r="X434" s="58"/>
      <c r="Y434" s="58"/>
      <c r="Z434" s="58"/>
      <c r="AA434" s="58"/>
      <c r="AB434" s="58"/>
      <c r="AC434" s="58"/>
    </row>
    <row r="435" spans="11:29">
      <c r="K435" s="58"/>
      <c r="L435" s="58"/>
      <c r="M435" s="58"/>
      <c r="N435" s="58"/>
      <c r="O435" s="58"/>
      <c r="P435" s="58"/>
      <c r="Q435" s="58"/>
      <c r="R435" s="58"/>
      <c r="S435" s="58"/>
      <c r="T435" s="58"/>
      <c r="U435" s="58"/>
      <c r="V435" s="58"/>
      <c r="W435" s="58"/>
      <c r="X435" s="58"/>
      <c r="Y435" s="58"/>
      <c r="Z435" s="58"/>
      <c r="AA435" s="58"/>
      <c r="AB435" s="58"/>
      <c r="AC435" s="58"/>
    </row>
    <row r="436" spans="11:29">
      <c r="K436" s="58"/>
      <c r="L436" s="58"/>
      <c r="M436" s="58"/>
      <c r="N436" s="58"/>
      <c r="O436" s="58"/>
      <c r="P436" s="58"/>
      <c r="Q436" s="58"/>
      <c r="R436" s="58"/>
      <c r="S436" s="58"/>
      <c r="T436" s="58"/>
      <c r="U436" s="58"/>
      <c r="V436" s="58"/>
      <c r="W436" s="58"/>
      <c r="X436" s="58"/>
      <c r="Y436" s="58"/>
      <c r="Z436" s="58"/>
      <c r="AA436" s="58"/>
      <c r="AB436" s="58"/>
      <c r="AC436" s="58"/>
    </row>
    <row r="437" spans="11:29">
      <c r="K437" s="58"/>
      <c r="L437" s="58"/>
      <c r="M437" s="58"/>
      <c r="N437" s="58"/>
      <c r="O437" s="58"/>
      <c r="P437" s="58"/>
      <c r="Q437" s="58"/>
      <c r="R437" s="58"/>
      <c r="S437" s="58"/>
      <c r="T437" s="58"/>
      <c r="U437" s="58"/>
      <c r="V437" s="58"/>
      <c r="W437" s="58"/>
      <c r="X437" s="58"/>
      <c r="Y437" s="58"/>
      <c r="Z437" s="58"/>
      <c r="AA437" s="58"/>
      <c r="AB437" s="58"/>
      <c r="AC437" s="58"/>
    </row>
    <row r="438" spans="11:29">
      <c r="K438" s="58"/>
      <c r="L438" s="58"/>
      <c r="M438" s="58"/>
      <c r="N438" s="58"/>
      <c r="O438" s="58"/>
      <c r="P438" s="58"/>
      <c r="Q438" s="58"/>
      <c r="R438" s="58"/>
      <c r="S438" s="58"/>
      <c r="T438" s="58"/>
      <c r="U438" s="58"/>
      <c r="V438" s="58"/>
      <c r="W438" s="58"/>
      <c r="X438" s="58"/>
      <c r="Y438" s="58"/>
      <c r="Z438" s="58"/>
      <c r="AA438" s="58"/>
      <c r="AB438" s="58"/>
      <c r="AC438" s="58"/>
    </row>
    <row r="439" spans="11:29">
      <c r="K439" s="58"/>
      <c r="L439" s="58"/>
      <c r="M439" s="58"/>
      <c r="N439" s="58"/>
      <c r="O439" s="58"/>
      <c r="P439" s="58"/>
      <c r="Q439" s="58"/>
      <c r="R439" s="58"/>
      <c r="S439" s="58"/>
      <c r="T439" s="58"/>
      <c r="U439" s="58"/>
      <c r="V439" s="58"/>
      <c r="W439" s="58"/>
      <c r="X439" s="58"/>
      <c r="Y439" s="58"/>
      <c r="Z439" s="58"/>
      <c r="AA439" s="58"/>
      <c r="AB439" s="58"/>
      <c r="AC439" s="58"/>
    </row>
    <row r="440" spans="11:29">
      <c r="K440" s="58"/>
      <c r="L440" s="58"/>
      <c r="M440" s="58"/>
      <c r="N440" s="58"/>
      <c r="O440" s="58"/>
      <c r="P440" s="58"/>
      <c r="Q440" s="58"/>
      <c r="R440" s="58"/>
      <c r="S440" s="58"/>
      <c r="T440" s="58"/>
      <c r="U440" s="58"/>
      <c r="V440" s="58"/>
      <c r="W440" s="58"/>
      <c r="X440" s="58"/>
      <c r="Y440" s="58"/>
      <c r="Z440" s="58"/>
      <c r="AA440" s="58"/>
      <c r="AB440" s="58"/>
      <c r="AC440" s="58"/>
    </row>
    <row r="441" spans="11:29">
      <c r="K441" s="58"/>
      <c r="L441" s="58"/>
      <c r="M441" s="58"/>
      <c r="N441" s="58"/>
      <c r="O441" s="58"/>
      <c r="P441" s="58"/>
      <c r="Q441" s="58"/>
      <c r="R441" s="58"/>
      <c r="S441" s="58"/>
      <c r="T441" s="58"/>
      <c r="U441" s="58"/>
      <c r="V441" s="58"/>
      <c r="W441" s="58"/>
      <c r="X441" s="58"/>
      <c r="Y441" s="58"/>
      <c r="Z441" s="58"/>
      <c r="AA441" s="58"/>
      <c r="AB441" s="58"/>
      <c r="AC441" s="58"/>
    </row>
    <row r="442" spans="11:29">
      <c r="K442" s="58"/>
      <c r="L442" s="58"/>
      <c r="M442" s="58"/>
      <c r="N442" s="58"/>
      <c r="O442" s="58"/>
      <c r="P442" s="58"/>
      <c r="Q442" s="58"/>
      <c r="R442" s="58"/>
      <c r="S442" s="58"/>
      <c r="T442" s="58"/>
      <c r="U442" s="58"/>
      <c r="V442" s="58"/>
      <c r="W442" s="58"/>
      <c r="X442" s="58"/>
      <c r="Y442" s="58"/>
      <c r="Z442" s="58"/>
      <c r="AA442" s="58"/>
      <c r="AB442" s="58"/>
      <c r="AC442" s="58"/>
    </row>
    <row r="443" spans="11:29">
      <c r="K443" s="58"/>
      <c r="L443" s="58"/>
      <c r="M443" s="58"/>
      <c r="N443" s="58"/>
      <c r="O443" s="58"/>
      <c r="P443" s="58"/>
      <c r="Q443" s="58"/>
      <c r="R443" s="58"/>
      <c r="S443" s="58"/>
      <c r="T443" s="58"/>
      <c r="U443" s="58"/>
      <c r="V443" s="58"/>
      <c r="W443" s="58"/>
      <c r="X443" s="58"/>
      <c r="Y443" s="58"/>
      <c r="Z443" s="58"/>
      <c r="AA443" s="58"/>
      <c r="AB443" s="58"/>
      <c r="AC443" s="58"/>
    </row>
    <row r="444" spans="11:29">
      <c r="K444" s="58"/>
      <c r="L444" s="58"/>
      <c r="M444" s="58"/>
      <c r="N444" s="58"/>
      <c r="O444" s="58"/>
      <c r="P444" s="58"/>
      <c r="Q444" s="58"/>
      <c r="R444" s="58"/>
      <c r="S444" s="58"/>
      <c r="T444" s="58"/>
      <c r="U444" s="58"/>
      <c r="V444" s="58"/>
      <c r="W444" s="58"/>
      <c r="X444" s="58"/>
      <c r="Y444" s="58"/>
      <c r="Z444" s="58"/>
      <c r="AA444" s="58"/>
      <c r="AB444" s="58"/>
      <c r="AC444" s="58"/>
    </row>
    <row r="445" spans="11:29">
      <c r="K445" s="58"/>
      <c r="L445" s="58"/>
      <c r="M445" s="58"/>
      <c r="N445" s="58"/>
      <c r="O445" s="58"/>
      <c r="P445" s="58"/>
      <c r="Q445" s="58"/>
      <c r="R445" s="58"/>
      <c r="S445" s="58"/>
      <c r="T445" s="58"/>
      <c r="U445" s="58"/>
      <c r="V445" s="58"/>
      <c r="W445" s="58"/>
      <c r="X445" s="58"/>
      <c r="Y445" s="58"/>
      <c r="Z445" s="58"/>
      <c r="AA445" s="58"/>
      <c r="AB445" s="58"/>
      <c r="AC445" s="58"/>
    </row>
    <row r="446" spans="11:29">
      <c r="K446" s="58"/>
      <c r="L446" s="58"/>
      <c r="M446" s="58"/>
      <c r="N446" s="58"/>
      <c r="O446" s="58"/>
      <c r="P446" s="58"/>
      <c r="Q446" s="58"/>
      <c r="R446" s="58"/>
      <c r="S446" s="58"/>
      <c r="T446" s="58"/>
      <c r="U446" s="58"/>
      <c r="V446" s="58"/>
      <c r="W446" s="58"/>
      <c r="X446" s="58"/>
      <c r="Y446" s="58"/>
      <c r="Z446" s="58"/>
      <c r="AA446" s="58"/>
      <c r="AB446" s="58"/>
      <c r="AC446" s="58"/>
    </row>
    <row r="447" spans="11:29">
      <c r="K447" s="58"/>
      <c r="L447" s="58"/>
      <c r="M447" s="58"/>
      <c r="N447" s="58"/>
      <c r="O447" s="58"/>
      <c r="P447" s="58"/>
      <c r="Q447" s="58"/>
      <c r="R447" s="58"/>
      <c r="S447" s="58"/>
      <c r="T447" s="58"/>
      <c r="U447" s="58"/>
      <c r="V447" s="58"/>
      <c r="W447" s="58"/>
      <c r="X447" s="58"/>
      <c r="Y447" s="58"/>
      <c r="Z447" s="58"/>
      <c r="AA447" s="58"/>
      <c r="AB447" s="58"/>
      <c r="AC447" s="58"/>
    </row>
    <row r="448" spans="11:29">
      <c r="K448" s="58"/>
      <c r="L448" s="58"/>
      <c r="M448" s="58"/>
      <c r="N448" s="58"/>
      <c r="O448" s="58"/>
      <c r="P448" s="58"/>
      <c r="Q448" s="58"/>
      <c r="R448" s="58"/>
      <c r="S448" s="58"/>
      <c r="T448" s="58"/>
      <c r="U448" s="58"/>
      <c r="V448" s="58"/>
      <c r="W448" s="58"/>
      <c r="X448" s="58"/>
      <c r="Y448" s="58"/>
      <c r="Z448" s="58"/>
      <c r="AA448" s="58"/>
      <c r="AB448" s="58"/>
      <c r="AC448" s="58"/>
    </row>
    <row r="449" spans="11:29">
      <c r="K449" s="58"/>
      <c r="L449" s="58"/>
      <c r="M449" s="58"/>
      <c r="N449" s="58"/>
      <c r="O449" s="58"/>
      <c r="P449" s="58"/>
      <c r="Q449" s="58"/>
      <c r="R449" s="58"/>
      <c r="S449" s="58"/>
      <c r="T449" s="58"/>
      <c r="U449" s="58"/>
      <c r="V449" s="58"/>
      <c r="W449" s="58"/>
      <c r="X449" s="58"/>
      <c r="Y449" s="58"/>
      <c r="Z449" s="58"/>
      <c r="AA449" s="58"/>
      <c r="AB449" s="58"/>
      <c r="AC449" s="58"/>
    </row>
    <row r="450" spans="11:29">
      <c r="K450" s="58"/>
      <c r="L450" s="58"/>
      <c r="M450" s="58"/>
      <c r="N450" s="58"/>
      <c r="O450" s="58"/>
      <c r="P450" s="58"/>
      <c r="Q450" s="58"/>
      <c r="R450" s="58"/>
      <c r="S450" s="58"/>
      <c r="T450" s="58"/>
      <c r="U450" s="58"/>
      <c r="V450" s="58"/>
      <c r="W450" s="58"/>
      <c r="X450" s="58"/>
      <c r="Y450" s="58"/>
      <c r="Z450" s="58"/>
      <c r="AA450" s="58"/>
      <c r="AB450" s="58"/>
      <c r="AC450" s="58"/>
    </row>
    <row r="451" spans="11:29">
      <c r="K451" s="58"/>
      <c r="L451" s="58"/>
      <c r="M451" s="58"/>
      <c r="N451" s="58"/>
      <c r="O451" s="58"/>
      <c r="P451" s="58"/>
      <c r="Q451" s="58"/>
      <c r="R451" s="58"/>
      <c r="S451" s="58"/>
      <c r="T451" s="58"/>
      <c r="U451" s="58"/>
      <c r="V451" s="58"/>
      <c r="W451" s="58"/>
      <c r="X451" s="58"/>
      <c r="Y451" s="58"/>
      <c r="Z451" s="58"/>
      <c r="AA451" s="58"/>
      <c r="AB451" s="58"/>
      <c r="AC451" s="58"/>
    </row>
    <row r="452" spans="11:29">
      <c r="K452" s="58"/>
      <c r="L452" s="58"/>
      <c r="M452" s="58"/>
      <c r="N452" s="58"/>
      <c r="O452" s="58"/>
      <c r="P452" s="58"/>
      <c r="Q452" s="58"/>
      <c r="R452" s="58"/>
      <c r="S452" s="58"/>
      <c r="T452" s="58"/>
      <c r="U452" s="58"/>
      <c r="V452" s="58"/>
      <c r="W452" s="58"/>
      <c r="X452" s="58"/>
      <c r="Y452" s="58"/>
      <c r="Z452" s="58"/>
      <c r="AA452" s="58"/>
      <c r="AB452" s="58"/>
      <c r="AC452" s="58"/>
    </row>
    <row r="453" spans="11:29">
      <c r="K453" s="58"/>
      <c r="L453" s="58"/>
      <c r="M453" s="58"/>
      <c r="N453" s="58"/>
      <c r="O453" s="58"/>
      <c r="P453" s="58"/>
      <c r="Q453" s="58"/>
      <c r="R453" s="58"/>
      <c r="S453" s="58"/>
      <c r="T453" s="58"/>
      <c r="U453" s="58"/>
      <c r="V453" s="58"/>
      <c r="W453" s="58"/>
      <c r="X453" s="58"/>
      <c r="Y453" s="58"/>
      <c r="Z453" s="58"/>
      <c r="AA453" s="58"/>
      <c r="AB453" s="58"/>
      <c r="AC453" s="58"/>
    </row>
    <row r="454" spans="11:29">
      <c r="K454" s="58"/>
      <c r="L454" s="58"/>
      <c r="M454" s="58"/>
      <c r="N454" s="58"/>
      <c r="O454" s="58"/>
      <c r="P454" s="58"/>
      <c r="Q454" s="58"/>
      <c r="R454" s="58"/>
      <c r="S454" s="58"/>
      <c r="T454" s="58"/>
      <c r="U454" s="58"/>
      <c r="V454" s="58"/>
      <c r="W454" s="58"/>
      <c r="X454" s="58"/>
      <c r="Y454" s="58"/>
      <c r="Z454" s="58"/>
      <c r="AA454" s="58"/>
      <c r="AB454" s="58"/>
      <c r="AC454" s="58"/>
    </row>
    <row r="455" spans="11:29">
      <c r="K455" s="58"/>
      <c r="L455" s="58"/>
      <c r="M455" s="58"/>
      <c r="N455" s="58"/>
      <c r="O455" s="58"/>
      <c r="P455" s="58"/>
      <c r="Q455" s="58"/>
      <c r="R455" s="58"/>
      <c r="S455" s="58"/>
      <c r="T455" s="58"/>
      <c r="U455" s="58"/>
      <c r="V455" s="58"/>
      <c r="W455" s="58"/>
      <c r="X455" s="58"/>
      <c r="Y455" s="58"/>
      <c r="Z455" s="58"/>
      <c r="AA455" s="58"/>
      <c r="AB455" s="58"/>
      <c r="AC455" s="58"/>
    </row>
    <row r="456" spans="11:29">
      <c r="K456" s="58"/>
      <c r="L456" s="58"/>
      <c r="M456" s="58"/>
      <c r="N456" s="58"/>
      <c r="O456" s="58"/>
      <c r="P456" s="58"/>
      <c r="Q456" s="58"/>
      <c r="R456" s="58"/>
      <c r="S456" s="58"/>
      <c r="T456" s="58"/>
      <c r="U456" s="58"/>
      <c r="V456" s="58"/>
      <c r="W456" s="58"/>
      <c r="X456" s="58"/>
      <c r="Y456" s="58"/>
      <c r="Z456" s="58"/>
      <c r="AA456" s="58"/>
      <c r="AB456" s="58"/>
      <c r="AC456" s="58"/>
    </row>
    <row r="457" spans="11:29">
      <c r="K457" s="58"/>
      <c r="L457" s="58"/>
      <c r="M457" s="58"/>
      <c r="N457" s="58"/>
      <c r="O457" s="58"/>
      <c r="P457" s="58"/>
      <c r="Q457" s="58"/>
      <c r="R457" s="58"/>
      <c r="S457" s="58"/>
      <c r="T457" s="58"/>
      <c r="U457" s="58"/>
      <c r="V457" s="58"/>
      <c r="W457" s="58"/>
      <c r="X457" s="58"/>
      <c r="Y457" s="58"/>
      <c r="Z457" s="58"/>
      <c r="AA457" s="58"/>
      <c r="AB457" s="58"/>
      <c r="AC457" s="58"/>
    </row>
    <row r="458" spans="11:29">
      <c r="K458" s="58"/>
      <c r="L458" s="58"/>
      <c r="M458" s="58"/>
      <c r="N458" s="58"/>
      <c r="O458" s="58"/>
      <c r="P458" s="58"/>
      <c r="Q458" s="58"/>
      <c r="R458" s="58"/>
      <c r="S458" s="58"/>
      <c r="T458" s="58"/>
      <c r="U458" s="58"/>
      <c r="V458" s="58"/>
      <c r="W458" s="58"/>
      <c r="X458" s="58"/>
      <c r="Y458" s="58"/>
      <c r="Z458" s="58"/>
      <c r="AA458" s="58"/>
      <c r="AB458" s="58"/>
      <c r="AC458" s="58"/>
    </row>
    <row r="459" spans="11:29">
      <c r="K459" s="58"/>
      <c r="L459" s="58"/>
      <c r="M459" s="58"/>
      <c r="N459" s="58"/>
      <c r="O459" s="58"/>
      <c r="P459" s="58"/>
      <c r="Q459" s="58"/>
      <c r="R459" s="58"/>
      <c r="S459" s="58"/>
      <c r="T459" s="58"/>
      <c r="U459" s="58"/>
      <c r="V459" s="58"/>
      <c r="W459" s="58"/>
      <c r="X459" s="58"/>
      <c r="Y459" s="58"/>
      <c r="Z459" s="58"/>
      <c r="AA459" s="58"/>
      <c r="AB459" s="58"/>
      <c r="AC459" s="58"/>
    </row>
    <row r="460" spans="11:29">
      <c r="K460" s="58"/>
      <c r="L460" s="58"/>
      <c r="M460" s="58"/>
      <c r="N460" s="58"/>
      <c r="O460" s="58"/>
      <c r="P460" s="58"/>
      <c r="Q460" s="58"/>
      <c r="R460" s="58"/>
      <c r="S460" s="58"/>
      <c r="T460" s="58"/>
      <c r="U460" s="58"/>
      <c r="V460" s="58"/>
      <c r="W460" s="58"/>
      <c r="X460" s="58"/>
      <c r="Y460" s="58"/>
      <c r="Z460" s="58"/>
      <c r="AA460" s="58"/>
      <c r="AB460" s="58"/>
      <c r="AC460" s="58"/>
    </row>
    <row r="461" spans="11:29">
      <c r="K461" s="58"/>
      <c r="L461" s="58"/>
      <c r="M461" s="58"/>
      <c r="N461" s="58"/>
      <c r="O461" s="58"/>
      <c r="P461" s="58"/>
      <c r="Q461" s="58"/>
      <c r="R461" s="58"/>
      <c r="S461" s="58"/>
      <c r="T461" s="58"/>
      <c r="U461" s="58"/>
      <c r="V461" s="58"/>
      <c r="W461" s="58"/>
      <c r="X461" s="58"/>
      <c r="Y461" s="58"/>
      <c r="Z461" s="58"/>
      <c r="AA461" s="58"/>
      <c r="AB461" s="58"/>
      <c r="AC461" s="58"/>
    </row>
    <row r="462" spans="11:29">
      <c r="K462" s="58"/>
      <c r="L462" s="58"/>
      <c r="M462" s="58"/>
      <c r="N462" s="58"/>
      <c r="O462" s="58"/>
      <c r="P462" s="58"/>
      <c r="Q462" s="58"/>
      <c r="R462" s="58"/>
      <c r="S462" s="58"/>
      <c r="T462" s="58"/>
      <c r="U462" s="58"/>
      <c r="V462" s="58"/>
      <c r="W462" s="58"/>
      <c r="X462" s="58"/>
      <c r="Y462" s="58"/>
      <c r="Z462" s="58"/>
      <c r="AA462" s="58"/>
      <c r="AB462" s="58"/>
      <c r="AC462" s="58"/>
    </row>
    <row r="463" spans="11:29">
      <c r="K463" s="58"/>
      <c r="L463" s="58"/>
      <c r="M463" s="58"/>
      <c r="N463" s="58"/>
      <c r="O463" s="58"/>
      <c r="P463" s="58"/>
      <c r="Q463" s="58"/>
      <c r="R463" s="58"/>
      <c r="S463" s="58"/>
      <c r="T463" s="58"/>
      <c r="U463" s="58"/>
      <c r="V463" s="58"/>
      <c r="W463" s="58"/>
      <c r="X463" s="58"/>
      <c r="Y463" s="58"/>
      <c r="Z463" s="58"/>
      <c r="AA463" s="58"/>
      <c r="AB463" s="58"/>
      <c r="AC463" s="58"/>
    </row>
    <row r="464" spans="11:29">
      <c r="K464" s="58"/>
      <c r="L464" s="58"/>
      <c r="M464" s="58"/>
      <c r="N464" s="58"/>
      <c r="O464" s="58"/>
      <c r="P464" s="58"/>
      <c r="Q464" s="58"/>
      <c r="R464" s="58"/>
      <c r="S464" s="58"/>
      <c r="T464" s="58"/>
      <c r="U464" s="58"/>
      <c r="V464" s="58"/>
      <c r="W464" s="58"/>
      <c r="X464" s="58"/>
      <c r="Y464" s="58"/>
      <c r="Z464" s="58"/>
      <c r="AA464" s="58"/>
      <c r="AB464" s="58"/>
      <c r="AC464" s="58"/>
    </row>
    <row r="465" spans="11:29">
      <c r="K465" s="58"/>
      <c r="L465" s="58"/>
      <c r="M465" s="58"/>
      <c r="N465" s="58"/>
      <c r="O465" s="58"/>
      <c r="P465" s="58"/>
      <c r="Q465" s="58"/>
      <c r="R465" s="58"/>
      <c r="S465" s="58"/>
      <c r="T465" s="58"/>
      <c r="U465" s="58"/>
      <c r="V465" s="58"/>
      <c r="W465" s="58"/>
      <c r="X465" s="58"/>
      <c r="Y465" s="58"/>
      <c r="Z465" s="58"/>
      <c r="AA465" s="58"/>
      <c r="AB465" s="58"/>
      <c r="AC465" s="58"/>
    </row>
    <row r="466" spans="11:29">
      <c r="K466" s="58"/>
      <c r="L466" s="58"/>
      <c r="M466" s="58"/>
      <c r="N466" s="58"/>
      <c r="O466" s="58"/>
      <c r="P466" s="58"/>
      <c r="Q466" s="58"/>
      <c r="R466" s="58"/>
      <c r="S466" s="58"/>
      <c r="T466" s="58"/>
      <c r="U466" s="58"/>
      <c r="V466" s="58"/>
      <c r="W466" s="58"/>
      <c r="X466" s="58"/>
      <c r="Y466" s="58"/>
      <c r="Z466" s="58"/>
      <c r="AA466" s="58"/>
      <c r="AB466" s="58"/>
      <c r="AC466" s="58"/>
    </row>
    <row r="467" spans="11:29">
      <c r="K467" s="58"/>
      <c r="L467" s="58"/>
      <c r="M467" s="58"/>
      <c r="N467" s="58"/>
      <c r="O467" s="58"/>
      <c r="P467" s="58"/>
      <c r="Q467" s="58"/>
      <c r="R467" s="58"/>
      <c r="S467" s="58"/>
      <c r="T467" s="58"/>
      <c r="U467" s="58"/>
      <c r="V467" s="58"/>
      <c r="W467" s="58"/>
      <c r="X467" s="58"/>
      <c r="Y467" s="58"/>
      <c r="Z467" s="58"/>
      <c r="AA467" s="58"/>
      <c r="AB467" s="58"/>
      <c r="AC467" s="58"/>
    </row>
    <row r="468" spans="11:29">
      <c r="K468" s="58"/>
      <c r="L468" s="58"/>
      <c r="M468" s="58"/>
      <c r="N468" s="58"/>
      <c r="O468" s="58"/>
      <c r="P468" s="58"/>
      <c r="Q468" s="58"/>
      <c r="R468" s="58"/>
      <c r="S468" s="58"/>
      <c r="T468" s="58"/>
      <c r="U468" s="58"/>
      <c r="V468" s="58"/>
      <c r="W468" s="58"/>
      <c r="X468" s="58"/>
      <c r="Y468" s="58"/>
      <c r="Z468" s="58"/>
      <c r="AA468" s="58"/>
      <c r="AB468" s="58"/>
      <c r="AC468" s="58"/>
    </row>
    <row r="469" spans="11:29">
      <c r="K469" s="58"/>
      <c r="L469" s="58"/>
      <c r="M469" s="58"/>
      <c r="N469" s="58"/>
      <c r="O469" s="58"/>
      <c r="P469" s="58"/>
      <c r="Q469" s="58"/>
      <c r="R469" s="58"/>
      <c r="S469" s="58"/>
      <c r="T469" s="58"/>
      <c r="U469" s="58"/>
      <c r="V469" s="58"/>
      <c r="W469" s="58"/>
      <c r="X469" s="58"/>
      <c r="Y469" s="58"/>
      <c r="Z469" s="58"/>
      <c r="AA469" s="58"/>
      <c r="AB469" s="58"/>
      <c r="AC469" s="58"/>
    </row>
    <row r="470" spans="11:29">
      <c r="K470" s="58"/>
      <c r="L470" s="58"/>
      <c r="M470" s="58"/>
      <c r="N470" s="58"/>
      <c r="O470" s="58"/>
      <c r="P470" s="58"/>
      <c r="Q470" s="58"/>
      <c r="R470" s="58"/>
      <c r="S470" s="58"/>
      <c r="T470" s="58"/>
      <c r="U470" s="58"/>
      <c r="V470" s="58"/>
      <c r="W470" s="58"/>
      <c r="X470" s="58"/>
      <c r="Y470" s="58"/>
      <c r="Z470" s="58"/>
      <c r="AA470" s="58"/>
      <c r="AB470" s="58"/>
      <c r="AC470" s="58"/>
    </row>
    <row r="471" spans="11:29">
      <c r="K471" s="58"/>
      <c r="L471" s="58"/>
      <c r="M471" s="58"/>
      <c r="N471" s="58"/>
      <c r="O471" s="58"/>
      <c r="P471" s="58"/>
      <c r="Q471" s="58"/>
      <c r="R471" s="58"/>
      <c r="S471" s="58"/>
      <c r="T471" s="58"/>
      <c r="U471" s="58"/>
      <c r="V471" s="58"/>
      <c r="W471" s="58"/>
      <c r="X471" s="58"/>
      <c r="Y471" s="58"/>
      <c r="Z471" s="58"/>
      <c r="AA471" s="58"/>
      <c r="AB471" s="58"/>
      <c r="AC471" s="58"/>
    </row>
    <row r="472" spans="11:29">
      <c r="K472" s="58"/>
      <c r="L472" s="58"/>
      <c r="M472" s="58"/>
      <c r="N472" s="58"/>
      <c r="O472" s="58"/>
      <c r="P472" s="58"/>
      <c r="Q472" s="58"/>
      <c r="R472" s="58"/>
      <c r="S472" s="58"/>
      <c r="T472" s="58"/>
      <c r="U472" s="58"/>
      <c r="V472" s="58"/>
      <c r="W472" s="58"/>
      <c r="X472" s="58"/>
      <c r="Y472" s="58"/>
      <c r="Z472" s="58"/>
      <c r="AA472" s="58"/>
      <c r="AB472" s="58"/>
      <c r="AC472" s="58"/>
    </row>
    <row r="473" spans="11:29">
      <c r="K473" s="58"/>
      <c r="L473" s="58"/>
      <c r="M473" s="58"/>
      <c r="N473" s="58"/>
      <c r="O473" s="58"/>
      <c r="P473" s="58"/>
      <c r="Q473" s="58"/>
      <c r="R473" s="58"/>
      <c r="S473" s="58"/>
      <c r="T473" s="58"/>
      <c r="U473" s="58"/>
      <c r="V473" s="58"/>
      <c r="W473" s="58"/>
      <c r="X473" s="58"/>
      <c r="Y473" s="58"/>
      <c r="Z473" s="58"/>
      <c r="AA473" s="58"/>
      <c r="AB473" s="58"/>
      <c r="AC473" s="58"/>
    </row>
    <row r="474" spans="11:29">
      <c r="K474" s="58"/>
      <c r="L474" s="58"/>
      <c r="M474" s="58"/>
      <c r="N474" s="58"/>
      <c r="O474" s="58"/>
      <c r="P474" s="58"/>
      <c r="Q474" s="58"/>
      <c r="R474" s="58"/>
      <c r="S474" s="58"/>
      <c r="T474" s="58"/>
      <c r="U474" s="58"/>
      <c r="V474" s="58"/>
      <c r="W474" s="58"/>
      <c r="X474" s="58"/>
      <c r="Y474" s="58"/>
      <c r="Z474" s="58"/>
      <c r="AA474" s="58"/>
      <c r="AB474" s="58"/>
      <c r="AC474" s="58"/>
    </row>
    <row r="475" spans="11:29">
      <c r="K475" s="58"/>
      <c r="L475" s="58"/>
      <c r="M475" s="58"/>
      <c r="N475" s="58"/>
      <c r="O475" s="58"/>
      <c r="P475" s="58"/>
      <c r="Q475" s="58"/>
      <c r="R475" s="58"/>
      <c r="S475" s="58"/>
      <c r="T475" s="58"/>
      <c r="U475" s="58"/>
      <c r="V475" s="58"/>
      <c r="W475" s="58"/>
      <c r="X475" s="58"/>
      <c r="Y475" s="58"/>
      <c r="Z475" s="58"/>
      <c r="AA475" s="58"/>
      <c r="AB475" s="58"/>
      <c r="AC475" s="58"/>
    </row>
    <row r="476" spans="11:29">
      <c r="K476" s="58"/>
      <c r="L476" s="58"/>
      <c r="M476" s="58"/>
      <c r="N476" s="58"/>
      <c r="O476" s="58"/>
      <c r="P476" s="58"/>
      <c r="Q476" s="58"/>
      <c r="R476" s="58"/>
      <c r="S476" s="58"/>
      <c r="T476" s="58"/>
      <c r="U476" s="58"/>
      <c r="V476" s="58"/>
      <c r="W476" s="58"/>
      <c r="X476" s="58"/>
      <c r="Y476" s="58"/>
      <c r="Z476" s="58"/>
      <c r="AA476" s="58"/>
      <c r="AB476" s="58"/>
      <c r="AC476" s="58"/>
    </row>
    <row r="477" spans="11:29">
      <c r="K477" s="58"/>
      <c r="L477" s="58"/>
      <c r="M477" s="58"/>
      <c r="N477" s="58"/>
      <c r="O477" s="58"/>
      <c r="P477" s="58"/>
      <c r="Q477" s="58"/>
      <c r="R477" s="58"/>
      <c r="S477" s="58"/>
      <c r="T477" s="58"/>
      <c r="U477" s="58"/>
      <c r="V477" s="58"/>
      <c r="W477" s="58"/>
      <c r="X477" s="58"/>
      <c r="Y477" s="58"/>
      <c r="Z477" s="58"/>
      <c r="AA477" s="58"/>
      <c r="AB477" s="58"/>
      <c r="AC477" s="58"/>
    </row>
    <row r="478" spans="11:29">
      <c r="K478" s="58"/>
      <c r="L478" s="58"/>
      <c r="M478" s="58"/>
      <c r="N478" s="58"/>
      <c r="O478" s="58"/>
      <c r="P478" s="58"/>
      <c r="Q478" s="58"/>
      <c r="R478" s="58"/>
      <c r="S478" s="58"/>
      <c r="T478" s="58"/>
      <c r="U478" s="58"/>
      <c r="V478" s="58"/>
      <c r="W478" s="58"/>
      <c r="X478" s="58"/>
      <c r="Y478" s="58"/>
      <c r="Z478" s="58"/>
      <c r="AA478" s="58"/>
      <c r="AB478" s="58"/>
      <c r="AC478" s="58"/>
    </row>
    <row r="479" spans="11:29">
      <c r="K479" s="58"/>
      <c r="L479" s="58"/>
      <c r="M479" s="58"/>
      <c r="N479" s="58"/>
      <c r="O479" s="58"/>
      <c r="P479" s="58"/>
      <c r="Q479" s="58"/>
      <c r="R479" s="58"/>
      <c r="S479" s="58"/>
      <c r="T479" s="58"/>
      <c r="U479" s="58"/>
      <c r="V479" s="58"/>
      <c r="W479" s="58"/>
      <c r="X479" s="58"/>
      <c r="Y479" s="58"/>
      <c r="Z479" s="58"/>
      <c r="AA479" s="58"/>
      <c r="AB479" s="58"/>
      <c r="AC479" s="58"/>
    </row>
    <row r="480" spans="11:29">
      <c r="K480" s="58"/>
      <c r="L480" s="58"/>
      <c r="M480" s="58"/>
      <c r="N480" s="58"/>
      <c r="O480" s="58"/>
      <c r="P480" s="58"/>
      <c r="Q480" s="58"/>
      <c r="R480" s="58"/>
      <c r="S480" s="58"/>
      <c r="T480" s="58"/>
      <c r="U480" s="58"/>
      <c r="V480" s="58"/>
      <c r="W480" s="58"/>
      <c r="X480" s="58"/>
      <c r="Y480" s="58"/>
      <c r="Z480" s="58"/>
      <c r="AA480" s="58"/>
      <c r="AB480" s="58"/>
      <c r="AC480" s="58"/>
    </row>
    <row r="481" spans="11:29">
      <c r="K481" s="58"/>
      <c r="L481" s="58"/>
      <c r="M481" s="58"/>
      <c r="N481" s="58"/>
      <c r="O481" s="58"/>
      <c r="P481" s="58"/>
      <c r="Q481" s="58"/>
      <c r="R481" s="58"/>
      <c r="S481" s="58"/>
      <c r="T481" s="58"/>
      <c r="U481" s="58"/>
      <c r="V481" s="58"/>
      <c r="W481" s="58"/>
      <c r="X481" s="58"/>
      <c r="Y481" s="58"/>
      <c r="Z481" s="58"/>
      <c r="AA481" s="58"/>
      <c r="AB481" s="58"/>
      <c r="AC481" s="58"/>
    </row>
    <row r="482" spans="11:29">
      <c r="K482" s="58"/>
      <c r="L482" s="58"/>
      <c r="M482" s="58"/>
      <c r="N482" s="58"/>
      <c r="O482" s="58"/>
      <c r="P482" s="58"/>
      <c r="Q482" s="58"/>
      <c r="R482" s="58"/>
      <c r="S482" s="58"/>
      <c r="T482" s="58"/>
      <c r="U482" s="58"/>
      <c r="V482" s="58"/>
      <c r="W482" s="58"/>
      <c r="X482" s="58"/>
      <c r="Y482" s="58"/>
      <c r="Z482" s="58"/>
      <c r="AA482" s="58"/>
      <c r="AB482" s="58"/>
      <c r="AC482" s="58"/>
    </row>
    <row r="483" spans="11:29">
      <c r="K483" s="58"/>
      <c r="L483" s="58"/>
      <c r="M483" s="58"/>
      <c r="N483" s="58"/>
      <c r="O483" s="58"/>
      <c r="P483" s="58"/>
      <c r="Q483" s="58"/>
      <c r="R483" s="58"/>
      <c r="S483" s="58"/>
      <c r="T483" s="58"/>
      <c r="U483" s="58"/>
      <c r="V483" s="58"/>
      <c r="W483" s="58"/>
      <c r="X483" s="58"/>
      <c r="Y483" s="58"/>
      <c r="Z483" s="58"/>
      <c r="AA483" s="58"/>
      <c r="AB483" s="58"/>
      <c r="AC483" s="58"/>
    </row>
    <row r="484" spans="11:29">
      <c r="K484" s="58"/>
      <c r="L484" s="58"/>
      <c r="M484" s="58"/>
      <c r="N484" s="58"/>
      <c r="O484" s="58"/>
      <c r="P484" s="58"/>
      <c r="Q484" s="58"/>
      <c r="R484" s="58"/>
      <c r="S484" s="58"/>
      <c r="T484" s="58"/>
      <c r="U484" s="58"/>
      <c r="V484" s="58"/>
      <c r="W484" s="58"/>
      <c r="X484" s="58"/>
      <c r="Y484" s="58"/>
      <c r="Z484" s="58"/>
      <c r="AA484" s="58"/>
      <c r="AB484" s="58"/>
      <c r="AC484" s="58"/>
    </row>
    <row r="485" spans="11:29">
      <c r="K485" s="58"/>
      <c r="L485" s="58"/>
      <c r="M485" s="58"/>
      <c r="N485" s="58"/>
      <c r="O485" s="58"/>
      <c r="P485" s="58"/>
      <c r="Q485" s="58"/>
      <c r="R485" s="58"/>
      <c r="S485" s="58"/>
      <c r="T485" s="58"/>
      <c r="U485" s="58"/>
      <c r="V485" s="58"/>
      <c r="W485" s="58"/>
      <c r="X485" s="58"/>
      <c r="Y485" s="58"/>
      <c r="Z485" s="58"/>
      <c r="AA485" s="58"/>
      <c r="AB485" s="58"/>
      <c r="AC485" s="58"/>
    </row>
    <row r="486" spans="11:29">
      <c r="K486" s="58"/>
      <c r="L486" s="58"/>
      <c r="M486" s="58"/>
      <c r="N486" s="58"/>
      <c r="O486" s="58"/>
      <c r="P486" s="58"/>
      <c r="Q486" s="58"/>
      <c r="R486" s="58"/>
      <c r="S486" s="58"/>
      <c r="T486" s="58"/>
      <c r="U486" s="58"/>
      <c r="V486" s="58"/>
      <c r="W486" s="58"/>
      <c r="X486" s="58"/>
      <c r="Y486" s="58"/>
      <c r="Z486" s="58"/>
      <c r="AA486" s="58"/>
      <c r="AB486" s="58"/>
      <c r="AC486" s="58"/>
    </row>
    <row r="487" spans="11:29">
      <c r="K487" s="58"/>
      <c r="L487" s="58"/>
      <c r="M487" s="58"/>
      <c r="N487" s="58"/>
      <c r="O487" s="58"/>
      <c r="P487" s="58"/>
      <c r="Q487" s="58"/>
      <c r="R487" s="58"/>
      <c r="S487" s="58"/>
      <c r="T487" s="58"/>
      <c r="U487" s="58"/>
      <c r="V487" s="58"/>
      <c r="W487" s="58"/>
      <c r="X487" s="58"/>
      <c r="Y487" s="58"/>
      <c r="Z487" s="58"/>
      <c r="AA487" s="58"/>
      <c r="AB487" s="58"/>
      <c r="AC487" s="58"/>
    </row>
    <row r="488" spans="11:29">
      <c r="K488" s="58"/>
      <c r="L488" s="58"/>
      <c r="M488" s="58"/>
      <c r="N488" s="58"/>
      <c r="O488" s="58"/>
      <c r="P488" s="58"/>
      <c r="Q488" s="58"/>
      <c r="R488" s="58"/>
      <c r="S488" s="58"/>
      <c r="T488" s="58"/>
      <c r="U488" s="58"/>
      <c r="V488" s="58"/>
      <c r="W488" s="58"/>
      <c r="X488" s="58"/>
      <c r="Y488" s="58"/>
      <c r="Z488" s="58"/>
      <c r="AA488" s="58"/>
      <c r="AB488" s="58"/>
      <c r="AC488" s="58"/>
    </row>
    <row r="489" spans="11:29">
      <c r="K489" s="58"/>
      <c r="L489" s="58"/>
      <c r="M489" s="58"/>
      <c r="N489" s="58"/>
      <c r="O489" s="58"/>
      <c r="P489" s="58"/>
      <c r="Q489" s="58"/>
      <c r="R489" s="58"/>
      <c r="S489" s="58"/>
      <c r="T489" s="58"/>
      <c r="U489" s="58"/>
      <c r="V489" s="58"/>
      <c r="W489" s="58"/>
      <c r="X489" s="58"/>
      <c r="Y489" s="58"/>
      <c r="Z489" s="58"/>
      <c r="AA489" s="58"/>
      <c r="AB489" s="58"/>
      <c r="AC489" s="58"/>
    </row>
    <row r="490" spans="11:29">
      <c r="K490" s="58"/>
      <c r="L490" s="58"/>
      <c r="M490" s="58"/>
      <c r="N490" s="58"/>
      <c r="O490" s="58"/>
      <c r="P490" s="58"/>
      <c r="Q490" s="58"/>
      <c r="R490" s="58"/>
      <c r="S490" s="58"/>
      <c r="T490" s="58"/>
      <c r="U490" s="58"/>
      <c r="V490" s="58"/>
      <c r="W490" s="58"/>
      <c r="X490" s="58"/>
      <c r="Y490" s="58"/>
      <c r="Z490" s="58"/>
      <c r="AA490" s="58"/>
      <c r="AB490" s="58"/>
      <c r="AC490" s="58"/>
    </row>
    <row r="491" spans="11:29">
      <c r="K491" s="58"/>
      <c r="L491" s="58"/>
      <c r="M491" s="58"/>
      <c r="N491" s="58"/>
      <c r="O491" s="58"/>
      <c r="P491" s="58"/>
      <c r="Q491" s="58"/>
      <c r="R491" s="58"/>
      <c r="S491" s="58"/>
      <c r="T491" s="58"/>
      <c r="U491" s="58"/>
      <c r="V491" s="58"/>
      <c r="W491" s="58"/>
      <c r="X491" s="58"/>
      <c r="Y491" s="58"/>
      <c r="Z491" s="58"/>
      <c r="AA491" s="58"/>
      <c r="AB491" s="58"/>
      <c r="AC491" s="58"/>
    </row>
    <row r="492" spans="11:29">
      <c r="K492" s="58"/>
      <c r="L492" s="58"/>
      <c r="M492" s="58"/>
      <c r="N492" s="58"/>
      <c r="O492" s="58"/>
      <c r="P492" s="58"/>
      <c r="Q492" s="58"/>
      <c r="R492" s="58"/>
      <c r="S492" s="58"/>
      <c r="T492" s="58"/>
      <c r="U492" s="58"/>
      <c r="V492" s="58"/>
      <c r="W492" s="58"/>
      <c r="X492" s="58"/>
      <c r="Y492" s="58"/>
      <c r="Z492" s="58"/>
      <c r="AA492" s="58"/>
      <c r="AB492" s="58"/>
      <c r="AC492" s="58"/>
    </row>
    <row r="493" spans="11:29">
      <c r="K493" s="58"/>
      <c r="L493" s="58"/>
      <c r="M493" s="58"/>
      <c r="N493" s="58"/>
      <c r="O493" s="58"/>
      <c r="P493" s="58"/>
      <c r="Q493" s="58"/>
      <c r="R493" s="58"/>
      <c r="S493" s="58"/>
      <c r="T493" s="58"/>
      <c r="U493" s="58"/>
      <c r="V493" s="58"/>
      <c r="W493" s="58"/>
      <c r="X493" s="58"/>
      <c r="Y493" s="58"/>
      <c r="Z493" s="58"/>
      <c r="AA493" s="58"/>
      <c r="AB493" s="58"/>
      <c r="AC493" s="58"/>
    </row>
    <row r="494" spans="11:29">
      <c r="K494" s="58"/>
      <c r="L494" s="58"/>
      <c r="M494" s="58"/>
      <c r="N494" s="58"/>
      <c r="O494" s="58"/>
      <c r="P494" s="58"/>
      <c r="Q494" s="58"/>
      <c r="R494" s="58"/>
      <c r="S494" s="58"/>
      <c r="T494" s="58"/>
      <c r="U494" s="58"/>
      <c r="V494" s="58"/>
      <c r="W494" s="58"/>
      <c r="X494" s="58"/>
      <c r="Y494" s="58"/>
      <c r="Z494" s="58"/>
      <c r="AA494" s="58"/>
      <c r="AB494" s="58"/>
      <c r="AC494" s="58"/>
    </row>
    <row r="495" spans="11:29">
      <c r="K495" s="58"/>
      <c r="L495" s="58"/>
      <c r="M495" s="58"/>
      <c r="N495" s="58"/>
      <c r="O495" s="58"/>
      <c r="P495" s="58"/>
      <c r="Q495" s="58"/>
      <c r="R495" s="58"/>
      <c r="S495" s="58"/>
      <c r="T495" s="58"/>
      <c r="U495" s="58"/>
      <c r="V495" s="58"/>
      <c r="W495" s="58"/>
      <c r="X495" s="58"/>
      <c r="Y495" s="58"/>
      <c r="Z495" s="58"/>
      <c r="AA495" s="58"/>
      <c r="AB495" s="58"/>
      <c r="AC495" s="58"/>
    </row>
    <row r="496" spans="11:29">
      <c r="K496" s="58"/>
      <c r="L496" s="58"/>
      <c r="M496" s="58"/>
      <c r="N496" s="58"/>
      <c r="O496" s="58"/>
      <c r="P496" s="58"/>
      <c r="Q496" s="58"/>
      <c r="R496" s="58"/>
      <c r="S496" s="58"/>
      <c r="T496" s="58"/>
      <c r="U496" s="58"/>
      <c r="V496" s="58"/>
      <c r="W496" s="58"/>
      <c r="X496" s="58"/>
      <c r="Y496" s="58"/>
      <c r="Z496" s="58"/>
      <c r="AA496" s="58"/>
      <c r="AB496" s="58"/>
      <c r="AC496" s="58"/>
    </row>
    <row r="497" spans="11:29">
      <c r="K497" s="58"/>
      <c r="L497" s="58"/>
      <c r="M497" s="58"/>
      <c r="N497" s="58"/>
      <c r="O497" s="58"/>
      <c r="P497" s="58"/>
      <c r="Q497" s="58"/>
      <c r="R497" s="58"/>
      <c r="S497" s="58"/>
      <c r="T497" s="58"/>
      <c r="U497" s="58"/>
      <c r="V497" s="58"/>
      <c r="W497" s="58"/>
      <c r="X497" s="58"/>
      <c r="Y497" s="58"/>
      <c r="Z497" s="58"/>
      <c r="AA497" s="58"/>
      <c r="AB497" s="58"/>
      <c r="AC497" s="58"/>
    </row>
    <row r="498" spans="11:29">
      <c r="K498" s="58"/>
      <c r="L498" s="58"/>
      <c r="M498" s="58"/>
      <c r="N498" s="58"/>
      <c r="O498" s="58"/>
      <c r="P498" s="58"/>
      <c r="Q498" s="58"/>
      <c r="R498" s="58"/>
      <c r="S498" s="58"/>
      <c r="T498" s="58"/>
      <c r="U498" s="58"/>
      <c r="V498" s="58"/>
      <c r="W498" s="58"/>
      <c r="X498" s="58"/>
      <c r="Y498" s="58"/>
      <c r="Z498" s="58"/>
      <c r="AA498" s="58"/>
      <c r="AB498" s="58"/>
      <c r="AC498" s="58"/>
    </row>
    <row r="499" spans="11:29">
      <c r="K499" s="58"/>
      <c r="L499" s="58"/>
      <c r="M499" s="58"/>
      <c r="N499" s="58"/>
      <c r="O499" s="58"/>
      <c r="P499" s="58"/>
      <c r="Q499" s="58"/>
      <c r="R499" s="58"/>
      <c r="S499" s="58"/>
      <c r="T499" s="58"/>
      <c r="U499" s="58"/>
      <c r="V499" s="58"/>
      <c r="W499" s="58"/>
      <c r="X499" s="58"/>
      <c r="Y499" s="58"/>
      <c r="Z499" s="58"/>
      <c r="AA499" s="58"/>
      <c r="AB499" s="58"/>
      <c r="AC499" s="58"/>
    </row>
    <row r="500" spans="11:29">
      <c r="K500" s="58"/>
      <c r="L500" s="58"/>
      <c r="M500" s="58"/>
      <c r="N500" s="58"/>
      <c r="O500" s="58"/>
      <c r="P500" s="58"/>
      <c r="Q500" s="58"/>
      <c r="R500" s="58"/>
      <c r="S500" s="58"/>
      <c r="T500" s="58"/>
      <c r="U500" s="58"/>
      <c r="V500" s="58"/>
      <c r="W500" s="58"/>
      <c r="X500" s="58"/>
      <c r="Y500" s="58"/>
      <c r="Z500" s="58"/>
      <c r="AA500" s="58"/>
      <c r="AB500" s="58"/>
      <c r="AC500" s="58"/>
    </row>
    <row r="501" spans="11:29">
      <c r="K501" s="58"/>
      <c r="L501" s="58"/>
      <c r="M501" s="58"/>
      <c r="N501" s="58"/>
      <c r="O501" s="58"/>
      <c r="P501" s="58"/>
      <c r="Q501" s="58"/>
      <c r="R501" s="58"/>
      <c r="S501" s="58"/>
      <c r="T501" s="58"/>
      <c r="U501" s="58"/>
      <c r="V501" s="58"/>
      <c r="W501" s="58"/>
      <c r="X501" s="58"/>
      <c r="Y501" s="58"/>
      <c r="Z501" s="58"/>
      <c r="AA501" s="58"/>
      <c r="AB501" s="58"/>
      <c r="AC501" s="58"/>
    </row>
    <row r="502" spans="11:29">
      <c r="K502" s="58"/>
      <c r="L502" s="58"/>
      <c r="M502" s="58"/>
      <c r="N502" s="58"/>
      <c r="O502" s="58"/>
      <c r="P502" s="58"/>
      <c r="Q502" s="58"/>
      <c r="R502" s="58"/>
      <c r="S502" s="58"/>
      <c r="T502" s="58"/>
      <c r="U502" s="58"/>
      <c r="V502" s="58"/>
      <c r="W502" s="58"/>
      <c r="X502" s="58"/>
      <c r="Y502" s="58"/>
      <c r="Z502" s="58"/>
      <c r="AA502" s="58"/>
      <c r="AB502" s="58"/>
      <c r="AC502" s="58"/>
    </row>
    <row r="503" spans="11:29">
      <c r="K503" s="58"/>
      <c r="L503" s="58"/>
      <c r="M503" s="58"/>
      <c r="N503" s="58"/>
      <c r="O503" s="58"/>
      <c r="P503" s="58"/>
      <c r="Q503" s="58"/>
      <c r="R503" s="58"/>
      <c r="S503" s="58"/>
      <c r="T503" s="58"/>
      <c r="U503" s="58"/>
      <c r="V503" s="58"/>
      <c r="W503" s="58"/>
      <c r="X503" s="58"/>
      <c r="Y503" s="58"/>
      <c r="Z503" s="58"/>
      <c r="AA503" s="58"/>
      <c r="AB503" s="58"/>
      <c r="AC503" s="58"/>
    </row>
    <row r="504" spans="11:29">
      <c r="K504" s="58"/>
      <c r="L504" s="58"/>
      <c r="M504" s="58"/>
      <c r="N504" s="58"/>
      <c r="O504" s="58"/>
      <c r="P504" s="58"/>
      <c r="Q504" s="58"/>
      <c r="R504" s="58"/>
      <c r="S504" s="58"/>
      <c r="T504" s="58"/>
      <c r="U504" s="58"/>
      <c r="V504" s="58"/>
      <c r="W504" s="58"/>
      <c r="X504" s="58"/>
      <c r="Y504" s="58"/>
      <c r="Z504" s="58"/>
      <c r="AA504" s="58"/>
      <c r="AB504" s="58"/>
      <c r="AC504" s="58"/>
    </row>
    <row r="505" spans="11:29">
      <c r="K505" s="58"/>
      <c r="L505" s="58"/>
      <c r="M505" s="58"/>
      <c r="N505" s="58"/>
      <c r="O505" s="58"/>
      <c r="P505" s="58"/>
      <c r="Q505" s="58"/>
      <c r="R505" s="58"/>
      <c r="S505" s="58"/>
      <c r="T505" s="58"/>
      <c r="U505" s="58"/>
      <c r="V505" s="58"/>
      <c r="W505" s="58"/>
      <c r="X505" s="58"/>
      <c r="Y505" s="58"/>
      <c r="Z505" s="58"/>
      <c r="AA505" s="58"/>
      <c r="AB505" s="58"/>
      <c r="AC505" s="58"/>
    </row>
    <row r="506" spans="11:29">
      <c r="K506" s="58"/>
      <c r="L506" s="58"/>
      <c r="M506" s="58"/>
      <c r="N506" s="58"/>
      <c r="O506" s="58"/>
      <c r="P506" s="58"/>
      <c r="Q506" s="58"/>
      <c r="R506" s="58"/>
      <c r="S506" s="58"/>
      <c r="T506" s="58"/>
      <c r="U506" s="58"/>
      <c r="V506" s="58"/>
      <c r="W506" s="58"/>
      <c r="X506" s="58"/>
      <c r="Y506" s="58"/>
      <c r="Z506" s="58"/>
      <c r="AA506" s="58"/>
      <c r="AB506" s="58"/>
      <c r="AC506" s="58"/>
    </row>
    <row r="507" spans="11:29">
      <c r="K507" s="58"/>
      <c r="L507" s="58"/>
      <c r="M507" s="58"/>
      <c r="N507" s="58"/>
      <c r="O507" s="58"/>
      <c r="P507" s="58"/>
      <c r="Q507" s="58"/>
      <c r="R507" s="58"/>
      <c r="S507" s="58"/>
      <c r="T507" s="58"/>
      <c r="U507" s="58"/>
      <c r="V507" s="58"/>
      <c r="W507" s="58"/>
      <c r="X507" s="58"/>
      <c r="Y507" s="58"/>
      <c r="Z507" s="58"/>
      <c r="AA507" s="58"/>
      <c r="AB507" s="58"/>
      <c r="AC507" s="58"/>
    </row>
    <row r="508" spans="11:29">
      <c r="K508" s="58"/>
      <c r="L508" s="58"/>
      <c r="M508" s="58"/>
      <c r="N508" s="58"/>
      <c r="O508" s="58"/>
      <c r="P508" s="58"/>
      <c r="Q508" s="58"/>
      <c r="R508" s="58"/>
      <c r="S508" s="58"/>
      <c r="T508" s="58"/>
      <c r="U508" s="58"/>
      <c r="V508" s="58"/>
      <c r="W508" s="58"/>
      <c r="X508" s="58"/>
      <c r="Y508" s="58"/>
      <c r="Z508" s="58"/>
      <c r="AA508" s="58"/>
      <c r="AB508" s="58"/>
      <c r="AC508" s="58"/>
    </row>
    <row r="509" spans="11:29">
      <c r="K509" s="58"/>
      <c r="L509" s="58"/>
      <c r="M509" s="58"/>
      <c r="N509" s="58"/>
      <c r="O509" s="58"/>
      <c r="P509" s="58"/>
      <c r="Q509" s="58"/>
      <c r="R509" s="58"/>
      <c r="S509" s="58"/>
      <c r="T509" s="58"/>
      <c r="U509" s="58"/>
      <c r="V509" s="58"/>
      <c r="W509" s="58"/>
      <c r="X509" s="58"/>
      <c r="Y509" s="58"/>
      <c r="Z509" s="58"/>
      <c r="AA509" s="58"/>
      <c r="AB509" s="58"/>
      <c r="AC509" s="58"/>
    </row>
    <row r="510" spans="11:29">
      <c r="K510" s="58"/>
      <c r="L510" s="58"/>
      <c r="M510" s="58"/>
      <c r="N510" s="58"/>
      <c r="O510" s="58"/>
      <c r="P510" s="58"/>
      <c r="Q510" s="58"/>
      <c r="R510" s="58"/>
      <c r="S510" s="58"/>
      <c r="T510" s="58"/>
      <c r="U510" s="58"/>
      <c r="V510" s="58"/>
      <c r="W510" s="58"/>
      <c r="X510" s="58"/>
      <c r="Y510" s="58"/>
      <c r="Z510" s="58"/>
      <c r="AA510" s="58"/>
      <c r="AB510" s="58"/>
      <c r="AC510" s="58"/>
    </row>
    <row r="511" spans="11:29">
      <c r="K511" s="58"/>
      <c r="L511" s="58"/>
      <c r="M511" s="58"/>
      <c r="N511" s="58"/>
      <c r="O511" s="58"/>
      <c r="P511" s="58"/>
      <c r="Q511" s="58"/>
      <c r="R511" s="58"/>
      <c r="S511" s="58"/>
      <c r="T511" s="58"/>
      <c r="U511" s="58"/>
      <c r="V511" s="58"/>
      <c r="W511" s="58"/>
      <c r="X511" s="58"/>
      <c r="Y511" s="58"/>
      <c r="Z511" s="58"/>
      <c r="AA511" s="58"/>
      <c r="AB511" s="58"/>
      <c r="AC511" s="58"/>
    </row>
    <row r="512" spans="11:29">
      <c r="K512" s="58"/>
      <c r="L512" s="58"/>
      <c r="M512" s="58"/>
      <c r="N512" s="58"/>
      <c r="O512" s="58"/>
      <c r="P512" s="58"/>
      <c r="Q512" s="58"/>
      <c r="R512" s="58"/>
      <c r="S512" s="58"/>
      <c r="T512" s="58"/>
      <c r="U512" s="58"/>
      <c r="V512" s="58"/>
      <c r="W512" s="58"/>
      <c r="X512" s="58"/>
      <c r="Y512" s="58"/>
      <c r="Z512" s="58"/>
      <c r="AA512" s="58"/>
      <c r="AB512" s="58"/>
      <c r="AC512" s="58"/>
    </row>
    <row r="513" spans="11:29">
      <c r="K513" s="58"/>
      <c r="L513" s="58"/>
      <c r="M513" s="58"/>
      <c r="N513" s="58"/>
      <c r="O513" s="58"/>
      <c r="P513" s="58"/>
      <c r="Q513" s="58"/>
      <c r="R513" s="58"/>
      <c r="S513" s="58"/>
      <c r="T513" s="58"/>
      <c r="U513" s="58"/>
      <c r="V513" s="58"/>
      <c r="W513" s="58"/>
      <c r="X513" s="58"/>
      <c r="Y513" s="58"/>
      <c r="Z513" s="58"/>
      <c r="AA513" s="58"/>
      <c r="AB513" s="58"/>
      <c r="AC513" s="58"/>
    </row>
    <row r="514" spans="11:29">
      <c r="K514" s="58"/>
      <c r="L514" s="58"/>
      <c r="M514" s="58"/>
      <c r="N514" s="58"/>
      <c r="O514" s="58"/>
      <c r="P514" s="58"/>
      <c r="Q514" s="58"/>
      <c r="R514" s="58"/>
      <c r="S514" s="58"/>
      <c r="T514" s="58"/>
      <c r="U514" s="58"/>
      <c r="V514" s="58"/>
      <c r="W514" s="58"/>
      <c r="X514" s="58"/>
      <c r="Y514" s="58"/>
      <c r="Z514" s="58"/>
      <c r="AA514" s="58"/>
      <c r="AB514" s="58"/>
      <c r="AC514" s="58"/>
    </row>
    <row r="515" spans="11:29">
      <c r="K515" s="58"/>
      <c r="L515" s="58"/>
      <c r="M515" s="58"/>
      <c r="N515" s="58"/>
      <c r="O515" s="58"/>
      <c r="P515" s="58"/>
      <c r="Q515" s="58"/>
      <c r="R515" s="58"/>
      <c r="S515" s="58"/>
      <c r="T515" s="58"/>
      <c r="U515" s="58"/>
      <c r="V515" s="58"/>
      <c r="W515" s="58"/>
      <c r="X515" s="58"/>
      <c r="Y515" s="58"/>
      <c r="Z515" s="58"/>
      <c r="AA515" s="58"/>
      <c r="AB515" s="58"/>
      <c r="AC515" s="58"/>
    </row>
    <row r="516" spans="11:29">
      <c r="K516" s="58"/>
      <c r="L516" s="58"/>
      <c r="M516" s="58"/>
      <c r="N516" s="58"/>
      <c r="O516" s="58"/>
      <c r="P516" s="58"/>
      <c r="Q516" s="58"/>
      <c r="R516" s="58"/>
      <c r="S516" s="58"/>
      <c r="T516" s="58"/>
      <c r="U516" s="58"/>
      <c r="V516" s="58"/>
      <c r="W516" s="58"/>
      <c r="X516" s="58"/>
      <c r="Y516" s="58"/>
      <c r="Z516" s="58"/>
      <c r="AA516" s="58"/>
      <c r="AB516" s="58"/>
      <c r="AC516" s="58"/>
    </row>
    <row r="517" spans="11:29">
      <c r="K517" s="58"/>
      <c r="L517" s="58"/>
      <c r="M517" s="58"/>
      <c r="N517" s="58"/>
      <c r="O517" s="58"/>
      <c r="P517" s="58"/>
      <c r="Q517" s="58"/>
      <c r="R517" s="58"/>
      <c r="S517" s="58"/>
      <c r="T517" s="58"/>
      <c r="U517" s="58"/>
      <c r="V517" s="58"/>
      <c r="W517" s="58"/>
      <c r="X517" s="58"/>
      <c r="Y517" s="58"/>
      <c r="Z517" s="58"/>
      <c r="AA517" s="58"/>
      <c r="AB517" s="58"/>
      <c r="AC517" s="58"/>
    </row>
    <row r="518" spans="11:29">
      <c r="K518" s="58"/>
      <c r="L518" s="58"/>
      <c r="M518" s="58"/>
      <c r="N518" s="58"/>
      <c r="O518" s="58"/>
      <c r="P518" s="58"/>
      <c r="Q518" s="58"/>
      <c r="R518" s="58"/>
      <c r="S518" s="58"/>
      <c r="T518" s="58"/>
      <c r="U518" s="58"/>
      <c r="V518" s="58"/>
      <c r="W518" s="58"/>
      <c r="X518" s="58"/>
      <c r="Y518" s="58"/>
      <c r="Z518" s="58"/>
      <c r="AA518" s="58"/>
      <c r="AB518" s="58"/>
      <c r="AC518" s="58"/>
    </row>
    <row r="519" spans="11:29">
      <c r="K519" s="58"/>
      <c r="L519" s="58"/>
      <c r="M519" s="58"/>
      <c r="N519" s="58"/>
      <c r="O519" s="58"/>
      <c r="P519" s="58"/>
      <c r="Q519" s="58"/>
      <c r="R519" s="58"/>
      <c r="S519" s="58"/>
      <c r="T519" s="58"/>
      <c r="U519" s="58"/>
      <c r="V519" s="58"/>
      <c r="W519" s="58"/>
      <c r="X519" s="58"/>
      <c r="Y519" s="58"/>
      <c r="Z519" s="58"/>
      <c r="AA519" s="58"/>
      <c r="AB519" s="58"/>
      <c r="AC519" s="58"/>
    </row>
    <row r="520" spans="11:29">
      <c r="K520" s="58"/>
      <c r="L520" s="58"/>
      <c r="M520" s="58"/>
      <c r="N520" s="58"/>
      <c r="O520" s="58"/>
      <c r="P520" s="58"/>
      <c r="Q520" s="58"/>
      <c r="R520" s="58"/>
      <c r="S520" s="58"/>
      <c r="T520" s="58"/>
      <c r="U520" s="58"/>
      <c r="V520" s="58"/>
      <c r="W520" s="58"/>
      <c r="X520" s="58"/>
      <c r="Y520" s="58"/>
      <c r="Z520" s="58"/>
      <c r="AA520" s="58"/>
      <c r="AB520" s="58"/>
      <c r="AC520" s="58"/>
    </row>
    <row r="521" spans="11:29">
      <c r="K521" s="58"/>
      <c r="L521" s="58"/>
      <c r="M521" s="58"/>
      <c r="N521" s="58"/>
      <c r="O521" s="58"/>
      <c r="P521" s="58"/>
      <c r="Q521" s="58"/>
      <c r="R521" s="58"/>
      <c r="S521" s="58"/>
      <c r="T521" s="58"/>
      <c r="U521" s="58"/>
      <c r="V521" s="58"/>
      <c r="W521" s="58"/>
      <c r="X521" s="58"/>
      <c r="Y521" s="58"/>
      <c r="Z521" s="58"/>
      <c r="AA521" s="58"/>
      <c r="AB521" s="58"/>
      <c r="AC521" s="58"/>
    </row>
    <row r="522" spans="11:29">
      <c r="K522" s="58"/>
      <c r="L522" s="58"/>
      <c r="M522" s="58"/>
      <c r="N522" s="58"/>
      <c r="O522" s="58"/>
      <c r="P522" s="58"/>
      <c r="Q522" s="58"/>
      <c r="R522" s="58"/>
      <c r="S522" s="58"/>
      <c r="T522" s="58"/>
      <c r="U522" s="58"/>
      <c r="V522" s="58"/>
      <c r="W522" s="58"/>
      <c r="X522" s="58"/>
      <c r="Y522" s="58"/>
      <c r="Z522" s="58"/>
      <c r="AA522" s="58"/>
      <c r="AB522" s="58"/>
      <c r="AC522" s="58"/>
    </row>
    <row r="523" spans="11:29">
      <c r="K523" s="58"/>
      <c r="L523" s="58"/>
      <c r="M523" s="58"/>
      <c r="N523" s="58"/>
      <c r="O523" s="58"/>
      <c r="P523" s="58"/>
      <c r="Q523" s="58"/>
      <c r="R523" s="58"/>
      <c r="S523" s="58"/>
      <c r="T523" s="58"/>
      <c r="U523" s="58"/>
      <c r="V523" s="58"/>
      <c r="W523" s="58"/>
      <c r="X523" s="58"/>
      <c r="Y523" s="58"/>
      <c r="Z523" s="58"/>
      <c r="AA523" s="58"/>
      <c r="AB523" s="58"/>
      <c r="AC523" s="58"/>
    </row>
    <row r="524" spans="11:29">
      <c r="K524" s="58"/>
      <c r="L524" s="58"/>
      <c r="M524" s="58"/>
      <c r="N524" s="58"/>
      <c r="O524" s="58"/>
      <c r="P524" s="58"/>
      <c r="Q524" s="58"/>
      <c r="R524" s="58"/>
      <c r="S524" s="58"/>
      <c r="T524" s="58"/>
      <c r="U524" s="58"/>
      <c r="V524" s="58"/>
      <c r="W524" s="58"/>
      <c r="X524" s="58"/>
      <c r="Y524" s="58"/>
      <c r="Z524" s="58"/>
      <c r="AA524" s="58"/>
      <c r="AB524" s="58"/>
      <c r="AC524" s="58"/>
    </row>
    <row r="525" spans="11:29">
      <c r="K525" s="58"/>
      <c r="L525" s="58"/>
      <c r="M525" s="58"/>
      <c r="N525" s="58"/>
      <c r="O525" s="58"/>
      <c r="P525" s="58"/>
      <c r="Q525" s="58"/>
      <c r="R525" s="58"/>
      <c r="S525" s="58"/>
      <c r="T525" s="58"/>
      <c r="U525" s="58"/>
      <c r="V525" s="58"/>
      <c r="W525" s="58"/>
      <c r="X525" s="58"/>
      <c r="Y525" s="58"/>
      <c r="Z525" s="58"/>
      <c r="AA525" s="58"/>
      <c r="AB525" s="58"/>
      <c r="AC525" s="58"/>
    </row>
    <row r="526" spans="11:29">
      <c r="K526" s="58"/>
      <c r="L526" s="58"/>
      <c r="M526" s="58"/>
      <c r="N526" s="58"/>
      <c r="O526" s="58"/>
      <c r="P526" s="58"/>
      <c r="Q526" s="58"/>
      <c r="R526" s="58"/>
      <c r="S526" s="58"/>
      <c r="T526" s="58"/>
      <c r="U526" s="58"/>
      <c r="V526" s="58"/>
      <c r="W526" s="58"/>
      <c r="X526" s="58"/>
      <c r="Y526" s="58"/>
      <c r="Z526" s="58"/>
      <c r="AA526" s="58"/>
      <c r="AB526" s="58"/>
      <c r="AC526" s="58"/>
    </row>
    <row r="527" spans="11:29">
      <c r="K527" s="58"/>
      <c r="L527" s="58"/>
      <c r="M527" s="58"/>
      <c r="N527" s="58"/>
      <c r="O527" s="58"/>
      <c r="P527" s="58"/>
      <c r="Q527" s="58"/>
      <c r="R527" s="58"/>
      <c r="S527" s="58"/>
      <c r="T527" s="58"/>
      <c r="U527" s="58"/>
      <c r="V527" s="58"/>
      <c r="W527" s="58"/>
      <c r="X527" s="58"/>
      <c r="Y527" s="58"/>
      <c r="Z527" s="58"/>
      <c r="AA527" s="58"/>
      <c r="AB527" s="58"/>
      <c r="AC527" s="58"/>
    </row>
    <row r="528" spans="11:29">
      <c r="K528" s="58"/>
      <c r="L528" s="58"/>
      <c r="M528" s="58"/>
      <c r="N528" s="58"/>
      <c r="O528" s="58"/>
      <c r="P528" s="58"/>
      <c r="Q528" s="58"/>
      <c r="R528" s="58"/>
      <c r="S528" s="58"/>
      <c r="T528" s="58"/>
      <c r="U528" s="58"/>
      <c r="V528" s="58"/>
      <c r="W528" s="58"/>
      <c r="X528" s="58"/>
      <c r="Y528" s="58"/>
      <c r="Z528" s="58"/>
      <c r="AA528" s="58"/>
      <c r="AB528" s="58"/>
      <c r="AC528" s="58"/>
    </row>
    <row r="529" spans="11:29">
      <c r="K529" s="58"/>
      <c r="L529" s="58"/>
      <c r="M529" s="58"/>
      <c r="N529" s="58"/>
      <c r="O529" s="58"/>
      <c r="P529" s="58"/>
      <c r="Q529" s="58"/>
      <c r="R529" s="58"/>
      <c r="S529" s="58"/>
      <c r="T529" s="58"/>
      <c r="U529" s="58"/>
      <c r="V529" s="58"/>
      <c r="W529" s="58"/>
      <c r="X529" s="58"/>
      <c r="Y529" s="58"/>
      <c r="Z529" s="58"/>
      <c r="AA529" s="58"/>
      <c r="AB529" s="58"/>
      <c r="AC529" s="58"/>
    </row>
    <row r="530" spans="11:29">
      <c r="K530" s="58"/>
      <c r="L530" s="58"/>
      <c r="M530" s="58"/>
      <c r="N530" s="58"/>
      <c r="O530" s="58"/>
      <c r="P530" s="58"/>
      <c r="Q530" s="58"/>
      <c r="R530" s="58"/>
      <c r="S530" s="58"/>
      <c r="T530" s="58"/>
      <c r="U530" s="58"/>
      <c r="V530" s="58"/>
      <c r="W530" s="58"/>
      <c r="X530" s="58"/>
      <c r="Y530" s="58"/>
      <c r="Z530" s="58"/>
      <c r="AA530" s="58"/>
      <c r="AB530" s="58"/>
      <c r="AC530" s="58"/>
    </row>
    <row r="531" spans="11:29">
      <c r="K531" s="58"/>
      <c r="L531" s="58"/>
      <c r="M531" s="58"/>
      <c r="N531" s="58"/>
      <c r="O531" s="58"/>
      <c r="P531" s="58"/>
      <c r="Q531" s="58"/>
      <c r="R531" s="58"/>
      <c r="S531" s="58"/>
      <c r="T531" s="58"/>
      <c r="U531" s="58"/>
      <c r="V531" s="58"/>
      <c r="W531" s="58"/>
      <c r="X531" s="58"/>
      <c r="Y531" s="58"/>
      <c r="Z531" s="58"/>
      <c r="AA531" s="58"/>
      <c r="AB531" s="58"/>
      <c r="AC531" s="58"/>
    </row>
    <row r="532" spans="11:29">
      <c r="K532" s="58"/>
      <c r="L532" s="58"/>
      <c r="M532" s="58"/>
      <c r="N532" s="58"/>
      <c r="O532" s="58"/>
      <c r="P532" s="58"/>
      <c r="Q532" s="58"/>
      <c r="R532" s="58"/>
      <c r="S532" s="58"/>
      <c r="T532" s="58"/>
      <c r="U532" s="58"/>
      <c r="V532" s="58"/>
      <c r="W532" s="58"/>
      <c r="X532" s="58"/>
      <c r="Y532" s="58"/>
      <c r="Z532" s="58"/>
      <c r="AA532" s="58"/>
      <c r="AB532" s="58"/>
      <c r="AC532" s="58"/>
    </row>
    <row r="533" spans="11:29">
      <c r="K533" s="58"/>
      <c r="L533" s="58"/>
      <c r="M533" s="58"/>
      <c r="N533" s="58"/>
      <c r="O533" s="58"/>
      <c r="P533" s="58"/>
      <c r="Q533" s="58"/>
      <c r="R533" s="58"/>
      <c r="S533" s="58"/>
      <c r="T533" s="58"/>
      <c r="U533" s="58"/>
      <c r="V533" s="58"/>
      <c r="W533" s="58"/>
      <c r="X533" s="58"/>
      <c r="Y533" s="58"/>
      <c r="Z533" s="58"/>
      <c r="AA533" s="58"/>
      <c r="AB533" s="58"/>
      <c r="AC533" s="58"/>
    </row>
    <row r="534" spans="11:29">
      <c r="K534" s="58"/>
      <c r="L534" s="58"/>
      <c r="M534" s="58"/>
      <c r="N534" s="58"/>
      <c r="O534" s="58"/>
      <c r="P534" s="58"/>
      <c r="Q534" s="58"/>
      <c r="R534" s="58"/>
      <c r="S534" s="58"/>
      <c r="T534" s="58"/>
      <c r="U534" s="58"/>
      <c r="V534" s="58"/>
      <c r="W534" s="58"/>
      <c r="X534" s="58"/>
      <c r="Y534" s="58"/>
      <c r="Z534" s="58"/>
      <c r="AA534" s="58"/>
      <c r="AB534" s="58"/>
      <c r="AC534" s="58"/>
    </row>
    <row r="535" spans="11:29">
      <c r="K535" s="58"/>
      <c r="L535" s="58"/>
      <c r="M535" s="58"/>
      <c r="N535" s="58"/>
      <c r="O535" s="58"/>
      <c r="P535" s="58"/>
      <c r="Q535" s="58"/>
      <c r="R535" s="58"/>
      <c r="S535" s="58"/>
      <c r="T535" s="58"/>
      <c r="U535" s="58"/>
      <c r="V535" s="58"/>
      <c r="W535" s="58"/>
      <c r="X535" s="58"/>
      <c r="Y535" s="58"/>
      <c r="Z535" s="58"/>
      <c r="AA535" s="58"/>
      <c r="AB535" s="58"/>
      <c r="AC535" s="58"/>
    </row>
    <row r="536" spans="11:29">
      <c r="K536" s="58"/>
      <c r="L536" s="58"/>
      <c r="M536" s="58"/>
      <c r="N536" s="58"/>
      <c r="O536" s="58"/>
      <c r="P536" s="58"/>
      <c r="Q536" s="58"/>
      <c r="R536" s="58"/>
      <c r="S536" s="58"/>
      <c r="T536" s="58"/>
      <c r="U536" s="58"/>
      <c r="V536" s="58"/>
      <c r="W536" s="58"/>
      <c r="X536" s="58"/>
      <c r="Y536" s="58"/>
      <c r="Z536" s="58"/>
      <c r="AA536" s="58"/>
      <c r="AB536" s="58"/>
      <c r="AC536" s="58"/>
    </row>
    <row r="537" spans="11:29">
      <c r="K537" s="58"/>
      <c r="L537" s="58"/>
      <c r="M537" s="58"/>
      <c r="N537" s="58"/>
      <c r="O537" s="58"/>
      <c r="P537" s="58"/>
      <c r="Q537" s="58"/>
      <c r="R537" s="58"/>
      <c r="S537" s="58"/>
      <c r="T537" s="58"/>
      <c r="U537" s="58"/>
      <c r="V537" s="58"/>
      <c r="W537" s="58"/>
      <c r="X537" s="58"/>
      <c r="Y537" s="58"/>
      <c r="Z537" s="58"/>
      <c r="AA537" s="58"/>
      <c r="AB537" s="58"/>
      <c r="AC537" s="58"/>
    </row>
    <row r="538" spans="11:29">
      <c r="K538" s="58"/>
      <c r="L538" s="58"/>
      <c r="M538" s="58"/>
      <c r="N538" s="58"/>
      <c r="O538" s="58"/>
      <c r="P538" s="58"/>
      <c r="Q538" s="58"/>
      <c r="R538" s="58"/>
      <c r="S538" s="58"/>
      <c r="T538" s="58"/>
      <c r="U538" s="58"/>
      <c r="V538" s="58"/>
      <c r="W538" s="58"/>
      <c r="X538" s="58"/>
      <c r="Y538" s="58"/>
      <c r="Z538" s="58"/>
      <c r="AA538" s="58"/>
      <c r="AB538" s="58"/>
      <c r="AC538" s="58"/>
    </row>
    <row r="539" spans="11:29">
      <c r="K539" s="58"/>
      <c r="L539" s="58"/>
      <c r="M539" s="58"/>
      <c r="N539" s="58"/>
      <c r="O539" s="58"/>
      <c r="P539" s="58"/>
      <c r="Q539" s="58"/>
      <c r="R539" s="58"/>
      <c r="S539" s="58"/>
      <c r="T539" s="58"/>
      <c r="U539" s="58"/>
      <c r="V539" s="58"/>
      <c r="W539" s="58"/>
      <c r="X539" s="58"/>
      <c r="Y539" s="58"/>
      <c r="Z539" s="58"/>
      <c r="AA539" s="58"/>
      <c r="AB539" s="58"/>
      <c r="AC539" s="58"/>
    </row>
    <row r="540" spans="11:29">
      <c r="K540" s="58"/>
      <c r="L540" s="58"/>
      <c r="M540" s="58"/>
      <c r="N540" s="58"/>
      <c r="O540" s="58"/>
      <c r="P540" s="58"/>
      <c r="Q540" s="58"/>
      <c r="R540" s="58"/>
      <c r="S540" s="58"/>
      <c r="T540" s="58"/>
      <c r="U540" s="58"/>
      <c r="V540" s="58"/>
      <c r="W540" s="58"/>
      <c r="X540" s="58"/>
      <c r="Y540" s="58"/>
      <c r="Z540" s="58"/>
      <c r="AA540" s="58"/>
      <c r="AB540" s="58"/>
      <c r="AC540" s="58"/>
    </row>
    <row r="541" spans="11:29">
      <c r="K541" s="58"/>
      <c r="L541" s="58"/>
      <c r="M541" s="58"/>
      <c r="N541" s="58"/>
      <c r="O541" s="58"/>
      <c r="P541" s="58"/>
      <c r="Q541" s="58"/>
      <c r="R541" s="58"/>
      <c r="S541" s="58"/>
      <c r="T541" s="58"/>
      <c r="U541" s="58"/>
      <c r="V541" s="58"/>
      <c r="W541" s="58"/>
      <c r="X541" s="58"/>
      <c r="Y541" s="58"/>
      <c r="Z541" s="58"/>
      <c r="AA541" s="58"/>
      <c r="AB541" s="58"/>
      <c r="AC541" s="58"/>
    </row>
    <row r="542" spans="11:29">
      <c r="K542" s="58"/>
      <c r="L542" s="58"/>
      <c r="M542" s="58"/>
      <c r="N542" s="58"/>
      <c r="O542" s="58"/>
      <c r="P542" s="58"/>
      <c r="Q542" s="58"/>
      <c r="R542" s="58"/>
      <c r="S542" s="58"/>
      <c r="T542" s="58"/>
      <c r="U542" s="58"/>
      <c r="V542" s="58"/>
      <c r="W542" s="58"/>
      <c r="X542" s="58"/>
      <c r="Y542" s="58"/>
      <c r="Z542" s="58"/>
      <c r="AA542" s="58"/>
      <c r="AB542" s="58"/>
      <c r="AC542" s="58"/>
    </row>
    <row r="543" spans="11:29">
      <c r="K543" s="58"/>
      <c r="L543" s="58"/>
      <c r="M543" s="58"/>
      <c r="N543" s="58"/>
      <c r="O543" s="58"/>
      <c r="P543" s="58"/>
      <c r="Q543" s="58"/>
      <c r="R543" s="58"/>
      <c r="S543" s="58"/>
      <c r="T543" s="58"/>
      <c r="U543" s="58"/>
      <c r="V543" s="58"/>
      <c r="W543" s="58"/>
      <c r="X543" s="58"/>
      <c r="Y543" s="58"/>
      <c r="Z543" s="58"/>
      <c r="AA543" s="58"/>
      <c r="AB543" s="58"/>
      <c r="AC543" s="58"/>
    </row>
    <row r="544" spans="11:29">
      <c r="K544" s="58"/>
      <c r="L544" s="58"/>
      <c r="M544" s="58"/>
      <c r="N544" s="58"/>
      <c r="O544" s="58"/>
      <c r="P544" s="58"/>
      <c r="Q544" s="58"/>
      <c r="R544" s="58"/>
      <c r="S544" s="58"/>
      <c r="T544" s="58"/>
      <c r="U544" s="58"/>
      <c r="V544" s="58"/>
      <c r="W544" s="58"/>
      <c r="X544" s="58"/>
      <c r="Y544" s="58"/>
      <c r="Z544" s="58"/>
      <c r="AA544" s="58"/>
      <c r="AB544" s="58"/>
      <c r="AC544" s="58"/>
    </row>
    <row r="545" spans="11:29">
      <c r="K545" s="58"/>
      <c r="L545" s="58"/>
      <c r="M545" s="58"/>
      <c r="N545" s="58"/>
      <c r="O545" s="58"/>
      <c r="P545" s="58"/>
      <c r="Q545" s="58"/>
      <c r="R545" s="58"/>
      <c r="S545" s="58"/>
      <c r="T545" s="58"/>
      <c r="U545" s="58"/>
      <c r="V545" s="58"/>
      <c r="W545" s="58"/>
      <c r="X545" s="58"/>
      <c r="Y545" s="58"/>
      <c r="Z545" s="58"/>
      <c r="AA545" s="58"/>
      <c r="AB545" s="58"/>
      <c r="AC545" s="58"/>
    </row>
    <row r="546" spans="11:29">
      <c r="K546" s="58"/>
      <c r="L546" s="58"/>
      <c r="M546" s="58"/>
      <c r="N546" s="58"/>
      <c r="O546" s="58"/>
      <c r="P546" s="58"/>
      <c r="Q546" s="58"/>
      <c r="R546" s="58"/>
      <c r="S546" s="58"/>
      <c r="T546" s="58"/>
      <c r="U546" s="58"/>
      <c r="V546" s="58"/>
      <c r="W546" s="58"/>
      <c r="X546" s="58"/>
      <c r="Y546" s="58"/>
      <c r="Z546" s="58"/>
      <c r="AA546" s="58"/>
      <c r="AB546" s="58"/>
      <c r="AC546" s="58"/>
    </row>
    <row r="547" spans="11:29">
      <c r="K547" s="58"/>
      <c r="L547" s="58"/>
      <c r="M547" s="58"/>
      <c r="N547" s="58"/>
      <c r="O547" s="58"/>
      <c r="P547" s="58"/>
      <c r="Q547" s="58"/>
      <c r="R547" s="58"/>
      <c r="S547" s="58"/>
      <c r="T547" s="58"/>
      <c r="U547" s="58"/>
      <c r="V547" s="58"/>
      <c r="W547" s="58"/>
      <c r="X547" s="58"/>
      <c r="Y547" s="58"/>
      <c r="Z547" s="58"/>
      <c r="AA547" s="58"/>
      <c r="AB547" s="58"/>
      <c r="AC547" s="58"/>
    </row>
    <row r="548" spans="11:29">
      <c r="K548" s="58"/>
      <c r="L548" s="58"/>
      <c r="M548" s="58"/>
      <c r="N548" s="58"/>
      <c r="O548" s="58"/>
      <c r="P548" s="58"/>
      <c r="Q548" s="58"/>
      <c r="R548" s="58"/>
      <c r="S548" s="58"/>
      <c r="T548" s="58"/>
      <c r="U548" s="58"/>
      <c r="V548" s="58"/>
      <c r="W548" s="58"/>
      <c r="X548" s="58"/>
      <c r="Y548" s="58"/>
      <c r="Z548" s="58"/>
      <c r="AA548" s="58"/>
      <c r="AB548" s="58"/>
      <c r="AC548" s="58"/>
    </row>
    <row r="549" spans="11:29">
      <c r="K549" s="58"/>
      <c r="L549" s="58"/>
      <c r="M549" s="58"/>
      <c r="N549" s="58"/>
      <c r="O549" s="58"/>
      <c r="P549" s="58"/>
      <c r="Q549" s="58"/>
      <c r="R549" s="58"/>
      <c r="S549" s="58"/>
      <c r="T549" s="58"/>
      <c r="U549" s="58"/>
      <c r="V549" s="58"/>
      <c r="W549" s="58"/>
      <c r="X549" s="58"/>
      <c r="Y549" s="58"/>
      <c r="Z549" s="58"/>
      <c r="AA549" s="58"/>
      <c r="AB549" s="58"/>
      <c r="AC549" s="58"/>
    </row>
    <row r="550" spans="11:29">
      <c r="K550" s="58"/>
      <c r="L550" s="58"/>
      <c r="M550" s="58"/>
      <c r="N550" s="58"/>
      <c r="O550" s="58"/>
      <c r="P550" s="58"/>
      <c r="Q550" s="58"/>
      <c r="R550" s="58"/>
      <c r="S550" s="58"/>
      <c r="T550" s="58"/>
      <c r="U550" s="58"/>
      <c r="V550" s="58"/>
      <c r="W550" s="58"/>
      <c r="X550" s="58"/>
      <c r="Y550" s="58"/>
      <c r="Z550" s="58"/>
      <c r="AA550" s="58"/>
      <c r="AB550" s="58"/>
      <c r="AC550" s="58"/>
    </row>
    <row r="551" spans="11:29">
      <c r="K551" s="58"/>
      <c r="L551" s="58"/>
      <c r="M551" s="58"/>
      <c r="N551" s="58"/>
      <c r="O551" s="58"/>
      <c r="P551" s="58"/>
      <c r="Q551" s="58"/>
      <c r="R551" s="58"/>
      <c r="S551" s="58"/>
      <c r="T551" s="58"/>
      <c r="U551" s="58"/>
      <c r="V551" s="58"/>
      <c r="W551" s="58"/>
      <c r="X551" s="58"/>
      <c r="Y551" s="58"/>
      <c r="Z551" s="58"/>
      <c r="AA551" s="58"/>
      <c r="AB551" s="58"/>
      <c r="AC551" s="58"/>
    </row>
    <row r="552" spans="11:29">
      <c r="K552" s="58"/>
      <c r="L552" s="58"/>
      <c r="M552" s="58"/>
      <c r="N552" s="58"/>
      <c r="O552" s="58"/>
      <c r="P552" s="58"/>
      <c r="Q552" s="58"/>
      <c r="R552" s="58"/>
      <c r="S552" s="58"/>
      <c r="T552" s="58"/>
      <c r="U552" s="58"/>
      <c r="V552" s="58"/>
      <c r="W552" s="58"/>
      <c r="X552" s="58"/>
      <c r="Y552" s="58"/>
      <c r="Z552" s="58"/>
      <c r="AA552" s="58"/>
      <c r="AB552" s="58"/>
      <c r="AC552" s="58"/>
    </row>
    <row r="553" spans="11:29">
      <c r="K553" s="58"/>
      <c r="L553" s="58"/>
      <c r="M553" s="58"/>
      <c r="N553" s="58"/>
      <c r="O553" s="58"/>
      <c r="P553" s="58"/>
      <c r="Q553" s="58"/>
      <c r="R553" s="58"/>
      <c r="S553" s="58"/>
      <c r="T553" s="58"/>
      <c r="U553" s="58"/>
      <c r="V553" s="58"/>
      <c r="W553" s="58"/>
      <c r="X553" s="58"/>
      <c r="Y553" s="58"/>
      <c r="Z553" s="58"/>
      <c r="AA553" s="58"/>
      <c r="AB553" s="58"/>
      <c r="AC553" s="58"/>
    </row>
    <row r="554" spans="11:29">
      <c r="K554" s="58"/>
      <c r="L554" s="58"/>
      <c r="M554" s="58"/>
      <c r="N554" s="58"/>
      <c r="O554" s="58"/>
      <c r="P554" s="58"/>
      <c r="Q554" s="58"/>
      <c r="R554" s="58"/>
      <c r="S554" s="58"/>
      <c r="T554" s="58"/>
      <c r="U554" s="58"/>
      <c r="V554" s="58"/>
      <c r="W554" s="58"/>
      <c r="X554" s="58"/>
      <c r="Y554" s="58"/>
      <c r="Z554" s="58"/>
      <c r="AA554" s="58"/>
      <c r="AB554" s="58"/>
      <c r="AC554" s="58"/>
    </row>
    <row r="555" spans="11:29">
      <c r="K555" s="58"/>
      <c r="L555" s="58"/>
      <c r="M555" s="58"/>
      <c r="N555" s="58"/>
      <c r="O555" s="58"/>
      <c r="P555" s="58"/>
      <c r="Q555" s="58"/>
      <c r="R555" s="58"/>
      <c r="S555" s="58"/>
      <c r="T555" s="58"/>
      <c r="U555" s="58"/>
      <c r="V555" s="58"/>
      <c r="W555" s="58"/>
      <c r="X555" s="58"/>
      <c r="Y555" s="58"/>
      <c r="Z555" s="58"/>
      <c r="AA555" s="58"/>
      <c r="AB555" s="58"/>
      <c r="AC555" s="58"/>
    </row>
    <row r="556" spans="11:29">
      <c r="K556" s="58"/>
      <c r="L556" s="58"/>
      <c r="M556" s="58"/>
      <c r="N556" s="58"/>
      <c r="O556" s="58"/>
      <c r="P556" s="58"/>
      <c r="Q556" s="58"/>
      <c r="R556" s="58"/>
      <c r="S556" s="58"/>
      <c r="T556" s="58"/>
      <c r="U556" s="58"/>
      <c r="V556" s="58"/>
      <c r="W556" s="58"/>
      <c r="X556" s="58"/>
      <c r="Y556" s="58"/>
      <c r="Z556" s="58"/>
      <c r="AA556" s="58"/>
      <c r="AB556" s="58"/>
      <c r="AC556" s="58"/>
    </row>
    <row r="557" spans="11:29">
      <c r="K557" s="58"/>
      <c r="L557" s="58"/>
      <c r="M557" s="58"/>
      <c r="N557" s="58"/>
      <c r="O557" s="58"/>
      <c r="P557" s="58"/>
      <c r="Q557" s="58"/>
      <c r="R557" s="58"/>
      <c r="S557" s="58"/>
      <c r="T557" s="58"/>
      <c r="U557" s="58"/>
      <c r="V557" s="58"/>
      <c r="W557" s="58"/>
      <c r="X557" s="58"/>
      <c r="Y557" s="58"/>
      <c r="Z557" s="58"/>
      <c r="AA557" s="58"/>
      <c r="AB557" s="58"/>
      <c r="AC557" s="58"/>
    </row>
    <row r="558" spans="11:29">
      <c r="K558" s="58"/>
      <c r="L558" s="58"/>
      <c r="M558" s="58"/>
      <c r="N558" s="58"/>
      <c r="O558" s="58"/>
      <c r="P558" s="58"/>
      <c r="Q558" s="58"/>
      <c r="R558" s="58"/>
      <c r="S558" s="58"/>
      <c r="T558" s="58"/>
      <c r="U558" s="58"/>
      <c r="V558" s="58"/>
      <c r="W558" s="58"/>
      <c r="X558" s="58"/>
      <c r="Y558" s="58"/>
      <c r="Z558" s="58"/>
      <c r="AA558" s="58"/>
      <c r="AB558" s="58"/>
      <c r="AC558" s="58"/>
    </row>
    <row r="559" spans="11:29">
      <c r="K559" s="58"/>
      <c r="L559" s="58"/>
      <c r="M559" s="58"/>
      <c r="N559" s="58"/>
      <c r="O559" s="58"/>
      <c r="P559" s="58"/>
      <c r="Q559" s="58"/>
      <c r="R559" s="58"/>
      <c r="S559" s="58"/>
      <c r="T559" s="58"/>
      <c r="U559" s="58"/>
      <c r="V559" s="58"/>
      <c r="W559" s="58"/>
      <c r="X559" s="58"/>
      <c r="Y559" s="58"/>
      <c r="Z559" s="58"/>
      <c r="AA559" s="58"/>
      <c r="AB559" s="58"/>
      <c r="AC559" s="58"/>
    </row>
    <row r="560" spans="11:29">
      <c r="K560" s="58"/>
      <c r="L560" s="58"/>
      <c r="M560" s="58"/>
      <c r="N560" s="58"/>
      <c r="O560" s="58"/>
      <c r="P560" s="58"/>
      <c r="Q560" s="58"/>
      <c r="R560" s="58"/>
      <c r="S560" s="58"/>
      <c r="T560" s="58"/>
      <c r="U560" s="58"/>
      <c r="V560" s="58"/>
      <c r="W560" s="58"/>
      <c r="X560" s="58"/>
      <c r="Y560" s="58"/>
      <c r="Z560" s="58"/>
      <c r="AA560" s="58"/>
      <c r="AB560" s="58"/>
      <c r="AC560" s="58"/>
    </row>
    <row r="561" spans="11:29">
      <c r="K561" s="58"/>
      <c r="L561" s="58"/>
      <c r="M561" s="58"/>
      <c r="N561" s="58"/>
      <c r="O561" s="58"/>
      <c r="P561" s="58"/>
      <c r="Q561" s="58"/>
      <c r="R561" s="58"/>
      <c r="S561" s="58"/>
      <c r="T561" s="58"/>
      <c r="U561" s="58"/>
      <c r="V561" s="58"/>
      <c r="W561" s="58"/>
      <c r="X561" s="58"/>
      <c r="Y561" s="58"/>
      <c r="Z561" s="58"/>
      <c r="AA561" s="58"/>
      <c r="AB561" s="58"/>
      <c r="AC561" s="58"/>
    </row>
    <row r="562" spans="11:29">
      <c r="K562" s="58"/>
      <c r="L562" s="58"/>
      <c r="M562" s="58"/>
      <c r="N562" s="58"/>
      <c r="O562" s="58"/>
      <c r="P562" s="58"/>
      <c r="Q562" s="58"/>
      <c r="R562" s="58"/>
      <c r="S562" s="58"/>
      <c r="T562" s="58"/>
      <c r="U562" s="58"/>
      <c r="V562" s="58"/>
      <c r="W562" s="58"/>
      <c r="X562" s="58"/>
      <c r="Y562" s="58"/>
      <c r="Z562" s="58"/>
      <c r="AA562" s="58"/>
      <c r="AB562" s="58"/>
      <c r="AC562" s="58"/>
    </row>
    <row r="563" spans="11:29">
      <c r="K563" s="58"/>
      <c r="L563" s="58"/>
      <c r="M563" s="58"/>
      <c r="N563" s="58"/>
      <c r="O563" s="58"/>
      <c r="P563" s="58"/>
      <c r="Q563" s="58"/>
      <c r="R563" s="58"/>
      <c r="S563" s="58"/>
      <c r="T563" s="58"/>
      <c r="U563" s="58"/>
      <c r="V563" s="58"/>
      <c r="W563" s="58"/>
      <c r="X563" s="58"/>
      <c r="Y563" s="58"/>
      <c r="Z563" s="58"/>
      <c r="AA563" s="58"/>
      <c r="AB563" s="58"/>
      <c r="AC563" s="58"/>
    </row>
    <row r="564" spans="11:29">
      <c r="K564" s="58"/>
      <c r="L564" s="58"/>
      <c r="M564" s="58"/>
      <c r="N564" s="58"/>
      <c r="O564" s="58"/>
      <c r="P564" s="58"/>
      <c r="Q564" s="58"/>
      <c r="R564" s="58"/>
      <c r="S564" s="58"/>
      <c r="T564" s="58"/>
      <c r="U564" s="58"/>
      <c r="V564" s="58"/>
      <c r="W564" s="58"/>
      <c r="X564" s="58"/>
      <c r="Y564" s="58"/>
      <c r="Z564" s="58"/>
      <c r="AA564" s="58"/>
      <c r="AB564" s="58"/>
      <c r="AC564" s="58"/>
    </row>
    <row r="565" spans="11:29">
      <c r="K565" s="58"/>
      <c r="L565" s="58"/>
      <c r="M565" s="58"/>
      <c r="N565" s="58"/>
      <c r="O565" s="58"/>
      <c r="P565" s="58"/>
      <c r="Q565" s="58"/>
      <c r="R565" s="58"/>
      <c r="S565" s="58"/>
      <c r="T565" s="58"/>
      <c r="U565" s="58"/>
      <c r="V565" s="58"/>
      <c r="W565" s="58"/>
      <c r="X565" s="58"/>
      <c r="Y565" s="58"/>
      <c r="Z565" s="58"/>
      <c r="AA565" s="58"/>
      <c r="AB565" s="58"/>
      <c r="AC565" s="58"/>
    </row>
    <row r="566" spans="11:29">
      <c r="K566" s="58"/>
      <c r="L566" s="58"/>
      <c r="M566" s="58"/>
      <c r="N566" s="58"/>
      <c r="O566" s="58"/>
      <c r="P566" s="58"/>
      <c r="Q566" s="58"/>
      <c r="R566" s="58"/>
      <c r="S566" s="58"/>
      <c r="T566" s="58"/>
      <c r="U566" s="58"/>
      <c r="V566" s="58"/>
      <c r="W566" s="58"/>
      <c r="X566" s="58"/>
      <c r="Y566" s="58"/>
      <c r="Z566" s="58"/>
      <c r="AA566" s="58"/>
      <c r="AB566" s="58"/>
      <c r="AC566" s="58"/>
    </row>
    <row r="567" spans="11:29">
      <c r="K567" s="58"/>
      <c r="L567" s="58"/>
      <c r="M567" s="58"/>
      <c r="N567" s="58"/>
      <c r="O567" s="58"/>
      <c r="P567" s="58"/>
      <c r="Q567" s="58"/>
      <c r="R567" s="58"/>
      <c r="S567" s="58"/>
      <c r="T567" s="58"/>
      <c r="U567" s="58"/>
      <c r="V567" s="58"/>
      <c r="W567" s="58"/>
      <c r="X567" s="58"/>
      <c r="Y567" s="58"/>
      <c r="Z567" s="58"/>
      <c r="AA567" s="58"/>
      <c r="AB567" s="58"/>
      <c r="AC567" s="58"/>
    </row>
    <row r="568" spans="11:29">
      <c r="K568" s="58"/>
      <c r="L568" s="58"/>
      <c r="M568" s="58"/>
      <c r="N568" s="58"/>
      <c r="O568" s="58"/>
      <c r="P568" s="58"/>
      <c r="Q568" s="58"/>
      <c r="R568" s="58"/>
      <c r="S568" s="58"/>
      <c r="T568" s="58"/>
      <c r="U568" s="58"/>
      <c r="V568" s="58"/>
      <c r="W568" s="58"/>
      <c r="X568" s="58"/>
      <c r="Y568" s="58"/>
      <c r="Z568" s="58"/>
      <c r="AA568" s="58"/>
      <c r="AB568" s="58"/>
      <c r="AC568" s="58"/>
    </row>
    <row r="569" spans="11:29">
      <c r="K569" s="58"/>
      <c r="L569" s="58"/>
      <c r="M569" s="58"/>
      <c r="N569" s="58"/>
      <c r="O569" s="58"/>
      <c r="P569" s="58"/>
      <c r="Q569" s="58"/>
      <c r="R569" s="58"/>
      <c r="S569" s="58"/>
      <c r="T569" s="58"/>
      <c r="U569" s="58"/>
      <c r="V569" s="58"/>
      <c r="W569" s="58"/>
      <c r="X569" s="58"/>
      <c r="Y569" s="58"/>
      <c r="Z569" s="58"/>
      <c r="AA569" s="58"/>
      <c r="AB569" s="58"/>
      <c r="AC569" s="58"/>
    </row>
    <row r="570" spans="11:29">
      <c r="K570" s="58"/>
      <c r="L570" s="58"/>
      <c r="M570" s="58"/>
      <c r="N570" s="58"/>
      <c r="O570" s="58"/>
      <c r="P570" s="58"/>
      <c r="Q570" s="58"/>
      <c r="R570" s="58"/>
      <c r="S570" s="58"/>
      <c r="T570" s="58"/>
      <c r="U570" s="58"/>
      <c r="V570" s="58"/>
      <c r="W570" s="58"/>
      <c r="X570" s="58"/>
      <c r="Y570" s="58"/>
      <c r="Z570" s="58"/>
      <c r="AA570" s="58"/>
      <c r="AB570" s="58"/>
      <c r="AC570" s="58"/>
    </row>
    <row r="571" spans="11:29">
      <c r="K571" s="58"/>
      <c r="L571" s="58"/>
      <c r="M571" s="58"/>
      <c r="N571" s="58"/>
      <c r="O571" s="58"/>
      <c r="P571" s="58"/>
      <c r="Q571" s="58"/>
      <c r="R571" s="58"/>
      <c r="S571" s="58"/>
      <c r="T571" s="58"/>
      <c r="U571" s="58"/>
      <c r="V571" s="58"/>
      <c r="W571" s="58"/>
      <c r="X571" s="58"/>
      <c r="Y571" s="58"/>
      <c r="Z571" s="58"/>
      <c r="AA571" s="58"/>
      <c r="AB571" s="58"/>
      <c r="AC571" s="58"/>
    </row>
    <row r="572" spans="11:29">
      <c r="K572" s="58"/>
      <c r="L572" s="58"/>
      <c r="M572" s="58"/>
      <c r="N572" s="58"/>
      <c r="O572" s="58"/>
      <c r="P572" s="58"/>
      <c r="Q572" s="58"/>
      <c r="R572" s="58"/>
      <c r="S572" s="58"/>
      <c r="T572" s="58"/>
      <c r="U572" s="58"/>
      <c r="V572" s="58"/>
      <c r="W572" s="58"/>
      <c r="X572" s="58"/>
      <c r="Y572" s="58"/>
      <c r="Z572" s="58"/>
      <c r="AA572" s="58"/>
      <c r="AB572" s="58"/>
      <c r="AC572" s="58"/>
    </row>
    <row r="573" spans="11:29">
      <c r="K573" s="58"/>
      <c r="L573" s="58"/>
      <c r="M573" s="58"/>
      <c r="N573" s="58"/>
      <c r="O573" s="58"/>
      <c r="P573" s="58"/>
      <c r="Q573" s="58"/>
      <c r="R573" s="58"/>
      <c r="S573" s="58"/>
      <c r="T573" s="58"/>
      <c r="U573" s="58"/>
      <c r="V573" s="58"/>
      <c r="W573" s="58"/>
      <c r="X573" s="58"/>
      <c r="Y573" s="58"/>
      <c r="Z573" s="58"/>
      <c r="AA573" s="58"/>
      <c r="AB573" s="58"/>
      <c r="AC573" s="58"/>
    </row>
    <row r="574" spans="11:29">
      <c r="K574" s="58"/>
      <c r="L574" s="58"/>
      <c r="M574" s="58"/>
      <c r="N574" s="58"/>
      <c r="O574" s="58"/>
      <c r="P574" s="58"/>
      <c r="Q574" s="58"/>
      <c r="R574" s="58"/>
      <c r="S574" s="58"/>
      <c r="T574" s="58"/>
      <c r="U574" s="58"/>
      <c r="V574" s="58"/>
      <c r="W574" s="58"/>
      <c r="X574" s="58"/>
      <c r="Y574" s="58"/>
      <c r="Z574" s="58"/>
      <c r="AA574" s="58"/>
      <c r="AB574" s="58"/>
      <c r="AC574" s="58"/>
    </row>
    <row r="575" spans="11:29">
      <c r="K575" s="58"/>
      <c r="L575" s="58"/>
      <c r="M575" s="58"/>
      <c r="N575" s="58"/>
      <c r="O575" s="58"/>
      <c r="P575" s="58"/>
      <c r="Q575" s="58"/>
      <c r="R575" s="58"/>
      <c r="S575" s="58"/>
      <c r="T575" s="58"/>
      <c r="U575" s="58"/>
      <c r="V575" s="58"/>
      <c r="W575" s="58"/>
      <c r="X575" s="58"/>
      <c r="Y575" s="58"/>
      <c r="Z575" s="58"/>
      <c r="AA575" s="58"/>
      <c r="AB575" s="58"/>
      <c r="AC575" s="58"/>
    </row>
    <row r="576" spans="11:29">
      <c r="K576" s="58"/>
      <c r="L576" s="58"/>
      <c r="M576" s="58"/>
      <c r="N576" s="58"/>
      <c r="O576" s="58"/>
      <c r="P576" s="58"/>
      <c r="Q576" s="58"/>
      <c r="R576" s="58"/>
      <c r="S576" s="58"/>
      <c r="T576" s="58"/>
      <c r="U576" s="58"/>
      <c r="V576" s="58"/>
      <c r="W576" s="58"/>
      <c r="X576" s="58"/>
      <c r="Y576" s="58"/>
      <c r="Z576" s="58"/>
      <c r="AA576" s="58"/>
      <c r="AB576" s="58"/>
      <c r="AC576" s="58"/>
    </row>
    <row r="577" spans="11:29">
      <c r="K577" s="58"/>
      <c r="L577" s="58"/>
      <c r="M577" s="58"/>
      <c r="N577" s="58"/>
      <c r="O577" s="58"/>
      <c r="P577" s="58"/>
      <c r="Q577" s="58"/>
      <c r="R577" s="58"/>
      <c r="S577" s="58"/>
      <c r="T577" s="58"/>
      <c r="U577" s="58"/>
      <c r="V577" s="58"/>
      <c r="W577" s="58"/>
      <c r="X577" s="58"/>
      <c r="Y577" s="58"/>
      <c r="Z577" s="58"/>
      <c r="AA577" s="58"/>
      <c r="AB577" s="58"/>
      <c r="AC577" s="58"/>
    </row>
    <row r="578" spans="11:29">
      <c r="K578" s="58"/>
      <c r="L578" s="58"/>
      <c r="M578" s="58"/>
      <c r="N578" s="58"/>
      <c r="O578" s="58"/>
      <c r="P578" s="58"/>
      <c r="Q578" s="58"/>
      <c r="R578" s="58"/>
      <c r="S578" s="58"/>
      <c r="T578" s="58"/>
      <c r="U578" s="58"/>
      <c r="V578" s="58"/>
      <c r="W578" s="58"/>
      <c r="X578" s="58"/>
      <c r="Y578" s="58"/>
      <c r="Z578" s="58"/>
      <c r="AA578" s="58"/>
      <c r="AB578" s="58"/>
      <c r="AC578" s="58"/>
    </row>
    <row r="579" spans="11:29">
      <c r="K579" s="58"/>
      <c r="L579" s="58"/>
      <c r="M579" s="58"/>
      <c r="N579" s="58"/>
      <c r="O579" s="58"/>
      <c r="P579" s="58"/>
      <c r="Q579" s="58"/>
      <c r="R579" s="58"/>
      <c r="S579" s="58"/>
      <c r="T579" s="58"/>
      <c r="U579" s="58"/>
      <c r="V579" s="58"/>
      <c r="W579" s="58"/>
      <c r="X579" s="58"/>
      <c r="Y579" s="58"/>
      <c r="Z579" s="58"/>
      <c r="AA579" s="58"/>
      <c r="AB579" s="58"/>
      <c r="AC579" s="58"/>
    </row>
    <row r="580" spans="11:29">
      <c r="K580" s="58"/>
      <c r="L580" s="58"/>
      <c r="M580" s="58"/>
      <c r="N580" s="58"/>
      <c r="O580" s="58"/>
      <c r="P580" s="58"/>
      <c r="Q580" s="58"/>
      <c r="R580" s="58"/>
      <c r="S580" s="58"/>
      <c r="T580" s="58"/>
      <c r="U580" s="58"/>
      <c r="V580" s="58"/>
      <c r="W580" s="58"/>
      <c r="X580" s="58"/>
      <c r="Y580" s="58"/>
      <c r="Z580" s="58"/>
      <c r="AA580" s="58"/>
      <c r="AB580" s="58"/>
      <c r="AC580" s="58"/>
    </row>
    <row r="581" spans="11:29">
      <c r="K581" s="58"/>
      <c r="L581" s="58"/>
      <c r="M581" s="58"/>
      <c r="N581" s="58"/>
      <c r="O581" s="58"/>
      <c r="P581" s="58"/>
      <c r="Q581" s="58"/>
      <c r="R581" s="58"/>
      <c r="S581" s="58"/>
      <c r="T581" s="58"/>
      <c r="U581" s="58"/>
      <c r="V581" s="58"/>
      <c r="W581" s="58"/>
      <c r="X581" s="58"/>
      <c r="Y581" s="58"/>
      <c r="Z581" s="58"/>
      <c r="AA581" s="58"/>
      <c r="AB581" s="58"/>
      <c r="AC581" s="58"/>
    </row>
    <row r="582" spans="11:29">
      <c r="K582" s="58"/>
      <c r="L582" s="58"/>
      <c r="M582" s="58"/>
      <c r="N582" s="58"/>
      <c r="O582" s="58"/>
      <c r="P582" s="58"/>
      <c r="Q582" s="58"/>
      <c r="R582" s="58"/>
      <c r="S582" s="58"/>
      <c r="T582" s="58"/>
      <c r="U582" s="58"/>
      <c r="V582" s="58"/>
      <c r="W582" s="58"/>
      <c r="X582" s="58"/>
      <c r="Y582" s="58"/>
      <c r="Z582" s="58"/>
      <c r="AA582" s="58"/>
      <c r="AB582" s="58"/>
      <c r="AC582" s="58"/>
    </row>
    <row r="583" spans="11:29">
      <c r="K583" s="58"/>
      <c r="L583" s="58"/>
      <c r="M583" s="58"/>
      <c r="N583" s="58"/>
      <c r="O583" s="58"/>
      <c r="P583" s="58"/>
      <c r="Q583" s="58"/>
      <c r="R583" s="58"/>
      <c r="S583" s="58"/>
      <c r="T583" s="58"/>
      <c r="U583" s="58"/>
      <c r="V583" s="58"/>
      <c r="W583" s="58"/>
      <c r="X583" s="58"/>
      <c r="Y583" s="58"/>
      <c r="Z583" s="58"/>
      <c r="AA583" s="58"/>
      <c r="AB583" s="58"/>
      <c r="AC583" s="58"/>
    </row>
    <row r="584" spans="11:29">
      <c r="K584" s="58"/>
      <c r="L584" s="58"/>
      <c r="M584" s="58"/>
      <c r="N584" s="58"/>
      <c r="O584" s="58"/>
      <c r="P584" s="58"/>
      <c r="Q584" s="58"/>
      <c r="R584" s="58"/>
      <c r="S584" s="58"/>
      <c r="T584" s="58"/>
      <c r="U584" s="58"/>
      <c r="V584" s="58"/>
      <c r="W584" s="58"/>
      <c r="X584" s="58"/>
      <c r="Y584" s="58"/>
      <c r="Z584" s="58"/>
      <c r="AA584" s="58"/>
      <c r="AB584" s="58"/>
      <c r="AC584" s="58"/>
    </row>
    <row r="585" spans="11:29">
      <c r="K585" s="58"/>
      <c r="L585" s="58"/>
      <c r="M585" s="58"/>
      <c r="N585" s="58"/>
      <c r="O585" s="58"/>
      <c r="P585" s="58"/>
      <c r="Q585" s="58"/>
      <c r="R585" s="58"/>
      <c r="S585" s="58"/>
      <c r="T585" s="58"/>
      <c r="U585" s="58"/>
      <c r="V585" s="58"/>
      <c r="W585" s="58"/>
      <c r="X585" s="58"/>
      <c r="Y585" s="58"/>
      <c r="Z585" s="58"/>
      <c r="AA585" s="58"/>
      <c r="AB585" s="58"/>
      <c r="AC585" s="58"/>
    </row>
    <row r="586" spans="11:29">
      <c r="K586" s="58"/>
      <c r="L586" s="58"/>
      <c r="M586" s="58"/>
      <c r="N586" s="58"/>
      <c r="O586" s="58"/>
      <c r="P586" s="58"/>
      <c r="Q586" s="58"/>
      <c r="R586" s="58"/>
      <c r="S586" s="58"/>
      <c r="T586" s="58"/>
      <c r="U586" s="58"/>
      <c r="V586" s="58"/>
      <c r="W586" s="58"/>
      <c r="X586" s="58"/>
      <c r="Y586" s="58"/>
      <c r="Z586" s="58"/>
      <c r="AA586" s="58"/>
      <c r="AB586" s="58"/>
      <c r="AC586" s="58"/>
    </row>
    <row r="587" spans="11:29">
      <c r="K587" s="58"/>
      <c r="L587" s="58"/>
      <c r="M587" s="58"/>
      <c r="N587" s="58"/>
      <c r="O587" s="58"/>
      <c r="P587" s="58"/>
      <c r="Q587" s="58"/>
      <c r="R587" s="58"/>
      <c r="S587" s="58"/>
      <c r="T587" s="58"/>
      <c r="U587" s="58"/>
      <c r="V587" s="58"/>
      <c r="W587" s="58"/>
      <c r="X587" s="58"/>
      <c r="Y587" s="58"/>
      <c r="Z587" s="58"/>
      <c r="AA587" s="58"/>
      <c r="AB587" s="58"/>
      <c r="AC587" s="58"/>
    </row>
    <row r="588" spans="11:29">
      <c r="K588" s="58"/>
      <c r="L588" s="58"/>
      <c r="M588" s="58"/>
      <c r="N588" s="58"/>
      <c r="O588" s="58"/>
      <c r="P588" s="58"/>
      <c r="Q588" s="58"/>
      <c r="R588" s="58"/>
      <c r="S588" s="58"/>
      <c r="T588" s="58"/>
      <c r="U588" s="58"/>
      <c r="V588" s="58"/>
      <c r="W588" s="58"/>
      <c r="X588" s="58"/>
      <c r="Y588" s="58"/>
      <c r="Z588" s="58"/>
      <c r="AA588" s="58"/>
      <c r="AB588" s="58"/>
      <c r="AC588" s="58"/>
    </row>
    <row r="589" spans="11:29">
      <c r="K589" s="58"/>
      <c r="L589" s="58"/>
      <c r="M589" s="58"/>
      <c r="N589" s="58"/>
      <c r="O589" s="58"/>
      <c r="P589" s="58"/>
      <c r="Q589" s="58"/>
      <c r="R589" s="58"/>
      <c r="S589" s="58"/>
      <c r="T589" s="58"/>
      <c r="U589" s="58"/>
      <c r="V589" s="58"/>
      <c r="W589" s="58"/>
      <c r="X589" s="58"/>
      <c r="Y589" s="58"/>
      <c r="Z589" s="58"/>
      <c r="AA589" s="58"/>
      <c r="AB589" s="58"/>
      <c r="AC589" s="58"/>
    </row>
    <row r="590" spans="11:29">
      <c r="K590" s="58"/>
      <c r="L590" s="58"/>
      <c r="M590" s="58"/>
      <c r="N590" s="58"/>
      <c r="O590" s="58"/>
      <c r="P590" s="58"/>
      <c r="Q590" s="58"/>
      <c r="R590" s="58"/>
      <c r="S590" s="58"/>
      <c r="T590" s="58"/>
      <c r="U590" s="58"/>
      <c r="V590" s="58"/>
      <c r="W590" s="58"/>
      <c r="X590" s="58"/>
      <c r="Y590" s="58"/>
      <c r="Z590" s="58"/>
      <c r="AA590" s="58"/>
      <c r="AB590" s="58"/>
      <c r="AC590" s="58"/>
    </row>
    <row r="591" spans="11:29">
      <c r="K591" s="58"/>
      <c r="L591" s="58"/>
      <c r="M591" s="58"/>
      <c r="N591" s="58"/>
      <c r="O591" s="58"/>
      <c r="P591" s="58"/>
      <c r="Q591" s="58"/>
      <c r="R591" s="58"/>
      <c r="S591" s="58"/>
      <c r="T591" s="58"/>
      <c r="U591" s="58"/>
      <c r="V591" s="58"/>
      <c r="W591" s="58"/>
      <c r="X591" s="58"/>
      <c r="Y591" s="58"/>
      <c r="Z591" s="58"/>
      <c r="AA591" s="58"/>
      <c r="AB591" s="58"/>
      <c r="AC591" s="58"/>
    </row>
    <row r="592" spans="11:29">
      <c r="K592" s="58"/>
      <c r="L592" s="58"/>
      <c r="M592" s="58"/>
      <c r="N592" s="58"/>
      <c r="O592" s="58"/>
      <c r="P592" s="58"/>
      <c r="Q592" s="58"/>
      <c r="R592" s="58"/>
      <c r="S592" s="58"/>
      <c r="T592" s="58"/>
      <c r="U592" s="58"/>
      <c r="V592" s="58"/>
      <c r="W592" s="58"/>
      <c r="X592" s="58"/>
      <c r="Y592" s="58"/>
      <c r="Z592" s="58"/>
      <c r="AA592" s="58"/>
      <c r="AB592" s="58"/>
      <c r="AC592" s="58"/>
    </row>
    <row r="593" spans="11:29">
      <c r="K593" s="58"/>
      <c r="L593" s="58"/>
      <c r="M593" s="58"/>
      <c r="N593" s="58"/>
      <c r="O593" s="58"/>
      <c r="P593" s="58"/>
      <c r="Q593" s="58"/>
      <c r="R593" s="58"/>
      <c r="S593" s="58"/>
      <c r="T593" s="58"/>
      <c r="U593" s="58"/>
      <c r="V593" s="58"/>
      <c r="W593" s="58"/>
      <c r="X593" s="58"/>
      <c r="Y593" s="58"/>
      <c r="Z593" s="58"/>
      <c r="AA593" s="58"/>
      <c r="AB593" s="58"/>
      <c r="AC593" s="58"/>
    </row>
    <row r="594" spans="11:29">
      <c r="K594" s="58"/>
      <c r="L594" s="58"/>
      <c r="M594" s="58"/>
      <c r="N594" s="58"/>
      <c r="O594" s="58"/>
      <c r="P594" s="58"/>
      <c r="Q594" s="58"/>
      <c r="R594" s="58"/>
      <c r="S594" s="58"/>
      <c r="T594" s="58"/>
      <c r="U594" s="58"/>
      <c r="V594" s="58"/>
      <c r="W594" s="58"/>
      <c r="X594" s="58"/>
      <c r="Y594" s="58"/>
      <c r="Z594" s="58"/>
      <c r="AA594" s="58"/>
      <c r="AB594" s="58"/>
      <c r="AC594" s="58"/>
    </row>
    <row r="595" spans="11:29">
      <c r="K595" s="58"/>
      <c r="L595" s="58"/>
      <c r="M595" s="58"/>
      <c r="N595" s="58"/>
      <c r="O595" s="58"/>
      <c r="P595" s="58"/>
      <c r="Q595" s="58"/>
      <c r="R595" s="58"/>
      <c r="S595" s="58"/>
      <c r="T595" s="58"/>
      <c r="U595" s="58"/>
      <c r="V595" s="58"/>
      <c r="W595" s="58"/>
      <c r="X595" s="58"/>
      <c r="Y595" s="58"/>
      <c r="Z595" s="58"/>
      <c r="AA595" s="58"/>
      <c r="AB595" s="58"/>
      <c r="AC595" s="58"/>
    </row>
    <row r="596" spans="11:29">
      <c r="K596" s="58"/>
      <c r="L596" s="58"/>
      <c r="M596" s="58"/>
      <c r="N596" s="58"/>
      <c r="O596" s="58"/>
      <c r="P596" s="58"/>
      <c r="Q596" s="58"/>
      <c r="R596" s="58"/>
      <c r="S596" s="58"/>
      <c r="T596" s="58"/>
      <c r="U596" s="58"/>
      <c r="V596" s="58"/>
      <c r="W596" s="58"/>
      <c r="X596" s="58"/>
      <c r="Y596" s="58"/>
      <c r="Z596" s="58"/>
      <c r="AA596" s="58"/>
      <c r="AB596" s="58"/>
      <c r="AC596" s="58"/>
    </row>
    <row r="597" spans="11:29">
      <c r="K597" s="58"/>
      <c r="L597" s="58"/>
      <c r="M597" s="58"/>
      <c r="N597" s="58"/>
      <c r="O597" s="58"/>
      <c r="P597" s="58"/>
      <c r="Q597" s="58"/>
      <c r="R597" s="58"/>
      <c r="S597" s="58"/>
      <c r="T597" s="58"/>
      <c r="U597" s="58"/>
      <c r="V597" s="58"/>
      <c r="W597" s="58"/>
      <c r="X597" s="58"/>
      <c r="Y597" s="58"/>
      <c r="Z597" s="58"/>
      <c r="AA597" s="58"/>
      <c r="AB597" s="58"/>
      <c r="AC597" s="58"/>
    </row>
    <row r="598" spans="11:29">
      <c r="K598" s="58"/>
      <c r="L598" s="58"/>
      <c r="M598" s="58"/>
      <c r="N598" s="58"/>
      <c r="O598" s="58"/>
      <c r="P598" s="58"/>
      <c r="Q598" s="58"/>
      <c r="R598" s="58"/>
      <c r="S598" s="58"/>
      <c r="T598" s="58"/>
      <c r="U598" s="58"/>
      <c r="V598" s="58"/>
      <c r="W598" s="58"/>
      <c r="X598" s="58"/>
      <c r="Y598" s="58"/>
      <c r="Z598" s="58"/>
      <c r="AA598" s="58"/>
      <c r="AB598" s="58"/>
      <c r="AC598" s="58"/>
    </row>
    <row r="599" spans="11:29">
      <c r="K599" s="58"/>
      <c r="L599" s="58"/>
      <c r="M599" s="58"/>
      <c r="N599" s="58"/>
      <c r="O599" s="58"/>
      <c r="P599" s="58"/>
      <c r="Q599" s="58"/>
      <c r="R599" s="58"/>
      <c r="S599" s="58"/>
      <c r="T599" s="58"/>
      <c r="U599" s="58"/>
      <c r="V599" s="58"/>
      <c r="W599" s="58"/>
      <c r="X599" s="58"/>
      <c r="Y599" s="58"/>
      <c r="Z599" s="58"/>
      <c r="AA599" s="58"/>
      <c r="AB599" s="58"/>
      <c r="AC599" s="58"/>
    </row>
    <row r="600" spans="11:29">
      <c r="K600" s="58"/>
      <c r="L600" s="58"/>
      <c r="M600" s="58"/>
      <c r="N600" s="58"/>
      <c r="O600" s="58"/>
      <c r="P600" s="58"/>
      <c r="Q600" s="58"/>
      <c r="R600" s="58"/>
      <c r="S600" s="58"/>
      <c r="T600" s="58"/>
      <c r="U600" s="58"/>
      <c r="V600" s="58"/>
      <c r="W600" s="58"/>
      <c r="X600" s="58"/>
      <c r="Y600" s="58"/>
      <c r="Z600" s="58"/>
      <c r="AA600" s="58"/>
      <c r="AB600" s="58"/>
      <c r="AC600" s="58"/>
    </row>
    <row r="601" spans="11:29">
      <c r="K601" s="58"/>
      <c r="L601" s="58"/>
      <c r="M601" s="58"/>
      <c r="N601" s="58"/>
      <c r="O601" s="58"/>
      <c r="P601" s="58"/>
      <c r="Q601" s="58"/>
      <c r="R601" s="58"/>
      <c r="S601" s="58"/>
      <c r="T601" s="58"/>
      <c r="U601" s="58"/>
      <c r="V601" s="58"/>
      <c r="W601" s="58"/>
      <c r="X601" s="58"/>
      <c r="Y601" s="58"/>
      <c r="Z601" s="58"/>
      <c r="AA601" s="58"/>
      <c r="AB601" s="58"/>
      <c r="AC601" s="58"/>
    </row>
    <row r="602" spans="11:29">
      <c r="K602" s="58"/>
      <c r="L602" s="58"/>
      <c r="M602" s="58"/>
      <c r="N602" s="58"/>
      <c r="O602" s="58"/>
      <c r="P602" s="58"/>
      <c r="Q602" s="58"/>
      <c r="R602" s="58"/>
      <c r="S602" s="58"/>
      <c r="T602" s="58"/>
      <c r="U602" s="58"/>
      <c r="V602" s="58"/>
      <c r="W602" s="58"/>
      <c r="X602" s="58"/>
      <c r="Y602" s="58"/>
      <c r="Z602" s="58"/>
      <c r="AA602" s="58"/>
      <c r="AB602" s="58"/>
      <c r="AC602" s="58"/>
    </row>
    <row r="603" spans="11:29">
      <c r="K603" s="58"/>
      <c r="L603" s="58"/>
      <c r="M603" s="58"/>
      <c r="N603" s="58"/>
      <c r="O603" s="58"/>
      <c r="P603" s="58"/>
      <c r="Q603" s="58"/>
      <c r="R603" s="58"/>
      <c r="S603" s="58"/>
      <c r="T603" s="58"/>
      <c r="U603" s="58"/>
      <c r="V603" s="58"/>
      <c r="W603" s="58"/>
      <c r="X603" s="58"/>
      <c r="Y603" s="58"/>
      <c r="Z603" s="58"/>
      <c r="AA603" s="58"/>
      <c r="AB603" s="58"/>
      <c r="AC603" s="58"/>
    </row>
    <row r="604" spans="11:29">
      <c r="K604" s="58"/>
      <c r="L604" s="58"/>
      <c r="M604" s="58"/>
      <c r="N604" s="58"/>
      <c r="O604" s="58"/>
      <c r="P604" s="58"/>
      <c r="Q604" s="58"/>
      <c r="R604" s="58"/>
      <c r="S604" s="58"/>
      <c r="T604" s="58"/>
      <c r="U604" s="58"/>
      <c r="V604" s="58"/>
      <c r="W604" s="58"/>
      <c r="X604" s="58"/>
      <c r="Y604" s="58"/>
      <c r="Z604" s="58"/>
      <c r="AA604" s="58"/>
      <c r="AB604" s="58"/>
      <c r="AC604" s="58"/>
    </row>
    <row r="605" spans="11:29">
      <c r="K605" s="58"/>
      <c r="L605" s="58"/>
      <c r="M605" s="58"/>
      <c r="N605" s="58"/>
      <c r="O605" s="58"/>
      <c r="P605" s="58"/>
      <c r="Q605" s="58"/>
      <c r="R605" s="58"/>
      <c r="S605" s="58"/>
      <c r="T605" s="58"/>
      <c r="U605" s="58"/>
      <c r="V605" s="58"/>
      <c r="W605" s="58"/>
      <c r="X605" s="58"/>
      <c r="Y605" s="58"/>
      <c r="Z605" s="58"/>
      <c r="AA605" s="58"/>
      <c r="AB605" s="58"/>
      <c r="AC605" s="58"/>
    </row>
    <row r="606" spans="11:29">
      <c r="K606" s="58"/>
      <c r="L606" s="58"/>
      <c r="M606" s="58"/>
      <c r="N606" s="58"/>
      <c r="O606" s="58"/>
      <c r="P606" s="58"/>
      <c r="Q606" s="58"/>
      <c r="R606" s="58"/>
      <c r="S606" s="58"/>
      <c r="T606" s="58"/>
      <c r="U606" s="58"/>
      <c r="V606" s="58"/>
      <c r="W606" s="58"/>
      <c r="X606" s="58"/>
      <c r="Y606" s="58"/>
      <c r="Z606" s="58"/>
      <c r="AA606" s="58"/>
      <c r="AB606" s="58"/>
      <c r="AC606" s="58"/>
    </row>
    <row r="607" spans="11:29">
      <c r="K607" s="58"/>
      <c r="L607" s="58"/>
      <c r="M607" s="58"/>
      <c r="N607" s="58"/>
      <c r="O607" s="58"/>
      <c r="P607" s="58"/>
      <c r="Q607" s="58"/>
      <c r="R607" s="58"/>
      <c r="S607" s="58"/>
      <c r="T607" s="58"/>
      <c r="U607" s="58"/>
      <c r="V607" s="58"/>
      <c r="W607" s="58"/>
      <c r="X607" s="58"/>
      <c r="Y607" s="58"/>
      <c r="Z607" s="58"/>
      <c r="AA607" s="58"/>
      <c r="AB607" s="58"/>
      <c r="AC607" s="58"/>
    </row>
    <row r="608" spans="11:29">
      <c r="K608" s="58"/>
      <c r="L608" s="58"/>
      <c r="M608" s="58"/>
      <c r="N608" s="58"/>
      <c r="O608" s="58"/>
      <c r="P608" s="58"/>
      <c r="Q608" s="58"/>
      <c r="R608" s="58"/>
      <c r="S608" s="58"/>
      <c r="T608" s="58"/>
      <c r="U608" s="58"/>
      <c r="V608" s="58"/>
      <c r="W608" s="58"/>
      <c r="X608" s="58"/>
      <c r="Y608" s="58"/>
      <c r="Z608" s="58"/>
      <c r="AA608" s="58"/>
      <c r="AB608" s="58"/>
      <c r="AC608" s="58"/>
    </row>
    <row r="609" spans="11:29">
      <c r="K609" s="58"/>
      <c r="L609" s="58"/>
      <c r="M609" s="58"/>
      <c r="N609" s="58"/>
      <c r="O609" s="58"/>
      <c r="P609" s="58"/>
      <c r="Q609" s="58"/>
      <c r="R609" s="58"/>
      <c r="S609" s="58"/>
      <c r="T609" s="58"/>
      <c r="U609" s="58"/>
      <c r="V609" s="58"/>
      <c r="W609" s="58"/>
      <c r="X609" s="58"/>
      <c r="Y609" s="58"/>
      <c r="Z609" s="58"/>
      <c r="AA609" s="58"/>
      <c r="AB609" s="58"/>
      <c r="AC609" s="58"/>
    </row>
    <row r="610" spans="11:29">
      <c r="K610" s="58"/>
      <c r="L610" s="58"/>
      <c r="M610" s="58"/>
      <c r="N610" s="58"/>
      <c r="O610" s="58"/>
      <c r="P610" s="58"/>
      <c r="Q610" s="58"/>
      <c r="R610" s="58"/>
      <c r="S610" s="58"/>
      <c r="T610" s="58"/>
      <c r="U610" s="58"/>
      <c r="V610" s="58"/>
      <c r="W610" s="58"/>
      <c r="X610" s="58"/>
      <c r="Y610" s="58"/>
      <c r="Z610" s="58"/>
      <c r="AA610" s="58"/>
      <c r="AB610" s="58"/>
      <c r="AC610" s="58"/>
    </row>
    <row r="611" spans="11:29">
      <c r="K611" s="58"/>
      <c r="L611" s="58"/>
      <c r="M611" s="58"/>
      <c r="N611" s="58"/>
      <c r="O611" s="58"/>
      <c r="P611" s="58"/>
      <c r="Q611" s="58"/>
      <c r="R611" s="58"/>
      <c r="S611" s="58"/>
      <c r="T611" s="58"/>
      <c r="U611" s="58"/>
      <c r="V611" s="58"/>
      <c r="W611" s="58"/>
      <c r="X611" s="58"/>
      <c r="Y611" s="58"/>
      <c r="Z611" s="58"/>
      <c r="AA611" s="58"/>
      <c r="AB611" s="58"/>
      <c r="AC611" s="58"/>
    </row>
    <row r="612" spans="11:29">
      <c r="K612" s="58"/>
      <c r="L612" s="58"/>
      <c r="M612" s="58"/>
      <c r="N612" s="58"/>
      <c r="O612" s="58"/>
      <c r="P612" s="58"/>
      <c r="Q612" s="58"/>
      <c r="R612" s="58"/>
      <c r="S612" s="58"/>
      <c r="T612" s="58"/>
      <c r="U612" s="58"/>
      <c r="V612" s="58"/>
      <c r="W612" s="58"/>
      <c r="X612" s="58"/>
      <c r="Y612" s="58"/>
      <c r="Z612" s="58"/>
      <c r="AA612" s="58"/>
      <c r="AB612" s="58"/>
      <c r="AC612" s="58"/>
    </row>
    <row r="613" spans="11:29">
      <c r="K613" s="58"/>
      <c r="L613" s="58"/>
      <c r="M613" s="58"/>
      <c r="N613" s="58"/>
      <c r="O613" s="58"/>
      <c r="P613" s="58"/>
      <c r="Q613" s="58"/>
      <c r="R613" s="58"/>
      <c r="S613" s="58"/>
      <c r="T613" s="58"/>
      <c r="U613" s="58"/>
      <c r="V613" s="58"/>
      <c r="W613" s="58"/>
      <c r="X613" s="58"/>
      <c r="Y613" s="58"/>
      <c r="Z613" s="58"/>
      <c r="AA613" s="58"/>
      <c r="AB613" s="58"/>
      <c r="AC613" s="58"/>
    </row>
    <row r="614" spans="11:29">
      <c r="K614" s="58"/>
      <c r="L614" s="58"/>
      <c r="M614" s="58"/>
      <c r="N614" s="58"/>
      <c r="O614" s="58"/>
      <c r="P614" s="58"/>
      <c r="Q614" s="58"/>
      <c r="R614" s="58"/>
      <c r="S614" s="58"/>
      <c r="T614" s="58"/>
      <c r="U614" s="58"/>
      <c r="V614" s="58"/>
      <c r="W614" s="58"/>
      <c r="X614" s="58"/>
      <c r="Y614" s="58"/>
      <c r="Z614" s="58"/>
      <c r="AA614" s="58"/>
      <c r="AB614" s="58"/>
      <c r="AC614" s="58"/>
    </row>
    <row r="615" spans="11:29">
      <c r="K615" s="58"/>
      <c r="L615" s="58"/>
      <c r="M615" s="58"/>
      <c r="N615" s="58"/>
      <c r="O615" s="58"/>
      <c r="P615" s="58"/>
      <c r="Q615" s="58"/>
      <c r="R615" s="58"/>
      <c r="S615" s="58"/>
      <c r="T615" s="58"/>
      <c r="U615" s="58"/>
      <c r="V615" s="58"/>
      <c r="W615" s="58"/>
      <c r="X615" s="58"/>
      <c r="Y615" s="58"/>
      <c r="Z615" s="58"/>
      <c r="AA615" s="58"/>
      <c r="AB615" s="58"/>
      <c r="AC615" s="58"/>
    </row>
    <row r="616" spans="11:29">
      <c r="K616" s="58"/>
      <c r="L616" s="58"/>
      <c r="M616" s="58"/>
      <c r="N616" s="58"/>
      <c r="O616" s="58"/>
      <c r="P616" s="58"/>
      <c r="Q616" s="58"/>
      <c r="R616" s="58"/>
      <c r="S616" s="58"/>
      <c r="T616" s="58"/>
      <c r="U616" s="58"/>
      <c r="V616" s="58"/>
      <c r="W616" s="58"/>
      <c r="X616" s="58"/>
      <c r="Y616" s="58"/>
      <c r="Z616" s="58"/>
      <c r="AA616" s="58"/>
      <c r="AB616" s="58"/>
      <c r="AC616" s="58"/>
    </row>
    <row r="617" spans="11:29">
      <c r="K617" s="58"/>
      <c r="L617" s="58"/>
      <c r="M617" s="58"/>
      <c r="N617" s="58"/>
      <c r="O617" s="58"/>
      <c r="P617" s="58"/>
      <c r="Q617" s="58"/>
      <c r="R617" s="58"/>
      <c r="S617" s="58"/>
      <c r="T617" s="58"/>
      <c r="U617" s="58"/>
      <c r="V617" s="58"/>
      <c r="W617" s="58"/>
      <c r="X617" s="58"/>
      <c r="Y617" s="58"/>
      <c r="Z617" s="58"/>
      <c r="AA617" s="58"/>
      <c r="AB617" s="58"/>
      <c r="AC617" s="58"/>
    </row>
    <row r="618" spans="11:29">
      <c r="K618" s="58"/>
      <c r="L618" s="58"/>
      <c r="M618" s="58"/>
      <c r="N618" s="58"/>
      <c r="O618" s="58"/>
      <c r="P618" s="58"/>
      <c r="Q618" s="58"/>
      <c r="R618" s="58"/>
      <c r="S618" s="58"/>
      <c r="T618" s="58"/>
      <c r="U618" s="58"/>
      <c r="V618" s="58"/>
      <c r="W618" s="58"/>
      <c r="X618" s="58"/>
      <c r="Y618" s="58"/>
      <c r="Z618" s="58"/>
      <c r="AA618" s="58"/>
      <c r="AB618" s="58"/>
      <c r="AC618" s="58"/>
    </row>
    <row r="619" spans="11:29">
      <c r="K619" s="58"/>
      <c r="L619" s="58"/>
      <c r="M619" s="58"/>
      <c r="N619" s="58"/>
      <c r="O619" s="58"/>
      <c r="P619" s="58"/>
      <c r="Q619" s="58"/>
      <c r="R619" s="58"/>
      <c r="S619" s="58"/>
      <c r="T619" s="58"/>
      <c r="U619" s="58"/>
      <c r="V619" s="58"/>
      <c r="W619" s="58"/>
      <c r="X619" s="58"/>
      <c r="Y619" s="58"/>
      <c r="Z619" s="58"/>
      <c r="AA619" s="58"/>
      <c r="AB619" s="58"/>
      <c r="AC619" s="58"/>
    </row>
    <row r="620" spans="11:29">
      <c r="K620" s="58"/>
      <c r="L620" s="58"/>
      <c r="M620" s="58"/>
      <c r="N620" s="58"/>
      <c r="O620" s="58"/>
      <c r="P620" s="58"/>
      <c r="Q620" s="58"/>
      <c r="R620" s="58"/>
      <c r="S620" s="58"/>
      <c r="T620" s="58"/>
      <c r="U620" s="58"/>
      <c r="V620" s="58"/>
      <c r="W620" s="58"/>
      <c r="X620" s="58"/>
      <c r="Y620" s="58"/>
      <c r="Z620" s="58"/>
      <c r="AA620" s="58"/>
      <c r="AB620" s="58"/>
      <c r="AC620" s="58"/>
    </row>
    <row r="621" spans="11:29">
      <c r="K621" s="58"/>
      <c r="L621" s="58"/>
      <c r="M621" s="58"/>
      <c r="N621" s="58"/>
      <c r="O621" s="58"/>
      <c r="P621" s="58"/>
      <c r="Q621" s="58"/>
      <c r="R621" s="58"/>
      <c r="S621" s="58"/>
      <c r="T621" s="58"/>
      <c r="U621" s="58"/>
      <c r="V621" s="58"/>
      <c r="W621" s="58"/>
      <c r="X621" s="58"/>
      <c r="Y621" s="58"/>
      <c r="Z621" s="58"/>
      <c r="AA621" s="58"/>
      <c r="AB621" s="58"/>
      <c r="AC621" s="58"/>
    </row>
    <row r="622" spans="11:29">
      <c r="K622" s="58"/>
      <c r="L622" s="58"/>
      <c r="M622" s="58"/>
      <c r="N622" s="58"/>
      <c r="O622" s="58"/>
      <c r="P622" s="58"/>
      <c r="Q622" s="58"/>
      <c r="R622" s="58"/>
      <c r="S622" s="58"/>
      <c r="T622" s="58"/>
      <c r="U622" s="58"/>
      <c r="V622" s="58"/>
      <c r="W622" s="58"/>
      <c r="X622" s="58"/>
      <c r="Y622" s="58"/>
      <c r="Z622" s="58"/>
      <c r="AA622" s="58"/>
      <c r="AB622" s="58"/>
      <c r="AC622" s="58"/>
    </row>
    <row r="623" spans="11:29">
      <c r="K623" s="58"/>
      <c r="L623" s="58"/>
      <c r="M623" s="58"/>
      <c r="N623" s="58"/>
      <c r="O623" s="58"/>
      <c r="P623" s="58"/>
      <c r="Q623" s="58"/>
      <c r="R623" s="58"/>
      <c r="S623" s="58"/>
      <c r="T623" s="58"/>
      <c r="U623" s="58"/>
      <c r="V623" s="58"/>
      <c r="W623" s="58"/>
      <c r="X623" s="58"/>
      <c r="Y623" s="58"/>
      <c r="Z623" s="58"/>
      <c r="AA623" s="58"/>
      <c r="AB623" s="58"/>
      <c r="AC623" s="58"/>
    </row>
    <row r="624" spans="11:29">
      <c r="K624" s="58"/>
      <c r="L624" s="58"/>
      <c r="M624" s="58"/>
      <c r="N624" s="58"/>
      <c r="O624" s="58"/>
      <c r="P624" s="58"/>
      <c r="Q624" s="58"/>
      <c r="R624" s="58"/>
      <c r="S624" s="58"/>
      <c r="T624" s="58"/>
      <c r="U624" s="58"/>
      <c r="V624" s="58"/>
      <c r="W624" s="58"/>
      <c r="X624" s="58"/>
      <c r="Y624" s="58"/>
      <c r="Z624" s="58"/>
      <c r="AA624" s="58"/>
      <c r="AB624" s="58"/>
      <c r="AC624" s="58"/>
    </row>
    <row r="625" spans="11:29">
      <c r="K625" s="58"/>
      <c r="L625" s="58"/>
      <c r="M625" s="58"/>
      <c r="N625" s="58"/>
      <c r="O625" s="58"/>
      <c r="P625" s="58"/>
      <c r="Q625" s="58"/>
      <c r="R625" s="58"/>
      <c r="S625" s="58"/>
      <c r="T625" s="58"/>
      <c r="U625" s="58"/>
      <c r="V625" s="58"/>
      <c r="W625" s="58"/>
      <c r="X625" s="58"/>
      <c r="Y625" s="58"/>
      <c r="Z625" s="58"/>
      <c r="AA625" s="58"/>
      <c r="AB625" s="58"/>
      <c r="AC625" s="58"/>
    </row>
    <row r="626" spans="11:29">
      <c r="K626" s="58"/>
      <c r="L626" s="58"/>
      <c r="M626" s="58"/>
      <c r="N626" s="58"/>
      <c r="O626" s="58"/>
      <c r="P626" s="58"/>
      <c r="Q626" s="58"/>
      <c r="R626" s="58"/>
      <c r="S626" s="58"/>
      <c r="T626" s="58"/>
      <c r="U626" s="58"/>
      <c r="V626" s="58"/>
      <c r="W626" s="58"/>
      <c r="X626" s="58"/>
      <c r="Y626" s="58"/>
      <c r="Z626" s="58"/>
      <c r="AA626" s="58"/>
      <c r="AB626" s="58"/>
      <c r="AC626" s="58"/>
    </row>
    <row r="627" spans="11:29">
      <c r="K627" s="58"/>
      <c r="L627" s="58"/>
      <c r="M627" s="58"/>
      <c r="N627" s="58"/>
      <c r="O627" s="58"/>
      <c r="P627" s="58"/>
      <c r="Q627" s="58"/>
      <c r="R627" s="58"/>
      <c r="S627" s="58"/>
      <c r="T627" s="58"/>
      <c r="U627" s="58"/>
      <c r="V627" s="58"/>
      <c r="W627" s="58"/>
      <c r="X627" s="58"/>
      <c r="Y627" s="58"/>
      <c r="Z627" s="58"/>
      <c r="AA627" s="58"/>
      <c r="AB627" s="58"/>
      <c r="AC627" s="58"/>
    </row>
    <row r="628" spans="11:29">
      <c r="K628" s="58"/>
      <c r="L628" s="58"/>
      <c r="M628" s="58"/>
      <c r="N628" s="58"/>
      <c r="O628" s="58"/>
      <c r="P628" s="58"/>
      <c r="Q628" s="58"/>
      <c r="R628" s="58"/>
      <c r="S628" s="58"/>
      <c r="T628" s="58"/>
      <c r="U628" s="58"/>
      <c r="V628" s="58"/>
      <c r="W628" s="58"/>
      <c r="X628" s="58"/>
      <c r="Y628" s="58"/>
      <c r="Z628" s="58"/>
      <c r="AA628" s="58"/>
      <c r="AB628" s="58"/>
      <c r="AC628" s="58"/>
    </row>
    <row r="629" spans="11:29">
      <c r="K629" s="58"/>
      <c r="L629" s="58"/>
      <c r="M629" s="58"/>
      <c r="N629" s="58"/>
      <c r="O629" s="58"/>
      <c r="P629" s="58"/>
      <c r="Q629" s="58"/>
      <c r="R629" s="58"/>
      <c r="S629" s="58"/>
      <c r="T629" s="58"/>
      <c r="U629" s="58"/>
      <c r="V629" s="58"/>
      <c r="W629" s="58"/>
      <c r="X629" s="58"/>
      <c r="Y629" s="58"/>
      <c r="Z629" s="58"/>
      <c r="AA629" s="58"/>
      <c r="AB629" s="58"/>
      <c r="AC629" s="58"/>
    </row>
    <row r="630" spans="11:29">
      <c r="K630" s="58"/>
      <c r="L630" s="58"/>
      <c r="M630" s="58"/>
      <c r="N630" s="58"/>
      <c r="O630" s="58"/>
      <c r="P630" s="58"/>
      <c r="Q630" s="58"/>
      <c r="R630" s="58"/>
      <c r="S630" s="58"/>
      <c r="T630" s="58"/>
      <c r="U630" s="58"/>
      <c r="V630" s="58"/>
      <c r="W630" s="58"/>
      <c r="X630" s="58"/>
      <c r="Y630" s="58"/>
      <c r="Z630" s="58"/>
      <c r="AA630" s="58"/>
      <c r="AB630" s="58"/>
      <c r="AC630" s="58"/>
    </row>
    <row r="631" spans="11:29">
      <c r="K631" s="58"/>
      <c r="L631" s="58"/>
      <c r="M631" s="58"/>
      <c r="N631" s="58"/>
      <c r="O631" s="58"/>
      <c r="P631" s="58"/>
      <c r="Q631" s="58"/>
      <c r="R631" s="58"/>
      <c r="S631" s="58"/>
      <c r="T631" s="58"/>
      <c r="U631" s="58"/>
      <c r="V631" s="58"/>
      <c r="W631" s="58"/>
      <c r="X631" s="58"/>
      <c r="Y631" s="58"/>
      <c r="Z631" s="58"/>
      <c r="AA631" s="58"/>
      <c r="AB631" s="58"/>
      <c r="AC631" s="58"/>
    </row>
    <row r="632" spans="11:29">
      <c r="K632" s="58"/>
      <c r="L632" s="58"/>
      <c r="M632" s="58"/>
      <c r="N632" s="58"/>
      <c r="O632" s="58"/>
      <c r="P632" s="58"/>
      <c r="Q632" s="58"/>
      <c r="R632" s="58"/>
      <c r="S632" s="58"/>
      <c r="T632" s="58"/>
      <c r="U632" s="58"/>
      <c r="V632" s="58"/>
      <c r="W632" s="58"/>
      <c r="X632" s="58"/>
      <c r="Y632" s="58"/>
      <c r="Z632" s="58"/>
      <c r="AA632" s="58"/>
      <c r="AB632" s="58"/>
      <c r="AC632" s="58"/>
    </row>
    <row r="633" spans="11:29">
      <c r="K633" s="58"/>
      <c r="L633" s="58"/>
      <c r="M633" s="58"/>
      <c r="N633" s="58"/>
      <c r="O633" s="58"/>
      <c r="P633" s="58"/>
      <c r="Q633" s="58"/>
      <c r="R633" s="58"/>
      <c r="S633" s="58"/>
      <c r="T633" s="58"/>
      <c r="U633" s="58"/>
      <c r="V633" s="58"/>
      <c r="W633" s="58"/>
      <c r="X633" s="58"/>
      <c r="Y633" s="58"/>
      <c r="Z633" s="58"/>
      <c r="AA633" s="58"/>
      <c r="AB633" s="58"/>
      <c r="AC633" s="58"/>
    </row>
    <row r="634" spans="11:29">
      <c r="K634" s="58"/>
      <c r="L634" s="58"/>
      <c r="M634" s="58"/>
      <c r="N634" s="58"/>
      <c r="O634" s="58"/>
      <c r="P634" s="58"/>
      <c r="Q634" s="58"/>
      <c r="R634" s="58"/>
      <c r="S634" s="58"/>
      <c r="T634" s="58"/>
      <c r="U634" s="58"/>
      <c r="V634" s="58"/>
      <c r="W634" s="58"/>
      <c r="X634" s="58"/>
      <c r="Y634" s="58"/>
      <c r="Z634" s="58"/>
      <c r="AA634" s="58"/>
      <c r="AB634" s="58"/>
      <c r="AC634" s="58"/>
    </row>
    <row r="635" spans="11:29">
      <c r="K635" s="58"/>
      <c r="L635" s="58"/>
      <c r="M635" s="58"/>
      <c r="N635" s="58"/>
      <c r="O635" s="58"/>
      <c r="P635" s="58"/>
      <c r="Q635" s="58"/>
      <c r="R635" s="58"/>
      <c r="S635" s="58"/>
      <c r="T635" s="58"/>
      <c r="U635" s="58"/>
      <c r="V635" s="58"/>
      <c r="W635" s="58"/>
      <c r="X635" s="58"/>
      <c r="Y635" s="58"/>
      <c r="Z635" s="58"/>
      <c r="AA635" s="58"/>
      <c r="AB635" s="58"/>
      <c r="AC635" s="58"/>
    </row>
    <row r="636" spans="11:29">
      <c r="K636" s="58"/>
      <c r="L636" s="58"/>
      <c r="M636" s="58"/>
      <c r="N636" s="58"/>
      <c r="O636" s="58"/>
      <c r="P636" s="58"/>
      <c r="Q636" s="58"/>
      <c r="R636" s="58"/>
      <c r="S636" s="58"/>
      <c r="T636" s="58"/>
      <c r="U636" s="58"/>
      <c r="V636" s="58"/>
      <c r="W636" s="58"/>
      <c r="X636" s="58"/>
      <c r="Y636" s="58"/>
      <c r="Z636" s="58"/>
      <c r="AA636" s="58"/>
      <c r="AB636" s="58"/>
      <c r="AC636" s="58"/>
    </row>
    <row r="637" spans="11:29">
      <c r="K637" s="58"/>
      <c r="L637" s="58"/>
      <c r="M637" s="58"/>
      <c r="N637" s="58"/>
      <c r="O637" s="58"/>
      <c r="P637" s="58"/>
      <c r="Q637" s="58"/>
      <c r="R637" s="58"/>
      <c r="S637" s="58"/>
      <c r="T637" s="58"/>
      <c r="U637" s="58"/>
      <c r="V637" s="58"/>
      <c r="W637" s="58"/>
      <c r="X637" s="58"/>
      <c r="Y637" s="58"/>
      <c r="Z637" s="58"/>
      <c r="AA637" s="58"/>
      <c r="AB637" s="58"/>
      <c r="AC637" s="58"/>
    </row>
    <row r="638" spans="11:29">
      <c r="K638" s="58"/>
      <c r="L638" s="58"/>
      <c r="M638" s="58"/>
      <c r="N638" s="58"/>
      <c r="O638" s="58"/>
      <c r="P638" s="58"/>
      <c r="Q638" s="58"/>
      <c r="R638" s="58"/>
      <c r="S638" s="58"/>
      <c r="T638" s="58"/>
      <c r="U638" s="58"/>
      <c r="V638" s="58"/>
      <c r="W638" s="58"/>
      <c r="X638" s="58"/>
      <c r="Y638" s="58"/>
      <c r="Z638" s="58"/>
      <c r="AA638" s="58"/>
      <c r="AB638" s="58"/>
      <c r="AC638" s="58"/>
    </row>
    <row r="639" spans="11:29">
      <c r="K639" s="58"/>
      <c r="L639" s="58"/>
      <c r="M639" s="58"/>
      <c r="N639" s="58"/>
      <c r="O639" s="58"/>
      <c r="P639" s="58"/>
      <c r="Q639" s="58"/>
      <c r="R639" s="58"/>
      <c r="S639" s="58"/>
      <c r="T639" s="58"/>
      <c r="U639" s="58"/>
      <c r="V639" s="58"/>
      <c r="W639" s="58"/>
      <c r="X639" s="58"/>
      <c r="Y639" s="58"/>
      <c r="Z639" s="58"/>
      <c r="AA639" s="58"/>
      <c r="AB639" s="58"/>
      <c r="AC639" s="58"/>
    </row>
    <row r="640" spans="11:29">
      <c r="K640" s="58"/>
      <c r="L640" s="58"/>
      <c r="M640" s="58"/>
      <c r="N640" s="58"/>
      <c r="O640" s="58"/>
      <c r="P640" s="58"/>
      <c r="Q640" s="58"/>
      <c r="R640" s="58"/>
      <c r="S640" s="58"/>
      <c r="T640" s="58"/>
      <c r="U640" s="58"/>
      <c r="V640" s="58"/>
      <c r="W640" s="58"/>
      <c r="X640" s="58"/>
      <c r="Y640" s="58"/>
      <c r="Z640" s="58"/>
      <c r="AA640" s="58"/>
      <c r="AB640" s="58"/>
      <c r="AC640" s="58"/>
    </row>
    <row r="641" spans="11:29">
      <c r="K641" s="58"/>
      <c r="L641" s="58"/>
      <c r="M641" s="58"/>
      <c r="N641" s="58"/>
      <c r="O641" s="58"/>
      <c r="P641" s="58"/>
      <c r="Q641" s="58"/>
      <c r="R641" s="58"/>
      <c r="S641" s="58"/>
      <c r="T641" s="58"/>
      <c r="U641" s="58"/>
      <c r="V641" s="58"/>
      <c r="W641" s="58"/>
      <c r="X641" s="58"/>
      <c r="Y641" s="58"/>
      <c r="Z641" s="58"/>
      <c r="AA641" s="58"/>
      <c r="AB641" s="58"/>
      <c r="AC641" s="58"/>
    </row>
    <row r="642" spans="11:29">
      <c r="K642" s="58"/>
      <c r="L642" s="58"/>
      <c r="M642" s="58"/>
      <c r="N642" s="58"/>
      <c r="O642" s="58"/>
      <c r="P642" s="58"/>
      <c r="Q642" s="58"/>
      <c r="R642" s="58"/>
      <c r="S642" s="58"/>
      <c r="T642" s="58"/>
      <c r="U642" s="58"/>
      <c r="V642" s="58"/>
      <c r="W642" s="58"/>
      <c r="X642" s="58"/>
      <c r="Y642" s="58"/>
      <c r="Z642" s="58"/>
      <c r="AA642" s="58"/>
      <c r="AB642" s="58"/>
      <c r="AC642" s="58"/>
    </row>
    <row r="643" spans="11:29">
      <c r="K643" s="58"/>
      <c r="L643" s="58"/>
      <c r="M643" s="58"/>
      <c r="N643" s="58"/>
      <c r="O643" s="58"/>
      <c r="P643" s="58"/>
      <c r="Q643" s="58"/>
      <c r="R643" s="58"/>
      <c r="S643" s="58"/>
      <c r="T643" s="58"/>
      <c r="U643" s="58"/>
      <c r="V643" s="58"/>
      <c r="W643" s="58"/>
      <c r="X643" s="58"/>
      <c r="Y643" s="58"/>
      <c r="Z643" s="58"/>
      <c r="AA643" s="58"/>
      <c r="AB643" s="58"/>
      <c r="AC643" s="58"/>
    </row>
    <row r="644" spans="11:29">
      <c r="K644" s="58"/>
      <c r="L644" s="58"/>
      <c r="M644" s="58"/>
      <c r="N644" s="58"/>
      <c r="O644" s="58"/>
      <c r="P644" s="58"/>
      <c r="Q644" s="58"/>
      <c r="R644" s="58"/>
      <c r="S644" s="58"/>
      <c r="T644" s="58"/>
      <c r="U644" s="58"/>
      <c r="V644" s="58"/>
      <c r="W644" s="58"/>
      <c r="X644" s="58"/>
      <c r="Y644" s="58"/>
      <c r="Z644" s="58"/>
      <c r="AA644" s="58"/>
      <c r="AB644" s="58"/>
      <c r="AC644" s="58"/>
    </row>
    <row r="645" spans="11:29">
      <c r="K645" s="58"/>
      <c r="L645" s="58"/>
      <c r="M645" s="58"/>
      <c r="N645" s="58"/>
      <c r="O645" s="58"/>
      <c r="P645" s="58"/>
      <c r="Q645" s="58"/>
      <c r="R645" s="58"/>
      <c r="S645" s="58"/>
      <c r="T645" s="58"/>
      <c r="U645" s="58"/>
      <c r="V645" s="58"/>
      <c r="W645" s="58"/>
      <c r="X645" s="58"/>
      <c r="Y645" s="58"/>
      <c r="Z645" s="58"/>
      <c r="AA645" s="58"/>
      <c r="AB645" s="58"/>
      <c r="AC645" s="58"/>
    </row>
    <row r="646" spans="11:29">
      <c r="K646" s="58"/>
      <c r="L646" s="58"/>
      <c r="M646" s="58"/>
      <c r="N646" s="58"/>
      <c r="O646" s="58"/>
      <c r="P646" s="58"/>
      <c r="Q646" s="58"/>
      <c r="R646" s="58"/>
      <c r="S646" s="58"/>
      <c r="T646" s="58"/>
      <c r="U646" s="58"/>
      <c r="V646" s="58"/>
      <c r="W646" s="58"/>
      <c r="X646" s="58"/>
      <c r="Y646" s="58"/>
      <c r="Z646" s="58"/>
      <c r="AA646" s="58"/>
      <c r="AB646" s="58"/>
      <c r="AC646" s="58"/>
    </row>
    <row r="647" spans="11:29">
      <c r="K647" s="58"/>
      <c r="L647" s="58"/>
      <c r="M647" s="58"/>
      <c r="N647" s="58"/>
      <c r="O647" s="58"/>
      <c r="P647" s="58"/>
      <c r="Q647" s="58"/>
      <c r="R647" s="58"/>
      <c r="S647" s="58"/>
      <c r="T647" s="58"/>
      <c r="U647" s="58"/>
      <c r="V647" s="58"/>
      <c r="W647" s="58"/>
      <c r="X647" s="58"/>
      <c r="Y647" s="58"/>
      <c r="Z647" s="58"/>
      <c r="AA647" s="58"/>
      <c r="AB647" s="58"/>
      <c r="AC647" s="58"/>
    </row>
    <row r="648" spans="11:29">
      <c r="K648" s="58"/>
      <c r="L648" s="58"/>
      <c r="M648" s="58"/>
      <c r="N648" s="58"/>
      <c r="O648" s="58"/>
      <c r="P648" s="58"/>
      <c r="Q648" s="58"/>
      <c r="R648" s="58"/>
      <c r="S648" s="58"/>
      <c r="T648" s="58"/>
      <c r="U648" s="58"/>
      <c r="V648" s="58"/>
      <c r="W648" s="58"/>
      <c r="X648" s="58"/>
      <c r="Y648" s="58"/>
      <c r="Z648" s="58"/>
      <c r="AA648" s="58"/>
      <c r="AB648" s="58"/>
      <c r="AC648" s="58"/>
    </row>
    <row r="649" spans="11:29">
      <c r="K649" s="58"/>
      <c r="L649" s="58"/>
      <c r="M649" s="58"/>
      <c r="N649" s="58"/>
      <c r="O649" s="58"/>
      <c r="P649" s="58"/>
      <c r="Q649" s="58"/>
      <c r="R649" s="58"/>
      <c r="S649" s="58"/>
      <c r="T649" s="58"/>
      <c r="U649" s="58"/>
      <c r="V649" s="58"/>
      <c r="W649" s="58"/>
      <c r="X649" s="58"/>
      <c r="Y649" s="58"/>
      <c r="Z649" s="58"/>
      <c r="AA649" s="58"/>
      <c r="AB649" s="58"/>
      <c r="AC649" s="58"/>
    </row>
    <row r="650" spans="11:29">
      <c r="K650" s="58"/>
      <c r="L650" s="58"/>
      <c r="M650" s="58"/>
      <c r="N650" s="58"/>
      <c r="O650" s="58"/>
      <c r="P650" s="58"/>
      <c r="Q650" s="58"/>
      <c r="R650" s="58"/>
      <c r="S650" s="58"/>
      <c r="T650" s="58"/>
      <c r="U650" s="58"/>
      <c r="V650" s="58"/>
      <c r="W650" s="58"/>
      <c r="X650" s="58"/>
      <c r="Y650" s="58"/>
      <c r="Z650" s="58"/>
      <c r="AA650" s="58"/>
      <c r="AB650" s="58"/>
      <c r="AC650" s="58"/>
    </row>
    <row r="651" spans="11:29">
      <c r="K651" s="58"/>
      <c r="L651" s="58"/>
      <c r="M651" s="58"/>
      <c r="N651" s="58"/>
      <c r="O651" s="58"/>
      <c r="P651" s="58"/>
      <c r="Q651" s="58"/>
      <c r="R651" s="58"/>
      <c r="S651" s="58"/>
      <c r="T651" s="58"/>
      <c r="U651" s="58"/>
      <c r="V651" s="58"/>
      <c r="W651" s="58"/>
      <c r="X651" s="58"/>
      <c r="Y651" s="58"/>
      <c r="Z651" s="58"/>
      <c r="AA651" s="58"/>
      <c r="AB651" s="58"/>
      <c r="AC651" s="58"/>
    </row>
    <row r="652" spans="11:29">
      <c r="K652" s="58"/>
      <c r="L652" s="58"/>
      <c r="M652" s="58"/>
      <c r="N652" s="58"/>
      <c r="O652" s="58"/>
      <c r="P652" s="58"/>
      <c r="Q652" s="58"/>
      <c r="R652" s="58"/>
      <c r="S652" s="58"/>
      <c r="T652" s="58"/>
      <c r="U652" s="58"/>
      <c r="V652" s="58"/>
      <c r="W652" s="58"/>
      <c r="X652" s="58"/>
      <c r="Y652" s="58"/>
      <c r="Z652" s="58"/>
      <c r="AA652" s="58"/>
      <c r="AB652" s="58"/>
      <c r="AC652" s="58"/>
    </row>
    <row r="653" spans="11:29">
      <c r="K653" s="58"/>
      <c r="L653" s="58"/>
      <c r="M653" s="58"/>
      <c r="N653" s="58"/>
      <c r="O653" s="58"/>
      <c r="P653" s="58"/>
      <c r="Q653" s="58"/>
      <c r="R653" s="58"/>
      <c r="S653" s="58"/>
      <c r="T653" s="58"/>
      <c r="U653" s="58"/>
      <c r="V653" s="58"/>
      <c r="W653" s="58"/>
      <c r="X653" s="58"/>
      <c r="Y653" s="58"/>
      <c r="Z653" s="58"/>
      <c r="AA653" s="58"/>
      <c r="AB653" s="58"/>
      <c r="AC653" s="58"/>
    </row>
    <row r="654" spans="11:29">
      <c r="K654" s="58"/>
      <c r="L654" s="58"/>
      <c r="M654" s="58"/>
      <c r="N654" s="58"/>
      <c r="O654" s="58"/>
      <c r="P654" s="58"/>
      <c r="Q654" s="58"/>
      <c r="R654" s="58"/>
      <c r="S654" s="58"/>
      <c r="T654" s="58"/>
      <c r="U654" s="58"/>
      <c r="V654" s="58"/>
      <c r="W654" s="58"/>
      <c r="X654" s="58"/>
      <c r="Y654" s="58"/>
      <c r="Z654" s="58"/>
      <c r="AA654" s="58"/>
      <c r="AB654" s="58"/>
      <c r="AC654" s="58"/>
    </row>
    <row r="655" spans="11:29">
      <c r="K655" s="58"/>
      <c r="L655" s="58"/>
      <c r="M655" s="58"/>
      <c r="N655" s="58"/>
      <c r="O655" s="58"/>
      <c r="P655" s="58"/>
      <c r="Q655" s="58"/>
      <c r="R655" s="58"/>
      <c r="S655" s="58"/>
      <c r="T655" s="58"/>
      <c r="U655" s="58"/>
      <c r="V655" s="58"/>
      <c r="W655" s="58"/>
      <c r="X655" s="58"/>
      <c r="Y655" s="58"/>
      <c r="Z655" s="58"/>
      <c r="AA655" s="58"/>
      <c r="AB655" s="58"/>
      <c r="AC655" s="58"/>
    </row>
    <row r="656" spans="11:29">
      <c r="K656" s="58"/>
      <c r="L656" s="58"/>
      <c r="M656" s="58"/>
      <c r="N656" s="58"/>
      <c r="O656" s="58"/>
      <c r="P656" s="58"/>
      <c r="Q656" s="58"/>
      <c r="R656" s="58"/>
      <c r="S656" s="58"/>
      <c r="T656" s="58"/>
      <c r="U656" s="58"/>
      <c r="V656" s="58"/>
      <c r="W656" s="58"/>
      <c r="X656" s="58"/>
      <c r="Y656" s="58"/>
      <c r="Z656" s="58"/>
      <c r="AA656" s="58"/>
      <c r="AB656" s="58"/>
      <c r="AC656" s="58"/>
    </row>
    <row r="657" spans="11:29">
      <c r="K657" s="58"/>
      <c r="L657" s="58"/>
      <c r="M657" s="58"/>
      <c r="N657" s="58"/>
      <c r="O657" s="58"/>
      <c r="P657" s="58"/>
      <c r="Q657" s="58"/>
      <c r="R657" s="58"/>
      <c r="S657" s="58"/>
      <c r="T657" s="58"/>
      <c r="U657" s="58"/>
      <c r="V657" s="58"/>
      <c r="W657" s="58"/>
      <c r="X657" s="58"/>
      <c r="Y657" s="58"/>
      <c r="Z657" s="58"/>
      <c r="AA657" s="58"/>
      <c r="AB657" s="58"/>
      <c r="AC657" s="58"/>
    </row>
    <row r="658" spans="11:29">
      <c r="K658" s="58"/>
      <c r="L658" s="58"/>
      <c r="M658" s="58"/>
      <c r="N658" s="58"/>
      <c r="O658" s="58"/>
      <c r="P658" s="58"/>
      <c r="Q658" s="58"/>
      <c r="R658" s="58"/>
      <c r="S658" s="58"/>
      <c r="T658" s="58"/>
      <c r="U658" s="58"/>
      <c r="V658" s="58"/>
      <c r="W658" s="58"/>
      <c r="X658" s="58"/>
      <c r="Y658" s="58"/>
      <c r="Z658" s="58"/>
      <c r="AA658" s="58"/>
      <c r="AB658" s="58"/>
      <c r="AC658" s="58"/>
    </row>
    <row r="659" spans="11:29">
      <c r="K659" s="58"/>
      <c r="L659" s="58"/>
      <c r="M659" s="58"/>
      <c r="N659" s="58"/>
      <c r="O659" s="58"/>
      <c r="P659" s="58"/>
      <c r="Q659" s="58"/>
      <c r="R659" s="58"/>
      <c r="S659" s="58"/>
      <c r="T659" s="58"/>
      <c r="U659" s="58"/>
      <c r="V659" s="58"/>
      <c r="W659" s="58"/>
      <c r="X659" s="58"/>
      <c r="Y659" s="58"/>
      <c r="Z659" s="58"/>
      <c r="AA659" s="58"/>
      <c r="AB659" s="58"/>
      <c r="AC659" s="58"/>
    </row>
    <row r="660" spans="11:29">
      <c r="K660" s="58"/>
      <c r="L660" s="58"/>
      <c r="M660" s="58"/>
      <c r="N660" s="58"/>
      <c r="O660" s="58"/>
      <c r="P660" s="58"/>
      <c r="Q660" s="58"/>
      <c r="R660" s="58"/>
      <c r="S660" s="58"/>
      <c r="T660" s="58"/>
      <c r="U660" s="58"/>
      <c r="V660" s="58"/>
      <c r="W660" s="58"/>
      <c r="X660" s="58"/>
      <c r="Y660" s="58"/>
      <c r="Z660" s="58"/>
      <c r="AA660" s="58"/>
      <c r="AB660" s="58"/>
      <c r="AC660" s="58"/>
    </row>
    <row r="661" spans="11:29">
      <c r="K661" s="58"/>
      <c r="L661" s="58"/>
      <c r="M661" s="58"/>
      <c r="N661" s="58"/>
      <c r="O661" s="58"/>
      <c r="P661" s="58"/>
      <c r="Q661" s="58"/>
      <c r="R661" s="58"/>
      <c r="S661" s="58"/>
      <c r="T661" s="58"/>
      <c r="U661" s="58"/>
      <c r="V661" s="58"/>
      <c r="W661" s="58"/>
      <c r="X661" s="58"/>
      <c r="Y661" s="58"/>
      <c r="Z661" s="58"/>
      <c r="AA661" s="58"/>
      <c r="AB661" s="58"/>
      <c r="AC661" s="58"/>
    </row>
    <row r="662" spans="11:29">
      <c r="K662" s="58"/>
      <c r="L662" s="58"/>
      <c r="M662" s="58"/>
      <c r="N662" s="58"/>
      <c r="O662" s="58"/>
      <c r="P662" s="58"/>
      <c r="Q662" s="58"/>
      <c r="R662" s="58"/>
      <c r="S662" s="58"/>
      <c r="T662" s="58"/>
      <c r="U662" s="58"/>
      <c r="V662" s="58"/>
      <c r="W662" s="58"/>
      <c r="X662" s="58"/>
      <c r="Y662" s="58"/>
      <c r="Z662" s="58"/>
      <c r="AA662" s="58"/>
      <c r="AB662" s="58"/>
      <c r="AC662" s="58"/>
    </row>
    <row r="663" spans="11:29">
      <c r="K663" s="58"/>
      <c r="L663" s="58"/>
      <c r="M663" s="58"/>
      <c r="N663" s="58"/>
      <c r="O663" s="58"/>
      <c r="P663" s="58"/>
      <c r="Q663" s="58"/>
      <c r="R663" s="58"/>
      <c r="S663" s="58"/>
      <c r="T663" s="58"/>
      <c r="U663" s="58"/>
      <c r="V663" s="58"/>
      <c r="W663" s="58"/>
      <c r="X663" s="58"/>
      <c r="Y663" s="58"/>
      <c r="Z663" s="58"/>
      <c r="AA663" s="58"/>
      <c r="AB663" s="58"/>
      <c r="AC663" s="58"/>
    </row>
    <row r="664" spans="11:29">
      <c r="K664" s="58"/>
      <c r="L664" s="58"/>
      <c r="M664" s="58"/>
      <c r="N664" s="58"/>
      <c r="O664" s="58"/>
      <c r="P664" s="58"/>
      <c r="Q664" s="58"/>
      <c r="R664" s="58"/>
      <c r="S664" s="58"/>
      <c r="T664" s="58"/>
      <c r="U664" s="58"/>
      <c r="V664" s="58"/>
      <c r="W664" s="58"/>
      <c r="X664" s="58"/>
      <c r="Y664" s="58"/>
      <c r="Z664" s="58"/>
      <c r="AA664" s="58"/>
      <c r="AB664" s="58"/>
      <c r="AC664" s="58"/>
    </row>
    <row r="665" spans="11:29">
      <c r="K665" s="58"/>
      <c r="L665" s="58"/>
      <c r="M665" s="58"/>
      <c r="N665" s="58"/>
      <c r="O665" s="58"/>
      <c r="P665" s="58"/>
      <c r="Q665" s="58"/>
      <c r="R665" s="58"/>
      <c r="S665" s="58"/>
      <c r="T665" s="58"/>
      <c r="U665" s="58"/>
      <c r="V665" s="58"/>
      <c r="W665" s="58"/>
      <c r="X665" s="58"/>
      <c r="Y665" s="58"/>
      <c r="Z665" s="58"/>
      <c r="AA665" s="58"/>
      <c r="AB665" s="58"/>
      <c r="AC665" s="58"/>
    </row>
    <row r="666" spans="11:29">
      <c r="K666" s="58"/>
      <c r="L666" s="58"/>
      <c r="M666" s="58"/>
      <c r="N666" s="58"/>
      <c r="O666" s="58"/>
      <c r="P666" s="58"/>
      <c r="Q666" s="58"/>
      <c r="R666" s="58"/>
      <c r="S666" s="58"/>
      <c r="T666" s="58"/>
      <c r="U666" s="58"/>
      <c r="V666" s="58"/>
      <c r="W666" s="58"/>
      <c r="X666" s="58"/>
      <c r="Y666" s="58"/>
      <c r="Z666" s="58"/>
      <c r="AA666" s="58"/>
      <c r="AB666" s="58"/>
      <c r="AC666" s="58"/>
    </row>
    <row r="667" spans="11:29">
      <c r="K667" s="58"/>
      <c r="L667" s="58"/>
      <c r="M667" s="58"/>
      <c r="N667" s="58"/>
      <c r="O667" s="58"/>
      <c r="P667" s="58"/>
      <c r="Q667" s="58"/>
      <c r="R667" s="58"/>
      <c r="S667" s="58"/>
      <c r="T667" s="58"/>
      <c r="U667" s="58"/>
      <c r="V667" s="58"/>
      <c r="W667" s="58"/>
      <c r="X667" s="58"/>
      <c r="Y667" s="58"/>
      <c r="Z667" s="58"/>
      <c r="AA667" s="58"/>
      <c r="AB667" s="58"/>
      <c r="AC667" s="58"/>
    </row>
    <row r="668" spans="11:29">
      <c r="K668" s="58"/>
      <c r="L668" s="58"/>
      <c r="M668" s="58"/>
      <c r="N668" s="58"/>
      <c r="O668" s="58"/>
      <c r="P668" s="58"/>
      <c r="Q668" s="58"/>
      <c r="R668" s="58"/>
      <c r="S668" s="58"/>
      <c r="T668" s="58"/>
      <c r="U668" s="58"/>
      <c r="V668" s="58"/>
      <c r="W668" s="58"/>
      <c r="X668" s="58"/>
      <c r="Y668" s="58"/>
      <c r="Z668" s="58"/>
      <c r="AA668" s="58"/>
      <c r="AB668" s="58"/>
      <c r="AC668" s="58"/>
    </row>
    <row r="669" spans="11:29">
      <c r="K669" s="58"/>
      <c r="L669" s="58"/>
      <c r="M669" s="58"/>
      <c r="N669" s="58"/>
      <c r="O669" s="58"/>
      <c r="P669" s="58"/>
      <c r="Q669" s="58"/>
      <c r="R669" s="58"/>
      <c r="S669" s="58"/>
      <c r="T669" s="58"/>
      <c r="U669" s="58"/>
      <c r="V669" s="58"/>
      <c r="W669" s="58"/>
      <c r="X669" s="58"/>
      <c r="Y669" s="58"/>
      <c r="Z669" s="58"/>
      <c r="AA669" s="58"/>
      <c r="AB669" s="58"/>
      <c r="AC669" s="58"/>
    </row>
    <row r="670" spans="11:29">
      <c r="K670" s="58"/>
      <c r="L670" s="58"/>
      <c r="M670" s="58"/>
      <c r="N670" s="58"/>
      <c r="O670" s="58"/>
      <c r="P670" s="58"/>
      <c r="Q670" s="58"/>
      <c r="R670" s="58"/>
      <c r="S670" s="58"/>
      <c r="T670" s="58"/>
      <c r="U670" s="58"/>
      <c r="V670" s="58"/>
      <c r="W670" s="58"/>
      <c r="X670" s="58"/>
      <c r="Y670" s="58"/>
      <c r="Z670" s="58"/>
      <c r="AA670" s="58"/>
      <c r="AB670" s="58"/>
      <c r="AC670" s="58"/>
    </row>
    <row r="671" spans="11:29">
      <c r="K671" s="58"/>
      <c r="L671" s="58"/>
      <c r="M671" s="58"/>
      <c r="N671" s="58"/>
      <c r="O671" s="58"/>
      <c r="P671" s="58"/>
      <c r="Q671" s="58"/>
      <c r="R671" s="58"/>
      <c r="S671" s="58"/>
      <c r="T671" s="58"/>
      <c r="U671" s="58"/>
      <c r="V671" s="58"/>
      <c r="W671" s="58"/>
      <c r="X671" s="58"/>
      <c r="Y671" s="58"/>
      <c r="Z671" s="58"/>
      <c r="AA671" s="58"/>
      <c r="AB671" s="58"/>
      <c r="AC671" s="58"/>
    </row>
    <row r="672" spans="11:29">
      <c r="K672" s="58"/>
      <c r="L672" s="58"/>
      <c r="M672" s="58"/>
      <c r="N672" s="58"/>
      <c r="O672" s="58"/>
      <c r="P672" s="58"/>
      <c r="Q672" s="58"/>
      <c r="R672" s="58"/>
      <c r="S672" s="58"/>
      <c r="T672" s="58"/>
      <c r="U672" s="58"/>
      <c r="V672" s="58"/>
      <c r="W672" s="58"/>
      <c r="X672" s="58"/>
      <c r="Y672" s="58"/>
      <c r="Z672" s="58"/>
      <c r="AA672" s="58"/>
      <c r="AB672" s="58"/>
      <c r="AC672" s="58"/>
    </row>
    <row r="673" spans="11:29">
      <c r="K673" s="58"/>
      <c r="L673" s="58"/>
      <c r="M673" s="58"/>
      <c r="N673" s="58"/>
      <c r="O673" s="58"/>
      <c r="P673" s="58"/>
      <c r="Q673" s="58"/>
      <c r="R673" s="58"/>
      <c r="S673" s="58"/>
      <c r="T673" s="58"/>
      <c r="U673" s="58"/>
      <c r="V673" s="58"/>
      <c r="W673" s="58"/>
      <c r="X673" s="58"/>
      <c r="Y673" s="58"/>
      <c r="Z673" s="58"/>
      <c r="AA673" s="58"/>
      <c r="AB673" s="58"/>
      <c r="AC673" s="58"/>
    </row>
    <row r="674" spans="11:29">
      <c r="K674" s="58"/>
      <c r="L674" s="58"/>
      <c r="M674" s="58"/>
      <c r="N674" s="58"/>
      <c r="O674" s="58"/>
      <c r="P674" s="58"/>
      <c r="Q674" s="58"/>
      <c r="R674" s="58"/>
      <c r="S674" s="58"/>
      <c r="T674" s="58"/>
      <c r="U674" s="58"/>
      <c r="V674" s="58"/>
      <c r="W674" s="58"/>
      <c r="X674" s="58"/>
      <c r="Y674" s="58"/>
      <c r="Z674" s="58"/>
      <c r="AA674" s="58"/>
      <c r="AB674" s="58"/>
      <c r="AC674" s="58"/>
    </row>
    <row r="675" spans="11:29">
      <c r="K675" s="58"/>
      <c r="L675" s="58"/>
      <c r="M675" s="58"/>
      <c r="N675" s="58"/>
      <c r="O675" s="58"/>
      <c r="P675" s="58"/>
      <c r="Q675" s="58"/>
      <c r="R675" s="58"/>
      <c r="S675" s="58"/>
      <c r="T675" s="58"/>
      <c r="U675" s="58"/>
      <c r="V675" s="58"/>
      <c r="W675" s="58"/>
      <c r="X675" s="58"/>
      <c r="Y675" s="58"/>
      <c r="Z675" s="58"/>
      <c r="AA675" s="58"/>
      <c r="AB675" s="58"/>
      <c r="AC675" s="58"/>
    </row>
    <row r="676" spans="11:29">
      <c r="K676" s="58"/>
      <c r="L676" s="58"/>
      <c r="M676" s="58"/>
      <c r="N676" s="58"/>
      <c r="O676" s="58"/>
      <c r="P676" s="58"/>
      <c r="Q676" s="58"/>
      <c r="R676" s="58"/>
      <c r="S676" s="58"/>
      <c r="T676" s="58"/>
      <c r="U676" s="58"/>
      <c r="V676" s="58"/>
      <c r="W676" s="58"/>
      <c r="X676" s="58"/>
      <c r="Y676" s="58"/>
      <c r="Z676" s="58"/>
      <c r="AA676" s="58"/>
      <c r="AB676" s="58"/>
      <c r="AC676" s="58"/>
    </row>
    <row r="677" spans="11:29">
      <c r="K677" s="58"/>
      <c r="L677" s="58"/>
      <c r="M677" s="58"/>
      <c r="N677" s="58"/>
      <c r="O677" s="58"/>
      <c r="P677" s="58"/>
      <c r="Q677" s="58"/>
      <c r="R677" s="58"/>
      <c r="S677" s="58"/>
      <c r="T677" s="58"/>
      <c r="U677" s="58"/>
      <c r="V677" s="58"/>
      <c r="W677" s="58"/>
      <c r="X677" s="58"/>
      <c r="Y677" s="58"/>
      <c r="Z677" s="58"/>
      <c r="AA677" s="58"/>
      <c r="AB677" s="58"/>
      <c r="AC677" s="58"/>
    </row>
    <row r="678" spans="11:29">
      <c r="K678" s="58"/>
      <c r="L678" s="58"/>
      <c r="M678" s="58"/>
      <c r="N678" s="58"/>
      <c r="O678" s="58"/>
      <c r="P678" s="58"/>
      <c r="Q678" s="58"/>
      <c r="R678" s="58"/>
      <c r="S678" s="58"/>
      <c r="T678" s="58"/>
      <c r="U678" s="58"/>
      <c r="V678" s="58"/>
      <c r="W678" s="58"/>
      <c r="X678" s="58"/>
      <c r="Y678" s="58"/>
      <c r="Z678" s="58"/>
      <c r="AA678" s="58"/>
      <c r="AB678" s="58"/>
      <c r="AC678" s="58"/>
    </row>
    <row r="679" spans="11:29">
      <c r="K679" s="58"/>
      <c r="L679" s="58"/>
      <c r="M679" s="58"/>
      <c r="N679" s="58"/>
      <c r="O679" s="58"/>
      <c r="P679" s="58"/>
      <c r="Q679" s="58"/>
      <c r="R679" s="58"/>
      <c r="S679" s="58"/>
      <c r="T679" s="58"/>
      <c r="U679" s="58"/>
      <c r="V679" s="58"/>
      <c r="W679" s="58"/>
      <c r="X679" s="58"/>
      <c r="Y679" s="58"/>
      <c r="Z679" s="58"/>
      <c r="AA679" s="58"/>
      <c r="AB679" s="58"/>
      <c r="AC679" s="58"/>
    </row>
    <row r="680" spans="11:29">
      <c r="K680" s="58"/>
      <c r="L680" s="58"/>
      <c r="M680" s="58"/>
      <c r="N680" s="58"/>
      <c r="O680" s="58"/>
      <c r="P680" s="58"/>
      <c r="Q680" s="58"/>
      <c r="R680" s="58"/>
      <c r="S680" s="58"/>
      <c r="T680" s="58"/>
      <c r="U680" s="58"/>
      <c r="V680" s="58"/>
      <c r="W680" s="58"/>
      <c r="X680" s="58"/>
      <c r="Y680" s="58"/>
      <c r="Z680" s="58"/>
      <c r="AA680" s="58"/>
      <c r="AB680" s="58"/>
      <c r="AC680" s="58"/>
    </row>
    <row r="681" spans="11:29">
      <c r="K681" s="58"/>
      <c r="L681" s="58"/>
      <c r="M681" s="58"/>
      <c r="N681" s="58"/>
      <c r="O681" s="58"/>
      <c r="P681" s="58"/>
      <c r="Q681" s="58"/>
      <c r="R681" s="58"/>
      <c r="S681" s="58"/>
      <c r="T681" s="58"/>
      <c r="U681" s="58"/>
      <c r="V681" s="58"/>
      <c r="W681" s="58"/>
      <c r="X681" s="58"/>
      <c r="Y681" s="58"/>
      <c r="Z681" s="58"/>
      <c r="AA681" s="58"/>
      <c r="AB681" s="58"/>
      <c r="AC681" s="58"/>
    </row>
    <row r="682" spans="11:29">
      <c r="K682" s="58"/>
      <c r="L682" s="58"/>
      <c r="M682" s="58"/>
      <c r="N682" s="58"/>
      <c r="O682" s="58"/>
      <c r="P682" s="58"/>
      <c r="Q682" s="58"/>
      <c r="R682" s="58"/>
      <c r="S682" s="58"/>
      <c r="T682" s="58"/>
      <c r="U682" s="58"/>
      <c r="V682" s="58"/>
      <c r="W682" s="58"/>
      <c r="X682" s="58"/>
      <c r="Y682" s="58"/>
      <c r="Z682" s="58"/>
      <c r="AA682" s="58"/>
      <c r="AB682" s="58"/>
      <c r="AC682" s="58"/>
    </row>
    <row r="683" spans="11:29">
      <c r="K683" s="58"/>
      <c r="L683" s="58"/>
      <c r="M683" s="58"/>
      <c r="N683" s="58"/>
      <c r="O683" s="58"/>
      <c r="P683" s="58"/>
      <c r="Q683" s="58"/>
      <c r="R683" s="58"/>
      <c r="S683" s="58"/>
      <c r="T683" s="58"/>
      <c r="U683" s="58"/>
      <c r="V683" s="58"/>
      <c r="W683" s="58"/>
      <c r="X683" s="58"/>
      <c r="Y683" s="58"/>
      <c r="Z683" s="58"/>
      <c r="AA683" s="58"/>
      <c r="AB683" s="58"/>
      <c r="AC683" s="58"/>
    </row>
    <row r="684" spans="11:29">
      <c r="K684" s="58"/>
      <c r="L684" s="58"/>
      <c r="M684" s="58"/>
      <c r="N684" s="58"/>
      <c r="O684" s="58"/>
      <c r="P684" s="58"/>
      <c r="Q684" s="58"/>
      <c r="R684" s="58"/>
      <c r="S684" s="58"/>
      <c r="T684" s="58"/>
      <c r="U684" s="58"/>
      <c r="V684" s="58"/>
      <c r="W684" s="58"/>
      <c r="X684" s="58"/>
      <c r="Y684" s="58"/>
      <c r="Z684" s="58"/>
      <c r="AA684" s="58"/>
      <c r="AB684" s="58"/>
      <c r="AC684" s="58"/>
    </row>
    <row r="685" spans="11:29">
      <c r="K685" s="58"/>
      <c r="L685" s="58"/>
      <c r="M685" s="58"/>
      <c r="N685" s="58"/>
      <c r="O685" s="58"/>
      <c r="P685" s="58"/>
      <c r="Q685" s="58"/>
      <c r="R685" s="58"/>
      <c r="S685" s="58"/>
      <c r="T685" s="58"/>
      <c r="U685" s="58"/>
      <c r="V685" s="58"/>
      <c r="W685" s="58"/>
      <c r="X685" s="58"/>
      <c r="Y685" s="58"/>
      <c r="Z685" s="58"/>
      <c r="AA685" s="58"/>
      <c r="AB685" s="58"/>
      <c r="AC685" s="58"/>
    </row>
    <row r="686" spans="11:29">
      <c r="K686" s="58"/>
      <c r="L686" s="58"/>
      <c r="M686" s="58"/>
      <c r="N686" s="58"/>
      <c r="O686" s="58"/>
      <c r="P686" s="58"/>
      <c r="Q686" s="58"/>
      <c r="R686" s="58"/>
      <c r="S686" s="58"/>
      <c r="T686" s="58"/>
      <c r="U686" s="58"/>
      <c r="V686" s="58"/>
      <c r="W686" s="58"/>
      <c r="X686" s="58"/>
      <c r="Y686" s="58"/>
      <c r="Z686" s="58"/>
      <c r="AA686" s="58"/>
      <c r="AB686" s="58"/>
      <c r="AC686" s="58"/>
    </row>
    <row r="687" spans="11:29">
      <c r="K687" s="58"/>
      <c r="L687" s="58"/>
      <c r="M687" s="58"/>
      <c r="N687" s="58"/>
      <c r="O687" s="58"/>
      <c r="P687" s="58"/>
      <c r="Q687" s="58"/>
      <c r="R687" s="58"/>
      <c r="S687" s="58"/>
      <c r="T687" s="58"/>
      <c r="U687" s="58"/>
      <c r="V687" s="58"/>
      <c r="W687" s="58"/>
      <c r="X687" s="58"/>
      <c r="Y687" s="58"/>
      <c r="Z687" s="58"/>
      <c r="AA687" s="58"/>
      <c r="AB687" s="58"/>
      <c r="AC687" s="58"/>
    </row>
    <row r="688" spans="11:29">
      <c r="K688" s="58"/>
      <c r="L688" s="58"/>
      <c r="M688" s="58"/>
      <c r="N688" s="58"/>
      <c r="O688" s="58"/>
      <c r="P688" s="58"/>
      <c r="Q688" s="58"/>
      <c r="R688" s="58"/>
      <c r="S688" s="58"/>
      <c r="T688" s="58"/>
      <c r="U688" s="58"/>
      <c r="V688" s="58"/>
      <c r="W688" s="58"/>
      <c r="X688" s="58"/>
      <c r="Y688" s="58"/>
      <c r="Z688" s="58"/>
      <c r="AA688" s="58"/>
      <c r="AB688" s="58"/>
      <c r="AC688" s="58"/>
    </row>
    <row r="689" spans="11:29">
      <c r="K689" s="58"/>
      <c r="L689" s="58"/>
      <c r="M689" s="58"/>
      <c r="N689" s="58"/>
      <c r="O689" s="58"/>
      <c r="P689" s="58"/>
      <c r="Q689" s="58"/>
      <c r="R689" s="58"/>
      <c r="S689" s="58"/>
      <c r="T689" s="58"/>
      <c r="U689" s="58"/>
      <c r="V689" s="58"/>
      <c r="W689" s="58"/>
      <c r="X689" s="58"/>
      <c r="Y689" s="58"/>
      <c r="Z689" s="58"/>
      <c r="AA689" s="58"/>
      <c r="AB689" s="58"/>
      <c r="AC689" s="58"/>
    </row>
    <row r="690" spans="11:29">
      <c r="K690" s="58"/>
      <c r="L690" s="58"/>
      <c r="M690" s="58"/>
      <c r="N690" s="58"/>
      <c r="O690" s="58"/>
      <c r="P690" s="58"/>
      <c r="Q690" s="58"/>
      <c r="R690" s="58"/>
      <c r="S690" s="58"/>
      <c r="T690" s="58"/>
      <c r="U690" s="58"/>
      <c r="V690" s="58"/>
      <c r="W690" s="58"/>
      <c r="X690" s="58"/>
      <c r="Y690" s="58"/>
      <c r="Z690" s="58"/>
      <c r="AA690" s="58"/>
      <c r="AB690" s="58"/>
      <c r="AC690" s="58"/>
    </row>
    <row r="691" spans="11:29">
      <c r="K691" s="58"/>
      <c r="L691" s="58"/>
      <c r="M691" s="58"/>
      <c r="N691" s="58"/>
      <c r="O691" s="58"/>
      <c r="P691" s="58"/>
      <c r="Q691" s="58"/>
      <c r="R691" s="58"/>
      <c r="S691" s="58"/>
      <c r="T691" s="58"/>
      <c r="U691" s="58"/>
      <c r="V691" s="58"/>
      <c r="W691" s="58"/>
      <c r="X691" s="58"/>
      <c r="Y691" s="58"/>
      <c r="Z691" s="58"/>
      <c r="AA691" s="58"/>
      <c r="AB691" s="58"/>
      <c r="AC691" s="58"/>
    </row>
    <row r="692" spans="11:29">
      <c r="K692" s="58"/>
      <c r="L692" s="58"/>
      <c r="M692" s="58"/>
      <c r="N692" s="58"/>
      <c r="O692" s="58"/>
      <c r="P692" s="58"/>
      <c r="Q692" s="58"/>
      <c r="R692" s="58"/>
      <c r="S692" s="58"/>
      <c r="T692" s="58"/>
      <c r="U692" s="58"/>
      <c r="V692" s="58"/>
      <c r="W692" s="58"/>
      <c r="X692" s="58"/>
      <c r="Y692" s="58"/>
      <c r="Z692" s="58"/>
      <c r="AA692" s="58"/>
      <c r="AB692" s="58"/>
      <c r="AC692" s="58"/>
    </row>
    <row r="693" spans="11:29">
      <c r="K693" s="58"/>
      <c r="L693" s="58"/>
      <c r="M693" s="58"/>
      <c r="N693" s="58"/>
      <c r="O693" s="58"/>
      <c r="P693" s="58"/>
      <c r="Q693" s="58"/>
      <c r="R693" s="58"/>
      <c r="S693" s="58"/>
      <c r="T693" s="58"/>
      <c r="U693" s="58"/>
      <c r="V693" s="58"/>
      <c r="W693" s="58"/>
      <c r="X693" s="58"/>
      <c r="Y693" s="58"/>
      <c r="Z693" s="58"/>
      <c r="AA693" s="58"/>
      <c r="AB693" s="58"/>
      <c r="AC693" s="58"/>
    </row>
    <row r="694" spans="11:29">
      <c r="K694" s="58"/>
      <c r="L694" s="58"/>
      <c r="M694" s="58"/>
      <c r="N694" s="58"/>
      <c r="O694" s="58"/>
      <c r="P694" s="58"/>
      <c r="Q694" s="58"/>
      <c r="R694" s="58"/>
      <c r="S694" s="58"/>
      <c r="T694" s="58"/>
      <c r="U694" s="58"/>
      <c r="V694" s="58"/>
      <c r="W694" s="58"/>
      <c r="X694" s="58"/>
      <c r="Y694" s="58"/>
      <c r="Z694" s="58"/>
      <c r="AA694" s="58"/>
      <c r="AB694" s="58"/>
      <c r="AC694" s="58"/>
    </row>
    <row r="695" spans="11:29">
      <c r="K695" s="58"/>
      <c r="L695" s="58"/>
      <c r="M695" s="58"/>
      <c r="N695" s="58"/>
      <c r="O695" s="58"/>
      <c r="P695" s="58"/>
      <c r="Q695" s="58"/>
      <c r="R695" s="58"/>
      <c r="S695" s="58"/>
      <c r="T695" s="58"/>
      <c r="U695" s="58"/>
      <c r="V695" s="58"/>
      <c r="W695" s="58"/>
      <c r="X695" s="58"/>
      <c r="Y695" s="58"/>
      <c r="Z695" s="58"/>
      <c r="AA695" s="58"/>
      <c r="AB695" s="58"/>
      <c r="AC695" s="58"/>
    </row>
    <row r="696" spans="11:29">
      <c r="K696" s="58"/>
      <c r="L696" s="58"/>
      <c r="M696" s="58"/>
      <c r="N696" s="58"/>
      <c r="O696" s="58"/>
      <c r="P696" s="58"/>
      <c r="Q696" s="58"/>
      <c r="R696" s="58"/>
      <c r="S696" s="58"/>
      <c r="T696" s="58"/>
      <c r="U696" s="58"/>
      <c r="V696" s="58"/>
      <c r="W696" s="58"/>
      <c r="X696" s="58"/>
      <c r="Y696" s="58"/>
      <c r="Z696" s="58"/>
      <c r="AA696" s="58"/>
      <c r="AB696" s="58"/>
      <c r="AC696" s="58"/>
    </row>
    <row r="697" spans="11:29">
      <c r="K697" s="58"/>
      <c r="L697" s="58"/>
      <c r="M697" s="58"/>
      <c r="N697" s="58"/>
      <c r="O697" s="58"/>
      <c r="P697" s="58"/>
      <c r="Q697" s="58"/>
      <c r="R697" s="58"/>
      <c r="S697" s="58"/>
      <c r="T697" s="58"/>
      <c r="U697" s="58"/>
      <c r="V697" s="58"/>
      <c r="W697" s="58"/>
      <c r="X697" s="58"/>
      <c r="Y697" s="58"/>
      <c r="Z697" s="58"/>
      <c r="AA697" s="58"/>
      <c r="AB697" s="58"/>
      <c r="AC697" s="58"/>
    </row>
    <row r="698" spans="11:29">
      <c r="K698" s="58"/>
      <c r="L698" s="58"/>
      <c r="M698" s="58"/>
      <c r="N698" s="58"/>
      <c r="O698" s="58"/>
      <c r="P698" s="58"/>
      <c r="Q698" s="58"/>
      <c r="R698" s="58"/>
      <c r="S698" s="58"/>
      <c r="T698" s="58"/>
      <c r="U698" s="58"/>
      <c r="V698" s="58"/>
      <c r="W698" s="58"/>
      <c r="X698" s="58"/>
      <c r="Y698" s="58"/>
      <c r="Z698" s="58"/>
      <c r="AA698" s="58"/>
      <c r="AB698" s="58"/>
      <c r="AC698" s="58"/>
    </row>
    <row r="699" spans="11:29">
      <c r="K699" s="58"/>
      <c r="L699" s="58"/>
      <c r="M699" s="58"/>
      <c r="N699" s="58"/>
      <c r="O699" s="58"/>
      <c r="P699" s="58"/>
      <c r="Q699" s="58"/>
      <c r="R699" s="58"/>
      <c r="S699" s="58"/>
      <c r="T699" s="58"/>
      <c r="U699" s="58"/>
      <c r="V699" s="58"/>
      <c r="W699" s="58"/>
      <c r="X699" s="58"/>
      <c r="Y699" s="58"/>
      <c r="Z699" s="58"/>
      <c r="AA699" s="58"/>
      <c r="AB699" s="58"/>
      <c r="AC699" s="58"/>
    </row>
    <row r="700" spans="11:29">
      <c r="K700" s="58"/>
      <c r="L700" s="58"/>
      <c r="M700" s="58"/>
      <c r="N700" s="58"/>
      <c r="O700" s="58"/>
      <c r="P700" s="58"/>
      <c r="Q700" s="58"/>
      <c r="R700" s="58"/>
      <c r="S700" s="58"/>
      <c r="T700" s="58"/>
      <c r="U700" s="58"/>
      <c r="V700" s="58"/>
      <c r="W700" s="58"/>
      <c r="X700" s="58"/>
      <c r="Y700" s="58"/>
      <c r="Z700" s="58"/>
      <c r="AA700" s="58"/>
      <c r="AB700" s="58"/>
      <c r="AC700" s="58"/>
    </row>
    <row r="701" spans="11:29">
      <c r="K701" s="58"/>
      <c r="L701" s="58"/>
      <c r="M701" s="58"/>
      <c r="N701" s="58"/>
      <c r="O701" s="58"/>
      <c r="P701" s="58"/>
      <c r="Q701" s="58"/>
      <c r="R701" s="58"/>
      <c r="S701" s="58"/>
      <c r="T701" s="58"/>
      <c r="U701" s="58"/>
      <c r="V701" s="58"/>
      <c r="W701" s="58"/>
      <c r="X701" s="58"/>
      <c r="Y701" s="58"/>
      <c r="Z701" s="58"/>
      <c r="AA701" s="58"/>
      <c r="AB701" s="58"/>
      <c r="AC701" s="58"/>
    </row>
    <row r="702" spans="11:29">
      <c r="K702" s="58"/>
      <c r="L702" s="58"/>
      <c r="M702" s="58"/>
      <c r="N702" s="58"/>
      <c r="O702" s="58"/>
      <c r="P702" s="58"/>
      <c r="Q702" s="58"/>
      <c r="R702" s="58"/>
      <c r="S702" s="58"/>
      <c r="T702" s="58"/>
      <c r="U702" s="58"/>
      <c r="V702" s="58"/>
      <c r="W702" s="58"/>
      <c r="X702" s="58"/>
      <c r="Y702" s="58"/>
      <c r="Z702" s="58"/>
      <c r="AA702" s="58"/>
      <c r="AB702" s="58"/>
      <c r="AC702" s="58"/>
    </row>
    <row r="703" spans="11:29">
      <c r="K703" s="58"/>
      <c r="L703" s="58"/>
      <c r="M703" s="58"/>
      <c r="N703" s="58"/>
      <c r="O703" s="58"/>
      <c r="P703" s="58"/>
      <c r="Q703" s="58"/>
      <c r="R703" s="58"/>
      <c r="S703" s="58"/>
      <c r="T703" s="58"/>
      <c r="U703" s="58"/>
      <c r="V703" s="58"/>
      <c r="W703" s="58"/>
      <c r="X703" s="58"/>
      <c r="Y703" s="58"/>
      <c r="Z703" s="58"/>
      <c r="AA703" s="58"/>
      <c r="AB703" s="58"/>
      <c r="AC703" s="58"/>
    </row>
    <row r="704" spans="11:29">
      <c r="K704" s="58"/>
      <c r="L704" s="58"/>
      <c r="M704" s="58"/>
      <c r="N704" s="58"/>
      <c r="O704" s="58"/>
      <c r="P704" s="58"/>
      <c r="Q704" s="58"/>
      <c r="R704" s="58"/>
      <c r="S704" s="58"/>
      <c r="T704" s="58"/>
      <c r="U704" s="58"/>
      <c r="V704" s="58"/>
      <c r="W704" s="58"/>
      <c r="X704" s="58"/>
      <c r="Y704" s="58"/>
      <c r="Z704" s="58"/>
      <c r="AA704" s="58"/>
      <c r="AB704" s="58"/>
      <c r="AC704" s="58"/>
    </row>
    <row r="705" spans="11:29">
      <c r="K705" s="58"/>
      <c r="L705" s="58"/>
      <c r="M705" s="58"/>
      <c r="N705" s="58"/>
      <c r="O705" s="58"/>
      <c r="P705" s="58"/>
      <c r="Q705" s="58"/>
      <c r="R705" s="58"/>
      <c r="S705" s="58"/>
      <c r="T705" s="58"/>
      <c r="U705" s="58"/>
      <c r="V705" s="58"/>
      <c r="W705" s="58"/>
      <c r="X705" s="58"/>
      <c r="Y705" s="58"/>
      <c r="Z705" s="58"/>
      <c r="AA705" s="58"/>
      <c r="AB705" s="58"/>
      <c r="AC705" s="58"/>
    </row>
    <row r="706" spans="11:29">
      <c r="K706" s="58"/>
      <c r="L706" s="58"/>
      <c r="M706" s="58"/>
      <c r="N706" s="58"/>
      <c r="O706" s="58"/>
      <c r="P706" s="58"/>
      <c r="Q706" s="58"/>
      <c r="R706" s="58"/>
      <c r="S706" s="58"/>
      <c r="T706" s="58"/>
      <c r="U706" s="58"/>
      <c r="V706" s="58"/>
      <c r="W706" s="58"/>
      <c r="X706" s="58"/>
      <c r="Y706" s="58"/>
      <c r="Z706" s="58"/>
      <c r="AA706" s="58"/>
      <c r="AB706" s="58"/>
      <c r="AC706" s="58"/>
    </row>
    <row r="707" spans="11:29">
      <c r="K707" s="58"/>
      <c r="L707" s="58"/>
      <c r="M707" s="58"/>
      <c r="N707" s="58"/>
      <c r="O707" s="58"/>
      <c r="P707" s="58"/>
      <c r="Q707" s="58"/>
      <c r="R707" s="58"/>
      <c r="S707" s="58"/>
      <c r="T707" s="58"/>
      <c r="U707" s="58"/>
      <c r="V707" s="58"/>
      <c r="W707" s="58"/>
      <c r="X707" s="58"/>
      <c r="Y707" s="58"/>
      <c r="Z707" s="58"/>
      <c r="AA707" s="58"/>
      <c r="AB707" s="58"/>
      <c r="AC707" s="58"/>
    </row>
    <row r="708" spans="11:29">
      <c r="K708" s="58"/>
      <c r="L708" s="58"/>
      <c r="M708" s="58"/>
      <c r="N708" s="58"/>
      <c r="O708" s="58"/>
      <c r="P708" s="58"/>
      <c r="Q708" s="58"/>
      <c r="R708" s="58"/>
      <c r="S708" s="58"/>
      <c r="T708" s="58"/>
      <c r="U708" s="58"/>
      <c r="V708" s="58"/>
      <c r="W708" s="58"/>
      <c r="X708" s="58"/>
      <c r="Y708" s="58"/>
      <c r="Z708" s="58"/>
      <c r="AA708" s="58"/>
      <c r="AB708" s="58"/>
      <c r="AC708" s="58"/>
    </row>
    <row r="709" spans="11:29">
      <c r="K709" s="58"/>
      <c r="L709" s="58"/>
      <c r="M709" s="58"/>
      <c r="N709" s="58"/>
      <c r="O709" s="58"/>
      <c r="P709" s="58"/>
      <c r="Q709" s="58"/>
      <c r="R709" s="58"/>
      <c r="S709" s="58"/>
      <c r="T709" s="58"/>
      <c r="U709" s="58"/>
      <c r="V709" s="58"/>
      <c r="W709" s="58"/>
      <c r="X709" s="58"/>
      <c r="Y709" s="58"/>
      <c r="Z709" s="58"/>
      <c r="AA709" s="58"/>
      <c r="AB709" s="58"/>
      <c r="AC709" s="58"/>
    </row>
    <row r="710" spans="11:29">
      <c r="K710" s="58"/>
      <c r="L710" s="58"/>
      <c r="M710" s="58"/>
      <c r="N710" s="58"/>
      <c r="O710" s="58"/>
      <c r="P710" s="58"/>
      <c r="Q710" s="58"/>
      <c r="R710" s="58"/>
      <c r="S710" s="58"/>
      <c r="T710" s="58"/>
      <c r="U710" s="58"/>
      <c r="V710" s="58"/>
      <c r="W710" s="58"/>
      <c r="X710" s="58"/>
      <c r="Y710" s="58"/>
      <c r="Z710" s="58"/>
      <c r="AA710" s="58"/>
      <c r="AB710" s="58"/>
      <c r="AC710" s="58"/>
    </row>
    <row r="711" spans="11:29">
      <c r="K711" s="58"/>
      <c r="L711" s="58"/>
      <c r="M711" s="58"/>
      <c r="N711" s="58"/>
      <c r="O711" s="58"/>
      <c r="P711" s="58"/>
      <c r="Q711" s="58"/>
      <c r="R711" s="58"/>
      <c r="S711" s="58"/>
      <c r="T711" s="58"/>
      <c r="U711" s="58"/>
      <c r="V711" s="58"/>
      <c r="W711" s="58"/>
      <c r="X711" s="58"/>
      <c r="Y711" s="58"/>
      <c r="Z711" s="58"/>
      <c r="AA711" s="58"/>
      <c r="AB711" s="58"/>
      <c r="AC711" s="58"/>
    </row>
    <row r="712" spans="11:29">
      <c r="K712" s="58"/>
      <c r="L712" s="58"/>
      <c r="M712" s="58"/>
      <c r="N712" s="58"/>
      <c r="O712" s="58"/>
      <c r="P712" s="58"/>
      <c r="Q712" s="58"/>
      <c r="R712" s="58"/>
      <c r="S712" s="58"/>
      <c r="T712" s="58"/>
      <c r="U712" s="58"/>
      <c r="V712" s="58"/>
      <c r="W712" s="58"/>
      <c r="X712" s="58"/>
      <c r="Y712" s="58"/>
      <c r="Z712" s="58"/>
      <c r="AA712" s="58"/>
      <c r="AB712" s="58"/>
      <c r="AC712" s="58"/>
    </row>
    <row r="713" spans="11:29">
      <c r="K713" s="58"/>
      <c r="L713" s="58"/>
      <c r="M713" s="58"/>
      <c r="N713" s="58"/>
      <c r="O713" s="58"/>
      <c r="P713" s="58"/>
      <c r="Q713" s="58"/>
      <c r="R713" s="58"/>
      <c r="S713" s="58"/>
      <c r="T713" s="58"/>
      <c r="U713" s="58"/>
      <c r="V713" s="58"/>
      <c r="W713" s="58"/>
      <c r="X713" s="58"/>
      <c r="Y713" s="58"/>
      <c r="Z713" s="58"/>
      <c r="AA713" s="58"/>
      <c r="AB713" s="58"/>
      <c r="AC713" s="58"/>
    </row>
    <row r="714" spans="11:29">
      <c r="K714" s="58"/>
      <c r="L714" s="58"/>
      <c r="M714" s="58"/>
      <c r="N714" s="58"/>
      <c r="O714" s="58"/>
      <c r="P714" s="58"/>
      <c r="Q714" s="58"/>
      <c r="R714" s="58"/>
      <c r="S714" s="58"/>
      <c r="T714" s="58"/>
      <c r="U714" s="58"/>
      <c r="V714" s="58"/>
      <c r="W714" s="58"/>
      <c r="X714" s="58"/>
      <c r="Y714" s="58"/>
      <c r="Z714" s="58"/>
      <c r="AA714" s="58"/>
      <c r="AB714" s="58"/>
      <c r="AC714" s="58"/>
    </row>
    <row r="715" spans="11:29">
      <c r="K715" s="58"/>
      <c r="L715" s="58"/>
      <c r="M715" s="58"/>
      <c r="N715" s="58"/>
      <c r="O715" s="58"/>
      <c r="P715" s="58"/>
      <c r="Q715" s="58"/>
      <c r="R715" s="58"/>
      <c r="S715" s="58"/>
      <c r="T715" s="58"/>
      <c r="U715" s="58"/>
      <c r="V715" s="58"/>
      <c r="W715" s="58"/>
      <c r="X715" s="58"/>
      <c r="Y715" s="58"/>
      <c r="Z715" s="58"/>
      <c r="AA715" s="58"/>
      <c r="AB715" s="58"/>
      <c r="AC715" s="58"/>
    </row>
    <row r="716" spans="11:29">
      <c r="K716" s="58"/>
      <c r="L716" s="58"/>
      <c r="M716" s="58"/>
      <c r="N716" s="58"/>
      <c r="O716" s="58"/>
      <c r="P716" s="58"/>
      <c r="Q716" s="58"/>
      <c r="R716" s="58"/>
      <c r="S716" s="58"/>
      <c r="T716" s="58"/>
      <c r="U716" s="58"/>
      <c r="V716" s="58"/>
      <c r="W716" s="58"/>
      <c r="X716" s="58"/>
      <c r="Y716" s="58"/>
      <c r="Z716" s="58"/>
      <c r="AA716" s="58"/>
      <c r="AB716" s="58"/>
      <c r="AC716" s="58"/>
    </row>
    <row r="717" spans="11:29">
      <c r="K717" s="58"/>
      <c r="L717" s="58"/>
      <c r="M717" s="58"/>
      <c r="N717" s="58"/>
      <c r="O717" s="58"/>
      <c r="P717" s="58"/>
      <c r="Q717" s="58"/>
      <c r="R717" s="58"/>
      <c r="S717" s="58"/>
      <c r="T717" s="58"/>
      <c r="U717" s="58"/>
      <c r="V717" s="58"/>
      <c r="W717" s="58"/>
      <c r="X717" s="58"/>
      <c r="Y717" s="58"/>
      <c r="Z717" s="58"/>
      <c r="AA717" s="58"/>
      <c r="AB717" s="58"/>
      <c r="AC717" s="58"/>
    </row>
    <row r="718" spans="11:29">
      <c r="K718" s="58"/>
      <c r="L718" s="58"/>
      <c r="M718" s="58"/>
      <c r="N718" s="58"/>
      <c r="O718" s="58"/>
      <c r="P718" s="58"/>
      <c r="Q718" s="58"/>
      <c r="R718" s="58"/>
      <c r="S718" s="58"/>
      <c r="T718" s="58"/>
      <c r="U718" s="58"/>
      <c r="V718" s="58"/>
      <c r="W718" s="58"/>
      <c r="X718" s="58"/>
      <c r="Y718" s="58"/>
      <c r="Z718" s="58"/>
      <c r="AA718" s="58"/>
      <c r="AB718" s="58"/>
      <c r="AC718" s="58"/>
    </row>
    <row r="719" spans="11:29">
      <c r="K719" s="58"/>
      <c r="L719" s="58"/>
      <c r="M719" s="58"/>
      <c r="N719" s="58"/>
      <c r="O719" s="58"/>
      <c r="P719" s="58"/>
      <c r="Q719" s="58"/>
      <c r="R719" s="58"/>
      <c r="S719" s="58"/>
      <c r="T719" s="58"/>
      <c r="U719" s="58"/>
      <c r="V719" s="58"/>
      <c r="W719" s="58"/>
      <c r="X719" s="58"/>
      <c r="Y719" s="58"/>
      <c r="Z719" s="58"/>
      <c r="AA719" s="58"/>
      <c r="AB719" s="58"/>
      <c r="AC719" s="58"/>
    </row>
    <row r="720" spans="11:29">
      <c r="K720" s="58"/>
      <c r="L720" s="58"/>
      <c r="M720" s="58"/>
      <c r="N720" s="58"/>
      <c r="O720" s="58"/>
      <c r="P720" s="58"/>
      <c r="Q720" s="58"/>
      <c r="R720" s="58"/>
      <c r="S720" s="58"/>
      <c r="T720" s="58"/>
      <c r="U720" s="58"/>
      <c r="V720" s="58"/>
      <c r="W720" s="58"/>
      <c r="X720" s="58"/>
      <c r="Y720" s="58"/>
      <c r="Z720" s="58"/>
      <c r="AA720" s="58"/>
      <c r="AB720" s="58"/>
      <c r="AC720" s="58"/>
    </row>
    <row r="721" spans="11:29">
      <c r="K721" s="58"/>
      <c r="L721" s="58"/>
      <c r="M721" s="58"/>
      <c r="N721" s="58"/>
      <c r="O721" s="58"/>
      <c r="P721" s="58"/>
      <c r="Q721" s="58"/>
      <c r="R721" s="58"/>
      <c r="S721" s="58"/>
      <c r="T721" s="58"/>
      <c r="U721" s="58"/>
      <c r="V721" s="58"/>
      <c r="W721" s="58"/>
      <c r="X721" s="58"/>
      <c r="Y721" s="58"/>
      <c r="Z721" s="58"/>
      <c r="AA721" s="58"/>
      <c r="AB721" s="58"/>
      <c r="AC721" s="58"/>
    </row>
    <row r="722" spans="11:29">
      <c r="K722" s="58"/>
      <c r="L722" s="58"/>
      <c r="M722" s="58"/>
      <c r="N722" s="58"/>
      <c r="O722" s="58"/>
      <c r="P722" s="58"/>
      <c r="Q722" s="58"/>
      <c r="R722" s="58"/>
      <c r="S722" s="58"/>
      <c r="T722" s="58"/>
      <c r="U722" s="58"/>
      <c r="V722" s="58"/>
      <c r="W722" s="58"/>
      <c r="X722" s="58"/>
      <c r="Y722" s="58"/>
      <c r="Z722" s="58"/>
      <c r="AA722" s="58"/>
      <c r="AB722" s="58"/>
      <c r="AC722" s="58"/>
    </row>
    <row r="723" spans="11:29">
      <c r="K723" s="58"/>
      <c r="L723" s="58"/>
      <c r="M723" s="58"/>
      <c r="N723" s="58"/>
      <c r="O723" s="58"/>
      <c r="P723" s="58"/>
      <c r="Q723" s="58"/>
      <c r="R723" s="58"/>
      <c r="S723" s="58"/>
      <c r="T723" s="58"/>
      <c r="U723" s="58"/>
      <c r="V723" s="58"/>
      <c r="W723" s="58"/>
      <c r="X723" s="58"/>
      <c r="Y723" s="58"/>
      <c r="Z723" s="58"/>
      <c r="AA723" s="58"/>
      <c r="AB723" s="58"/>
      <c r="AC723" s="58"/>
    </row>
    <row r="724" spans="11:29">
      <c r="K724" s="58"/>
      <c r="L724" s="58"/>
      <c r="M724" s="58"/>
      <c r="N724" s="58"/>
      <c r="O724" s="58"/>
      <c r="P724" s="58"/>
      <c r="Q724" s="58"/>
      <c r="R724" s="58"/>
      <c r="S724" s="58"/>
      <c r="T724" s="58"/>
      <c r="U724" s="58"/>
      <c r="V724" s="58"/>
      <c r="W724" s="58"/>
      <c r="X724" s="58"/>
      <c r="Y724" s="58"/>
      <c r="Z724" s="58"/>
      <c r="AA724" s="58"/>
      <c r="AB724" s="58"/>
      <c r="AC724" s="58"/>
    </row>
    <row r="725" spans="11:29">
      <c r="K725" s="58"/>
      <c r="L725" s="58"/>
      <c r="M725" s="58"/>
      <c r="N725" s="58"/>
      <c r="O725" s="58"/>
      <c r="P725" s="58"/>
      <c r="Q725" s="58"/>
      <c r="R725" s="58"/>
      <c r="S725" s="58"/>
      <c r="T725" s="58"/>
      <c r="U725" s="58"/>
      <c r="V725" s="58"/>
      <c r="W725" s="58"/>
      <c r="X725" s="58"/>
      <c r="Y725" s="58"/>
      <c r="Z725" s="58"/>
      <c r="AA725" s="58"/>
      <c r="AB725" s="58"/>
      <c r="AC725" s="58"/>
    </row>
    <row r="726" spans="11:29">
      <c r="K726" s="58"/>
      <c r="L726" s="58"/>
      <c r="M726" s="58"/>
      <c r="N726" s="58"/>
      <c r="O726" s="58"/>
      <c r="P726" s="58"/>
      <c r="Q726" s="58"/>
      <c r="R726" s="58"/>
      <c r="S726" s="58"/>
      <c r="T726" s="58"/>
      <c r="U726" s="58"/>
      <c r="V726" s="58"/>
      <c r="W726" s="58"/>
      <c r="X726" s="58"/>
      <c r="Y726" s="58"/>
      <c r="Z726" s="58"/>
      <c r="AA726" s="58"/>
      <c r="AB726" s="58"/>
      <c r="AC726" s="58"/>
    </row>
    <row r="727" spans="11:29">
      <c r="K727" s="58"/>
      <c r="L727" s="58"/>
      <c r="M727" s="58"/>
      <c r="N727" s="58"/>
      <c r="O727" s="58"/>
      <c r="P727" s="58"/>
      <c r="Q727" s="58"/>
      <c r="R727" s="58"/>
      <c r="S727" s="58"/>
      <c r="T727" s="58"/>
      <c r="U727" s="58"/>
      <c r="V727" s="58"/>
      <c r="W727" s="58"/>
      <c r="X727" s="58"/>
      <c r="Y727" s="58"/>
      <c r="Z727" s="58"/>
      <c r="AA727" s="58"/>
      <c r="AB727" s="58"/>
      <c r="AC727" s="58"/>
    </row>
    <row r="728" spans="11:29">
      <c r="K728" s="58"/>
      <c r="L728" s="58"/>
      <c r="M728" s="58"/>
      <c r="N728" s="58"/>
      <c r="O728" s="58"/>
      <c r="P728" s="58"/>
      <c r="Q728" s="58"/>
      <c r="R728" s="58"/>
      <c r="S728" s="58"/>
      <c r="T728" s="58"/>
      <c r="U728" s="58"/>
      <c r="V728" s="58"/>
      <c r="W728" s="58"/>
      <c r="X728" s="58"/>
      <c r="Y728" s="58"/>
      <c r="Z728" s="58"/>
      <c r="AA728" s="58"/>
      <c r="AB728" s="58"/>
      <c r="AC728" s="58"/>
    </row>
    <row r="729" spans="11:29">
      <c r="K729" s="58"/>
      <c r="L729" s="58"/>
      <c r="M729" s="58"/>
      <c r="N729" s="58"/>
      <c r="O729" s="58"/>
      <c r="P729" s="58"/>
      <c r="Q729" s="58"/>
      <c r="R729" s="58"/>
      <c r="S729" s="58"/>
      <c r="T729" s="58"/>
      <c r="U729" s="58"/>
      <c r="V729" s="58"/>
      <c r="W729" s="58"/>
      <c r="X729" s="58"/>
      <c r="Y729" s="58"/>
      <c r="Z729" s="58"/>
      <c r="AA729" s="58"/>
      <c r="AB729" s="58"/>
      <c r="AC729" s="58"/>
    </row>
    <row r="730" spans="11:29">
      <c r="K730" s="58"/>
      <c r="L730" s="58"/>
      <c r="M730" s="58"/>
      <c r="N730" s="58"/>
      <c r="O730" s="58"/>
      <c r="P730" s="58"/>
      <c r="Q730" s="58"/>
      <c r="R730" s="58"/>
      <c r="S730" s="58"/>
      <c r="T730" s="58"/>
      <c r="U730" s="58"/>
      <c r="V730" s="58"/>
      <c r="W730" s="58"/>
      <c r="X730" s="58"/>
      <c r="Y730" s="58"/>
      <c r="Z730" s="58"/>
      <c r="AA730" s="58"/>
      <c r="AB730" s="58"/>
      <c r="AC730" s="58"/>
    </row>
    <row r="731" spans="11:29">
      <c r="K731" s="58"/>
      <c r="L731" s="58"/>
      <c r="M731" s="58"/>
      <c r="N731" s="58"/>
      <c r="O731" s="58"/>
      <c r="P731" s="58"/>
      <c r="Q731" s="58"/>
      <c r="R731" s="58"/>
      <c r="S731" s="58"/>
      <c r="T731" s="58"/>
      <c r="U731" s="58"/>
      <c r="V731" s="58"/>
      <c r="W731" s="58"/>
      <c r="X731" s="58"/>
      <c r="Y731" s="58"/>
      <c r="Z731" s="58"/>
      <c r="AA731" s="58"/>
      <c r="AB731" s="58"/>
      <c r="AC731" s="58"/>
    </row>
    <row r="732" spans="11:29">
      <c r="K732" s="58"/>
      <c r="L732" s="58"/>
      <c r="M732" s="58"/>
      <c r="N732" s="58"/>
      <c r="O732" s="58"/>
      <c r="P732" s="58"/>
      <c r="Q732" s="58"/>
      <c r="R732" s="58"/>
      <c r="S732" s="58"/>
      <c r="T732" s="58"/>
      <c r="U732" s="58"/>
      <c r="V732" s="58"/>
      <c r="W732" s="58"/>
      <c r="X732" s="58"/>
      <c r="Y732" s="58"/>
      <c r="Z732" s="58"/>
      <c r="AA732" s="58"/>
      <c r="AB732" s="58"/>
      <c r="AC732" s="58"/>
    </row>
    <row r="733" spans="11:29">
      <c r="K733" s="58"/>
      <c r="L733" s="58"/>
      <c r="M733" s="58"/>
      <c r="N733" s="58"/>
      <c r="O733" s="58"/>
      <c r="P733" s="58"/>
      <c r="Q733" s="58"/>
      <c r="R733" s="58"/>
      <c r="S733" s="58"/>
      <c r="T733" s="58"/>
      <c r="U733" s="58"/>
      <c r="V733" s="58"/>
      <c r="W733" s="58"/>
      <c r="X733" s="58"/>
      <c r="Y733" s="58"/>
      <c r="Z733" s="58"/>
      <c r="AA733" s="58"/>
      <c r="AB733" s="58"/>
      <c r="AC733" s="58"/>
    </row>
    <row r="734" spans="11:29">
      <c r="K734" s="58"/>
      <c r="L734" s="58"/>
      <c r="M734" s="58"/>
      <c r="N734" s="58"/>
      <c r="O734" s="58"/>
      <c r="P734" s="58"/>
      <c r="Q734" s="58"/>
      <c r="R734" s="58"/>
      <c r="S734" s="58"/>
      <c r="T734" s="58"/>
      <c r="U734" s="58"/>
      <c r="V734" s="58"/>
      <c r="W734" s="58"/>
      <c r="X734" s="58"/>
      <c r="Y734" s="58"/>
      <c r="Z734" s="58"/>
      <c r="AA734" s="58"/>
      <c r="AB734" s="58"/>
      <c r="AC734" s="58"/>
    </row>
    <row r="735" spans="11:29">
      <c r="K735" s="58"/>
      <c r="L735" s="58"/>
      <c r="M735" s="58"/>
      <c r="N735" s="58"/>
      <c r="O735" s="58"/>
      <c r="P735" s="58"/>
      <c r="Q735" s="58"/>
      <c r="R735" s="58"/>
      <c r="S735" s="58"/>
      <c r="T735" s="58"/>
      <c r="U735" s="58"/>
      <c r="V735" s="58"/>
      <c r="W735" s="58"/>
      <c r="X735" s="58"/>
      <c r="Y735" s="58"/>
      <c r="Z735" s="58"/>
      <c r="AA735" s="58"/>
      <c r="AB735" s="58"/>
      <c r="AC735" s="58"/>
    </row>
    <row r="736" spans="11:29">
      <c r="K736" s="58"/>
      <c r="L736" s="58"/>
      <c r="M736" s="58"/>
      <c r="N736" s="58"/>
      <c r="O736" s="58"/>
      <c r="P736" s="58"/>
      <c r="Q736" s="58"/>
      <c r="R736" s="58"/>
      <c r="S736" s="58"/>
      <c r="T736" s="58"/>
      <c r="U736" s="58"/>
      <c r="V736" s="58"/>
      <c r="W736" s="58"/>
      <c r="X736" s="58"/>
      <c r="Y736" s="58"/>
      <c r="Z736" s="58"/>
      <c r="AA736" s="58"/>
      <c r="AB736" s="58"/>
      <c r="AC736" s="58"/>
    </row>
    <row r="737" spans="11:29">
      <c r="K737" s="58"/>
      <c r="L737" s="58"/>
      <c r="M737" s="58"/>
      <c r="N737" s="58"/>
      <c r="O737" s="58"/>
      <c r="P737" s="58"/>
      <c r="Q737" s="58"/>
      <c r="R737" s="58"/>
      <c r="S737" s="58"/>
      <c r="T737" s="58"/>
      <c r="U737" s="58"/>
      <c r="V737" s="58"/>
      <c r="W737" s="58"/>
      <c r="X737" s="58"/>
      <c r="Y737" s="58"/>
      <c r="Z737" s="58"/>
      <c r="AA737" s="58"/>
      <c r="AB737" s="58"/>
      <c r="AC737" s="58"/>
    </row>
    <row r="738" spans="11:29">
      <c r="K738" s="58"/>
      <c r="L738" s="58"/>
      <c r="M738" s="58"/>
      <c r="N738" s="58"/>
      <c r="O738" s="58"/>
      <c r="P738" s="58"/>
      <c r="Q738" s="58"/>
      <c r="R738" s="58"/>
      <c r="S738" s="58"/>
      <c r="T738" s="58"/>
      <c r="U738" s="58"/>
      <c r="V738" s="58"/>
      <c r="W738" s="58"/>
      <c r="X738" s="58"/>
      <c r="Y738" s="58"/>
      <c r="Z738" s="58"/>
      <c r="AA738" s="58"/>
      <c r="AB738" s="58"/>
      <c r="AC738" s="58"/>
    </row>
    <row r="739" spans="11:29">
      <c r="K739" s="58"/>
      <c r="L739" s="58"/>
      <c r="M739" s="58"/>
      <c r="N739" s="58"/>
      <c r="O739" s="58"/>
      <c r="P739" s="58"/>
      <c r="Q739" s="58"/>
      <c r="R739" s="58"/>
      <c r="S739" s="58"/>
      <c r="T739" s="58"/>
      <c r="U739" s="58"/>
      <c r="V739" s="58"/>
      <c r="W739" s="58"/>
      <c r="X739" s="58"/>
      <c r="Y739" s="58"/>
      <c r="Z739" s="58"/>
      <c r="AA739" s="58"/>
      <c r="AB739" s="58"/>
      <c r="AC739" s="58"/>
    </row>
    <row r="740" spans="11:29">
      <c r="K740" s="58"/>
      <c r="L740" s="58"/>
      <c r="M740" s="58"/>
      <c r="N740" s="58"/>
      <c r="O740" s="58"/>
      <c r="P740" s="58"/>
      <c r="Q740" s="58"/>
      <c r="R740" s="58"/>
      <c r="S740" s="58"/>
      <c r="T740" s="58"/>
      <c r="U740" s="58"/>
      <c r="V740" s="58"/>
      <c r="W740" s="58"/>
      <c r="X740" s="58"/>
      <c r="Y740" s="58"/>
      <c r="Z740" s="58"/>
      <c r="AA740" s="58"/>
      <c r="AB740" s="58"/>
      <c r="AC740" s="58"/>
    </row>
    <row r="741" spans="11:29">
      <c r="K741" s="58"/>
      <c r="L741" s="58"/>
      <c r="M741" s="58"/>
      <c r="N741" s="58"/>
      <c r="O741" s="58"/>
      <c r="P741" s="58"/>
      <c r="Q741" s="58"/>
      <c r="R741" s="58"/>
      <c r="S741" s="58"/>
      <c r="T741" s="58"/>
      <c r="U741" s="58"/>
      <c r="V741" s="58"/>
      <c r="W741" s="58"/>
      <c r="X741" s="58"/>
      <c r="Y741" s="58"/>
      <c r="Z741" s="58"/>
      <c r="AA741" s="58"/>
      <c r="AB741" s="58"/>
      <c r="AC741" s="58"/>
    </row>
    <row r="742" spans="11:29">
      <c r="K742" s="58"/>
      <c r="L742" s="58"/>
      <c r="M742" s="58"/>
      <c r="N742" s="58"/>
      <c r="O742" s="58"/>
      <c r="P742" s="58"/>
      <c r="Q742" s="58"/>
      <c r="R742" s="58"/>
      <c r="S742" s="58"/>
      <c r="T742" s="58"/>
      <c r="U742" s="58"/>
      <c r="V742" s="58"/>
      <c r="W742" s="58"/>
      <c r="X742" s="58"/>
      <c r="Y742" s="58"/>
      <c r="Z742" s="58"/>
      <c r="AA742" s="58"/>
      <c r="AB742" s="58"/>
      <c r="AC742" s="58"/>
    </row>
    <row r="743" spans="11:29">
      <c r="K743" s="58"/>
      <c r="L743" s="58"/>
      <c r="M743" s="58"/>
      <c r="N743" s="58"/>
      <c r="O743" s="58"/>
      <c r="P743" s="58"/>
      <c r="Q743" s="58"/>
      <c r="R743" s="58"/>
      <c r="S743" s="58"/>
      <c r="T743" s="58"/>
      <c r="U743" s="58"/>
      <c r="V743" s="58"/>
      <c r="W743" s="58"/>
      <c r="X743" s="58"/>
      <c r="Y743" s="58"/>
      <c r="Z743" s="58"/>
      <c r="AA743" s="58"/>
      <c r="AB743" s="58"/>
      <c r="AC743" s="58"/>
    </row>
    <row r="744" spans="11:29">
      <c r="K744" s="58"/>
      <c r="L744" s="58"/>
      <c r="M744" s="58"/>
      <c r="N744" s="58"/>
      <c r="O744" s="58"/>
      <c r="P744" s="58"/>
      <c r="Q744" s="58"/>
      <c r="R744" s="58"/>
      <c r="S744" s="58"/>
      <c r="T744" s="58"/>
      <c r="U744" s="58"/>
      <c r="V744" s="58"/>
      <c r="W744" s="58"/>
      <c r="X744" s="58"/>
      <c r="Y744" s="58"/>
      <c r="Z744" s="58"/>
      <c r="AA744" s="58"/>
      <c r="AB744" s="58"/>
      <c r="AC744" s="58"/>
    </row>
    <row r="745" spans="11:29">
      <c r="K745" s="58"/>
      <c r="L745" s="58"/>
      <c r="M745" s="58"/>
      <c r="N745" s="58"/>
      <c r="O745" s="58"/>
      <c r="P745" s="58"/>
      <c r="Q745" s="58"/>
      <c r="R745" s="58"/>
      <c r="S745" s="58"/>
      <c r="T745" s="58"/>
      <c r="U745" s="58"/>
      <c r="V745" s="58"/>
      <c r="W745" s="58"/>
      <c r="X745" s="58"/>
      <c r="Y745" s="58"/>
      <c r="Z745" s="58"/>
      <c r="AA745" s="58"/>
      <c r="AB745" s="58"/>
      <c r="AC745" s="58"/>
    </row>
    <row r="746" spans="11:29">
      <c r="K746" s="58"/>
      <c r="L746" s="58"/>
      <c r="M746" s="58"/>
      <c r="N746" s="58"/>
      <c r="O746" s="58"/>
      <c r="P746" s="58"/>
      <c r="Q746" s="58"/>
      <c r="R746" s="58"/>
      <c r="S746" s="58"/>
      <c r="T746" s="58"/>
      <c r="U746" s="58"/>
      <c r="V746" s="58"/>
      <c r="W746" s="58"/>
      <c r="X746" s="58"/>
      <c r="Y746" s="58"/>
      <c r="Z746" s="58"/>
      <c r="AA746" s="58"/>
      <c r="AB746" s="58"/>
      <c r="AC746" s="58"/>
    </row>
    <row r="747" spans="11:29">
      <c r="K747" s="58"/>
      <c r="L747" s="58"/>
      <c r="M747" s="58"/>
      <c r="N747" s="58"/>
      <c r="O747" s="58"/>
      <c r="P747" s="58"/>
      <c r="Q747" s="58"/>
      <c r="R747" s="58"/>
      <c r="S747" s="58"/>
      <c r="T747" s="58"/>
      <c r="U747" s="58"/>
      <c r="V747" s="58"/>
      <c r="W747" s="58"/>
      <c r="X747" s="58"/>
      <c r="Y747" s="58"/>
      <c r="Z747" s="58"/>
      <c r="AA747" s="58"/>
      <c r="AB747" s="58"/>
      <c r="AC747" s="58"/>
    </row>
    <row r="748" spans="11:29">
      <c r="K748" s="58"/>
      <c r="L748" s="58"/>
      <c r="M748" s="58"/>
      <c r="N748" s="58"/>
      <c r="O748" s="58"/>
      <c r="P748" s="58"/>
      <c r="Q748" s="58"/>
      <c r="R748" s="58"/>
      <c r="S748" s="58"/>
      <c r="T748" s="58"/>
      <c r="U748" s="58"/>
      <c r="V748" s="58"/>
      <c r="W748" s="58"/>
      <c r="X748" s="58"/>
      <c r="Y748" s="58"/>
      <c r="Z748" s="58"/>
      <c r="AA748" s="58"/>
      <c r="AB748" s="58"/>
      <c r="AC748" s="58"/>
    </row>
    <row r="749" spans="11:29">
      <c r="K749" s="58"/>
      <c r="L749" s="58"/>
      <c r="M749" s="58"/>
      <c r="N749" s="58"/>
      <c r="O749" s="58"/>
      <c r="P749" s="58"/>
      <c r="Q749" s="58"/>
      <c r="R749" s="58"/>
      <c r="S749" s="58"/>
      <c r="T749" s="58"/>
      <c r="U749" s="58"/>
      <c r="V749" s="58"/>
      <c r="W749" s="58"/>
      <c r="X749" s="58"/>
      <c r="Y749" s="58"/>
      <c r="Z749" s="58"/>
      <c r="AA749" s="58"/>
      <c r="AB749" s="58"/>
      <c r="AC749" s="58"/>
    </row>
    <row r="750" spans="11:29">
      <c r="K750" s="58"/>
      <c r="L750" s="58"/>
      <c r="M750" s="58"/>
      <c r="N750" s="58"/>
      <c r="O750" s="58"/>
      <c r="P750" s="58"/>
      <c r="Q750" s="58"/>
      <c r="R750" s="58"/>
      <c r="S750" s="58"/>
      <c r="T750" s="58"/>
      <c r="U750" s="58"/>
      <c r="V750" s="58"/>
      <c r="W750" s="58"/>
      <c r="X750" s="58"/>
      <c r="Y750" s="58"/>
      <c r="Z750" s="58"/>
      <c r="AA750" s="58"/>
      <c r="AB750" s="58"/>
      <c r="AC750" s="58"/>
    </row>
    <row r="751" spans="11:29">
      <c r="K751" s="58"/>
      <c r="L751" s="58"/>
      <c r="M751" s="58"/>
      <c r="N751" s="58"/>
      <c r="O751" s="58"/>
      <c r="P751" s="58"/>
      <c r="Q751" s="58"/>
      <c r="R751" s="58"/>
      <c r="S751" s="58"/>
      <c r="T751" s="58"/>
      <c r="U751" s="58"/>
      <c r="V751" s="58"/>
      <c r="W751" s="58"/>
      <c r="X751" s="58"/>
      <c r="Y751" s="58"/>
      <c r="Z751" s="58"/>
      <c r="AA751" s="58"/>
      <c r="AB751" s="58"/>
      <c r="AC751" s="58"/>
    </row>
    <row r="752" spans="11:29">
      <c r="K752" s="58"/>
      <c r="L752" s="58"/>
      <c r="M752" s="58"/>
      <c r="N752" s="58"/>
      <c r="O752" s="58"/>
      <c r="P752" s="58"/>
      <c r="Q752" s="58"/>
      <c r="R752" s="58"/>
      <c r="S752" s="58"/>
      <c r="T752" s="58"/>
      <c r="U752" s="58"/>
      <c r="V752" s="58"/>
      <c r="W752" s="58"/>
      <c r="X752" s="58"/>
      <c r="Y752" s="58"/>
      <c r="Z752" s="58"/>
      <c r="AA752" s="58"/>
      <c r="AB752" s="58"/>
      <c r="AC752" s="58"/>
    </row>
    <row r="753" spans="11:29">
      <c r="K753" s="58"/>
      <c r="L753" s="58"/>
      <c r="M753" s="58"/>
      <c r="N753" s="58"/>
      <c r="O753" s="58"/>
      <c r="P753" s="58"/>
      <c r="Q753" s="58"/>
      <c r="R753" s="58"/>
      <c r="S753" s="58"/>
      <c r="T753" s="58"/>
      <c r="U753" s="58"/>
      <c r="V753" s="58"/>
      <c r="W753" s="58"/>
      <c r="X753" s="58"/>
      <c r="Y753" s="58"/>
      <c r="Z753" s="58"/>
      <c r="AA753" s="58"/>
      <c r="AB753" s="58"/>
      <c r="AC753" s="58"/>
    </row>
    <row r="754" spans="11:29">
      <c r="K754" s="58"/>
      <c r="L754" s="58"/>
      <c r="M754" s="58"/>
      <c r="N754" s="58"/>
      <c r="O754" s="58"/>
      <c r="P754" s="58"/>
      <c r="Q754" s="58"/>
      <c r="R754" s="58"/>
      <c r="S754" s="58"/>
      <c r="T754" s="58"/>
      <c r="U754" s="58"/>
      <c r="V754" s="58"/>
      <c r="W754" s="58"/>
      <c r="X754" s="58"/>
      <c r="Y754" s="58"/>
      <c r="Z754" s="58"/>
      <c r="AA754" s="58"/>
      <c r="AB754" s="58"/>
      <c r="AC754" s="58"/>
    </row>
    <row r="755" spans="11:29">
      <c r="K755" s="58"/>
      <c r="L755" s="58"/>
      <c r="M755" s="58"/>
      <c r="N755" s="58"/>
      <c r="O755" s="58"/>
      <c r="P755" s="58"/>
      <c r="Q755" s="58"/>
      <c r="R755" s="58"/>
      <c r="S755" s="58"/>
      <c r="T755" s="58"/>
      <c r="U755" s="58"/>
      <c r="V755" s="58"/>
      <c r="W755" s="58"/>
      <c r="X755" s="58"/>
      <c r="Y755" s="58"/>
      <c r="Z755" s="58"/>
      <c r="AA755" s="58"/>
      <c r="AB755" s="58"/>
      <c r="AC755" s="58"/>
    </row>
    <row r="756" spans="11:29">
      <c r="K756" s="58"/>
      <c r="L756" s="58"/>
      <c r="M756" s="58"/>
      <c r="N756" s="58"/>
      <c r="O756" s="58"/>
      <c r="P756" s="58"/>
      <c r="Q756" s="58"/>
      <c r="R756" s="58"/>
      <c r="S756" s="58"/>
      <c r="T756" s="58"/>
      <c r="U756" s="58"/>
      <c r="V756" s="58"/>
      <c r="W756" s="58"/>
      <c r="X756" s="58"/>
      <c r="Y756" s="58"/>
      <c r="Z756" s="58"/>
      <c r="AA756" s="58"/>
      <c r="AB756" s="58"/>
      <c r="AC756" s="58"/>
    </row>
    <row r="757" spans="11:29">
      <c r="K757" s="58"/>
      <c r="L757" s="58"/>
      <c r="M757" s="58"/>
      <c r="N757" s="58"/>
      <c r="O757" s="58"/>
      <c r="P757" s="58"/>
      <c r="Q757" s="58"/>
      <c r="R757" s="58"/>
      <c r="S757" s="58"/>
      <c r="T757" s="58"/>
      <c r="U757" s="58"/>
      <c r="V757" s="58"/>
      <c r="W757" s="58"/>
      <c r="X757" s="58"/>
      <c r="Y757" s="58"/>
      <c r="Z757" s="58"/>
      <c r="AA757" s="58"/>
      <c r="AB757" s="58"/>
      <c r="AC757" s="58"/>
    </row>
    <row r="758" spans="11:29">
      <c r="K758" s="58"/>
      <c r="L758" s="58"/>
      <c r="M758" s="58"/>
      <c r="N758" s="58"/>
      <c r="O758" s="58"/>
      <c r="P758" s="58"/>
      <c r="Q758" s="58"/>
      <c r="R758" s="58"/>
      <c r="S758" s="58"/>
      <c r="T758" s="58"/>
      <c r="U758" s="58"/>
      <c r="V758" s="58"/>
      <c r="W758" s="58"/>
      <c r="X758" s="58"/>
      <c r="Y758" s="58"/>
      <c r="Z758" s="58"/>
      <c r="AA758" s="58"/>
      <c r="AB758" s="58"/>
      <c r="AC758" s="58"/>
    </row>
    <row r="759" spans="11:29">
      <c r="K759" s="58"/>
      <c r="L759" s="58"/>
      <c r="M759" s="58"/>
      <c r="N759" s="58"/>
      <c r="O759" s="58"/>
      <c r="P759" s="58"/>
      <c r="Q759" s="58"/>
      <c r="R759" s="58"/>
      <c r="S759" s="58"/>
      <c r="T759" s="58"/>
      <c r="U759" s="58"/>
      <c r="V759" s="58"/>
      <c r="W759" s="58"/>
      <c r="X759" s="58"/>
      <c r="Y759" s="58"/>
      <c r="Z759" s="58"/>
      <c r="AA759" s="58"/>
      <c r="AB759" s="58"/>
      <c r="AC759" s="58"/>
    </row>
    <row r="760" spans="11:29">
      <c r="K760" s="58"/>
      <c r="L760" s="58"/>
      <c r="M760" s="58"/>
      <c r="N760" s="58"/>
      <c r="O760" s="58"/>
      <c r="P760" s="58"/>
      <c r="Q760" s="58"/>
      <c r="R760" s="58"/>
      <c r="S760" s="58"/>
      <c r="T760" s="58"/>
      <c r="U760" s="58"/>
      <c r="V760" s="58"/>
      <c r="W760" s="58"/>
      <c r="X760" s="58"/>
      <c r="Y760" s="58"/>
      <c r="Z760" s="58"/>
      <c r="AA760" s="58"/>
      <c r="AB760" s="58"/>
      <c r="AC760" s="58"/>
    </row>
    <row r="761" spans="11:29">
      <c r="K761" s="58"/>
      <c r="L761" s="58"/>
      <c r="M761" s="58"/>
      <c r="N761" s="58"/>
      <c r="O761" s="58"/>
      <c r="P761" s="58"/>
      <c r="Q761" s="58"/>
      <c r="R761" s="58"/>
      <c r="S761" s="58"/>
      <c r="T761" s="58"/>
      <c r="U761" s="58"/>
      <c r="V761" s="58"/>
      <c r="W761" s="58"/>
      <c r="X761" s="58"/>
      <c r="Y761" s="58"/>
      <c r="Z761" s="58"/>
      <c r="AA761" s="58"/>
      <c r="AB761" s="58"/>
      <c r="AC761" s="58"/>
    </row>
    <row r="762" spans="11:29">
      <c r="K762" s="58"/>
      <c r="L762" s="58"/>
      <c r="M762" s="58"/>
      <c r="N762" s="58"/>
      <c r="O762" s="58"/>
      <c r="P762" s="58"/>
      <c r="Q762" s="58"/>
      <c r="R762" s="58"/>
      <c r="S762" s="58"/>
      <c r="T762" s="58"/>
      <c r="U762" s="58"/>
      <c r="V762" s="58"/>
      <c r="W762" s="58"/>
      <c r="X762" s="58"/>
      <c r="Y762" s="58"/>
      <c r="Z762" s="58"/>
      <c r="AA762" s="58"/>
      <c r="AB762" s="58"/>
      <c r="AC762" s="58"/>
    </row>
    <row r="763" spans="11:29">
      <c r="K763" s="58"/>
      <c r="L763" s="58"/>
      <c r="M763" s="58"/>
      <c r="N763" s="58"/>
      <c r="O763" s="58"/>
      <c r="P763" s="58"/>
      <c r="Q763" s="58"/>
      <c r="R763" s="58"/>
      <c r="S763" s="58"/>
      <c r="T763" s="58"/>
      <c r="U763" s="58"/>
      <c r="V763" s="58"/>
      <c r="W763" s="58"/>
      <c r="X763" s="58"/>
      <c r="Y763" s="58"/>
      <c r="Z763" s="58"/>
      <c r="AA763" s="58"/>
      <c r="AB763" s="58"/>
      <c r="AC763" s="58"/>
    </row>
    <row r="764" spans="11:29">
      <c r="K764" s="58"/>
      <c r="L764" s="58"/>
      <c r="M764" s="58"/>
      <c r="N764" s="58"/>
      <c r="O764" s="58"/>
      <c r="P764" s="58"/>
      <c r="Q764" s="58"/>
      <c r="R764" s="58"/>
      <c r="S764" s="58"/>
      <c r="T764" s="58"/>
      <c r="U764" s="58"/>
      <c r="V764" s="58"/>
      <c r="W764" s="58"/>
      <c r="X764" s="58"/>
      <c r="Y764" s="58"/>
      <c r="Z764" s="58"/>
      <c r="AA764" s="58"/>
      <c r="AB764" s="58"/>
      <c r="AC764" s="58"/>
    </row>
    <row r="765" spans="11:29">
      <c r="K765" s="58"/>
      <c r="L765" s="58"/>
      <c r="M765" s="58"/>
      <c r="N765" s="58"/>
      <c r="O765" s="58"/>
      <c r="P765" s="58"/>
      <c r="Q765" s="58"/>
      <c r="R765" s="58"/>
      <c r="S765" s="58"/>
      <c r="T765" s="58"/>
      <c r="U765" s="58"/>
      <c r="V765" s="58"/>
      <c r="W765" s="58"/>
      <c r="X765" s="58"/>
      <c r="Y765" s="58"/>
      <c r="Z765" s="58"/>
      <c r="AA765" s="58"/>
      <c r="AB765" s="58"/>
      <c r="AC765" s="58"/>
    </row>
    <row r="766" spans="11:29">
      <c r="K766" s="58"/>
      <c r="L766" s="58"/>
      <c r="M766" s="58"/>
      <c r="N766" s="58"/>
      <c r="O766" s="58"/>
      <c r="P766" s="58"/>
      <c r="Q766" s="58"/>
      <c r="R766" s="58"/>
      <c r="S766" s="58"/>
      <c r="T766" s="58"/>
      <c r="U766" s="58"/>
      <c r="V766" s="58"/>
      <c r="W766" s="58"/>
      <c r="X766" s="58"/>
      <c r="Y766" s="58"/>
      <c r="Z766" s="58"/>
      <c r="AA766" s="58"/>
      <c r="AB766" s="58"/>
      <c r="AC766" s="58"/>
    </row>
    <row r="767" spans="11:29">
      <c r="K767" s="58"/>
      <c r="L767" s="58"/>
      <c r="M767" s="58"/>
      <c r="N767" s="58"/>
      <c r="O767" s="58"/>
      <c r="P767" s="58"/>
      <c r="Q767" s="58"/>
      <c r="R767" s="58"/>
      <c r="S767" s="58"/>
      <c r="T767" s="58"/>
      <c r="U767" s="58"/>
      <c r="V767" s="58"/>
      <c r="W767" s="58"/>
      <c r="X767" s="58"/>
      <c r="Y767" s="58"/>
      <c r="Z767" s="58"/>
      <c r="AA767" s="58"/>
      <c r="AB767" s="58"/>
      <c r="AC767" s="58"/>
    </row>
    <row r="768" spans="11:29">
      <c r="K768" s="58"/>
      <c r="L768" s="58"/>
      <c r="M768" s="58"/>
      <c r="N768" s="58"/>
      <c r="O768" s="58"/>
      <c r="P768" s="58"/>
      <c r="Q768" s="58"/>
      <c r="R768" s="58"/>
      <c r="S768" s="58"/>
      <c r="T768" s="58"/>
      <c r="U768" s="58"/>
      <c r="V768" s="58"/>
      <c r="W768" s="58"/>
      <c r="X768" s="58"/>
      <c r="Y768" s="58"/>
      <c r="Z768" s="58"/>
      <c r="AA768" s="58"/>
      <c r="AB768" s="58"/>
      <c r="AC768" s="58"/>
    </row>
    <row r="769" spans="11:29">
      <c r="K769" s="58"/>
      <c r="L769" s="58"/>
      <c r="M769" s="58"/>
      <c r="N769" s="58"/>
      <c r="O769" s="58"/>
      <c r="P769" s="58"/>
      <c r="Q769" s="58"/>
      <c r="R769" s="58"/>
      <c r="S769" s="58"/>
      <c r="T769" s="58"/>
      <c r="U769" s="58"/>
      <c r="V769" s="58"/>
      <c r="W769" s="58"/>
      <c r="X769" s="58"/>
      <c r="Y769" s="58"/>
      <c r="Z769" s="58"/>
      <c r="AA769" s="58"/>
      <c r="AB769" s="58"/>
      <c r="AC769" s="58"/>
    </row>
    <row r="770" spans="11:29">
      <c r="K770" s="58"/>
      <c r="L770" s="58"/>
      <c r="M770" s="58"/>
      <c r="N770" s="58"/>
      <c r="O770" s="58"/>
      <c r="P770" s="58"/>
      <c r="Q770" s="58"/>
      <c r="R770" s="58"/>
      <c r="S770" s="58"/>
      <c r="T770" s="58"/>
      <c r="U770" s="58"/>
      <c r="V770" s="58"/>
      <c r="W770" s="58"/>
      <c r="X770" s="58"/>
      <c r="Y770" s="58"/>
      <c r="Z770" s="58"/>
      <c r="AA770" s="58"/>
      <c r="AB770" s="58"/>
      <c r="AC770" s="58"/>
    </row>
    <row r="771" spans="11:29">
      <c r="K771" s="58"/>
      <c r="L771" s="58"/>
      <c r="M771" s="58"/>
      <c r="N771" s="58"/>
      <c r="O771" s="58"/>
      <c r="P771" s="58"/>
      <c r="Q771" s="58"/>
      <c r="R771" s="58"/>
      <c r="S771" s="58"/>
      <c r="T771" s="58"/>
      <c r="U771" s="58"/>
      <c r="V771" s="58"/>
      <c r="W771" s="58"/>
      <c r="X771" s="58"/>
      <c r="Y771" s="58"/>
      <c r="Z771" s="58"/>
      <c r="AA771" s="58"/>
      <c r="AB771" s="58"/>
      <c r="AC771" s="58"/>
    </row>
    <row r="772" spans="11:29">
      <c r="K772" s="58"/>
      <c r="L772" s="58"/>
      <c r="M772" s="58"/>
      <c r="N772" s="58"/>
      <c r="O772" s="58"/>
      <c r="P772" s="58"/>
      <c r="Q772" s="58"/>
      <c r="R772" s="58"/>
      <c r="S772" s="58"/>
      <c r="T772" s="58"/>
      <c r="U772" s="58"/>
      <c r="V772" s="58"/>
      <c r="W772" s="58"/>
      <c r="X772" s="58"/>
      <c r="Y772" s="58"/>
      <c r="Z772" s="58"/>
      <c r="AA772" s="58"/>
      <c r="AB772" s="58"/>
      <c r="AC772" s="58"/>
    </row>
    <row r="773" spans="11:29">
      <c r="K773" s="58"/>
      <c r="L773" s="58"/>
      <c r="M773" s="58"/>
      <c r="N773" s="58"/>
      <c r="O773" s="58"/>
      <c r="P773" s="58"/>
      <c r="Q773" s="58"/>
      <c r="R773" s="58"/>
      <c r="S773" s="58"/>
      <c r="T773" s="58"/>
      <c r="U773" s="58"/>
      <c r="V773" s="58"/>
      <c r="W773" s="58"/>
      <c r="X773" s="58"/>
      <c r="Y773" s="58"/>
      <c r="Z773" s="58"/>
      <c r="AA773" s="58"/>
      <c r="AB773" s="58"/>
      <c r="AC773" s="58"/>
    </row>
    <row r="774" spans="11:29">
      <c r="K774" s="58"/>
      <c r="L774" s="58"/>
      <c r="M774" s="58"/>
      <c r="N774" s="58"/>
      <c r="O774" s="58"/>
      <c r="P774" s="58"/>
      <c r="Q774" s="58"/>
      <c r="R774" s="58"/>
      <c r="S774" s="58"/>
      <c r="T774" s="58"/>
      <c r="U774" s="58"/>
      <c r="V774" s="58"/>
      <c r="W774" s="58"/>
      <c r="X774" s="58"/>
      <c r="Y774" s="58"/>
      <c r="Z774" s="58"/>
      <c r="AA774" s="58"/>
      <c r="AB774" s="58"/>
      <c r="AC774" s="58"/>
    </row>
    <row r="775" spans="11:29">
      <c r="K775" s="58"/>
      <c r="L775" s="58"/>
      <c r="M775" s="58"/>
      <c r="N775" s="58"/>
      <c r="O775" s="58"/>
      <c r="P775" s="58"/>
      <c r="Q775" s="58"/>
      <c r="R775" s="58"/>
      <c r="S775" s="58"/>
      <c r="T775" s="58"/>
      <c r="U775" s="58"/>
      <c r="V775" s="58"/>
      <c r="W775" s="58"/>
      <c r="X775" s="58"/>
      <c r="Y775" s="58"/>
      <c r="Z775" s="58"/>
      <c r="AA775" s="58"/>
      <c r="AB775" s="58"/>
      <c r="AC775" s="58"/>
    </row>
    <row r="776" spans="11:29">
      <c r="K776" s="58"/>
      <c r="L776" s="58"/>
      <c r="M776" s="58"/>
      <c r="N776" s="58"/>
      <c r="O776" s="58"/>
      <c r="P776" s="58"/>
      <c r="Q776" s="58"/>
      <c r="R776" s="58"/>
      <c r="S776" s="58"/>
      <c r="T776" s="58"/>
      <c r="U776" s="58"/>
      <c r="V776" s="58"/>
      <c r="W776" s="58"/>
      <c r="X776" s="58"/>
      <c r="Y776" s="58"/>
      <c r="Z776" s="58"/>
      <c r="AA776" s="58"/>
      <c r="AB776" s="58"/>
      <c r="AC776" s="58"/>
    </row>
    <row r="777" spans="11:29">
      <c r="K777" s="58"/>
      <c r="L777" s="58"/>
      <c r="M777" s="58"/>
      <c r="N777" s="58"/>
      <c r="O777" s="58"/>
      <c r="P777" s="58"/>
      <c r="Q777" s="58"/>
      <c r="R777" s="58"/>
      <c r="S777" s="58"/>
      <c r="T777" s="58"/>
      <c r="U777" s="58"/>
      <c r="V777" s="58"/>
      <c r="W777" s="58"/>
      <c r="X777" s="58"/>
      <c r="Y777" s="58"/>
      <c r="Z777" s="58"/>
      <c r="AA777" s="58"/>
      <c r="AB777" s="58"/>
      <c r="AC777" s="58"/>
    </row>
    <row r="778" spans="11:29">
      <c r="K778" s="58"/>
      <c r="L778" s="58"/>
      <c r="M778" s="58"/>
      <c r="N778" s="58"/>
      <c r="O778" s="58"/>
      <c r="P778" s="58"/>
      <c r="Q778" s="58"/>
      <c r="R778" s="58"/>
      <c r="S778" s="58"/>
      <c r="T778" s="58"/>
      <c r="U778" s="58"/>
      <c r="V778" s="58"/>
      <c r="W778" s="58"/>
      <c r="X778" s="58"/>
      <c r="Y778" s="58"/>
      <c r="Z778" s="58"/>
      <c r="AA778" s="58"/>
      <c r="AB778" s="58"/>
      <c r="AC778" s="58"/>
    </row>
    <row r="779" spans="11:29">
      <c r="K779" s="58"/>
      <c r="L779" s="58"/>
      <c r="M779" s="58"/>
      <c r="N779" s="58"/>
      <c r="O779" s="58"/>
      <c r="P779" s="58"/>
      <c r="Q779" s="58"/>
      <c r="R779" s="58"/>
      <c r="S779" s="58"/>
      <c r="T779" s="58"/>
      <c r="U779" s="58"/>
      <c r="V779" s="58"/>
      <c r="W779" s="58"/>
      <c r="X779" s="58"/>
      <c r="Y779" s="58"/>
      <c r="Z779" s="58"/>
      <c r="AA779" s="58"/>
      <c r="AB779" s="58"/>
      <c r="AC779" s="58"/>
    </row>
    <row r="780" spans="11:29">
      <c r="K780" s="58"/>
      <c r="L780" s="58"/>
      <c r="M780" s="58"/>
      <c r="N780" s="58"/>
      <c r="O780" s="58"/>
      <c r="P780" s="58"/>
      <c r="Q780" s="58"/>
      <c r="R780" s="58"/>
      <c r="S780" s="58"/>
      <c r="T780" s="58"/>
      <c r="U780" s="58"/>
      <c r="V780" s="58"/>
      <c r="W780" s="58"/>
      <c r="X780" s="58"/>
      <c r="Y780" s="58"/>
      <c r="Z780" s="58"/>
      <c r="AA780" s="58"/>
      <c r="AB780" s="58"/>
      <c r="AC780" s="58"/>
    </row>
    <row r="781" spans="11:29">
      <c r="K781" s="58"/>
      <c r="L781" s="58"/>
      <c r="M781" s="58"/>
      <c r="N781" s="58"/>
      <c r="O781" s="58"/>
      <c r="P781" s="58"/>
      <c r="Q781" s="58"/>
      <c r="R781" s="58"/>
      <c r="S781" s="58"/>
      <c r="T781" s="58"/>
      <c r="U781" s="58"/>
      <c r="V781" s="58"/>
      <c r="W781" s="58"/>
      <c r="X781" s="58"/>
      <c r="Y781" s="58"/>
      <c r="Z781" s="58"/>
      <c r="AA781" s="58"/>
      <c r="AB781" s="58"/>
      <c r="AC781" s="58"/>
    </row>
    <row r="782" spans="11:29">
      <c r="K782" s="58"/>
      <c r="L782" s="58"/>
      <c r="M782" s="58"/>
      <c r="N782" s="58"/>
      <c r="O782" s="58"/>
      <c r="P782" s="58"/>
      <c r="Q782" s="58"/>
      <c r="R782" s="58"/>
      <c r="S782" s="58"/>
      <c r="T782" s="58"/>
      <c r="U782" s="58"/>
      <c r="V782" s="58"/>
      <c r="W782" s="58"/>
      <c r="X782" s="58"/>
      <c r="Y782" s="58"/>
      <c r="Z782" s="58"/>
      <c r="AA782" s="58"/>
      <c r="AB782" s="58"/>
      <c r="AC782" s="58"/>
    </row>
    <row r="783" spans="11:29">
      <c r="K783" s="58"/>
      <c r="L783" s="58"/>
      <c r="M783" s="58"/>
      <c r="N783" s="58"/>
      <c r="O783" s="58"/>
      <c r="P783" s="58"/>
      <c r="Q783" s="58"/>
      <c r="R783" s="58"/>
      <c r="S783" s="58"/>
      <c r="T783" s="58"/>
      <c r="U783" s="58"/>
      <c r="V783" s="58"/>
      <c r="W783" s="58"/>
      <c r="X783" s="58"/>
      <c r="Y783" s="58"/>
      <c r="Z783" s="58"/>
      <c r="AA783" s="58"/>
      <c r="AB783" s="58"/>
      <c r="AC783" s="58"/>
    </row>
    <row r="784" spans="11:29">
      <c r="K784" s="58"/>
      <c r="L784" s="58"/>
      <c r="M784" s="58"/>
      <c r="N784" s="58"/>
      <c r="O784" s="58"/>
      <c r="P784" s="58"/>
      <c r="Q784" s="58"/>
      <c r="R784" s="58"/>
      <c r="S784" s="58"/>
      <c r="T784" s="58"/>
      <c r="U784" s="58"/>
      <c r="V784" s="58"/>
      <c r="W784" s="58"/>
      <c r="X784" s="58"/>
      <c r="Y784" s="58"/>
      <c r="Z784" s="58"/>
      <c r="AA784" s="58"/>
      <c r="AB784" s="58"/>
      <c r="AC784" s="58"/>
    </row>
    <row r="785" spans="11:29">
      <c r="K785" s="58"/>
      <c r="L785" s="58"/>
      <c r="M785" s="58"/>
      <c r="N785" s="58"/>
      <c r="O785" s="58"/>
      <c r="P785" s="58"/>
      <c r="Q785" s="58"/>
      <c r="R785" s="58"/>
      <c r="S785" s="58"/>
      <c r="T785" s="58"/>
      <c r="U785" s="58"/>
      <c r="V785" s="58"/>
      <c r="W785" s="58"/>
      <c r="X785" s="58"/>
      <c r="Y785" s="58"/>
      <c r="Z785" s="58"/>
      <c r="AA785" s="58"/>
      <c r="AB785" s="58"/>
      <c r="AC785" s="58"/>
    </row>
    <row r="786" spans="11:29">
      <c r="K786" s="58"/>
      <c r="L786" s="58"/>
      <c r="M786" s="58"/>
      <c r="N786" s="58"/>
      <c r="O786" s="58"/>
      <c r="P786" s="58"/>
      <c r="Q786" s="58"/>
      <c r="R786" s="58"/>
      <c r="S786" s="58"/>
      <c r="T786" s="58"/>
      <c r="U786" s="58"/>
      <c r="V786" s="58"/>
      <c r="W786" s="58"/>
      <c r="X786" s="58"/>
      <c r="Y786" s="58"/>
      <c r="Z786" s="58"/>
      <c r="AA786" s="58"/>
      <c r="AB786" s="58"/>
      <c r="AC786" s="58"/>
    </row>
    <row r="787" spans="11:29">
      <c r="K787" s="58"/>
      <c r="L787" s="58"/>
      <c r="M787" s="58"/>
      <c r="N787" s="58"/>
      <c r="O787" s="58"/>
      <c r="P787" s="58"/>
      <c r="Q787" s="58"/>
      <c r="R787" s="58"/>
      <c r="S787" s="58"/>
      <c r="T787" s="58"/>
      <c r="U787" s="58"/>
      <c r="V787" s="58"/>
      <c r="W787" s="58"/>
      <c r="X787" s="58"/>
      <c r="Y787" s="58"/>
      <c r="Z787" s="58"/>
      <c r="AA787" s="58"/>
      <c r="AB787" s="58"/>
      <c r="AC787" s="58"/>
    </row>
    <row r="788" spans="11:29">
      <c r="K788" s="58"/>
      <c r="L788" s="58"/>
      <c r="M788" s="58"/>
      <c r="N788" s="58"/>
      <c r="O788" s="58"/>
      <c r="P788" s="58"/>
      <c r="Q788" s="58"/>
      <c r="R788" s="58"/>
      <c r="S788" s="58"/>
      <c r="T788" s="58"/>
      <c r="U788" s="58"/>
      <c r="V788" s="58"/>
      <c r="W788" s="58"/>
      <c r="X788" s="58"/>
      <c r="Y788" s="58"/>
      <c r="Z788" s="58"/>
      <c r="AA788" s="58"/>
      <c r="AB788" s="58"/>
      <c r="AC788" s="58"/>
    </row>
    <row r="789" spans="11:29">
      <c r="K789" s="58"/>
      <c r="L789" s="58"/>
      <c r="M789" s="58"/>
      <c r="N789" s="58"/>
      <c r="O789" s="58"/>
      <c r="P789" s="58"/>
      <c r="Q789" s="58"/>
      <c r="R789" s="58"/>
      <c r="S789" s="58"/>
      <c r="T789" s="58"/>
      <c r="U789" s="58"/>
      <c r="V789" s="58"/>
      <c r="W789" s="58"/>
      <c r="X789" s="58"/>
      <c r="Y789" s="58"/>
      <c r="Z789" s="58"/>
      <c r="AA789" s="58"/>
      <c r="AB789" s="58"/>
      <c r="AC789" s="58"/>
    </row>
    <row r="790" spans="11:29">
      <c r="K790" s="58"/>
      <c r="L790" s="58"/>
      <c r="M790" s="58"/>
      <c r="N790" s="58"/>
      <c r="O790" s="58"/>
      <c r="P790" s="58"/>
      <c r="Q790" s="58"/>
      <c r="R790" s="58"/>
      <c r="S790" s="58"/>
      <c r="T790" s="58"/>
      <c r="U790" s="58"/>
      <c r="V790" s="58"/>
      <c r="W790" s="58"/>
      <c r="X790" s="58"/>
      <c r="Y790" s="58"/>
      <c r="Z790" s="58"/>
      <c r="AA790" s="58"/>
      <c r="AB790" s="58"/>
      <c r="AC790" s="58"/>
    </row>
    <row r="791" spans="11:29">
      <c r="K791" s="58"/>
      <c r="L791" s="58"/>
      <c r="M791" s="58"/>
      <c r="N791" s="58"/>
      <c r="O791" s="58"/>
      <c r="P791" s="58"/>
      <c r="Q791" s="58"/>
      <c r="R791" s="58"/>
      <c r="S791" s="58"/>
      <c r="T791" s="58"/>
      <c r="U791" s="58"/>
      <c r="V791" s="58"/>
      <c r="W791" s="58"/>
      <c r="X791" s="58"/>
      <c r="Y791" s="58"/>
      <c r="Z791" s="58"/>
      <c r="AA791" s="58"/>
      <c r="AB791" s="58"/>
      <c r="AC791" s="58"/>
    </row>
    <row r="792" spans="11:29">
      <c r="K792" s="58"/>
      <c r="L792" s="58"/>
      <c r="M792" s="58"/>
      <c r="N792" s="58"/>
      <c r="O792" s="58"/>
      <c r="P792" s="58"/>
      <c r="Q792" s="58"/>
      <c r="R792" s="58"/>
      <c r="S792" s="58"/>
      <c r="T792" s="58"/>
      <c r="U792" s="58"/>
      <c r="V792" s="58"/>
      <c r="W792" s="58"/>
      <c r="X792" s="58"/>
      <c r="Y792" s="58"/>
      <c r="Z792" s="58"/>
      <c r="AA792" s="58"/>
      <c r="AB792" s="58"/>
      <c r="AC792" s="58"/>
    </row>
    <row r="793" spans="11:29">
      <c r="K793" s="58"/>
      <c r="L793" s="58"/>
      <c r="M793" s="58"/>
      <c r="N793" s="58"/>
      <c r="O793" s="58"/>
      <c r="P793" s="58"/>
      <c r="Q793" s="58"/>
      <c r="R793" s="58"/>
      <c r="S793" s="58"/>
      <c r="T793" s="58"/>
      <c r="U793" s="58"/>
      <c r="V793" s="58"/>
      <c r="W793" s="58"/>
      <c r="X793" s="58"/>
      <c r="Y793" s="58"/>
      <c r="Z793" s="58"/>
      <c r="AA793" s="58"/>
      <c r="AB793" s="58"/>
      <c r="AC793" s="58"/>
    </row>
    <row r="794" spans="11:29">
      <c r="K794" s="58"/>
      <c r="L794" s="58"/>
      <c r="M794" s="58"/>
      <c r="N794" s="58"/>
      <c r="O794" s="58"/>
      <c r="P794" s="58"/>
      <c r="Q794" s="58"/>
      <c r="R794" s="58"/>
      <c r="S794" s="58"/>
      <c r="T794" s="58"/>
      <c r="U794" s="58"/>
      <c r="V794" s="58"/>
      <c r="W794" s="58"/>
      <c r="X794" s="58"/>
      <c r="Y794" s="58"/>
      <c r="Z794" s="58"/>
      <c r="AA794" s="58"/>
      <c r="AB794" s="58"/>
      <c r="AC794" s="58"/>
    </row>
    <row r="795" spans="11:29">
      <c r="K795" s="58"/>
      <c r="L795" s="58"/>
      <c r="M795" s="58"/>
      <c r="N795" s="58"/>
      <c r="O795" s="58"/>
      <c r="P795" s="58"/>
      <c r="Q795" s="58"/>
      <c r="R795" s="58"/>
      <c r="S795" s="58"/>
      <c r="T795" s="58"/>
      <c r="U795" s="58"/>
      <c r="V795" s="58"/>
      <c r="W795" s="58"/>
      <c r="X795" s="58"/>
      <c r="Y795" s="58"/>
      <c r="Z795" s="58"/>
      <c r="AA795" s="58"/>
      <c r="AB795" s="58"/>
      <c r="AC795" s="58"/>
    </row>
    <row r="796" spans="11:29">
      <c r="K796" s="58"/>
      <c r="L796" s="58"/>
      <c r="M796" s="58"/>
      <c r="N796" s="58"/>
      <c r="O796" s="58"/>
      <c r="P796" s="58"/>
      <c r="Q796" s="58"/>
      <c r="R796" s="58"/>
      <c r="S796" s="58"/>
      <c r="T796" s="58"/>
      <c r="U796" s="58"/>
      <c r="V796" s="58"/>
      <c r="W796" s="58"/>
      <c r="X796" s="58"/>
      <c r="Y796" s="58"/>
      <c r="Z796" s="58"/>
      <c r="AA796" s="58"/>
      <c r="AB796" s="58"/>
      <c r="AC796" s="58"/>
    </row>
    <row r="797" spans="11:29">
      <c r="K797" s="58"/>
      <c r="L797" s="58"/>
      <c r="M797" s="58"/>
      <c r="N797" s="58"/>
      <c r="O797" s="58"/>
      <c r="P797" s="58"/>
      <c r="Q797" s="58"/>
      <c r="R797" s="58"/>
      <c r="S797" s="58"/>
      <c r="T797" s="58"/>
      <c r="U797" s="58"/>
      <c r="V797" s="58"/>
      <c r="W797" s="58"/>
      <c r="X797" s="58"/>
      <c r="Y797" s="58"/>
      <c r="Z797" s="58"/>
      <c r="AA797" s="58"/>
      <c r="AB797" s="58"/>
      <c r="AC797" s="58"/>
    </row>
    <row r="798" spans="11:29">
      <c r="K798" s="58"/>
      <c r="L798" s="58"/>
      <c r="M798" s="58"/>
      <c r="N798" s="58"/>
      <c r="O798" s="58"/>
      <c r="P798" s="58"/>
      <c r="Q798" s="58"/>
      <c r="R798" s="58"/>
      <c r="S798" s="58"/>
      <c r="T798" s="58"/>
      <c r="U798" s="58"/>
      <c r="V798" s="58"/>
      <c r="W798" s="58"/>
      <c r="X798" s="58"/>
      <c r="Y798" s="58"/>
      <c r="Z798" s="58"/>
      <c r="AA798" s="58"/>
      <c r="AB798" s="58"/>
      <c r="AC798" s="58"/>
    </row>
    <row r="799" spans="11:29">
      <c r="K799" s="58"/>
      <c r="L799" s="58"/>
      <c r="M799" s="58"/>
      <c r="N799" s="58"/>
      <c r="O799" s="58"/>
      <c r="P799" s="58"/>
      <c r="Q799" s="58"/>
      <c r="R799" s="58"/>
      <c r="S799" s="58"/>
      <c r="T799" s="58"/>
      <c r="U799" s="58"/>
      <c r="V799" s="58"/>
      <c r="W799" s="58"/>
      <c r="X799" s="58"/>
      <c r="Y799" s="58"/>
      <c r="Z799" s="58"/>
      <c r="AA799" s="58"/>
      <c r="AB799" s="58"/>
      <c r="AC799" s="58"/>
    </row>
    <row r="800" spans="11:29">
      <c r="K800" s="58"/>
      <c r="L800" s="58"/>
      <c r="M800" s="58"/>
      <c r="N800" s="58"/>
      <c r="O800" s="58"/>
      <c r="P800" s="58"/>
      <c r="Q800" s="58"/>
      <c r="R800" s="58"/>
      <c r="S800" s="58"/>
      <c r="T800" s="58"/>
      <c r="U800" s="58"/>
      <c r="V800" s="58"/>
      <c r="W800" s="58"/>
      <c r="X800" s="58"/>
      <c r="Y800" s="58"/>
      <c r="Z800" s="58"/>
      <c r="AA800" s="58"/>
      <c r="AB800" s="58"/>
      <c r="AC800" s="58"/>
    </row>
    <row r="801" spans="11:29">
      <c r="K801" s="58"/>
      <c r="L801" s="58"/>
      <c r="M801" s="58"/>
      <c r="N801" s="58"/>
      <c r="O801" s="58"/>
      <c r="P801" s="58"/>
      <c r="Q801" s="58"/>
      <c r="R801" s="58"/>
      <c r="S801" s="58"/>
      <c r="T801" s="58"/>
      <c r="U801" s="58"/>
      <c r="V801" s="58"/>
      <c r="W801" s="58"/>
      <c r="X801" s="58"/>
      <c r="Y801" s="58"/>
      <c r="Z801" s="58"/>
      <c r="AA801" s="58"/>
      <c r="AB801" s="58"/>
      <c r="AC801" s="58"/>
    </row>
    <row r="802" spans="11:29">
      <c r="K802" s="58"/>
      <c r="L802" s="58"/>
      <c r="M802" s="58"/>
      <c r="N802" s="58"/>
      <c r="O802" s="58"/>
      <c r="P802" s="58"/>
      <c r="Q802" s="58"/>
      <c r="R802" s="58"/>
      <c r="S802" s="58"/>
      <c r="T802" s="58"/>
      <c r="U802" s="58"/>
      <c r="V802" s="58"/>
      <c r="W802" s="58"/>
      <c r="X802" s="58"/>
      <c r="Y802" s="58"/>
      <c r="Z802" s="58"/>
      <c r="AA802" s="58"/>
      <c r="AB802" s="58"/>
      <c r="AC802" s="58"/>
    </row>
    <row r="803" spans="11:29">
      <c r="K803" s="58"/>
      <c r="L803" s="58"/>
      <c r="M803" s="58"/>
      <c r="N803" s="58"/>
      <c r="O803" s="58"/>
      <c r="P803" s="58"/>
      <c r="Q803" s="58"/>
      <c r="R803" s="58"/>
      <c r="S803" s="58"/>
      <c r="T803" s="58"/>
      <c r="U803" s="58"/>
      <c r="V803" s="58"/>
      <c r="W803" s="58"/>
      <c r="X803" s="58"/>
      <c r="Y803" s="58"/>
      <c r="Z803" s="58"/>
      <c r="AA803" s="58"/>
      <c r="AB803" s="58"/>
      <c r="AC803" s="58"/>
    </row>
    <row r="804" spans="11:29">
      <c r="K804" s="58"/>
      <c r="L804" s="58"/>
      <c r="M804" s="58"/>
      <c r="N804" s="58"/>
      <c r="O804" s="58"/>
      <c r="P804" s="58"/>
      <c r="Q804" s="58"/>
      <c r="R804" s="58"/>
      <c r="S804" s="58"/>
      <c r="T804" s="58"/>
      <c r="U804" s="58"/>
      <c r="V804" s="58"/>
      <c r="W804" s="58"/>
      <c r="X804" s="58"/>
      <c r="Y804" s="58"/>
      <c r="Z804" s="58"/>
      <c r="AA804" s="58"/>
      <c r="AB804" s="58"/>
      <c r="AC804" s="58"/>
    </row>
    <row r="805" spans="11:29">
      <c r="K805" s="58"/>
      <c r="L805" s="58"/>
      <c r="M805" s="58"/>
      <c r="N805" s="58"/>
      <c r="O805" s="58"/>
      <c r="P805" s="58"/>
      <c r="Q805" s="58"/>
      <c r="R805" s="58"/>
      <c r="S805" s="58"/>
      <c r="T805" s="58"/>
      <c r="U805" s="58"/>
      <c r="V805" s="58"/>
      <c r="W805" s="58"/>
      <c r="X805" s="58"/>
      <c r="Y805" s="58"/>
      <c r="Z805" s="58"/>
      <c r="AA805" s="58"/>
      <c r="AB805" s="58"/>
      <c r="AC805" s="58"/>
    </row>
    <row r="806" spans="11:29">
      <c r="K806" s="58"/>
      <c r="L806" s="58"/>
      <c r="M806" s="58"/>
      <c r="N806" s="58"/>
      <c r="O806" s="58"/>
      <c r="P806" s="58"/>
      <c r="Q806" s="58"/>
      <c r="R806" s="58"/>
      <c r="S806" s="58"/>
      <c r="T806" s="58"/>
      <c r="U806" s="58"/>
      <c r="V806" s="58"/>
      <c r="W806" s="58"/>
      <c r="X806" s="58"/>
      <c r="Y806" s="58"/>
      <c r="Z806" s="58"/>
      <c r="AA806" s="58"/>
      <c r="AB806" s="58"/>
      <c r="AC806" s="58"/>
    </row>
    <row r="807" spans="11:29">
      <c r="K807" s="58"/>
      <c r="L807" s="58"/>
      <c r="M807" s="58"/>
      <c r="N807" s="58"/>
      <c r="O807" s="58"/>
      <c r="P807" s="58"/>
      <c r="Q807" s="58"/>
      <c r="R807" s="58"/>
      <c r="S807" s="58"/>
      <c r="T807" s="58"/>
      <c r="U807" s="58"/>
      <c r="V807" s="58"/>
      <c r="W807" s="58"/>
      <c r="X807" s="58"/>
      <c r="Y807" s="58"/>
      <c r="Z807" s="58"/>
      <c r="AA807" s="58"/>
      <c r="AB807" s="58"/>
      <c r="AC807" s="58"/>
    </row>
    <row r="808" spans="11:29">
      <c r="K808" s="58"/>
      <c r="L808" s="58"/>
      <c r="M808" s="58"/>
      <c r="N808" s="58"/>
      <c r="O808" s="58"/>
      <c r="P808" s="58"/>
      <c r="Q808" s="58"/>
      <c r="R808" s="58"/>
      <c r="S808" s="58"/>
      <c r="T808" s="58"/>
      <c r="U808" s="58"/>
      <c r="V808" s="58"/>
      <c r="W808" s="58"/>
      <c r="X808" s="58"/>
      <c r="Y808" s="58"/>
      <c r="Z808" s="58"/>
      <c r="AA808" s="58"/>
      <c r="AB808" s="58"/>
      <c r="AC808" s="58"/>
    </row>
    <row r="809" spans="11:29">
      <c r="K809" s="58"/>
      <c r="L809" s="58"/>
      <c r="M809" s="58"/>
      <c r="N809" s="58"/>
      <c r="O809" s="58"/>
      <c r="P809" s="58"/>
      <c r="Q809" s="58"/>
      <c r="R809" s="58"/>
      <c r="S809" s="58"/>
      <c r="T809" s="58"/>
      <c r="U809" s="58"/>
      <c r="V809" s="58"/>
      <c r="W809" s="58"/>
      <c r="X809" s="58"/>
      <c r="Y809" s="58"/>
      <c r="Z809" s="58"/>
      <c r="AA809" s="58"/>
      <c r="AB809" s="58"/>
      <c r="AC809" s="58"/>
    </row>
    <row r="810" spans="11:29">
      <c r="K810" s="58"/>
      <c r="L810" s="58"/>
      <c r="M810" s="58"/>
      <c r="N810" s="58"/>
      <c r="O810" s="58"/>
      <c r="P810" s="58"/>
      <c r="Q810" s="58"/>
      <c r="R810" s="58"/>
      <c r="S810" s="58"/>
      <c r="T810" s="58"/>
      <c r="U810" s="58"/>
      <c r="V810" s="58"/>
      <c r="W810" s="58"/>
      <c r="X810" s="58"/>
      <c r="Y810" s="58"/>
      <c r="Z810" s="58"/>
      <c r="AA810" s="58"/>
      <c r="AB810" s="58"/>
      <c r="AC810" s="58"/>
    </row>
    <row r="811" spans="11:29">
      <c r="K811" s="58"/>
      <c r="L811" s="58"/>
      <c r="M811" s="58"/>
      <c r="N811" s="58"/>
      <c r="O811" s="58"/>
      <c r="P811" s="58"/>
      <c r="Q811" s="58"/>
      <c r="R811" s="58"/>
      <c r="S811" s="58"/>
      <c r="T811" s="58"/>
      <c r="U811" s="58"/>
      <c r="V811" s="58"/>
      <c r="W811" s="58"/>
      <c r="X811" s="58"/>
      <c r="Y811" s="58"/>
      <c r="Z811" s="58"/>
      <c r="AA811" s="58"/>
      <c r="AB811" s="58"/>
      <c r="AC811" s="58"/>
    </row>
    <row r="812" spans="11:29">
      <c r="K812" s="58"/>
      <c r="L812" s="58"/>
      <c r="M812" s="58"/>
      <c r="N812" s="58"/>
      <c r="O812" s="58"/>
      <c r="P812" s="58"/>
      <c r="Q812" s="58"/>
      <c r="R812" s="58"/>
      <c r="S812" s="58"/>
      <c r="T812" s="58"/>
      <c r="U812" s="58"/>
      <c r="V812" s="58"/>
      <c r="W812" s="58"/>
      <c r="X812" s="58"/>
      <c r="Y812" s="58"/>
      <c r="Z812" s="58"/>
      <c r="AA812" s="58"/>
      <c r="AB812" s="58"/>
      <c r="AC812" s="58"/>
    </row>
    <row r="813" spans="11:29">
      <c r="K813" s="58"/>
      <c r="L813" s="58"/>
      <c r="M813" s="58"/>
      <c r="N813" s="58"/>
      <c r="O813" s="58"/>
      <c r="P813" s="58"/>
      <c r="Q813" s="58"/>
      <c r="R813" s="58"/>
      <c r="S813" s="58"/>
      <c r="T813" s="58"/>
      <c r="U813" s="58"/>
      <c r="V813" s="58"/>
      <c r="W813" s="58"/>
      <c r="X813" s="58"/>
      <c r="Y813" s="58"/>
      <c r="Z813" s="58"/>
      <c r="AA813" s="58"/>
      <c r="AB813" s="58"/>
      <c r="AC813" s="58"/>
    </row>
    <row r="814" spans="11:29">
      <c r="K814" s="58"/>
      <c r="L814" s="58"/>
      <c r="M814" s="58"/>
      <c r="N814" s="58"/>
      <c r="O814" s="58"/>
      <c r="P814" s="58"/>
      <c r="Q814" s="58"/>
      <c r="R814" s="58"/>
      <c r="S814" s="58"/>
      <c r="T814" s="58"/>
      <c r="U814" s="58"/>
      <c r="V814" s="58"/>
      <c r="W814" s="58"/>
      <c r="X814" s="58"/>
      <c r="Y814" s="58"/>
      <c r="Z814" s="58"/>
      <c r="AA814" s="58"/>
      <c r="AB814" s="58"/>
      <c r="AC814" s="58"/>
    </row>
    <row r="815" spans="11:29">
      <c r="K815" s="58"/>
      <c r="L815" s="58"/>
      <c r="M815" s="58"/>
      <c r="N815" s="58"/>
      <c r="O815" s="58"/>
      <c r="P815" s="58"/>
      <c r="Q815" s="58"/>
      <c r="R815" s="58"/>
      <c r="S815" s="58"/>
      <c r="T815" s="58"/>
      <c r="U815" s="58"/>
      <c r="V815" s="58"/>
      <c r="W815" s="58"/>
      <c r="X815" s="58"/>
      <c r="Y815" s="58"/>
      <c r="Z815" s="58"/>
      <c r="AA815" s="58"/>
      <c r="AB815" s="58"/>
      <c r="AC815" s="58"/>
    </row>
    <row r="816" spans="11:29">
      <c r="K816" s="58"/>
      <c r="L816" s="58"/>
      <c r="M816" s="58"/>
      <c r="N816" s="58"/>
      <c r="O816" s="58"/>
      <c r="P816" s="58"/>
      <c r="Q816" s="58"/>
      <c r="R816" s="58"/>
      <c r="S816" s="58"/>
      <c r="T816" s="58"/>
      <c r="U816" s="58"/>
      <c r="V816" s="58"/>
      <c r="W816" s="58"/>
      <c r="X816" s="58"/>
      <c r="Y816" s="58"/>
      <c r="Z816" s="58"/>
      <c r="AA816" s="58"/>
      <c r="AB816" s="58"/>
      <c r="AC816" s="58"/>
    </row>
    <row r="817" spans="11:29">
      <c r="K817" s="58"/>
      <c r="L817" s="58"/>
      <c r="M817" s="58"/>
      <c r="N817" s="58"/>
      <c r="O817" s="58"/>
      <c r="P817" s="58"/>
      <c r="Q817" s="58"/>
      <c r="R817" s="58"/>
      <c r="S817" s="58"/>
      <c r="T817" s="58"/>
      <c r="U817" s="58"/>
      <c r="V817" s="58"/>
      <c r="W817" s="58"/>
      <c r="X817" s="58"/>
      <c r="Y817" s="58"/>
      <c r="Z817" s="58"/>
      <c r="AA817" s="58"/>
      <c r="AB817" s="58"/>
      <c r="AC817" s="58"/>
    </row>
    <row r="818" spans="11:29">
      <c r="K818" s="58"/>
      <c r="L818" s="58"/>
      <c r="M818" s="58"/>
      <c r="N818" s="58"/>
      <c r="O818" s="58"/>
      <c r="P818" s="58"/>
      <c r="Q818" s="58"/>
      <c r="R818" s="58"/>
      <c r="S818" s="58"/>
      <c r="T818" s="58"/>
      <c r="U818" s="58"/>
      <c r="V818" s="58"/>
      <c r="W818" s="58"/>
      <c r="X818" s="58"/>
      <c r="Y818" s="58"/>
      <c r="Z818" s="58"/>
      <c r="AA818" s="58"/>
      <c r="AB818" s="58"/>
      <c r="AC818" s="58"/>
    </row>
    <row r="819" spans="11:29">
      <c r="K819" s="58"/>
      <c r="L819" s="58"/>
      <c r="M819" s="58"/>
      <c r="N819" s="58"/>
      <c r="O819" s="58"/>
      <c r="P819" s="58"/>
      <c r="Q819" s="58"/>
      <c r="R819" s="58"/>
      <c r="S819" s="58"/>
      <c r="T819" s="58"/>
      <c r="U819" s="58"/>
      <c r="V819" s="58"/>
      <c r="W819" s="58"/>
      <c r="X819" s="58"/>
      <c r="Y819" s="58"/>
      <c r="Z819" s="58"/>
      <c r="AA819" s="58"/>
      <c r="AB819" s="58"/>
      <c r="AC819" s="58"/>
    </row>
    <row r="820" spans="11:29">
      <c r="K820" s="58"/>
      <c r="L820" s="58"/>
      <c r="M820" s="58"/>
      <c r="N820" s="58"/>
      <c r="O820" s="58"/>
      <c r="P820" s="58"/>
      <c r="Q820" s="58"/>
      <c r="R820" s="58"/>
      <c r="S820" s="58"/>
      <c r="T820" s="58"/>
      <c r="U820" s="58"/>
      <c r="V820" s="58"/>
      <c r="W820" s="58"/>
      <c r="X820" s="58"/>
      <c r="Y820" s="58"/>
      <c r="Z820" s="58"/>
      <c r="AA820" s="58"/>
      <c r="AB820" s="58"/>
      <c r="AC820" s="58"/>
    </row>
    <row r="821" spans="11:29">
      <c r="K821" s="58"/>
      <c r="L821" s="58"/>
      <c r="M821" s="58"/>
      <c r="N821" s="58"/>
      <c r="O821" s="58"/>
      <c r="P821" s="58"/>
      <c r="Q821" s="58"/>
      <c r="R821" s="58"/>
      <c r="S821" s="58"/>
      <c r="T821" s="58"/>
      <c r="U821" s="58"/>
      <c r="V821" s="58"/>
      <c r="W821" s="58"/>
      <c r="X821" s="58"/>
      <c r="Y821" s="58"/>
      <c r="Z821" s="58"/>
      <c r="AA821" s="58"/>
      <c r="AB821" s="58"/>
      <c r="AC821" s="58"/>
    </row>
    <row r="822" spans="11:29">
      <c r="K822" s="58"/>
      <c r="L822" s="58"/>
      <c r="M822" s="58"/>
      <c r="N822" s="58"/>
      <c r="O822" s="58"/>
      <c r="P822" s="58"/>
      <c r="Q822" s="58"/>
      <c r="R822" s="58"/>
      <c r="S822" s="58"/>
      <c r="T822" s="58"/>
      <c r="U822" s="58"/>
      <c r="V822" s="58"/>
      <c r="W822" s="58"/>
      <c r="X822" s="58"/>
      <c r="Y822" s="58"/>
      <c r="Z822" s="58"/>
      <c r="AA822" s="58"/>
      <c r="AB822" s="58"/>
      <c r="AC822" s="58"/>
    </row>
    <row r="823" spans="11:29">
      <c r="K823" s="58"/>
      <c r="L823" s="58"/>
      <c r="M823" s="58"/>
      <c r="N823" s="58"/>
      <c r="O823" s="58"/>
      <c r="P823" s="58"/>
      <c r="Q823" s="58"/>
      <c r="R823" s="58"/>
      <c r="S823" s="58"/>
      <c r="T823" s="58"/>
      <c r="U823" s="58"/>
      <c r="V823" s="58"/>
      <c r="W823" s="58"/>
      <c r="X823" s="58"/>
      <c r="Y823" s="58"/>
      <c r="Z823" s="58"/>
      <c r="AA823" s="58"/>
      <c r="AB823" s="58"/>
      <c r="AC823" s="58"/>
    </row>
    <row r="824" spans="11:29">
      <c r="K824" s="58"/>
      <c r="L824" s="58"/>
      <c r="M824" s="58"/>
      <c r="N824" s="58"/>
      <c r="O824" s="58"/>
      <c r="P824" s="58"/>
      <c r="Q824" s="58"/>
      <c r="R824" s="58"/>
      <c r="S824" s="58"/>
      <c r="T824" s="58"/>
      <c r="U824" s="58"/>
      <c r="V824" s="58"/>
      <c r="W824" s="58"/>
      <c r="X824" s="58"/>
      <c r="Y824" s="58"/>
      <c r="Z824" s="58"/>
      <c r="AA824" s="58"/>
      <c r="AB824" s="58"/>
      <c r="AC824" s="58"/>
    </row>
    <row r="825" spans="11:29">
      <c r="K825" s="58"/>
      <c r="L825" s="58"/>
      <c r="M825" s="58"/>
      <c r="N825" s="58"/>
      <c r="O825" s="58"/>
      <c r="P825" s="58"/>
      <c r="Q825" s="58"/>
      <c r="R825" s="58"/>
      <c r="S825" s="58"/>
      <c r="T825" s="58"/>
      <c r="U825" s="58"/>
      <c r="V825" s="58"/>
      <c r="W825" s="58"/>
      <c r="X825" s="58"/>
      <c r="Y825" s="58"/>
      <c r="Z825" s="58"/>
      <c r="AA825" s="58"/>
      <c r="AB825" s="58"/>
      <c r="AC825" s="58"/>
    </row>
    <row r="826" spans="11:29">
      <c r="K826" s="58"/>
      <c r="L826" s="58"/>
      <c r="M826" s="58"/>
      <c r="N826" s="58"/>
      <c r="O826" s="58"/>
      <c r="P826" s="58"/>
      <c r="Q826" s="58"/>
      <c r="R826" s="58"/>
      <c r="S826" s="58"/>
      <c r="T826" s="58"/>
      <c r="U826" s="58"/>
      <c r="V826" s="58"/>
      <c r="W826" s="58"/>
      <c r="X826" s="58"/>
      <c r="Y826" s="58"/>
      <c r="Z826" s="58"/>
      <c r="AA826" s="58"/>
      <c r="AB826" s="58"/>
      <c r="AC826" s="58"/>
    </row>
    <row r="827" spans="11:29">
      <c r="K827" s="58"/>
      <c r="L827" s="58"/>
      <c r="M827" s="58"/>
      <c r="N827" s="58"/>
      <c r="O827" s="58"/>
      <c r="P827" s="58"/>
      <c r="Q827" s="58"/>
      <c r="R827" s="58"/>
      <c r="S827" s="58"/>
      <c r="T827" s="58"/>
      <c r="U827" s="58"/>
      <c r="V827" s="58"/>
      <c r="W827" s="58"/>
      <c r="X827" s="58"/>
      <c r="Y827" s="58"/>
      <c r="Z827" s="58"/>
      <c r="AA827" s="58"/>
      <c r="AB827" s="58"/>
      <c r="AC827" s="58"/>
    </row>
    <row r="828" spans="11:29">
      <c r="K828" s="58"/>
      <c r="L828" s="58"/>
      <c r="M828" s="58"/>
      <c r="N828" s="58"/>
      <c r="O828" s="58"/>
      <c r="P828" s="58"/>
      <c r="Q828" s="58"/>
      <c r="R828" s="58"/>
      <c r="S828" s="58"/>
      <c r="T828" s="58"/>
      <c r="U828" s="58"/>
      <c r="V828" s="58"/>
      <c r="W828" s="58"/>
      <c r="X828" s="58"/>
      <c r="Y828" s="58"/>
      <c r="Z828" s="58"/>
      <c r="AA828" s="58"/>
      <c r="AB828" s="58"/>
      <c r="AC828" s="58"/>
    </row>
    <row r="829" spans="11:29">
      <c r="K829" s="58"/>
      <c r="L829" s="58"/>
      <c r="M829" s="58"/>
      <c r="N829" s="58"/>
      <c r="O829" s="58"/>
      <c r="P829" s="58"/>
      <c r="Q829" s="58"/>
      <c r="R829" s="58"/>
      <c r="S829" s="58"/>
      <c r="T829" s="58"/>
      <c r="U829" s="58"/>
      <c r="V829" s="58"/>
      <c r="W829" s="58"/>
      <c r="X829" s="58"/>
      <c r="Y829" s="58"/>
      <c r="Z829" s="58"/>
      <c r="AA829" s="58"/>
      <c r="AB829" s="58"/>
      <c r="AC829" s="58"/>
    </row>
    <row r="830" spans="11:29">
      <c r="K830" s="58"/>
      <c r="L830" s="58"/>
      <c r="M830" s="58"/>
      <c r="N830" s="58"/>
      <c r="O830" s="58"/>
      <c r="P830" s="58"/>
      <c r="Q830" s="58"/>
      <c r="R830" s="58"/>
      <c r="S830" s="58"/>
      <c r="T830" s="58"/>
      <c r="U830" s="58"/>
      <c r="V830" s="58"/>
      <c r="W830" s="58"/>
      <c r="X830" s="58"/>
      <c r="Y830" s="58"/>
      <c r="Z830" s="58"/>
      <c r="AA830" s="58"/>
      <c r="AB830" s="58"/>
      <c r="AC830" s="58"/>
    </row>
    <row r="831" spans="11:29">
      <c r="K831" s="58"/>
      <c r="L831" s="58"/>
      <c r="M831" s="58"/>
      <c r="N831" s="58"/>
      <c r="O831" s="58"/>
      <c r="P831" s="58"/>
      <c r="Q831" s="58"/>
      <c r="R831" s="58"/>
      <c r="S831" s="58"/>
      <c r="T831" s="58"/>
      <c r="U831" s="58"/>
      <c r="V831" s="58"/>
      <c r="W831" s="58"/>
      <c r="X831" s="58"/>
      <c r="Y831" s="58"/>
      <c r="Z831" s="58"/>
      <c r="AA831" s="58"/>
      <c r="AB831" s="58"/>
      <c r="AC831" s="58"/>
    </row>
    <row r="832" spans="11:29">
      <c r="K832" s="58"/>
      <c r="L832" s="58"/>
      <c r="M832" s="58"/>
      <c r="N832" s="58"/>
      <c r="O832" s="58"/>
      <c r="P832" s="58"/>
      <c r="Q832" s="58"/>
      <c r="R832" s="58"/>
      <c r="S832" s="58"/>
      <c r="T832" s="58"/>
      <c r="U832" s="58"/>
      <c r="V832" s="58"/>
      <c r="W832" s="58"/>
      <c r="X832" s="58"/>
      <c r="Y832" s="58"/>
      <c r="Z832" s="58"/>
      <c r="AA832" s="58"/>
      <c r="AB832" s="58"/>
      <c r="AC832" s="58"/>
    </row>
    <row r="833" spans="11:29">
      <c r="K833" s="58"/>
      <c r="L833" s="58"/>
      <c r="M833" s="58"/>
      <c r="N833" s="58"/>
      <c r="O833" s="58"/>
      <c r="P833" s="58"/>
      <c r="Q833" s="58"/>
      <c r="R833" s="58"/>
      <c r="S833" s="58"/>
      <c r="T833" s="58"/>
      <c r="U833" s="58"/>
      <c r="V833" s="58"/>
      <c r="W833" s="58"/>
      <c r="X833" s="58"/>
      <c r="Y833" s="58"/>
      <c r="Z833" s="58"/>
      <c r="AA833" s="58"/>
      <c r="AB833" s="58"/>
      <c r="AC833" s="58"/>
    </row>
    <row r="834" spans="11:29">
      <c r="K834" s="58"/>
      <c r="L834" s="58"/>
      <c r="M834" s="58"/>
      <c r="N834" s="58"/>
      <c r="O834" s="58"/>
      <c r="P834" s="58"/>
      <c r="Q834" s="58"/>
      <c r="R834" s="58"/>
      <c r="S834" s="58"/>
      <c r="T834" s="58"/>
      <c r="U834" s="58"/>
      <c r="V834" s="58"/>
      <c r="W834" s="58"/>
      <c r="X834" s="58"/>
      <c r="Y834" s="58"/>
      <c r="Z834" s="58"/>
      <c r="AA834" s="58"/>
      <c r="AB834" s="58"/>
      <c r="AC834" s="58"/>
    </row>
    <row r="835" spans="11:29">
      <c r="K835" s="58"/>
      <c r="L835" s="58"/>
      <c r="M835" s="58"/>
      <c r="N835" s="58"/>
      <c r="O835" s="58"/>
      <c r="P835" s="58"/>
      <c r="Q835" s="58"/>
      <c r="R835" s="58"/>
      <c r="S835" s="58"/>
      <c r="T835" s="58"/>
      <c r="U835" s="58"/>
      <c r="V835" s="58"/>
      <c r="W835" s="58"/>
      <c r="X835" s="58"/>
      <c r="Y835" s="58"/>
      <c r="Z835" s="58"/>
      <c r="AA835" s="58"/>
      <c r="AB835" s="58"/>
      <c r="AC835" s="58"/>
    </row>
    <row r="836" spans="11:29">
      <c r="K836" s="58"/>
      <c r="L836" s="58"/>
      <c r="M836" s="58"/>
      <c r="N836" s="58"/>
      <c r="O836" s="58"/>
      <c r="P836" s="58"/>
      <c r="Q836" s="58"/>
      <c r="R836" s="58"/>
      <c r="S836" s="58"/>
      <c r="T836" s="58"/>
      <c r="U836" s="58"/>
      <c r="V836" s="58"/>
      <c r="W836" s="58"/>
      <c r="X836" s="58"/>
      <c r="Y836" s="58"/>
      <c r="Z836" s="58"/>
      <c r="AA836" s="58"/>
      <c r="AB836" s="58"/>
      <c r="AC836" s="58"/>
    </row>
    <row r="837" spans="11:29">
      <c r="K837" s="58"/>
      <c r="L837" s="58"/>
      <c r="M837" s="58"/>
      <c r="N837" s="58"/>
      <c r="O837" s="58"/>
      <c r="P837" s="58"/>
      <c r="Q837" s="58"/>
      <c r="R837" s="58"/>
      <c r="S837" s="58"/>
      <c r="T837" s="58"/>
      <c r="U837" s="58"/>
      <c r="V837" s="58"/>
      <c r="W837" s="58"/>
      <c r="X837" s="58"/>
      <c r="Y837" s="58"/>
      <c r="Z837" s="58"/>
      <c r="AA837" s="58"/>
      <c r="AB837" s="58"/>
      <c r="AC837" s="58"/>
    </row>
    <row r="838" spans="11:29">
      <c r="K838" s="58"/>
      <c r="L838" s="58"/>
      <c r="M838" s="58"/>
      <c r="N838" s="58"/>
      <c r="O838" s="58"/>
      <c r="P838" s="58"/>
      <c r="Q838" s="58"/>
      <c r="R838" s="58"/>
      <c r="S838" s="58"/>
      <c r="T838" s="58"/>
      <c r="U838" s="58"/>
      <c r="V838" s="58"/>
      <c r="W838" s="58"/>
      <c r="X838" s="58"/>
      <c r="Y838" s="58"/>
      <c r="Z838" s="58"/>
      <c r="AA838" s="58"/>
      <c r="AB838" s="58"/>
      <c r="AC838" s="58"/>
    </row>
    <row r="839" spans="11:29">
      <c r="K839" s="58"/>
      <c r="L839" s="58"/>
      <c r="M839" s="58"/>
      <c r="N839" s="58"/>
      <c r="O839" s="58"/>
      <c r="P839" s="58"/>
      <c r="Q839" s="58"/>
      <c r="R839" s="58"/>
      <c r="S839" s="58"/>
      <c r="T839" s="58"/>
      <c r="U839" s="58"/>
      <c r="V839" s="58"/>
      <c r="W839" s="58"/>
      <c r="X839" s="58"/>
      <c r="Y839" s="58"/>
      <c r="Z839" s="58"/>
      <c r="AA839" s="58"/>
      <c r="AB839" s="58"/>
      <c r="AC839" s="58"/>
    </row>
    <row r="840" spans="11:29">
      <c r="K840" s="58"/>
      <c r="L840" s="58"/>
      <c r="M840" s="58"/>
      <c r="N840" s="58"/>
      <c r="O840" s="58"/>
      <c r="P840" s="58"/>
      <c r="Q840" s="58"/>
      <c r="R840" s="58"/>
      <c r="S840" s="58"/>
      <c r="T840" s="58"/>
      <c r="U840" s="58"/>
      <c r="V840" s="58"/>
      <c r="W840" s="58"/>
      <c r="X840" s="58"/>
      <c r="Y840" s="58"/>
      <c r="Z840" s="58"/>
      <c r="AA840" s="58"/>
      <c r="AB840" s="58"/>
      <c r="AC840" s="58"/>
    </row>
    <row r="841" spans="11:29">
      <c r="K841" s="58"/>
      <c r="L841" s="58"/>
      <c r="M841" s="58"/>
      <c r="N841" s="58"/>
      <c r="O841" s="58"/>
      <c r="P841" s="58"/>
      <c r="Q841" s="58"/>
      <c r="R841" s="58"/>
      <c r="S841" s="58"/>
      <c r="T841" s="58"/>
      <c r="U841" s="58"/>
      <c r="V841" s="58"/>
      <c r="W841" s="58"/>
      <c r="X841" s="58"/>
      <c r="Y841" s="58"/>
      <c r="Z841" s="58"/>
      <c r="AA841" s="58"/>
      <c r="AB841" s="58"/>
      <c r="AC841" s="58"/>
    </row>
    <row r="842" spans="11:29">
      <c r="K842" s="58"/>
      <c r="L842" s="58"/>
      <c r="M842" s="58"/>
      <c r="N842" s="58"/>
      <c r="O842" s="58"/>
      <c r="P842" s="58"/>
      <c r="Q842" s="58"/>
      <c r="R842" s="58"/>
      <c r="S842" s="58"/>
      <c r="T842" s="58"/>
      <c r="U842" s="58"/>
      <c r="V842" s="58"/>
      <c r="W842" s="58"/>
      <c r="X842" s="58"/>
      <c r="Y842" s="58"/>
      <c r="Z842" s="58"/>
      <c r="AA842" s="58"/>
      <c r="AB842" s="58"/>
      <c r="AC842" s="58"/>
    </row>
    <row r="843" spans="11:29">
      <c r="K843" s="58"/>
      <c r="L843" s="58"/>
      <c r="M843" s="58"/>
      <c r="N843" s="58"/>
      <c r="O843" s="58"/>
      <c r="P843" s="58"/>
      <c r="Q843" s="58"/>
      <c r="R843" s="58"/>
      <c r="S843" s="58"/>
      <c r="T843" s="58"/>
      <c r="U843" s="58"/>
      <c r="V843" s="58"/>
      <c r="W843" s="58"/>
      <c r="X843" s="58"/>
      <c r="Y843" s="58"/>
      <c r="Z843" s="58"/>
      <c r="AA843" s="58"/>
      <c r="AB843" s="58"/>
      <c r="AC843" s="58"/>
    </row>
    <row r="844" spans="11:29">
      <c r="K844" s="58"/>
      <c r="L844" s="58"/>
      <c r="M844" s="58"/>
      <c r="N844" s="58"/>
      <c r="O844" s="58"/>
      <c r="P844" s="58"/>
      <c r="Q844" s="58"/>
      <c r="R844" s="58"/>
      <c r="S844" s="58"/>
      <c r="T844" s="58"/>
      <c r="U844" s="58"/>
      <c r="V844" s="58"/>
      <c r="W844" s="58"/>
      <c r="X844" s="58"/>
      <c r="Y844" s="58"/>
      <c r="Z844" s="58"/>
      <c r="AA844" s="58"/>
      <c r="AB844" s="58"/>
      <c r="AC844" s="58"/>
    </row>
    <row r="845" spans="11:29">
      <c r="K845" s="58"/>
      <c r="L845" s="58"/>
      <c r="M845" s="58"/>
      <c r="N845" s="58"/>
      <c r="O845" s="58"/>
      <c r="P845" s="58"/>
      <c r="Q845" s="58"/>
      <c r="R845" s="58"/>
      <c r="S845" s="58"/>
      <c r="T845" s="58"/>
      <c r="U845" s="58"/>
      <c r="V845" s="58"/>
      <c r="W845" s="58"/>
      <c r="X845" s="58"/>
      <c r="Y845" s="58"/>
      <c r="Z845" s="58"/>
      <c r="AA845" s="58"/>
      <c r="AB845" s="58"/>
      <c r="AC845" s="58"/>
    </row>
    <row r="846" spans="11:29">
      <c r="K846" s="58"/>
      <c r="L846" s="58"/>
      <c r="M846" s="58"/>
      <c r="N846" s="58"/>
      <c r="O846" s="58"/>
      <c r="P846" s="58"/>
      <c r="Q846" s="58"/>
      <c r="R846" s="58"/>
      <c r="S846" s="58"/>
      <c r="T846" s="58"/>
      <c r="U846" s="58"/>
      <c r="V846" s="58"/>
      <c r="W846" s="58"/>
      <c r="X846" s="58"/>
      <c r="Y846" s="58"/>
      <c r="Z846" s="58"/>
      <c r="AA846" s="58"/>
      <c r="AB846" s="58"/>
      <c r="AC846" s="58"/>
    </row>
    <row r="847" spans="11:29">
      <c r="K847" s="58"/>
      <c r="L847" s="58"/>
      <c r="M847" s="58"/>
      <c r="N847" s="58"/>
      <c r="O847" s="58"/>
      <c r="P847" s="58"/>
      <c r="Q847" s="58"/>
      <c r="R847" s="58"/>
      <c r="S847" s="58"/>
      <c r="T847" s="58"/>
      <c r="U847" s="58"/>
      <c r="V847" s="58"/>
      <c r="W847" s="58"/>
      <c r="X847" s="58"/>
      <c r="Y847" s="58"/>
      <c r="Z847" s="58"/>
      <c r="AA847" s="58"/>
      <c r="AB847" s="58"/>
      <c r="AC847" s="58"/>
    </row>
    <row r="848" spans="11:29">
      <c r="K848" s="58"/>
      <c r="L848" s="58"/>
      <c r="M848" s="58"/>
      <c r="N848" s="58"/>
      <c r="O848" s="58"/>
      <c r="P848" s="58"/>
      <c r="Q848" s="58"/>
      <c r="R848" s="58"/>
      <c r="S848" s="58"/>
      <c r="T848" s="58"/>
      <c r="U848" s="58"/>
      <c r="V848" s="58"/>
      <c r="W848" s="58"/>
      <c r="X848" s="58"/>
      <c r="Y848" s="58"/>
      <c r="Z848" s="58"/>
      <c r="AA848" s="58"/>
      <c r="AB848" s="58"/>
      <c r="AC848" s="58"/>
    </row>
    <row r="849" spans="11:29">
      <c r="K849" s="58"/>
      <c r="L849" s="58"/>
      <c r="M849" s="58"/>
      <c r="N849" s="58"/>
      <c r="O849" s="58"/>
      <c r="P849" s="58"/>
      <c r="Q849" s="58"/>
      <c r="R849" s="58"/>
      <c r="S849" s="58"/>
      <c r="T849" s="58"/>
      <c r="U849" s="58"/>
      <c r="V849" s="58"/>
      <c r="W849" s="58"/>
      <c r="X849" s="58"/>
      <c r="Y849" s="58"/>
      <c r="Z849" s="58"/>
      <c r="AA849" s="58"/>
      <c r="AB849" s="58"/>
      <c r="AC849" s="58"/>
    </row>
    <row r="850" spans="11:29">
      <c r="K850" s="58"/>
      <c r="L850" s="58"/>
      <c r="M850" s="58"/>
      <c r="N850" s="58"/>
      <c r="O850" s="58"/>
      <c r="P850" s="58"/>
      <c r="Q850" s="58"/>
      <c r="R850" s="58"/>
      <c r="S850" s="58"/>
      <c r="T850" s="58"/>
      <c r="U850" s="58"/>
      <c r="V850" s="58"/>
      <c r="W850" s="58"/>
      <c r="X850" s="58"/>
      <c r="Y850" s="58"/>
      <c r="Z850" s="58"/>
      <c r="AA850" s="58"/>
      <c r="AB850" s="58"/>
      <c r="AC850" s="58"/>
    </row>
    <row r="851" spans="11:29">
      <c r="K851" s="58"/>
      <c r="L851" s="58"/>
      <c r="M851" s="58"/>
      <c r="N851" s="58"/>
      <c r="O851" s="58"/>
      <c r="P851" s="58"/>
      <c r="Q851" s="58"/>
      <c r="R851" s="58"/>
      <c r="S851" s="58"/>
      <c r="T851" s="58"/>
      <c r="U851" s="58"/>
      <c r="V851" s="58"/>
      <c r="W851" s="58"/>
      <c r="X851" s="58"/>
      <c r="Y851" s="58"/>
      <c r="Z851" s="58"/>
      <c r="AA851" s="58"/>
      <c r="AB851" s="58"/>
      <c r="AC851" s="58"/>
    </row>
    <row r="852" spans="11:29">
      <c r="K852" s="58"/>
      <c r="L852" s="58"/>
      <c r="M852" s="58"/>
      <c r="N852" s="58"/>
      <c r="O852" s="58"/>
      <c r="P852" s="58"/>
      <c r="Q852" s="58"/>
      <c r="R852" s="58"/>
      <c r="S852" s="58"/>
      <c r="T852" s="58"/>
      <c r="U852" s="58"/>
      <c r="V852" s="58"/>
      <c r="W852" s="58"/>
      <c r="X852" s="58"/>
      <c r="Y852" s="58"/>
      <c r="Z852" s="58"/>
      <c r="AA852" s="58"/>
      <c r="AB852" s="58"/>
      <c r="AC852" s="58"/>
    </row>
    <row r="853" spans="11:29">
      <c r="K853" s="58"/>
      <c r="L853" s="58"/>
      <c r="M853" s="58"/>
      <c r="N853" s="58"/>
      <c r="O853" s="58"/>
      <c r="P853" s="58"/>
      <c r="Q853" s="58"/>
      <c r="R853" s="58"/>
      <c r="S853" s="58"/>
      <c r="T853" s="58"/>
      <c r="U853" s="58"/>
      <c r="V853" s="58"/>
      <c r="W853" s="58"/>
      <c r="X853" s="58"/>
      <c r="Y853" s="58"/>
      <c r="Z853" s="58"/>
      <c r="AA853" s="58"/>
      <c r="AB853" s="58"/>
      <c r="AC853" s="58"/>
    </row>
    <row r="854" spans="11:29">
      <c r="K854" s="58"/>
      <c r="L854" s="58"/>
      <c r="M854" s="58"/>
      <c r="N854" s="58"/>
      <c r="O854" s="58"/>
      <c r="P854" s="58"/>
      <c r="Q854" s="58"/>
      <c r="R854" s="58"/>
      <c r="S854" s="58"/>
      <c r="T854" s="58"/>
      <c r="U854" s="58"/>
      <c r="V854" s="58"/>
      <c r="W854" s="58"/>
      <c r="X854" s="58"/>
      <c r="Y854" s="58"/>
      <c r="Z854" s="58"/>
      <c r="AA854" s="58"/>
      <c r="AB854" s="58"/>
      <c r="AC854" s="58"/>
    </row>
    <row r="855" spans="11:29">
      <c r="K855" s="58"/>
      <c r="L855" s="58"/>
      <c r="M855" s="58"/>
      <c r="N855" s="58"/>
      <c r="O855" s="58"/>
      <c r="P855" s="58"/>
      <c r="Q855" s="58"/>
      <c r="R855" s="58"/>
      <c r="S855" s="58"/>
      <c r="T855" s="58"/>
      <c r="U855" s="58"/>
      <c r="V855" s="58"/>
      <c r="W855" s="58"/>
      <c r="X855" s="58"/>
      <c r="Y855" s="58"/>
      <c r="Z855" s="58"/>
      <c r="AA855" s="58"/>
      <c r="AB855" s="58"/>
      <c r="AC855" s="58"/>
    </row>
    <row r="856" spans="11:29">
      <c r="K856" s="58"/>
      <c r="L856" s="58"/>
      <c r="M856" s="58"/>
      <c r="N856" s="58"/>
      <c r="O856" s="58"/>
      <c r="P856" s="58"/>
      <c r="Q856" s="58"/>
      <c r="R856" s="58"/>
      <c r="S856" s="58"/>
      <c r="T856" s="58"/>
      <c r="U856" s="58"/>
      <c r="V856" s="58"/>
      <c r="W856" s="58"/>
      <c r="X856" s="58"/>
      <c r="Y856" s="58"/>
      <c r="Z856" s="58"/>
      <c r="AA856" s="58"/>
      <c r="AB856" s="58"/>
      <c r="AC856" s="58"/>
    </row>
    <row r="857" spans="11:29">
      <c r="K857" s="58"/>
      <c r="L857" s="58"/>
      <c r="M857" s="58"/>
      <c r="N857" s="58"/>
      <c r="O857" s="58"/>
      <c r="P857" s="58"/>
      <c r="Q857" s="58"/>
      <c r="R857" s="58"/>
      <c r="S857" s="58"/>
      <c r="T857" s="58"/>
      <c r="U857" s="58"/>
      <c r="V857" s="58"/>
      <c r="W857" s="58"/>
      <c r="X857" s="58"/>
      <c r="Y857" s="58"/>
      <c r="Z857" s="58"/>
      <c r="AA857" s="58"/>
      <c r="AB857" s="58"/>
      <c r="AC857" s="58"/>
    </row>
    <row r="858" spans="11:29">
      <c r="K858" s="58"/>
      <c r="L858" s="58"/>
      <c r="M858" s="58"/>
      <c r="N858" s="58"/>
      <c r="O858" s="58"/>
      <c r="P858" s="58"/>
      <c r="Q858" s="58"/>
      <c r="R858" s="58"/>
      <c r="S858" s="58"/>
      <c r="T858" s="58"/>
      <c r="U858" s="58"/>
      <c r="V858" s="58"/>
      <c r="W858" s="58"/>
      <c r="X858" s="58"/>
      <c r="Y858" s="58"/>
      <c r="Z858" s="58"/>
      <c r="AA858" s="58"/>
      <c r="AB858" s="58"/>
      <c r="AC858" s="58"/>
    </row>
    <row r="859" spans="11:29">
      <c r="K859" s="58"/>
      <c r="L859" s="58"/>
      <c r="M859" s="58"/>
      <c r="N859" s="58"/>
      <c r="O859" s="58"/>
      <c r="P859" s="58"/>
      <c r="Q859" s="58"/>
      <c r="R859" s="58"/>
      <c r="S859" s="58"/>
      <c r="T859" s="58"/>
      <c r="U859" s="58"/>
      <c r="V859" s="58"/>
      <c r="W859" s="58"/>
      <c r="X859" s="58"/>
      <c r="Y859" s="58"/>
      <c r="Z859" s="58"/>
      <c r="AA859" s="58"/>
      <c r="AB859" s="58"/>
      <c r="AC859" s="58"/>
    </row>
    <row r="860" spans="11:29">
      <c r="K860" s="58"/>
      <c r="L860" s="58"/>
      <c r="M860" s="58"/>
      <c r="N860" s="58"/>
      <c r="O860" s="58"/>
      <c r="P860" s="58"/>
      <c r="Q860" s="58"/>
      <c r="R860" s="58"/>
      <c r="S860" s="58"/>
      <c r="T860" s="58"/>
      <c r="U860" s="58"/>
      <c r="V860" s="58"/>
      <c r="W860" s="58"/>
      <c r="X860" s="58"/>
      <c r="Y860" s="58"/>
      <c r="Z860" s="58"/>
      <c r="AA860" s="58"/>
      <c r="AB860" s="58"/>
      <c r="AC860" s="58"/>
    </row>
    <row r="861" spans="11:29">
      <c r="K861" s="58"/>
      <c r="L861" s="58"/>
      <c r="M861" s="58"/>
      <c r="N861" s="58"/>
      <c r="O861" s="58"/>
      <c r="P861" s="58"/>
      <c r="Q861" s="58"/>
      <c r="R861" s="58"/>
      <c r="S861" s="58"/>
      <c r="T861" s="58"/>
      <c r="U861" s="58"/>
      <c r="V861" s="58"/>
      <c r="W861" s="58"/>
      <c r="X861" s="58"/>
      <c r="Y861" s="58"/>
      <c r="Z861" s="58"/>
      <c r="AA861" s="58"/>
      <c r="AB861" s="58"/>
      <c r="AC861" s="58"/>
    </row>
    <row r="862" spans="11:29">
      <c r="K862" s="58"/>
      <c r="L862" s="58"/>
      <c r="M862" s="58"/>
      <c r="N862" s="58"/>
      <c r="O862" s="58"/>
      <c r="P862" s="58"/>
      <c r="Q862" s="58"/>
      <c r="R862" s="58"/>
      <c r="S862" s="58"/>
      <c r="T862" s="58"/>
      <c r="U862" s="58"/>
      <c r="V862" s="58"/>
      <c r="W862" s="58"/>
      <c r="X862" s="58"/>
      <c r="Y862" s="58"/>
      <c r="Z862" s="58"/>
      <c r="AA862" s="58"/>
      <c r="AB862" s="58"/>
      <c r="AC862" s="58"/>
    </row>
    <row r="863" spans="11:29">
      <c r="K863" s="58"/>
      <c r="L863" s="58"/>
      <c r="M863" s="58"/>
      <c r="N863" s="58"/>
      <c r="O863" s="58"/>
      <c r="P863" s="58"/>
      <c r="Q863" s="58"/>
      <c r="R863" s="58"/>
      <c r="S863" s="58"/>
      <c r="T863" s="58"/>
      <c r="U863" s="58"/>
      <c r="V863" s="58"/>
      <c r="W863" s="58"/>
      <c r="X863" s="58"/>
      <c r="Y863" s="58"/>
      <c r="Z863" s="58"/>
      <c r="AA863" s="58"/>
      <c r="AB863" s="58"/>
      <c r="AC863" s="58"/>
    </row>
    <row r="864" spans="11:29">
      <c r="K864" s="58"/>
      <c r="L864" s="58"/>
      <c r="M864" s="58"/>
      <c r="N864" s="58"/>
      <c r="O864" s="58"/>
      <c r="P864" s="58"/>
      <c r="Q864" s="58"/>
      <c r="R864" s="58"/>
      <c r="S864" s="58"/>
      <c r="T864" s="58"/>
      <c r="U864" s="58"/>
      <c r="V864" s="58"/>
      <c r="W864" s="58"/>
      <c r="X864" s="58"/>
      <c r="Y864" s="58"/>
      <c r="Z864" s="58"/>
      <c r="AA864" s="58"/>
      <c r="AB864" s="58"/>
      <c r="AC864" s="58"/>
    </row>
    <row r="865" spans="11:29">
      <c r="K865" s="58"/>
      <c r="L865" s="58"/>
      <c r="M865" s="58"/>
      <c r="N865" s="58"/>
      <c r="O865" s="58"/>
      <c r="P865" s="58"/>
      <c r="Q865" s="58"/>
      <c r="R865" s="58"/>
      <c r="S865" s="58"/>
      <c r="T865" s="58"/>
      <c r="U865" s="58"/>
      <c r="V865" s="58"/>
      <c r="W865" s="58"/>
      <c r="X865" s="58"/>
      <c r="Y865" s="58"/>
      <c r="Z865" s="58"/>
      <c r="AA865" s="58"/>
      <c r="AB865" s="58"/>
      <c r="AC865" s="58"/>
    </row>
    <row r="866" spans="11:29">
      <c r="K866" s="58"/>
      <c r="L866" s="58"/>
      <c r="M866" s="58"/>
      <c r="N866" s="58"/>
      <c r="O866" s="58"/>
      <c r="P866" s="58"/>
      <c r="Q866" s="58"/>
      <c r="R866" s="58"/>
      <c r="S866" s="58"/>
      <c r="T866" s="58"/>
      <c r="U866" s="58"/>
      <c r="V866" s="58"/>
      <c r="W866" s="58"/>
      <c r="X866" s="58"/>
      <c r="Y866" s="58"/>
      <c r="Z866" s="58"/>
      <c r="AA866" s="58"/>
      <c r="AB866" s="58"/>
      <c r="AC866" s="58"/>
    </row>
    <row r="867" spans="11:29">
      <c r="K867" s="58"/>
      <c r="L867" s="58"/>
      <c r="M867" s="58"/>
      <c r="N867" s="58"/>
      <c r="O867" s="58"/>
      <c r="P867" s="58"/>
      <c r="Q867" s="58"/>
      <c r="R867" s="58"/>
      <c r="S867" s="58"/>
      <c r="T867" s="58"/>
      <c r="U867" s="58"/>
      <c r="V867" s="58"/>
      <c r="W867" s="58"/>
      <c r="X867" s="58"/>
      <c r="Y867" s="58"/>
      <c r="Z867" s="58"/>
      <c r="AA867" s="58"/>
      <c r="AB867" s="58"/>
      <c r="AC867" s="58"/>
    </row>
    <row r="868" spans="11:29">
      <c r="K868" s="58"/>
      <c r="L868" s="58"/>
      <c r="M868" s="58"/>
      <c r="N868" s="58"/>
      <c r="O868" s="58"/>
      <c r="P868" s="58"/>
      <c r="Q868" s="58"/>
      <c r="R868" s="58"/>
      <c r="S868" s="58"/>
      <c r="T868" s="58"/>
      <c r="U868" s="58"/>
      <c r="V868" s="58"/>
      <c r="W868" s="58"/>
      <c r="X868" s="58"/>
      <c r="Y868" s="58"/>
      <c r="Z868" s="58"/>
      <c r="AA868" s="58"/>
      <c r="AB868" s="58"/>
      <c r="AC868" s="58"/>
    </row>
    <row r="869" spans="11:29">
      <c r="K869" s="58"/>
      <c r="L869" s="58"/>
      <c r="M869" s="58"/>
      <c r="N869" s="58"/>
      <c r="O869" s="58"/>
      <c r="P869" s="58"/>
      <c r="Q869" s="58"/>
      <c r="R869" s="58"/>
      <c r="S869" s="58"/>
      <c r="T869" s="58"/>
      <c r="U869" s="58"/>
      <c r="V869" s="58"/>
      <c r="W869" s="58"/>
      <c r="X869" s="58"/>
      <c r="Y869" s="58"/>
      <c r="Z869" s="58"/>
      <c r="AA869" s="58"/>
      <c r="AB869" s="58"/>
      <c r="AC869" s="58"/>
    </row>
    <row r="870" spans="11:29">
      <c r="K870" s="58"/>
      <c r="L870" s="58"/>
      <c r="M870" s="58"/>
      <c r="N870" s="58"/>
      <c r="O870" s="58"/>
      <c r="P870" s="58"/>
      <c r="Q870" s="58"/>
      <c r="R870" s="58"/>
      <c r="S870" s="58"/>
      <c r="T870" s="58"/>
      <c r="U870" s="58"/>
      <c r="V870" s="58"/>
      <c r="W870" s="58"/>
      <c r="X870" s="58"/>
      <c r="Y870" s="58"/>
      <c r="Z870" s="58"/>
      <c r="AA870" s="58"/>
      <c r="AB870" s="58"/>
      <c r="AC870" s="58"/>
    </row>
    <row r="871" spans="11:29">
      <c r="K871" s="58"/>
      <c r="L871" s="58"/>
      <c r="M871" s="58"/>
      <c r="N871" s="58"/>
      <c r="O871" s="58"/>
      <c r="P871" s="58"/>
      <c r="Q871" s="58"/>
      <c r="R871" s="58"/>
      <c r="S871" s="58"/>
      <c r="T871" s="58"/>
      <c r="U871" s="58"/>
      <c r="V871" s="58"/>
      <c r="W871" s="58"/>
      <c r="X871" s="58"/>
      <c r="Y871" s="58"/>
      <c r="Z871" s="58"/>
      <c r="AA871" s="58"/>
      <c r="AB871" s="58"/>
      <c r="AC871" s="58"/>
    </row>
    <row r="872" spans="11:29">
      <c r="K872" s="58"/>
      <c r="L872" s="58"/>
      <c r="M872" s="58"/>
      <c r="N872" s="58"/>
      <c r="O872" s="58"/>
      <c r="P872" s="58"/>
      <c r="Q872" s="58"/>
      <c r="R872" s="58"/>
      <c r="S872" s="58"/>
      <c r="T872" s="58"/>
      <c r="U872" s="58"/>
      <c r="V872" s="58"/>
      <c r="W872" s="58"/>
      <c r="X872" s="58"/>
      <c r="Y872" s="58"/>
      <c r="Z872" s="58"/>
      <c r="AA872" s="58"/>
      <c r="AB872" s="58"/>
      <c r="AC872" s="58"/>
    </row>
    <row r="873" spans="11:29">
      <c r="K873" s="58"/>
      <c r="L873" s="58"/>
      <c r="M873" s="58"/>
      <c r="N873" s="58"/>
      <c r="O873" s="58"/>
      <c r="P873" s="58"/>
      <c r="Q873" s="58"/>
      <c r="R873" s="58"/>
      <c r="S873" s="58"/>
      <c r="T873" s="58"/>
      <c r="U873" s="58"/>
      <c r="V873" s="58"/>
      <c r="W873" s="58"/>
      <c r="X873" s="58"/>
      <c r="Y873" s="58"/>
      <c r="Z873" s="58"/>
      <c r="AA873" s="58"/>
      <c r="AB873" s="58"/>
      <c r="AC873" s="58"/>
    </row>
    <row r="874" spans="11:29">
      <c r="K874" s="58"/>
      <c r="L874" s="58"/>
      <c r="M874" s="58"/>
      <c r="N874" s="58"/>
      <c r="O874" s="58"/>
      <c r="P874" s="58"/>
      <c r="Q874" s="58"/>
      <c r="R874" s="58"/>
      <c r="S874" s="58"/>
      <c r="T874" s="58"/>
      <c r="U874" s="58"/>
      <c r="V874" s="58"/>
      <c r="W874" s="58"/>
      <c r="X874" s="58"/>
      <c r="Y874" s="58"/>
      <c r="Z874" s="58"/>
      <c r="AA874" s="58"/>
      <c r="AB874" s="58"/>
      <c r="AC874" s="58"/>
    </row>
    <row r="875" spans="11:29">
      <c r="K875" s="58"/>
      <c r="L875" s="58"/>
      <c r="M875" s="58"/>
      <c r="N875" s="58"/>
      <c r="O875" s="58"/>
      <c r="P875" s="58"/>
      <c r="Q875" s="58"/>
      <c r="R875" s="58"/>
      <c r="S875" s="58"/>
      <c r="T875" s="58"/>
      <c r="U875" s="58"/>
      <c r="V875" s="58"/>
      <c r="W875" s="58"/>
      <c r="X875" s="58"/>
      <c r="Y875" s="58"/>
      <c r="Z875" s="58"/>
      <c r="AA875" s="58"/>
      <c r="AB875" s="58"/>
      <c r="AC875" s="58"/>
    </row>
    <row r="876" spans="11:29">
      <c r="K876" s="58"/>
      <c r="L876" s="58"/>
      <c r="M876" s="58"/>
      <c r="N876" s="58"/>
      <c r="O876" s="58"/>
      <c r="P876" s="58"/>
      <c r="Q876" s="58"/>
      <c r="R876" s="58"/>
      <c r="S876" s="58"/>
      <c r="T876" s="58"/>
      <c r="U876" s="58"/>
      <c r="V876" s="58"/>
      <c r="W876" s="58"/>
      <c r="X876" s="58"/>
      <c r="Y876" s="58"/>
      <c r="Z876" s="58"/>
      <c r="AA876" s="58"/>
      <c r="AB876" s="58"/>
      <c r="AC876" s="58"/>
    </row>
    <row r="877" spans="11:29">
      <c r="K877" s="58"/>
      <c r="L877" s="58"/>
      <c r="M877" s="58"/>
      <c r="N877" s="58"/>
      <c r="O877" s="58"/>
      <c r="P877" s="58"/>
      <c r="Q877" s="58"/>
      <c r="R877" s="58"/>
      <c r="S877" s="58"/>
      <c r="T877" s="58"/>
      <c r="U877" s="58"/>
      <c r="V877" s="58"/>
      <c r="W877" s="58"/>
      <c r="X877" s="58"/>
      <c r="Y877" s="58"/>
      <c r="Z877" s="58"/>
      <c r="AA877" s="58"/>
      <c r="AB877" s="58"/>
      <c r="AC877" s="58"/>
    </row>
    <row r="878" spans="11:29">
      <c r="K878" s="58"/>
      <c r="L878" s="58"/>
      <c r="M878" s="58"/>
      <c r="N878" s="58"/>
      <c r="O878" s="58"/>
      <c r="P878" s="58"/>
      <c r="Q878" s="58"/>
      <c r="R878" s="58"/>
      <c r="S878" s="58"/>
      <c r="T878" s="58"/>
      <c r="U878" s="58"/>
      <c r="V878" s="58"/>
      <c r="W878" s="58"/>
      <c r="X878" s="58"/>
      <c r="Y878" s="58"/>
      <c r="Z878" s="58"/>
      <c r="AA878" s="58"/>
      <c r="AB878" s="58"/>
      <c r="AC878" s="58"/>
    </row>
    <row r="879" spans="11:29">
      <c r="K879" s="58"/>
      <c r="L879" s="58"/>
      <c r="M879" s="58"/>
      <c r="N879" s="58"/>
      <c r="O879" s="58"/>
      <c r="P879" s="58"/>
      <c r="Q879" s="58"/>
      <c r="R879" s="58"/>
      <c r="S879" s="58"/>
      <c r="T879" s="58"/>
      <c r="U879" s="58"/>
      <c r="V879" s="58"/>
      <c r="W879" s="58"/>
      <c r="X879" s="58"/>
      <c r="Y879" s="58"/>
      <c r="Z879" s="58"/>
      <c r="AA879" s="58"/>
      <c r="AB879" s="58"/>
      <c r="AC879" s="58"/>
    </row>
    <row r="880" spans="11:29">
      <c r="K880" s="58"/>
      <c r="L880" s="58"/>
      <c r="M880" s="58"/>
      <c r="N880" s="58"/>
      <c r="O880" s="58"/>
      <c r="P880" s="58"/>
      <c r="Q880" s="58"/>
      <c r="R880" s="58"/>
      <c r="S880" s="58"/>
      <c r="T880" s="58"/>
      <c r="U880" s="58"/>
      <c r="V880" s="58"/>
      <c r="W880" s="58"/>
      <c r="X880" s="58"/>
      <c r="Y880" s="58"/>
      <c r="Z880" s="58"/>
      <c r="AA880" s="58"/>
      <c r="AB880" s="58"/>
      <c r="AC880" s="58"/>
    </row>
    <row r="881" spans="11:29">
      <c r="K881" s="58"/>
      <c r="L881" s="58"/>
      <c r="M881" s="58"/>
      <c r="N881" s="58"/>
      <c r="O881" s="58"/>
      <c r="P881" s="58"/>
      <c r="Q881" s="58"/>
      <c r="R881" s="58"/>
      <c r="S881" s="58"/>
      <c r="T881" s="58"/>
      <c r="U881" s="58"/>
      <c r="V881" s="58"/>
      <c r="W881" s="58"/>
      <c r="X881" s="58"/>
      <c r="Y881" s="58"/>
      <c r="Z881" s="58"/>
      <c r="AA881" s="58"/>
      <c r="AB881" s="58"/>
      <c r="AC881" s="58"/>
    </row>
    <row r="882" spans="11:29">
      <c r="K882" s="58"/>
      <c r="L882" s="58"/>
      <c r="M882" s="58"/>
      <c r="N882" s="58"/>
      <c r="O882" s="58"/>
      <c r="P882" s="58"/>
      <c r="Q882" s="58"/>
      <c r="R882" s="58"/>
      <c r="S882" s="58"/>
      <c r="T882" s="58"/>
      <c r="U882" s="58"/>
      <c r="V882" s="58"/>
      <c r="W882" s="58"/>
      <c r="X882" s="58"/>
      <c r="Y882" s="58"/>
      <c r="Z882" s="58"/>
      <c r="AA882" s="58"/>
      <c r="AB882" s="58"/>
      <c r="AC882" s="58"/>
    </row>
    <row r="883" spans="11:29">
      <c r="K883" s="58"/>
      <c r="L883" s="58"/>
      <c r="M883" s="58"/>
      <c r="N883" s="58"/>
      <c r="O883" s="58"/>
      <c r="P883" s="58"/>
      <c r="Q883" s="58"/>
      <c r="R883" s="58"/>
      <c r="S883" s="58"/>
      <c r="T883" s="58"/>
      <c r="U883" s="58"/>
      <c r="V883" s="58"/>
      <c r="W883" s="58"/>
      <c r="X883" s="58"/>
      <c r="Y883" s="58"/>
      <c r="Z883" s="58"/>
      <c r="AA883" s="58"/>
      <c r="AB883" s="58"/>
      <c r="AC883" s="58"/>
    </row>
    <row r="884" spans="11:29">
      <c r="K884" s="58"/>
      <c r="L884" s="58"/>
      <c r="M884" s="58"/>
      <c r="N884" s="58"/>
      <c r="O884" s="58"/>
      <c r="P884" s="58"/>
      <c r="Q884" s="58"/>
      <c r="R884" s="58"/>
      <c r="S884" s="58"/>
      <c r="T884" s="58"/>
      <c r="U884" s="58"/>
      <c r="V884" s="58"/>
      <c r="W884" s="58"/>
      <c r="X884" s="58"/>
      <c r="Y884" s="58"/>
      <c r="Z884" s="58"/>
      <c r="AA884" s="58"/>
      <c r="AB884" s="58"/>
      <c r="AC884" s="58"/>
    </row>
    <row r="885" spans="11:29">
      <c r="K885" s="58"/>
      <c r="L885" s="58"/>
      <c r="M885" s="58"/>
      <c r="N885" s="58"/>
      <c r="O885" s="58"/>
      <c r="P885" s="58"/>
      <c r="Q885" s="58"/>
      <c r="R885" s="58"/>
      <c r="S885" s="58"/>
      <c r="T885" s="58"/>
      <c r="U885" s="58"/>
      <c r="V885" s="58"/>
      <c r="W885" s="58"/>
      <c r="X885" s="58"/>
      <c r="Y885" s="58"/>
      <c r="Z885" s="58"/>
      <c r="AA885" s="58"/>
      <c r="AB885" s="58"/>
      <c r="AC885" s="58"/>
    </row>
    <row r="886" spans="11:29">
      <c r="K886" s="58"/>
      <c r="L886" s="58"/>
      <c r="M886" s="58"/>
      <c r="N886" s="58"/>
      <c r="O886" s="58"/>
      <c r="P886" s="58"/>
      <c r="Q886" s="58"/>
      <c r="R886" s="58"/>
      <c r="S886" s="58"/>
      <c r="T886" s="58"/>
      <c r="U886" s="58"/>
      <c r="V886" s="58"/>
      <c r="W886" s="58"/>
      <c r="X886" s="58"/>
      <c r="Y886" s="58"/>
      <c r="Z886" s="58"/>
      <c r="AA886" s="58"/>
      <c r="AB886" s="58"/>
      <c r="AC886" s="58"/>
    </row>
    <row r="887" spans="11:29">
      <c r="K887" s="58"/>
      <c r="L887" s="58"/>
      <c r="M887" s="58"/>
      <c r="N887" s="58"/>
      <c r="O887" s="58"/>
      <c r="P887" s="58"/>
      <c r="Q887" s="58"/>
      <c r="R887" s="58"/>
      <c r="S887" s="58"/>
      <c r="T887" s="58"/>
      <c r="U887" s="58"/>
      <c r="V887" s="58"/>
      <c r="W887" s="58"/>
      <c r="X887" s="58"/>
      <c r="Y887" s="58"/>
      <c r="Z887" s="58"/>
      <c r="AA887" s="58"/>
      <c r="AB887" s="58"/>
      <c r="AC887" s="58"/>
    </row>
    <row r="888" spans="11:29">
      <c r="K888" s="58"/>
      <c r="L888" s="58"/>
      <c r="M888" s="58"/>
      <c r="N888" s="58"/>
      <c r="O888" s="58"/>
      <c r="P888" s="58"/>
      <c r="Q888" s="58"/>
      <c r="R888" s="58"/>
      <c r="S888" s="58"/>
      <c r="T888" s="58"/>
      <c r="U888" s="58"/>
      <c r="V888" s="58"/>
      <c r="W888" s="58"/>
      <c r="X888" s="58"/>
      <c r="Y888" s="58"/>
      <c r="Z888" s="58"/>
      <c r="AA888" s="58"/>
      <c r="AB888" s="58"/>
      <c r="AC888" s="58"/>
    </row>
    <row r="889" spans="11:29">
      <c r="K889" s="58"/>
      <c r="L889" s="58"/>
      <c r="M889" s="58"/>
      <c r="N889" s="58"/>
      <c r="O889" s="58"/>
      <c r="P889" s="58"/>
      <c r="Q889" s="58"/>
      <c r="R889" s="58"/>
      <c r="S889" s="58"/>
      <c r="T889" s="58"/>
      <c r="U889" s="58"/>
      <c r="V889" s="58"/>
      <c r="W889" s="58"/>
      <c r="X889" s="58"/>
      <c r="Y889" s="58"/>
      <c r="Z889" s="58"/>
      <c r="AA889" s="58"/>
      <c r="AB889" s="58"/>
      <c r="AC889" s="58"/>
    </row>
    <row r="890" spans="11:29">
      <c r="K890" s="58"/>
      <c r="L890" s="58"/>
      <c r="M890" s="58"/>
      <c r="N890" s="58"/>
      <c r="O890" s="58"/>
      <c r="P890" s="58"/>
      <c r="Q890" s="58"/>
      <c r="R890" s="58"/>
      <c r="S890" s="58"/>
      <c r="T890" s="58"/>
      <c r="U890" s="58"/>
      <c r="V890" s="58"/>
      <c r="W890" s="58"/>
      <c r="X890" s="58"/>
      <c r="Y890" s="58"/>
      <c r="Z890" s="58"/>
      <c r="AA890" s="58"/>
      <c r="AB890" s="58"/>
      <c r="AC890" s="58"/>
    </row>
    <row r="891" spans="11:29">
      <c r="K891" s="58"/>
      <c r="L891" s="58"/>
      <c r="M891" s="58"/>
      <c r="N891" s="58"/>
      <c r="O891" s="58"/>
      <c r="P891" s="58"/>
      <c r="Q891" s="58"/>
      <c r="R891" s="58"/>
      <c r="S891" s="58"/>
      <c r="T891" s="58"/>
      <c r="U891" s="58"/>
      <c r="V891" s="58"/>
      <c r="W891" s="58"/>
      <c r="X891" s="58"/>
      <c r="Y891" s="58"/>
      <c r="Z891" s="58"/>
      <c r="AA891" s="58"/>
      <c r="AB891" s="58"/>
      <c r="AC891" s="58"/>
    </row>
    <row r="892" spans="11:29">
      <c r="K892" s="58"/>
      <c r="L892" s="58"/>
      <c r="M892" s="58"/>
      <c r="N892" s="58"/>
      <c r="O892" s="58"/>
      <c r="P892" s="58"/>
      <c r="Q892" s="58"/>
      <c r="R892" s="58"/>
      <c r="S892" s="58"/>
      <c r="T892" s="58"/>
      <c r="U892" s="58"/>
      <c r="V892" s="58"/>
      <c r="W892" s="58"/>
      <c r="X892" s="58"/>
      <c r="Y892" s="58"/>
      <c r="Z892" s="58"/>
      <c r="AA892" s="58"/>
      <c r="AB892" s="58"/>
      <c r="AC892" s="58"/>
    </row>
    <row r="893" spans="11:29">
      <c r="K893" s="58"/>
      <c r="L893" s="58"/>
      <c r="M893" s="58"/>
      <c r="N893" s="58"/>
      <c r="O893" s="58"/>
      <c r="P893" s="58"/>
      <c r="Q893" s="58"/>
      <c r="R893" s="58"/>
      <c r="S893" s="58"/>
      <c r="T893" s="58"/>
      <c r="U893" s="58"/>
      <c r="V893" s="58"/>
      <c r="W893" s="58"/>
      <c r="X893" s="58"/>
      <c r="Y893" s="58"/>
      <c r="Z893" s="58"/>
      <c r="AA893" s="58"/>
      <c r="AB893" s="58"/>
      <c r="AC893" s="58"/>
    </row>
    <row r="894" spans="11:29">
      <c r="K894" s="58"/>
      <c r="L894" s="58"/>
      <c r="M894" s="58"/>
      <c r="N894" s="58"/>
      <c r="O894" s="58"/>
      <c r="P894" s="58"/>
      <c r="Q894" s="58"/>
      <c r="R894" s="58"/>
      <c r="S894" s="58"/>
      <c r="T894" s="58"/>
      <c r="U894" s="58"/>
      <c r="V894" s="58"/>
      <c r="W894" s="58"/>
      <c r="X894" s="58"/>
      <c r="Y894" s="58"/>
      <c r="Z894" s="58"/>
      <c r="AA894" s="58"/>
      <c r="AB894" s="58"/>
      <c r="AC894" s="58"/>
    </row>
    <row r="895" spans="11:29">
      <c r="K895" s="58"/>
      <c r="L895" s="58"/>
      <c r="M895" s="58"/>
      <c r="N895" s="58"/>
      <c r="O895" s="58"/>
      <c r="P895" s="58"/>
      <c r="Q895" s="58"/>
      <c r="R895" s="58"/>
      <c r="S895" s="58"/>
      <c r="T895" s="58"/>
      <c r="U895" s="58"/>
      <c r="V895" s="58"/>
      <c r="W895" s="58"/>
      <c r="X895" s="58"/>
      <c r="Y895" s="58"/>
      <c r="Z895" s="58"/>
      <c r="AA895" s="58"/>
      <c r="AB895" s="58"/>
      <c r="AC895" s="58"/>
    </row>
    <row r="896" spans="11:29">
      <c r="K896" s="58"/>
      <c r="L896" s="58"/>
      <c r="M896" s="58"/>
      <c r="N896" s="58"/>
      <c r="O896" s="58"/>
      <c r="P896" s="58"/>
      <c r="Q896" s="58"/>
      <c r="R896" s="58"/>
      <c r="S896" s="58"/>
      <c r="T896" s="58"/>
      <c r="U896" s="58"/>
      <c r="V896" s="58"/>
      <c r="W896" s="58"/>
      <c r="X896" s="58"/>
      <c r="Y896" s="58"/>
      <c r="Z896" s="58"/>
      <c r="AA896" s="58"/>
      <c r="AB896" s="58"/>
      <c r="AC896" s="58"/>
    </row>
    <row r="897" spans="11:29">
      <c r="K897" s="58"/>
      <c r="L897" s="58"/>
      <c r="M897" s="58"/>
      <c r="N897" s="58"/>
      <c r="O897" s="58"/>
      <c r="P897" s="58"/>
      <c r="Q897" s="58"/>
      <c r="R897" s="58"/>
      <c r="S897" s="58"/>
      <c r="T897" s="58"/>
      <c r="U897" s="58"/>
      <c r="V897" s="58"/>
      <c r="W897" s="58"/>
      <c r="X897" s="58"/>
      <c r="Y897" s="58"/>
      <c r="Z897" s="58"/>
      <c r="AA897" s="58"/>
      <c r="AB897" s="58"/>
      <c r="AC897" s="58"/>
    </row>
    <row r="898" spans="11:29">
      <c r="K898" s="58"/>
      <c r="L898" s="58"/>
      <c r="M898" s="58"/>
      <c r="N898" s="58"/>
      <c r="O898" s="58"/>
      <c r="P898" s="58"/>
      <c r="Q898" s="58"/>
      <c r="R898" s="58"/>
      <c r="S898" s="58"/>
      <c r="T898" s="58"/>
      <c r="U898" s="58"/>
      <c r="V898" s="58"/>
      <c r="W898" s="58"/>
      <c r="X898" s="58"/>
      <c r="Y898" s="58"/>
      <c r="Z898" s="58"/>
      <c r="AA898" s="58"/>
      <c r="AB898" s="58"/>
      <c r="AC898" s="58"/>
    </row>
    <row r="899" spans="11:29">
      <c r="K899" s="58"/>
      <c r="L899" s="58"/>
      <c r="M899" s="58"/>
      <c r="N899" s="58"/>
      <c r="O899" s="58"/>
      <c r="P899" s="58"/>
      <c r="Q899" s="58"/>
      <c r="R899" s="58"/>
      <c r="S899" s="58"/>
      <c r="T899" s="58"/>
      <c r="U899" s="58"/>
      <c r="V899" s="58"/>
      <c r="W899" s="58"/>
      <c r="X899" s="58"/>
      <c r="Y899" s="58"/>
      <c r="Z899" s="58"/>
      <c r="AA899" s="58"/>
      <c r="AB899" s="58"/>
      <c r="AC899" s="58"/>
    </row>
    <row r="900" spans="11:29">
      <c r="K900" s="58"/>
      <c r="L900" s="58"/>
      <c r="M900" s="58"/>
      <c r="N900" s="58"/>
      <c r="O900" s="58"/>
      <c r="P900" s="58"/>
      <c r="Q900" s="58"/>
      <c r="R900" s="58"/>
      <c r="S900" s="58"/>
      <c r="T900" s="58"/>
      <c r="U900" s="58"/>
      <c r="V900" s="58"/>
      <c r="W900" s="58"/>
      <c r="X900" s="58"/>
      <c r="Y900" s="58"/>
      <c r="Z900" s="58"/>
      <c r="AA900" s="58"/>
      <c r="AB900" s="58"/>
      <c r="AC900" s="58"/>
    </row>
    <row r="901" spans="11:29">
      <c r="K901" s="58"/>
      <c r="L901" s="58"/>
      <c r="M901" s="58"/>
      <c r="N901" s="58"/>
      <c r="O901" s="58"/>
      <c r="P901" s="58"/>
      <c r="Q901" s="58"/>
      <c r="R901" s="58"/>
      <c r="S901" s="58"/>
      <c r="T901" s="58"/>
      <c r="U901" s="58"/>
      <c r="V901" s="58"/>
      <c r="W901" s="58"/>
      <c r="X901" s="58"/>
      <c r="Y901" s="58"/>
      <c r="Z901" s="58"/>
      <c r="AA901" s="58"/>
      <c r="AB901" s="58"/>
      <c r="AC901" s="58"/>
    </row>
    <row r="902" spans="11:29">
      <c r="K902" s="58"/>
      <c r="L902" s="58"/>
      <c r="M902" s="58"/>
      <c r="N902" s="58"/>
      <c r="O902" s="58"/>
      <c r="P902" s="58"/>
      <c r="Q902" s="58"/>
      <c r="R902" s="58"/>
      <c r="S902" s="58"/>
      <c r="T902" s="58"/>
      <c r="U902" s="58"/>
      <c r="V902" s="58"/>
      <c r="W902" s="58"/>
      <c r="X902" s="58"/>
      <c r="Y902" s="58"/>
      <c r="Z902" s="58"/>
      <c r="AA902" s="58"/>
      <c r="AB902" s="58"/>
      <c r="AC902" s="58"/>
    </row>
    <row r="903" spans="11:29">
      <c r="K903" s="58"/>
      <c r="L903" s="58"/>
      <c r="M903" s="58"/>
      <c r="N903" s="58"/>
      <c r="O903" s="58"/>
      <c r="P903" s="58"/>
      <c r="Q903" s="58"/>
      <c r="R903" s="58"/>
      <c r="S903" s="58"/>
      <c r="T903" s="58"/>
      <c r="U903" s="58"/>
      <c r="V903" s="58"/>
      <c r="W903" s="58"/>
      <c r="X903" s="58"/>
      <c r="Y903" s="58"/>
      <c r="Z903" s="58"/>
      <c r="AA903" s="58"/>
      <c r="AB903" s="58"/>
      <c r="AC903" s="58"/>
    </row>
    <row r="904" spans="11:29">
      <c r="K904" s="58"/>
      <c r="L904" s="58"/>
      <c r="M904" s="58"/>
      <c r="N904" s="58"/>
      <c r="O904" s="58"/>
      <c r="P904" s="58"/>
      <c r="Q904" s="58"/>
      <c r="R904" s="58"/>
      <c r="S904" s="58"/>
      <c r="T904" s="58"/>
      <c r="U904" s="58"/>
      <c r="V904" s="58"/>
      <c r="W904" s="58"/>
      <c r="X904" s="58"/>
      <c r="Y904" s="58"/>
      <c r="Z904" s="58"/>
      <c r="AA904" s="58"/>
      <c r="AB904" s="58"/>
      <c r="AC904" s="58"/>
    </row>
    <row r="905" spans="11:29">
      <c r="K905" s="58"/>
      <c r="L905" s="58"/>
      <c r="M905" s="58"/>
      <c r="N905" s="58"/>
      <c r="O905" s="58"/>
      <c r="P905" s="58"/>
      <c r="Q905" s="58"/>
      <c r="R905" s="58"/>
      <c r="S905" s="58"/>
      <c r="T905" s="58"/>
      <c r="U905" s="58"/>
      <c r="V905" s="58"/>
      <c r="W905" s="58"/>
      <c r="X905" s="58"/>
      <c r="Y905" s="58"/>
      <c r="Z905" s="58"/>
      <c r="AA905" s="58"/>
      <c r="AB905" s="58"/>
      <c r="AC905" s="58"/>
    </row>
    <row r="906" spans="11:29">
      <c r="K906" s="58"/>
      <c r="L906" s="58"/>
      <c r="M906" s="58"/>
      <c r="N906" s="58"/>
      <c r="O906" s="58"/>
      <c r="P906" s="58"/>
      <c r="Q906" s="58"/>
      <c r="R906" s="58"/>
      <c r="S906" s="58"/>
      <c r="T906" s="58"/>
      <c r="U906" s="58"/>
      <c r="V906" s="58"/>
      <c r="W906" s="58"/>
      <c r="X906" s="58"/>
      <c r="Y906" s="58"/>
      <c r="Z906" s="58"/>
      <c r="AA906" s="58"/>
      <c r="AB906" s="58"/>
      <c r="AC906" s="58"/>
    </row>
    <row r="907" spans="11:29">
      <c r="K907" s="58"/>
      <c r="L907" s="58"/>
      <c r="M907" s="58"/>
      <c r="N907" s="58"/>
      <c r="O907" s="58"/>
      <c r="P907" s="58"/>
      <c r="Q907" s="58"/>
      <c r="R907" s="58"/>
      <c r="S907" s="58"/>
      <c r="T907" s="58"/>
      <c r="U907" s="58"/>
      <c r="V907" s="58"/>
      <c r="W907" s="58"/>
      <c r="X907" s="58"/>
      <c r="Y907" s="58"/>
      <c r="Z907" s="58"/>
      <c r="AA907" s="58"/>
      <c r="AB907" s="58"/>
      <c r="AC907" s="58"/>
    </row>
    <row r="908" spans="11:29">
      <c r="K908" s="58"/>
      <c r="L908" s="58"/>
      <c r="M908" s="58"/>
      <c r="N908" s="58"/>
      <c r="O908" s="58"/>
      <c r="P908" s="58"/>
      <c r="Q908" s="58"/>
      <c r="R908" s="58"/>
      <c r="S908" s="58"/>
      <c r="T908" s="58"/>
      <c r="U908" s="58"/>
      <c r="V908" s="58"/>
      <c r="W908" s="58"/>
      <c r="X908" s="58"/>
      <c r="Y908" s="58"/>
      <c r="Z908" s="58"/>
      <c r="AA908" s="58"/>
      <c r="AB908" s="58"/>
      <c r="AC908" s="58"/>
    </row>
    <row r="909" spans="11:29">
      <c r="K909" s="58"/>
      <c r="L909" s="58"/>
      <c r="M909" s="58"/>
      <c r="N909" s="58"/>
      <c r="O909" s="58"/>
      <c r="P909" s="58"/>
      <c r="Q909" s="58"/>
      <c r="R909" s="58"/>
      <c r="S909" s="58"/>
      <c r="T909" s="58"/>
      <c r="U909" s="58"/>
      <c r="V909" s="58"/>
      <c r="W909" s="58"/>
      <c r="X909" s="58"/>
      <c r="Y909" s="58"/>
      <c r="Z909" s="58"/>
      <c r="AA909" s="58"/>
      <c r="AB909" s="58"/>
      <c r="AC909" s="58"/>
    </row>
    <row r="910" spans="11:29">
      <c r="K910" s="58"/>
      <c r="L910" s="58"/>
      <c r="M910" s="58"/>
      <c r="N910" s="58"/>
      <c r="O910" s="58"/>
      <c r="P910" s="58"/>
      <c r="Q910" s="58"/>
      <c r="R910" s="58"/>
      <c r="S910" s="58"/>
      <c r="T910" s="58"/>
      <c r="U910" s="58"/>
      <c r="V910" s="58"/>
      <c r="W910" s="58"/>
      <c r="X910" s="58"/>
      <c r="Y910" s="58"/>
      <c r="Z910" s="58"/>
      <c r="AA910" s="58"/>
      <c r="AB910" s="58"/>
      <c r="AC910" s="58"/>
    </row>
    <row r="911" spans="11:29">
      <c r="K911" s="58"/>
      <c r="L911" s="58"/>
      <c r="M911" s="58"/>
      <c r="N911" s="58"/>
      <c r="O911" s="58"/>
      <c r="P911" s="58"/>
      <c r="Q911" s="58"/>
      <c r="R911" s="58"/>
      <c r="S911" s="58"/>
      <c r="T911" s="58"/>
      <c r="U911" s="58"/>
      <c r="V911" s="58"/>
      <c r="W911" s="58"/>
      <c r="X911" s="58"/>
      <c r="Y911" s="58"/>
      <c r="Z911" s="58"/>
      <c r="AA911" s="58"/>
      <c r="AB911" s="58"/>
      <c r="AC911" s="58"/>
    </row>
    <row r="912" spans="11:29">
      <c r="K912" s="58"/>
      <c r="L912" s="58"/>
      <c r="M912" s="58"/>
      <c r="N912" s="58"/>
      <c r="O912" s="58"/>
      <c r="P912" s="58"/>
      <c r="Q912" s="58"/>
      <c r="R912" s="58"/>
      <c r="S912" s="58"/>
      <c r="T912" s="58"/>
      <c r="U912" s="58"/>
      <c r="V912" s="58"/>
      <c r="W912" s="58"/>
      <c r="X912" s="58"/>
      <c r="Y912" s="58"/>
      <c r="Z912" s="58"/>
      <c r="AA912" s="58"/>
      <c r="AB912" s="58"/>
      <c r="AC912" s="58"/>
    </row>
    <row r="913" spans="11:29">
      <c r="K913" s="58"/>
      <c r="L913" s="58"/>
      <c r="M913" s="58"/>
      <c r="N913" s="58"/>
      <c r="O913" s="58"/>
      <c r="P913" s="58"/>
      <c r="Q913" s="58"/>
      <c r="R913" s="58"/>
      <c r="S913" s="58"/>
      <c r="T913" s="58"/>
      <c r="U913" s="58"/>
      <c r="V913" s="58"/>
      <c r="W913" s="58"/>
      <c r="X913" s="58"/>
      <c r="Y913" s="58"/>
      <c r="Z913" s="58"/>
      <c r="AA913" s="58"/>
      <c r="AB913" s="58"/>
      <c r="AC913" s="58"/>
    </row>
    <row r="914" spans="11:29">
      <c r="K914" s="58"/>
      <c r="L914" s="58"/>
      <c r="M914" s="58"/>
      <c r="N914" s="58"/>
      <c r="O914" s="58"/>
      <c r="P914" s="58"/>
      <c r="Q914" s="58"/>
      <c r="R914" s="58"/>
      <c r="S914" s="58"/>
      <c r="T914" s="58"/>
      <c r="U914" s="58"/>
      <c r="V914" s="58"/>
      <c r="W914" s="58"/>
      <c r="X914" s="58"/>
      <c r="Y914" s="58"/>
      <c r="Z914" s="58"/>
      <c r="AA914" s="58"/>
      <c r="AB914" s="58"/>
      <c r="AC914" s="58"/>
    </row>
    <row r="915" spans="11:29">
      <c r="K915" s="58"/>
      <c r="L915" s="58"/>
      <c r="M915" s="58"/>
      <c r="N915" s="58"/>
      <c r="O915" s="58"/>
      <c r="P915" s="58"/>
      <c r="Q915" s="58"/>
      <c r="R915" s="58"/>
      <c r="S915" s="58"/>
      <c r="T915" s="58"/>
      <c r="U915" s="58"/>
      <c r="V915" s="58"/>
      <c r="W915" s="58"/>
      <c r="X915" s="58"/>
      <c r="Y915" s="58"/>
      <c r="Z915" s="58"/>
      <c r="AA915" s="58"/>
      <c r="AB915" s="58"/>
      <c r="AC915" s="58"/>
    </row>
    <row r="916" spans="11:29">
      <c r="K916" s="58"/>
      <c r="L916" s="58"/>
      <c r="M916" s="58"/>
      <c r="N916" s="58"/>
      <c r="O916" s="58"/>
      <c r="P916" s="58"/>
      <c r="Q916" s="58"/>
      <c r="R916" s="58"/>
      <c r="S916" s="58"/>
      <c r="T916" s="58"/>
      <c r="U916" s="58"/>
      <c r="V916" s="58"/>
      <c r="W916" s="58"/>
      <c r="X916" s="58"/>
      <c r="Y916" s="58"/>
      <c r="Z916" s="58"/>
      <c r="AA916" s="58"/>
      <c r="AB916" s="58"/>
      <c r="AC916" s="58"/>
    </row>
    <row r="917" spans="11:29">
      <c r="K917" s="58"/>
      <c r="L917" s="58"/>
      <c r="M917" s="58"/>
      <c r="N917" s="58"/>
      <c r="O917" s="58"/>
      <c r="P917" s="58"/>
      <c r="Q917" s="58"/>
      <c r="R917" s="58"/>
      <c r="S917" s="58"/>
      <c r="T917" s="58"/>
      <c r="U917" s="58"/>
      <c r="V917" s="58"/>
      <c r="W917" s="58"/>
      <c r="X917" s="58"/>
      <c r="Y917" s="58"/>
      <c r="Z917" s="58"/>
      <c r="AA917" s="58"/>
      <c r="AB917" s="58"/>
      <c r="AC917" s="58"/>
    </row>
    <row r="918" spans="11:29">
      <c r="K918" s="58"/>
      <c r="L918" s="58"/>
      <c r="M918" s="58"/>
      <c r="N918" s="58"/>
      <c r="O918" s="58"/>
      <c r="P918" s="58"/>
      <c r="Q918" s="58"/>
      <c r="R918" s="58"/>
      <c r="S918" s="58"/>
      <c r="T918" s="58"/>
      <c r="U918" s="58"/>
      <c r="V918" s="58"/>
      <c r="W918" s="58"/>
      <c r="X918" s="58"/>
      <c r="Y918" s="58"/>
      <c r="Z918" s="58"/>
      <c r="AA918" s="58"/>
      <c r="AB918" s="58"/>
      <c r="AC918" s="58"/>
    </row>
    <row r="919" spans="11:29">
      <c r="K919" s="58"/>
      <c r="L919" s="58"/>
      <c r="M919" s="58"/>
      <c r="N919" s="58"/>
      <c r="O919" s="58"/>
      <c r="P919" s="58"/>
      <c r="Q919" s="58"/>
      <c r="R919" s="58"/>
      <c r="S919" s="58"/>
      <c r="T919" s="58"/>
      <c r="U919" s="58"/>
      <c r="V919" s="58"/>
      <c r="W919" s="58"/>
      <c r="X919" s="58"/>
      <c r="Y919" s="58"/>
      <c r="Z919" s="58"/>
      <c r="AA919" s="58"/>
      <c r="AB919" s="58"/>
      <c r="AC919" s="58"/>
    </row>
    <row r="920" spans="11:29">
      <c r="K920" s="58"/>
      <c r="L920" s="58"/>
      <c r="M920" s="58"/>
      <c r="N920" s="58"/>
      <c r="O920" s="58"/>
      <c r="P920" s="58"/>
      <c r="Q920" s="58"/>
      <c r="R920" s="58"/>
      <c r="S920" s="58"/>
      <c r="T920" s="58"/>
      <c r="U920" s="58"/>
      <c r="V920" s="58"/>
      <c r="W920" s="58"/>
      <c r="X920" s="58"/>
      <c r="Y920" s="58"/>
      <c r="Z920" s="58"/>
      <c r="AA920" s="58"/>
      <c r="AB920" s="58"/>
      <c r="AC920" s="58"/>
    </row>
    <row r="921" spans="11:29">
      <c r="K921" s="58"/>
      <c r="L921" s="58"/>
      <c r="M921" s="58"/>
      <c r="N921" s="58"/>
      <c r="O921" s="58"/>
      <c r="P921" s="58"/>
      <c r="Q921" s="58"/>
      <c r="R921" s="58"/>
      <c r="S921" s="58"/>
      <c r="T921" s="58"/>
      <c r="U921" s="58"/>
      <c r="V921" s="58"/>
      <c r="W921" s="58"/>
      <c r="X921" s="58"/>
      <c r="Y921" s="58"/>
      <c r="Z921" s="58"/>
      <c r="AA921" s="58"/>
      <c r="AB921" s="58"/>
      <c r="AC921" s="58"/>
    </row>
    <row r="922" spans="11:29">
      <c r="K922" s="58"/>
      <c r="L922" s="58"/>
      <c r="M922" s="58"/>
      <c r="N922" s="58"/>
      <c r="O922" s="58"/>
      <c r="P922" s="58"/>
      <c r="Q922" s="58"/>
      <c r="R922" s="58"/>
      <c r="S922" s="58"/>
      <c r="T922" s="58"/>
      <c r="U922" s="58"/>
      <c r="V922" s="58"/>
      <c r="W922" s="58"/>
      <c r="X922" s="58"/>
      <c r="Y922" s="58"/>
      <c r="Z922" s="58"/>
      <c r="AA922" s="58"/>
      <c r="AB922" s="58"/>
      <c r="AC922" s="58"/>
    </row>
    <row r="923" spans="11:29">
      <c r="K923" s="58"/>
      <c r="L923" s="58"/>
      <c r="M923" s="58"/>
      <c r="N923" s="58"/>
      <c r="O923" s="58"/>
      <c r="P923" s="58"/>
      <c r="Q923" s="58"/>
      <c r="R923" s="58"/>
      <c r="S923" s="58"/>
      <c r="T923" s="58"/>
      <c r="U923" s="58"/>
      <c r="V923" s="58"/>
      <c r="W923" s="58"/>
      <c r="X923" s="58"/>
      <c r="Y923" s="58"/>
      <c r="Z923" s="58"/>
      <c r="AA923" s="58"/>
      <c r="AB923" s="58"/>
      <c r="AC923" s="58"/>
    </row>
    <row r="924" spans="11:29">
      <c r="K924" s="58"/>
      <c r="L924" s="58"/>
      <c r="M924" s="58"/>
      <c r="N924" s="58"/>
      <c r="O924" s="58"/>
      <c r="P924" s="58"/>
      <c r="Q924" s="58"/>
      <c r="R924" s="58"/>
      <c r="S924" s="58"/>
      <c r="T924" s="58"/>
      <c r="U924" s="58"/>
      <c r="V924" s="58"/>
      <c r="W924" s="58"/>
      <c r="X924" s="58"/>
      <c r="Y924" s="58"/>
      <c r="Z924" s="58"/>
      <c r="AA924" s="58"/>
      <c r="AB924" s="58"/>
      <c r="AC924" s="58"/>
    </row>
    <row r="925" spans="11:29">
      <c r="K925" s="58"/>
      <c r="L925" s="58"/>
      <c r="M925" s="58"/>
      <c r="N925" s="58"/>
      <c r="O925" s="58"/>
      <c r="P925" s="58"/>
      <c r="Q925" s="58"/>
      <c r="R925" s="58"/>
      <c r="S925" s="58"/>
      <c r="T925" s="58"/>
      <c r="U925" s="58"/>
      <c r="V925" s="58"/>
      <c r="W925" s="58"/>
      <c r="X925" s="58"/>
      <c r="Y925" s="58"/>
      <c r="Z925" s="58"/>
      <c r="AA925" s="58"/>
      <c r="AB925" s="58"/>
      <c r="AC925" s="58"/>
    </row>
    <row r="926" spans="11:29">
      <c r="K926" s="58"/>
      <c r="L926" s="58"/>
      <c r="M926" s="58"/>
      <c r="N926" s="58"/>
      <c r="O926" s="58"/>
      <c r="P926" s="58"/>
      <c r="Q926" s="58"/>
      <c r="R926" s="58"/>
      <c r="S926" s="58"/>
      <c r="T926" s="58"/>
      <c r="U926" s="58"/>
      <c r="V926" s="58"/>
      <c r="W926" s="58"/>
      <c r="X926" s="58"/>
      <c r="Y926" s="58"/>
      <c r="Z926" s="58"/>
      <c r="AA926" s="58"/>
      <c r="AB926" s="58"/>
      <c r="AC926" s="58"/>
    </row>
    <row r="927" spans="11:29">
      <c r="K927" s="58"/>
      <c r="L927" s="58"/>
      <c r="M927" s="58"/>
      <c r="N927" s="58"/>
      <c r="O927" s="58"/>
      <c r="P927" s="58"/>
      <c r="Q927" s="58"/>
      <c r="R927" s="58"/>
      <c r="S927" s="58"/>
      <c r="T927" s="58"/>
      <c r="U927" s="58"/>
      <c r="V927" s="58"/>
      <c r="W927" s="58"/>
      <c r="X927" s="58"/>
      <c r="Y927" s="58"/>
      <c r="Z927" s="58"/>
      <c r="AA927" s="58"/>
      <c r="AB927" s="58"/>
      <c r="AC927" s="58"/>
    </row>
    <row r="928" spans="11:29">
      <c r="K928" s="58"/>
      <c r="L928" s="58"/>
      <c r="M928" s="58"/>
      <c r="N928" s="58"/>
      <c r="O928" s="58"/>
      <c r="P928" s="58"/>
      <c r="Q928" s="58"/>
      <c r="R928" s="58"/>
      <c r="S928" s="58"/>
      <c r="T928" s="58"/>
      <c r="U928" s="58"/>
      <c r="V928" s="58"/>
      <c r="W928" s="58"/>
      <c r="X928" s="58"/>
      <c r="Y928" s="58"/>
      <c r="Z928" s="58"/>
      <c r="AA928" s="58"/>
      <c r="AB928" s="58"/>
      <c r="AC928" s="58"/>
    </row>
    <row r="929" spans="11:29">
      <c r="K929" s="58"/>
      <c r="L929" s="58"/>
      <c r="M929" s="58"/>
      <c r="N929" s="58"/>
      <c r="O929" s="58"/>
      <c r="P929" s="58"/>
      <c r="Q929" s="58"/>
      <c r="R929" s="58"/>
      <c r="S929" s="58"/>
      <c r="T929" s="58"/>
      <c r="U929" s="58"/>
      <c r="V929" s="58"/>
      <c r="W929" s="58"/>
      <c r="X929" s="58"/>
      <c r="Y929" s="58"/>
      <c r="Z929" s="58"/>
      <c r="AA929" s="58"/>
      <c r="AB929" s="58"/>
      <c r="AC929" s="58"/>
    </row>
    <row r="930" spans="11:29">
      <c r="K930" s="58"/>
      <c r="L930" s="58"/>
      <c r="M930" s="58"/>
      <c r="N930" s="58"/>
      <c r="O930" s="58"/>
      <c r="P930" s="58"/>
      <c r="Q930" s="58"/>
      <c r="R930" s="58"/>
      <c r="S930" s="58"/>
      <c r="T930" s="58"/>
      <c r="U930" s="58"/>
      <c r="V930" s="58"/>
      <c r="W930" s="58"/>
      <c r="X930" s="58"/>
      <c r="Y930" s="58"/>
      <c r="Z930" s="58"/>
      <c r="AA930" s="58"/>
      <c r="AB930" s="58"/>
      <c r="AC930" s="58"/>
    </row>
    <row r="931" spans="11:29">
      <c r="K931" s="58"/>
      <c r="L931" s="58"/>
      <c r="M931" s="58"/>
      <c r="N931" s="58"/>
      <c r="O931" s="58"/>
      <c r="P931" s="58"/>
      <c r="Q931" s="58"/>
      <c r="R931" s="58"/>
      <c r="S931" s="58"/>
      <c r="T931" s="58"/>
      <c r="U931" s="58"/>
      <c r="V931" s="58"/>
      <c r="W931" s="58"/>
      <c r="X931" s="58"/>
      <c r="Y931" s="58"/>
      <c r="Z931" s="58"/>
      <c r="AA931" s="58"/>
      <c r="AB931" s="58"/>
      <c r="AC931" s="58"/>
    </row>
    <row r="932" spans="11:29">
      <c r="K932" s="58"/>
      <c r="L932" s="58"/>
      <c r="M932" s="58"/>
      <c r="N932" s="58"/>
      <c r="O932" s="58"/>
      <c r="P932" s="58"/>
      <c r="Q932" s="58"/>
      <c r="R932" s="58"/>
      <c r="S932" s="58"/>
      <c r="T932" s="58"/>
      <c r="U932" s="58"/>
      <c r="V932" s="58"/>
      <c r="W932" s="58"/>
      <c r="X932" s="58"/>
      <c r="Y932" s="58"/>
      <c r="Z932" s="58"/>
      <c r="AA932" s="58"/>
      <c r="AB932" s="58"/>
      <c r="AC932" s="58"/>
    </row>
    <row r="933" spans="11:29">
      <c r="K933" s="58"/>
      <c r="L933" s="58"/>
      <c r="M933" s="58"/>
      <c r="N933" s="58"/>
      <c r="O933" s="58"/>
      <c r="P933" s="58"/>
      <c r="Q933" s="58"/>
      <c r="R933" s="58"/>
      <c r="S933" s="58"/>
      <c r="T933" s="58"/>
      <c r="U933" s="58"/>
      <c r="V933" s="58"/>
      <c r="W933" s="58"/>
      <c r="X933" s="58"/>
      <c r="Y933" s="58"/>
      <c r="Z933" s="58"/>
      <c r="AA933" s="58"/>
      <c r="AB933" s="58"/>
      <c r="AC933" s="58"/>
    </row>
    <row r="934" spans="11:29">
      <c r="K934" s="58"/>
      <c r="L934" s="58"/>
      <c r="M934" s="58"/>
      <c r="N934" s="58"/>
      <c r="O934" s="58"/>
      <c r="P934" s="58"/>
      <c r="Q934" s="58"/>
      <c r="R934" s="58"/>
      <c r="S934" s="58"/>
      <c r="T934" s="58"/>
      <c r="U934" s="58"/>
      <c r="V934" s="58"/>
      <c r="W934" s="58"/>
      <c r="X934" s="58"/>
      <c r="Y934" s="58"/>
      <c r="Z934" s="58"/>
      <c r="AA934" s="58"/>
      <c r="AB934" s="58"/>
      <c r="AC934" s="58"/>
    </row>
    <row r="935" spans="11:29">
      <c r="K935" s="58"/>
      <c r="L935" s="58"/>
      <c r="M935" s="58"/>
      <c r="N935" s="58"/>
      <c r="O935" s="58"/>
      <c r="P935" s="58"/>
      <c r="Q935" s="58"/>
      <c r="R935" s="58"/>
      <c r="S935" s="58"/>
      <c r="T935" s="58"/>
      <c r="U935" s="58"/>
      <c r="V935" s="58"/>
      <c r="W935" s="58"/>
      <c r="X935" s="58"/>
      <c r="Y935" s="58"/>
      <c r="Z935" s="58"/>
      <c r="AA935" s="58"/>
      <c r="AB935" s="58"/>
      <c r="AC935" s="58"/>
    </row>
    <row r="936" spans="11:29">
      <c r="K936" s="58"/>
      <c r="L936" s="58"/>
      <c r="M936" s="58"/>
      <c r="N936" s="58"/>
      <c r="O936" s="58"/>
      <c r="P936" s="58"/>
      <c r="Q936" s="58"/>
      <c r="R936" s="58"/>
      <c r="S936" s="58"/>
      <c r="T936" s="58"/>
      <c r="U936" s="58"/>
      <c r="V936" s="58"/>
      <c r="W936" s="58"/>
      <c r="X936" s="58"/>
      <c r="Y936" s="58"/>
      <c r="Z936" s="58"/>
      <c r="AA936" s="58"/>
      <c r="AB936" s="58"/>
      <c r="AC936" s="58"/>
    </row>
    <row r="937" spans="11:29">
      <c r="K937" s="58"/>
      <c r="L937" s="58"/>
      <c r="M937" s="58"/>
      <c r="N937" s="58"/>
      <c r="O937" s="58"/>
      <c r="P937" s="58"/>
      <c r="Q937" s="58"/>
      <c r="R937" s="58"/>
      <c r="S937" s="58"/>
      <c r="T937" s="58"/>
      <c r="U937" s="58"/>
      <c r="V937" s="58"/>
      <c r="W937" s="58"/>
      <c r="X937" s="58"/>
      <c r="Y937" s="58"/>
      <c r="Z937" s="58"/>
      <c r="AA937" s="58"/>
      <c r="AB937" s="58"/>
      <c r="AC937" s="58"/>
    </row>
    <row r="938" spans="11:29">
      <c r="K938" s="58"/>
      <c r="L938" s="58"/>
      <c r="M938" s="58"/>
      <c r="N938" s="58"/>
      <c r="O938" s="58"/>
      <c r="P938" s="58"/>
      <c r="Q938" s="58"/>
      <c r="R938" s="58"/>
      <c r="S938" s="58"/>
      <c r="T938" s="58"/>
      <c r="U938" s="58"/>
      <c r="V938" s="58"/>
      <c r="W938" s="58"/>
      <c r="X938" s="58"/>
      <c r="Y938" s="58"/>
      <c r="Z938" s="58"/>
      <c r="AA938" s="58"/>
      <c r="AB938" s="58"/>
      <c r="AC938" s="58"/>
    </row>
    <row r="939" spans="11:29">
      <c r="K939" s="58"/>
      <c r="L939" s="58"/>
      <c r="M939" s="58"/>
      <c r="N939" s="58"/>
      <c r="O939" s="58"/>
      <c r="P939" s="58"/>
      <c r="Q939" s="58"/>
      <c r="R939" s="58"/>
      <c r="S939" s="58"/>
      <c r="T939" s="58"/>
      <c r="U939" s="58"/>
      <c r="V939" s="58"/>
      <c r="W939" s="58"/>
      <c r="X939" s="58"/>
      <c r="Y939" s="58"/>
      <c r="Z939" s="58"/>
      <c r="AA939" s="58"/>
      <c r="AB939" s="58"/>
      <c r="AC939" s="58"/>
    </row>
    <row r="940" spans="11:29">
      <c r="K940" s="58"/>
      <c r="L940" s="58"/>
      <c r="M940" s="58"/>
      <c r="N940" s="58"/>
      <c r="O940" s="58"/>
      <c r="P940" s="58"/>
      <c r="Q940" s="58"/>
      <c r="R940" s="58"/>
      <c r="S940" s="58"/>
      <c r="T940" s="58"/>
      <c r="U940" s="58"/>
      <c r="V940" s="58"/>
      <c r="W940" s="58"/>
      <c r="X940" s="58"/>
      <c r="Y940" s="58"/>
      <c r="Z940" s="58"/>
      <c r="AA940" s="58"/>
      <c r="AB940" s="58"/>
      <c r="AC940" s="58"/>
    </row>
    <row r="941" spans="11:29">
      <c r="K941" s="58"/>
      <c r="L941" s="58"/>
      <c r="M941" s="58"/>
      <c r="N941" s="58"/>
      <c r="O941" s="58"/>
      <c r="P941" s="58"/>
      <c r="Q941" s="58"/>
      <c r="R941" s="58"/>
      <c r="S941" s="58"/>
      <c r="T941" s="58"/>
      <c r="U941" s="58"/>
      <c r="V941" s="58"/>
      <c r="W941" s="58"/>
      <c r="X941" s="58"/>
      <c r="Y941" s="58"/>
      <c r="Z941" s="58"/>
      <c r="AA941" s="58"/>
      <c r="AB941" s="58"/>
      <c r="AC941" s="58"/>
    </row>
    <row r="942" spans="11:29">
      <c r="K942" s="58"/>
      <c r="L942" s="58"/>
      <c r="M942" s="58"/>
      <c r="N942" s="58"/>
      <c r="O942" s="58"/>
      <c r="P942" s="58"/>
      <c r="Q942" s="58"/>
      <c r="R942" s="58"/>
      <c r="S942" s="58"/>
      <c r="T942" s="58"/>
      <c r="U942" s="58"/>
      <c r="V942" s="58"/>
      <c r="W942" s="58"/>
      <c r="X942" s="58"/>
      <c r="Y942" s="58"/>
      <c r="Z942" s="58"/>
      <c r="AA942" s="58"/>
      <c r="AB942" s="58"/>
      <c r="AC942" s="58"/>
    </row>
    <row r="943" spans="11:29">
      <c r="K943" s="58"/>
      <c r="L943" s="58"/>
      <c r="M943" s="58"/>
      <c r="N943" s="58"/>
      <c r="O943" s="58"/>
      <c r="P943" s="58"/>
      <c r="Q943" s="58"/>
      <c r="R943" s="58"/>
      <c r="S943" s="58"/>
      <c r="T943" s="58"/>
      <c r="U943" s="58"/>
      <c r="V943" s="58"/>
      <c r="W943" s="58"/>
      <c r="X943" s="58"/>
      <c r="Y943" s="58"/>
      <c r="Z943" s="58"/>
      <c r="AA943" s="58"/>
      <c r="AB943" s="58"/>
      <c r="AC943" s="58"/>
    </row>
    <row r="944" spans="11:29">
      <c r="K944" s="58"/>
      <c r="L944" s="58"/>
      <c r="M944" s="58"/>
      <c r="N944" s="58"/>
      <c r="O944" s="58"/>
      <c r="P944" s="58"/>
      <c r="Q944" s="58"/>
      <c r="R944" s="58"/>
      <c r="S944" s="58"/>
      <c r="T944" s="58"/>
      <c r="U944" s="58"/>
      <c r="V944" s="58"/>
      <c r="W944" s="58"/>
      <c r="X944" s="58"/>
      <c r="Y944" s="58"/>
      <c r="Z944" s="58"/>
      <c r="AA944" s="58"/>
      <c r="AB944" s="58"/>
      <c r="AC944" s="58"/>
    </row>
    <row r="945" spans="11:29">
      <c r="K945" s="58"/>
      <c r="L945" s="58"/>
      <c r="M945" s="58"/>
      <c r="N945" s="58"/>
      <c r="O945" s="58"/>
      <c r="P945" s="58"/>
      <c r="Q945" s="58"/>
      <c r="R945" s="58"/>
      <c r="S945" s="58"/>
      <c r="T945" s="58"/>
      <c r="U945" s="58"/>
      <c r="V945" s="58"/>
      <c r="W945" s="58"/>
      <c r="X945" s="58"/>
      <c r="Y945" s="58"/>
      <c r="Z945" s="58"/>
      <c r="AA945" s="58"/>
      <c r="AB945" s="58"/>
      <c r="AC945" s="58"/>
    </row>
    <row r="946" spans="11:29">
      <c r="K946" s="58"/>
      <c r="L946" s="58"/>
      <c r="M946" s="58"/>
      <c r="N946" s="58"/>
      <c r="O946" s="58"/>
      <c r="P946" s="58"/>
      <c r="Q946" s="58"/>
      <c r="R946" s="58"/>
      <c r="S946" s="58"/>
      <c r="T946" s="58"/>
      <c r="U946" s="58"/>
      <c r="V946" s="58"/>
      <c r="W946" s="58"/>
      <c r="X946" s="58"/>
      <c r="Y946" s="58"/>
      <c r="Z946" s="58"/>
      <c r="AA946" s="58"/>
      <c r="AB946" s="58"/>
      <c r="AC946" s="58"/>
    </row>
    <row r="947" spans="11:29">
      <c r="K947" s="58"/>
      <c r="L947" s="58"/>
      <c r="M947" s="58"/>
      <c r="N947" s="58"/>
      <c r="O947" s="58"/>
      <c r="P947" s="58"/>
      <c r="Q947" s="58"/>
      <c r="R947" s="58"/>
      <c r="S947" s="58"/>
      <c r="T947" s="58"/>
      <c r="U947" s="58"/>
      <c r="V947" s="58"/>
      <c r="W947" s="58"/>
      <c r="X947" s="58"/>
      <c r="Y947" s="58"/>
      <c r="Z947" s="58"/>
      <c r="AA947" s="58"/>
      <c r="AB947" s="58"/>
      <c r="AC947" s="58"/>
    </row>
    <row r="948" spans="11:29">
      <c r="K948" s="58"/>
      <c r="L948" s="58"/>
      <c r="M948" s="58"/>
      <c r="N948" s="58"/>
      <c r="O948" s="58"/>
      <c r="P948" s="58"/>
      <c r="Q948" s="58"/>
      <c r="R948" s="58"/>
      <c r="S948" s="58"/>
      <c r="T948" s="58"/>
      <c r="U948" s="58"/>
      <c r="V948" s="58"/>
      <c r="W948" s="58"/>
      <c r="X948" s="58"/>
      <c r="Y948" s="58"/>
      <c r="Z948" s="58"/>
      <c r="AA948" s="58"/>
      <c r="AB948" s="58"/>
      <c r="AC948" s="58"/>
    </row>
    <row r="949" spans="11:29">
      <c r="K949" s="58"/>
      <c r="L949" s="58"/>
      <c r="M949" s="58"/>
      <c r="N949" s="58"/>
      <c r="O949" s="58"/>
      <c r="P949" s="58"/>
      <c r="Q949" s="58"/>
      <c r="R949" s="58"/>
      <c r="S949" s="58"/>
      <c r="T949" s="58"/>
      <c r="U949" s="58"/>
      <c r="V949" s="58"/>
      <c r="W949" s="58"/>
      <c r="X949" s="58"/>
      <c r="Y949" s="58"/>
      <c r="Z949" s="58"/>
      <c r="AA949" s="58"/>
      <c r="AB949" s="58"/>
      <c r="AC949" s="58"/>
    </row>
    <row r="950" spans="11:29">
      <c r="K950" s="58"/>
      <c r="L950" s="58"/>
      <c r="M950" s="58"/>
      <c r="N950" s="58"/>
      <c r="O950" s="58"/>
      <c r="P950" s="58"/>
      <c r="Q950" s="58"/>
      <c r="R950" s="58"/>
      <c r="S950" s="58"/>
      <c r="T950" s="58"/>
      <c r="U950" s="58"/>
      <c r="V950" s="58"/>
      <c r="W950" s="58"/>
      <c r="X950" s="58"/>
      <c r="Y950" s="58"/>
      <c r="Z950" s="58"/>
      <c r="AA950" s="58"/>
      <c r="AB950" s="58"/>
      <c r="AC950" s="58"/>
    </row>
    <row r="951" spans="11:29">
      <c r="K951" s="58"/>
      <c r="L951" s="58"/>
      <c r="M951" s="58"/>
      <c r="N951" s="58"/>
      <c r="O951" s="58"/>
      <c r="P951" s="58"/>
      <c r="Q951" s="58"/>
      <c r="R951" s="58"/>
      <c r="S951" s="58"/>
      <c r="T951" s="58"/>
      <c r="U951" s="58"/>
      <c r="V951" s="58"/>
      <c r="W951" s="58"/>
      <c r="X951" s="58"/>
      <c r="Y951" s="58"/>
      <c r="Z951" s="58"/>
      <c r="AA951" s="58"/>
      <c r="AB951" s="58"/>
      <c r="AC951" s="58"/>
    </row>
    <row r="952" spans="11:29">
      <c r="K952" s="58"/>
      <c r="L952" s="58"/>
      <c r="M952" s="58"/>
      <c r="N952" s="58"/>
      <c r="O952" s="58"/>
      <c r="P952" s="58"/>
      <c r="Q952" s="58"/>
      <c r="R952" s="58"/>
      <c r="S952" s="58"/>
      <c r="T952" s="58"/>
      <c r="U952" s="58"/>
      <c r="V952" s="58"/>
      <c r="W952" s="58"/>
      <c r="X952" s="58"/>
      <c r="Y952" s="58"/>
      <c r="Z952" s="58"/>
      <c r="AA952" s="58"/>
      <c r="AB952" s="58"/>
      <c r="AC952" s="58"/>
    </row>
    <row r="953" spans="11:29">
      <c r="K953" s="58"/>
      <c r="L953" s="58"/>
      <c r="M953" s="58"/>
      <c r="N953" s="58"/>
      <c r="O953" s="58"/>
      <c r="P953" s="58"/>
      <c r="Q953" s="58"/>
      <c r="R953" s="58"/>
      <c r="S953" s="58"/>
      <c r="T953" s="58"/>
      <c r="U953" s="58"/>
      <c r="V953" s="58"/>
      <c r="W953" s="58"/>
      <c r="X953" s="58"/>
      <c r="Y953" s="58"/>
      <c r="Z953" s="58"/>
      <c r="AA953" s="58"/>
      <c r="AB953" s="58"/>
      <c r="AC953" s="58"/>
    </row>
    <row r="954" spans="11:29">
      <c r="K954" s="58"/>
      <c r="L954" s="58"/>
      <c r="M954" s="58"/>
      <c r="N954" s="58"/>
      <c r="O954" s="58"/>
      <c r="P954" s="58"/>
      <c r="Q954" s="58"/>
      <c r="R954" s="58"/>
      <c r="S954" s="58"/>
      <c r="T954" s="58"/>
      <c r="U954" s="58"/>
      <c r="V954" s="58"/>
      <c r="W954" s="58"/>
      <c r="X954" s="58"/>
      <c r="Y954" s="58"/>
      <c r="Z954" s="58"/>
      <c r="AA954" s="58"/>
      <c r="AB954" s="58"/>
      <c r="AC954" s="58"/>
    </row>
    <row r="955" spans="11:29">
      <c r="K955" s="58"/>
      <c r="L955" s="58"/>
      <c r="M955" s="58"/>
      <c r="N955" s="58"/>
      <c r="O955" s="58"/>
      <c r="P955" s="58"/>
      <c r="Q955" s="58"/>
      <c r="R955" s="58"/>
      <c r="S955" s="58"/>
      <c r="T955" s="58"/>
      <c r="U955" s="58"/>
      <c r="V955" s="58"/>
      <c r="W955" s="58"/>
      <c r="X955" s="58"/>
      <c r="Y955" s="58"/>
      <c r="Z955" s="58"/>
      <c r="AA955" s="58"/>
      <c r="AB955" s="58"/>
      <c r="AC955" s="58"/>
    </row>
    <row r="956" spans="11:29">
      <c r="K956" s="58"/>
      <c r="L956" s="58"/>
      <c r="M956" s="58"/>
      <c r="N956" s="58"/>
      <c r="O956" s="58"/>
      <c r="P956" s="58"/>
      <c r="Q956" s="58"/>
      <c r="R956" s="58"/>
      <c r="S956" s="58"/>
      <c r="T956" s="58"/>
      <c r="U956" s="58"/>
      <c r="V956" s="58"/>
      <c r="W956" s="58"/>
      <c r="X956" s="58"/>
      <c r="Y956" s="58"/>
      <c r="Z956" s="58"/>
      <c r="AA956" s="58"/>
      <c r="AB956" s="58"/>
      <c r="AC956" s="58"/>
    </row>
    <row r="957" spans="11:29">
      <c r="K957" s="58"/>
      <c r="L957" s="58"/>
      <c r="M957" s="58"/>
      <c r="N957" s="58"/>
      <c r="O957" s="58"/>
      <c r="P957" s="58"/>
      <c r="Q957" s="58"/>
      <c r="R957" s="58"/>
      <c r="S957" s="58"/>
      <c r="T957" s="58"/>
      <c r="U957" s="58"/>
      <c r="V957" s="58"/>
      <c r="W957" s="58"/>
      <c r="X957" s="58"/>
      <c r="Y957" s="58"/>
      <c r="Z957" s="58"/>
      <c r="AA957" s="58"/>
      <c r="AB957" s="58"/>
      <c r="AC957" s="58"/>
    </row>
    <row r="958" spans="11:29">
      <c r="K958" s="58"/>
      <c r="L958" s="58"/>
      <c r="M958" s="58"/>
      <c r="N958" s="58"/>
      <c r="O958" s="58"/>
      <c r="P958" s="58"/>
      <c r="Q958" s="58"/>
      <c r="R958" s="58"/>
      <c r="S958" s="58"/>
      <c r="T958" s="58"/>
      <c r="U958" s="58"/>
      <c r="V958" s="58"/>
      <c r="W958" s="58"/>
      <c r="X958" s="58"/>
      <c r="Y958" s="58"/>
      <c r="Z958" s="58"/>
      <c r="AA958" s="58"/>
      <c r="AB958" s="58"/>
      <c r="AC958" s="58"/>
    </row>
    <row r="959" spans="11:29">
      <c r="K959" s="58"/>
      <c r="L959" s="58"/>
      <c r="M959" s="58"/>
      <c r="N959" s="58"/>
      <c r="O959" s="58"/>
      <c r="P959" s="58"/>
      <c r="Q959" s="58"/>
      <c r="R959" s="58"/>
      <c r="S959" s="58"/>
      <c r="T959" s="58"/>
      <c r="U959" s="58"/>
      <c r="V959" s="58"/>
      <c r="W959" s="58"/>
      <c r="X959" s="58"/>
      <c r="Y959" s="58"/>
      <c r="Z959" s="58"/>
      <c r="AA959" s="58"/>
      <c r="AB959" s="58"/>
      <c r="AC959" s="58"/>
    </row>
    <row r="960" spans="11:29">
      <c r="K960" s="58"/>
      <c r="L960" s="58"/>
      <c r="M960" s="58"/>
      <c r="N960" s="58"/>
      <c r="O960" s="58"/>
      <c r="P960" s="58"/>
      <c r="Q960" s="58"/>
      <c r="R960" s="58"/>
      <c r="S960" s="58"/>
      <c r="T960" s="58"/>
      <c r="U960" s="58"/>
      <c r="V960" s="58"/>
      <c r="W960" s="58"/>
      <c r="X960" s="58"/>
      <c r="Y960" s="58"/>
      <c r="Z960" s="58"/>
      <c r="AA960" s="58"/>
      <c r="AB960" s="58"/>
      <c r="AC960" s="58"/>
    </row>
    <row r="961" spans="11:29">
      <c r="K961" s="58"/>
      <c r="L961" s="58"/>
      <c r="M961" s="58"/>
      <c r="N961" s="58"/>
      <c r="O961" s="58"/>
      <c r="P961" s="58"/>
      <c r="Q961" s="58"/>
      <c r="R961" s="58"/>
      <c r="S961" s="58"/>
      <c r="T961" s="58"/>
      <c r="U961" s="58"/>
      <c r="V961" s="58"/>
      <c r="W961" s="58"/>
      <c r="X961" s="58"/>
      <c r="Y961" s="58"/>
      <c r="Z961" s="58"/>
      <c r="AA961" s="58"/>
      <c r="AB961" s="58"/>
      <c r="AC961" s="58"/>
    </row>
    <row r="962" spans="11:29">
      <c r="K962" s="58"/>
      <c r="L962" s="58"/>
      <c r="M962" s="58"/>
      <c r="N962" s="58"/>
      <c r="O962" s="58"/>
      <c r="P962" s="58"/>
      <c r="Q962" s="58"/>
      <c r="R962" s="58"/>
      <c r="S962" s="58"/>
      <c r="T962" s="58"/>
      <c r="U962" s="58"/>
      <c r="V962" s="58"/>
      <c r="W962" s="58"/>
      <c r="X962" s="58"/>
      <c r="Y962" s="58"/>
      <c r="Z962" s="58"/>
      <c r="AA962" s="58"/>
      <c r="AB962" s="58"/>
      <c r="AC962" s="58"/>
    </row>
    <row r="963" spans="11:29">
      <c r="K963" s="58"/>
      <c r="L963" s="58"/>
      <c r="M963" s="58"/>
      <c r="N963" s="58"/>
      <c r="O963" s="58"/>
      <c r="P963" s="58"/>
      <c r="Q963" s="58"/>
      <c r="R963" s="58"/>
      <c r="S963" s="58"/>
      <c r="T963" s="58"/>
      <c r="U963" s="58"/>
      <c r="V963" s="58"/>
      <c r="W963" s="58"/>
      <c r="X963" s="58"/>
      <c r="Y963" s="58"/>
      <c r="Z963" s="58"/>
      <c r="AA963" s="58"/>
      <c r="AB963" s="58"/>
      <c r="AC963" s="58"/>
    </row>
    <row r="964" spans="11:29">
      <c r="K964" s="58"/>
      <c r="L964" s="58"/>
      <c r="M964" s="58"/>
      <c r="N964" s="58"/>
      <c r="O964" s="58"/>
      <c r="P964" s="58"/>
      <c r="Q964" s="58"/>
      <c r="R964" s="58"/>
      <c r="S964" s="58"/>
      <c r="T964" s="58"/>
      <c r="U964" s="58"/>
      <c r="V964" s="58"/>
      <c r="W964" s="58"/>
      <c r="X964" s="58"/>
      <c r="Y964" s="58"/>
      <c r="Z964" s="58"/>
      <c r="AA964" s="58"/>
      <c r="AB964" s="58"/>
      <c r="AC964" s="58"/>
    </row>
    <row r="965" spans="11:29">
      <c r="K965" s="58"/>
      <c r="L965" s="58"/>
      <c r="M965" s="58"/>
      <c r="N965" s="58"/>
      <c r="O965" s="58"/>
      <c r="P965" s="58"/>
      <c r="Q965" s="58"/>
      <c r="R965" s="58"/>
      <c r="S965" s="58"/>
      <c r="T965" s="58"/>
      <c r="U965" s="58"/>
      <c r="V965" s="58"/>
      <c r="W965" s="58"/>
      <c r="X965" s="58"/>
      <c r="Y965" s="58"/>
      <c r="Z965" s="58"/>
      <c r="AA965" s="58"/>
      <c r="AB965" s="58"/>
      <c r="AC965" s="58"/>
    </row>
    <row r="966" spans="11:29">
      <c r="K966" s="58"/>
      <c r="L966" s="58"/>
      <c r="M966" s="58"/>
      <c r="N966" s="58"/>
      <c r="O966" s="58"/>
      <c r="P966" s="58"/>
      <c r="Q966" s="58"/>
      <c r="R966" s="58"/>
      <c r="S966" s="58"/>
      <c r="T966" s="58"/>
      <c r="U966" s="58"/>
      <c r="V966" s="58"/>
      <c r="W966" s="58"/>
      <c r="X966" s="58"/>
      <c r="Y966" s="58"/>
      <c r="Z966" s="58"/>
      <c r="AA966" s="58"/>
      <c r="AB966" s="58"/>
      <c r="AC966" s="58"/>
    </row>
    <row r="967" spans="11:29">
      <c r="K967" s="58"/>
      <c r="L967" s="58"/>
      <c r="M967" s="58"/>
      <c r="N967" s="58"/>
      <c r="O967" s="58"/>
      <c r="P967" s="58"/>
      <c r="Q967" s="58"/>
      <c r="R967" s="58"/>
      <c r="S967" s="58"/>
      <c r="T967" s="58"/>
      <c r="U967" s="58"/>
      <c r="V967" s="58"/>
      <c r="W967" s="58"/>
      <c r="X967" s="58"/>
      <c r="Y967" s="58"/>
      <c r="Z967" s="58"/>
      <c r="AA967" s="58"/>
      <c r="AB967" s="58"/>
      <c r="AC967" s="58"/>
    </row>
    <row r="968" spans="11:29">
      <c r="K968" s="58"/>
      <c r="L968" s="58"/>
      <c r="M968" s="58"/>
      <c r="N968" s="58"/>
      <c r="O968" s="58"/>
      <c r="P968" s="58"/>
      <c r="Q968" s="58"/>
      <c r="R968" s="58"/>
      <c r="S968" s="58"/>
      <c r="T968" s="58"/>
      <c r="U968" s="58"/>
      <c r="V968" s="58"/>
      <c r="W968" s="58"/>
      <c r="X968" s="58"/>
      <c r="Y968" s="58"/>
      <c r="Z968" s="58"/>
      <c r="AA968" s="58"/>
      <c r="AB968" s="58"/>
      <c r="AC968" s="58"/>
    </row>
    <row r="969" spans="11:29">
      <c r="K969" s="58"/>
      <c r="L969" s="58"/>
      <c r="M969" s="58"/>
      <c r="N969" s="58"/>
      <c r="O969" s="58"/>
      <c r="P969" s="58"/>
      <c r="Q969" s="58"/>
      <c r="R969" s="58"/>
      <c r="S969" s="58"/>
      <c r="T969" s="58"/>
      <c r="U969" s="58"/>
      <c r="V969" s="58"/>
      <c r="W969" s="58"/>
      <c r="X969" s="58"/>
      <c r="Y969" s="58"/>
      <c r="Z969" s="58"/>
      <c r="AA969" s="58"/>
      <c r="AB969" s="58"/>
      <c r="AC969" s="58"/>
    </row>
    <row r="970" spans="11:29">
      <c r="K970" s="58"/>
      <c r="L970" s="58"/>
      <c r="M970" s="58"/>
      <c r="N970" s="58"/>
      <c r="O970" s="58"/>
      <c r="P970" s="58"/>
      <c r="Q970" s="58"/>
      <c r="R970" s="58"/>
      <c r="S970" s="58"/>
      <c r="T970" s="58"/>
      <c r="U970" s="58"/>
      <c r="V970" s="58"/>
      <c r="W970" s="58"/>
      <c r="X970" s="58"/>
      <c r="Y970" s="58"/>
      <c r="Z970" s="58"/>
      <c r="AA970" s="58"/>
      <c r="AB970" s="58"/>
      <c r="AC970" s="58"/>
    </row>
    <row r="971" spans="11:29">
      <c r="K971" s="58"/>
      <c r="L971" s="58"/>
      <c r="M971" s="58"/>
      <c r="N971" s="58"/>
      <c r="O971" s="58"/>
      <c r="P971" s="58"/>
      <c r="Q971" s="58"/>
      <c r="R971" s="58"/>
      <c r="S971" s="58"/>
      <c r="T971" s="58"/>
      <c r="U971" s="58"/>
      <c r="V971" s="58"/>
      <c r="W971" s="58"/>
      <c r="X971" s="58"/>
      <c r="Y971" s="58"/>
      <c r="Z971" s="58"/>
      <c r="AA971" s="58"/>
      <c r="AB971" s="58"/>
      <c r="AC971" s="58"/>
    </row>
    <row r="972" spans="11:29">
      <c r="K972" s="58"/>
      <c r="L972" s="58"/>
      <c r="M972" s="58"/>
      <c r="N972" s="58"/>
      <c r="O972" s="58"/>
      <c r="P972" s="58"/>
      <c r="Q972" s="58"/>
      <c r="R972" s="58"/>
      <c r="S972" s="58"/>
      <c r="T972" s="58"/>
      <c r="U972" s="58"/>
      <c r="V972" s="58"/>
      <c r="W972" s="58"/>
      <c r="X972" s="58"/>
      <c r="Y972" s="58"/>
      <c r="Z972" s="58"/>
      <c r="AA972" s="58"/>
      <c r="AB972" s="58"/>
      <c r="AC972" s="58"/>
    </row>
    <row r="973" spans="11:29">
      <c r="K973" s="58"/>
      <c r="L973" s="58"/>
      <c r="M973" s="58"/>
      <c r="N973" s="58"/>
      <c r="O973" s="58"/>
      <c r="P973" s="58"/>
      <c r="Q973" s="58"/>
      <c r="R973" s="58"/>
      <c r="S973" s="58"/>
      <c r="T973" s="58"/>
      <c r="U973" s="58"/>
      <c r="V973" s="58"/>
      <c r="W973" s="58"/>
      <c r="X973" s="58"/>
      <c r="Y973" s="58"/>
      <c r="Z973" s="58"/>
      <c r="AA973" s="58"/>
      <c r="AB973" s="58"/>
      <c r="AC973" s="58"/>
    </row>
    <row r="974" spans="11:29">
      <c r="K974" s="58"/>
      <c r="L974" s="58"/>
      <c r="M974" s="58"/>
      <c r="N974" s="58"/>
      <c r="O974" s="58"/>
      <c r="P974" s="58"/>
      <c r="Q974" s="58"/>
      <c r="R974" s="58"/>
      <c r="S974" s="58"/>
      <c r="T974" s="58"/>
      <c r="U974" s="58"/>
      <c r="V974" s="58"/>
      <c r="W974" s="58"/>
      <c r="X974" s="58"/>
      <c r="Y974" s="58"/>
      <c r="Z974" s="58"/>
      <c r="AA974" s="58"/>
      <c r="AB974" s="58"/>
      <c r="AC974" s="58"/>
    </row>
    <row r="975" spans="11:29">
      <c r="K975" s="58"/>
      <c r="L975" s="58"/>
      <c r="M975" s="58"/>
      <c r="N975" s="58"/>
      <c r="O975" s="58"/>
      <c r="P975" s="58"/>
      <c r="Q975" s="58"/>
      <c r="R975" s="58"/>
      <c r="S975" s="58"/>
      <c r="T975" s="58"/>
      <c r="U975" s="58"/>
      <c r="V975" s="58"/>
      <c r="W975" s="58"/>
      <c r="X975" s="58"/>
      <c r="Y975" s="58"/>
      <c r="Z975" s="58"/>
      <c r="AA975" s="58"/>
      <c r="AB975" s="58"/>
      <c r="AC975" s="58"/>
    </row>
    <row r="976" spans="11:29">
      <c r="K976" s="58"/>
      <c r="L976" s="58"/>
      <c r="M976" s="58"/>
      <c r="N976" s="58"/>
      <c r="O976" s="58"/>
      <c r="P976" s="58"/>
      <c r="Q976" s="58"/>
      <c r="R976" s="58"/>
      <c r="S976" s="58"/>
      <c r="T976" s="58"/>
      <c r="U976" s="58"/>
      <c r="V976" s="58"/>
      <c r="W976" s="58"/>
      <c r="X976" s="58"/>
      <c r="Y976" s="58"/>
      <c r="Z976" s="58"/>
      <c r="AA976" s="58"/>
      <c r="AB976" s="58"/>
      <c r="AC976" s="58"/>
    </row>
    <row r="977" spans="11:29">
      <c r="K977" s="58"/>
      <c r="L977" s="58"/>
      <c r="M977" s="58"/>
      <c r="N977" s="58"/>
      <c r="O977" s="58"/>
      <c r="P977" s="58"/>
      <c r="Q977" s="58"/>
      <c r="R977" s="58"/>
      <c r="S977" s="58"/>
      <c r="T977" s="58"/>
      <c r="U977" s="58"/>
      <c r="V977" s="58"/>
      <c r="W977" s="58"/>
      <c r="X977" s="58"/>
      <c r="Y977" s="58"/>
      <c r="Z977" s="58"/>
      <c r="AA977" s="58"/>
      <c r="AB977" s="58"/>
      <c r="AC977" s="58"/>
    </row>
    <row r="978" spans="11:29">
      <c r="K978" s="58"/>
      <c r="L978" s="58"/>
      <c r="M978" s="58"/>
      <c r="N978" s="58"/>
      <c r="O978" s="58"/>
      <c r="P978" s="58"/>
      <c r="Q978" s="58"/>
      <c r="R978" s="58"/>
      <c r="S978" s="58"/>
      <c r="T978" s="58"/>
      <c r="U978" s="58"/>
      <c r="V978" s="58"/>
      <c r="W978" s="58"/>
      <c r="X978" s="58"/>
      <c r="Y978" s="58"/>
      <c r="Z978" s="58"/>
      <c r="AA978" s="58"/>
      <c r="AB978" s="58"/>
      <c r="AC978" s="58"/>
    </row>
    <row r="979" spans="11:29">
      <c r="K979" s="58"/>
      <c r="L979" s="58"/>
      <c r="M979" s="58"/>
      <c r="N979" s="58"/>
      <c r="O979" s="58"/>
      <c r="P979" s="58"/>
      <c r="Q979" s="58"/>
      <c r="R979" s="58"/>
      <c r="S979" s="58"/>
      <c r="T979" s="58"/>
      <c r="U979" s="58"/>
      <c r="V979" s="58"/>
      <c r="W979" s="58"/>
      <c r="X979" s="58"/>
      <c r="Y979" s="58"/>
      <c r="Z979" s="58"/>
      <c r="AA979" s="58"/>
      <c r="AB979" s="58"/>
      <c r="AC979" s="58"/>
    </row>
    <row r="980" spans="11:29">
      <c r="K980" s="58"/>
      <c r="L980" s="58"/>
      <c r="M980" s="58"/>
      <c r="N980" s="58"/>
      <c r="O980" s="58"/>
      <c r="P980" s="58"/>
      <c r="Q980" s="58"/>
      <c r="R980" s="58"/>
      <c r="S980" s="58"/>
      <c r="T980" s="58"/>
      <c r="U980" s="58"/>
      <c r="V980" s="58"/>
      <c r="W980" s="58"/>
      <c r="X980" s="58"/>
      <c r="Y980" s="58"/>
      <c r="Z980" s="58"/>
      <c r="AA980" s="58"/>
      <c r="AB980" s="58"/>
      <c r="AC980" s="58"/>
    </row>
    <row r="981" spans="11:29">
      <c r="K981" s="58"/>
      <c r="L981" s="58"/>
      <c r="M981" s="58"/>
      <c r="N981" s="58"/>
      <c r="O981" s="58"/>
      <c r="P981" s="58"/>
      <c r="Q981" s="58"/>
      <c r="R981" s="58"/>
      <c r="S981" s="58"/>
      <c r="T981" s="58"/>
      <c r="U981" s="58"/>
      <c r="V981" s="58"/>
      <c r="W981" s="58"/>
      <c r="X981" s="58"/>
      <c r="Y981" s="58"/>
      <c r="Z981" s="58"/>
      <c r="AA981" s="58"/>
      <c r="AB981" s="58"/>
      <c r="AC981" s="58"/>
    </row>
    <row r="982" spans="11:29">
      <c r="K982" s="58"/>
      <c r="L982" s="58"/>
      <c r="M982" s="58"/>
      <c r="N982" s="58"/>
      <c r="O982" s="58"/>
      <c r="P982" s="58"/>
      <c r="Q982" s="58"/>
      <c r="R982" s="58"/>
      <c r="S982" s="58"/>
      <c r="T982" s="58"/>
      <c r="U982" s="58"/>
      <c r="V982" s="58"/>
      <c r="W982" s="58"/>
      <c r="X982" s="58"/>
      <c r="Y982" s="58"/>
      <c r="Z982" s="58"/>
      <c r="AA982" s="58"/>
      <c r="AB982" s="58"/>
      <c r="AC982" s="58"/>
    </row>
    <row r="983" spans="11:29">
      <c r="K983" s="58"/>
      <c r="L983" s="58"/>
      <c r="M983" s="58"/>
      <c r="N983" s="58"/>
      <c r="O983" s="58"/>
      <c r="P983" s="58"/>
      <c r="Q983" s="58"/>
      <c r="R983" s="58"/>
      <c r="S983" s="58"/>
      <c r="T983" s="58"/>
      <c r="U983" s="58"/>
      <c r="V983" s="58"/>
      <c r="W983" s="58"/>
      <c r="X983" s="58"/>
      <c r="Y983" s="58"/>
      <c r="Z983" s="58"/>
      <c r="AA983" s="58"/>
      <c r="AB983" s="58"/>
      <c r="AC983" s="58"/>
    </row>
    <row r="984" spans="11:29">
      <c r="K984" s="58"/>
      <c r="L984" s="58"/>
      <c r="M984" s="58"/>
      <c r="N984" s="58"/>
      <c r="O984" s="58"/>
      <c r="P984" s="58"/>
      <c r="Q984" s="58"/>
      <c r="R984" s="58"/>
      <c r="S984" s="58"/>
      <c r="T984" s="58"/>
      <c r="U984" s="58"/>
      <c r="V984" s="58"/>
      <c r="W984" s="58"/>
      <c r="X984" s="58"/>
      <c r="Y984" s="58"/>
      <c r="Z984" s="58"/>
      <c r="AA984" s="58"/>
      <c r="AB984" s="58"/>
      <c r="AC984" s="58"/>
    </row>
    <row r="985" spans="11:29">
      <c r="K985" s="58"/>
      <c r="L985" s="58"/>
      <c r="M985" s="58"/>
      <c r="N985" s="58"/>
      <c r="O985" s="58"/>
      <c r="P985" s="58"/>
      <c r="Q985" s="58"/>
      <c r="R985" s="58"/>
      <c r="S985" s="58"/>
      <c r="T985" s="58"/>
      <c r="U985" s="58"/>
      <c r="V985" s="58"/>
      <c r="W985" s="58"/>
      <c r="X985" s="58"/>
      <c r="Y985" s="58"/>
      <c r="Z985" s="58"/>
      <c r="AA985" s="58"/>
      <c r="AB985" s="58"/>
      <c r="AC985" s="58"/>
    </row>
    <row r="986" spans="11:29">
      <c r="K986" s="58"/>
      <c r="L986" s="58"/>
      <c r="M986" s="58"/>
      <c r="N986" s="58"/>
      <c r="O986" s="58"/>
      <c r="P986" s="58"/>
      <c r="Q986" s="58"/>
      <c r="R986" s="58"/>
      <c r="S986" s="58"/>
      <c r="T986" s="58"/>
      <c r="U986" s="58"/>
      <c r="V986" s="58"/>
      <c r="W986" s="58"/>
      <c r="X986" s="58"/>
      <c r="Y986" s="58"/>
      <c r="Z986" s="58"/>
      <c r="AA986" s="58"/>
      <c r="AB986" s="58"/>
      <c r="AC986" s="58"/>
    </row>
    <row r="987" spans="11:29">
      <c r="K987" s="58"/>
      <c r="L987" s="58"/>
      <c r="M987" s="58"/>
      <c r="N987" s="58"/>
      <c r="O987" s="58"/>
      <c r="P987" s="58"/>
      <c r="Q987" s="58"/>
      <c r="R987" s="58"/>
      <c r="S987" s="58"/>
      <c r="T987" s="58"/>
      <c r="U987" s="58"/>
      <c r="V987" s="58"/>
      <c r="W987" s="58"/>
      <c r="X987" s="58"/>
      <c r="Y987" s="58"/>
      <c r="Z987" s="58"/>
      <c r="AA987" s="58"/>
      <c r="AB987" s="58"/>
      <c r="AC987" s="58"/>
    </row>
    <row r="988" spans="11:29">
      <c r="K988" s="58"/>
      <c r="L988" s="58"/>
      <c r="M988" s="58"/>
      <c r="N988" s="58"/>
      <c r="O988" s="58"/>
      <c r="P988" s="58"/>
      <c r="Q988" s="58"/>
      <c r="R988" s="58"/>
      <c r="S988" s="58"/>
      <c r="T988" s="58"/>
      <c r="U988" s="58"/>
      <c r="V988" s="58"/>
      <c r="W988" s="58"/>
      <c r="X988" s="58"/>
      <c r="Y988" s="58"/>
      <c r="Z988" s="58"/>
      <c r="AA988" s="58"/>
      <c r="AB988" s="58"/>
      <c r="AC988" s="58"/>
    </row>
    <row r="989" spans="11:29">
      <c r="K989" s="58"/>
      <c r="L989" s="58"/>
      <c r="M989" s="58"/>
      <c r="N989" s="58"/>
      <c r="O989" s="58"/>
      <c r="P989" s="58"/>
      <c r="Q989" s="58"/>
      <c r="R989" s="58"/>
      <c r="S989" s="58"/>
      <c r="T989" s="58"/>
      <c r="U989" s="58"/>
      <c r="V989" s="58"/>
      <c r="W989" s="58"/>
      <c r="X989" s="58"/>
      <c r="Y989" s="58"/>
      <c r="Z989" s="58"/>
      <c r="AA989" s="58"/>
      <c r="AB989" s="58"/>
      <c r="AC989" s="58"/>
    </row>
    <row r="990" spans="11:29">
      <c r="K990" s="58"/>
      <c r="L990" s="58"/>
      <c r="M990" s="58"/>
      <c r="N990" s="58"/>
      <c r="O990" s="58"/>
      <c r="P990" s="58"/>
      <c r="Q990" s="58"/>
      <c r="R990" s="58"/>
      <c r="S990" s="58"/>
      <c r="T990" s="58"/>
      <c r="U990" s="58"/>
      <c r="V990" s="58"/>
      <c r="W990" s="58"/>
      <c r="X990" s="58"/>
      <c r="Y990" s="58"/>
      <c r="Z990" s="58"/>
      <c r="AA990" s="58"/>
      <c r="AB990" s="58"/>
      <c r="AC990" s="58"/>
    </row>
    <row r="991" spans="11:29">
      <c r="K991" s="58"/>
      <c r="L991" s="58"/>
      <c r="M991" s="58"/>
      <c r="N991" s="58"/>
      <c r="O991" s="58"/>
      <c r="P991" s="58"/>
      <c r="Q991" s="58"/>
      <c r="R991" s="58"/>
      <c r="S991" s="58"/>
      <c r="T991" s="58"/>
      <c r="U991" s="58"/>
      <c r="V991" s="58"/>
      <c r="W991" s="58"/>
      <c r="X991" s="58"/>
      <c r="Y991" s="58"/>
      <c r="Z991" s="58"/>
      <c r="AA991" s="58"/>
      <c r="AB991" s="58"/>
      <c r="AC991" s="58"/>
    </row>
    <row r="992" spans="11:29">
      <c r="K992" s="58"/>
      <c r="L992" s="58"/>
      <c r="M992" s="58"/>
      <c r="N992" s="58"/>
      <c r="O992" s="58"/>
      <c r="P992" s="58"/>
      <c r="Q992" s="58"/>
      <c r="R992" s="58"/>
      <c r="S992" s="58"/>
      <c r="T992" s="58"/>
      <c r="U992" s="58"/>
      <c r="V992" s="58"/>
      <c r="W992" s="58"/>
      <c r="X992" s="58"/>
      <c r="Y992" s="58"/>
      <c r="Z992" s="58"/>
      <c r="AA992" s="58"/>
      <c r="AB992" s="58"/>
      <c r="AC992" s="58"/>
    </row>
    <row r="993" spans="11:29">
      <c r="K993" s="58"/>
      <c r="L993" s="58"/>
      <c r="M993" s="58"/>
      <c r="N993" s="58"/>
      <c r="O993" s="58"/>
      <c r="P993" s="58"/>
      <c r="Q993" s="58"/>
      <c r="R993" s="58"/>
      <c r="S993" s="58"/>
      <c r="T993" s="58"/>
      <c r="U993" s="58"/>
      <c r="V993" s="58"/>
      <c r="W993" s="58"/>
      <c r="X993" s="58"/>
      <c r="Y993" s="58"/>
      <c r="Z993" s="58"/>
      <c r="AA993" s="58"/>
      <c r="AB993" s="58"/>
      <c r="AC993" s="58"/>
    </row>
    <row r="994" spans="11:29">
      <c r="K994" s="58"/>
      <c r="L994" s="58"/>
      <c r="M994" s="58"/>
      <c r="N994" s="58"/>
      <c r="O994" s="58"/>
      <c r="P994" s="58"/>
      <c r="Q994" s="58"/>
      <c r="R994" s="58"/>
      <c r="S994" s="58"/>
      <c r="T994" s="58"/>
      <c r="U994" s="58"/>
      <c r="V994" s="58"/>
      <c r="W994" s="58"/>
      <c r="X994" s="58"/>
      <c r="Y994" s="58"/>
      <c r="Z994" s="58"/>
      <c r="AA994" s="58"/>
      <c r="AB994" s="58"/>
      <c r="AC994" s="58"/>
    </row>
    <row r="995" spans="11:29">
      <c r="K995" s="58"/>
      <c r="L995" s="58"/>
      <c r="M995" s="58"/>
      <c r="N995" s="58"/>
      <c r="O995" s="58"/>
      <c r="P995" s="58"/>
      <c r="Q995" s="58"/>
      <c r="R995" s="58"/>
      <c r="S995" s="58"/>
      <c r="T995" s="58"/>
      <c r="U995" s="58"/>
      <c r="V995" s="58"/>
      <c r="W995" s="58"/>
      <c r="X995" s="58"/>
      <c r="Y995" s="58"/>
      <c r="Z995" s="58"/>
      <c r="AA995" s="58"/>
      <c r="AB995" s="58"/>
      <c r="AC995" s="58"/>
    </row>
    <row r="996" spans="11:29">
      <c r="K996" s="58"/>
      <c r="L996" s="58"/>
      <c r="M996" s="58"/>
      <c r="N996" s="58"/>
      <c r="O996" s="58"/>
      <c r="P996" s="58"/>
      <c r="Q996" s="58"/>
      <c r="R996" s="58"/>
      <c r="S996" s="58"/>
      <c r="T996" s="58"/>
      <c r="U996" s="58"/>
      <c r="V996" s="58"/>
      <c r="W996" s="58"/>
      <c r="X996" s="58"/>
      <c r="Y996" s="58"/>
      <c r="Z996" s="58"/>
      <c r="AA996" s="58"/>
      <c r="AB996" s="58"/>
      <c r="AC996" s="58"/>
    </row>
    <row r="997" spans="11:29">
      <c r="K997" s="58"/>
      <c r="L997" s="58"/>
      <c r="M997" s="58"/>
      <c r="N997" s="58"/>
      <c r="O997" s="58"/>
      <c r="P997" s="58"/>
      <c r="Q997" s="58"/>
      <c r="R997" s="58"/>
      <c r="S997" s="58"/>
      <c r="T997" s="58"/>
      <c r="U997" s="58"/>
      <c r="V997" s="58"/>
      <c r="W997" s="58"/>
      <c r="X997" s="58"/>
      <c r="Y997" s="58"/>
      <c r="Z997" s="58"/>
      <c r="AA997" s="58"/>
      <c r="AB997" s="58"/>
      <c r="AC997" s="58"/>
    </row>
    <row r="998" spans="11:29">
      <c r="K998" s="58"/>
      <c r="L998" s="58"/>
      <c r="M998" s="58"/>
      <c r="N998" s="58"/>
      <c r="O998" s="58"/>
      <c r="P998" s="58"/>
      <c r="Q998" s="58"/>
      <c r="R998" s="58"/>
      <c r="S998" s="58"/>
      <c r="T998" s="58"/>
      <c r="U998" s="58"/>
      <c r="V998" s="58"/>
      <c r="W998" s="58"/>
      <c r="X998" s="58"/>
      <c r="Y998" s="58"/>
      <c r="Z998" s="58"/>
      <c r="AA998" s="58"/>
      <c r="AB998" s="58"/>
      <c r="AC998" s="58"/>
    </row>
    <row r="999" spans="11:29">
      <c r="K999" s="58"/>
      <c r="L999" s="58"/>
      <c r="M999" s="58"/>
      <c r="N999" s="58"/>
      <c r="O999" s="58"/>
      <c r="P999" s="58"/>
      <c r="Q999" s="58"/>
      <c r="R999" s="58"/>
      <c r="S999" s="58"/>
      <c r="T999" s="58"/>
      <c r="U999" s="58"/>
      <c r="V999" s="58"/>
      <c r="W999" s="58"/>
      <c r="X999" s="58"/>
      <c r="Y999" s="58"/>
      <c r="Z999" s="58"/>
      <c r="AA999" s="58"/>
      <c r="AB999" s="58"/>
      <c r="AC999" s="58"/>
    </row>
    <row r="1000" spans="11:29">
      <c r="K1000" s="58"/>
      <c r="L1000" s="58"/>
      <c r="M1000" s="58"/>
      <c r="N1000" s="58"/>
      <c r="O1000" s="58"/>
      <c r="P1000" s="58"/>
      <c r="Q1000" s="58"/>
      <c r="R1000" s="58"/>
      <c r="S1000" s="58"/>
      <c r="T1000" s="58"/>
      <c r="U1000" s="58"/>
      <c r="V1000" s="58"/>
      <c r="W1000" s="58"/>
      <c r="X1000" s="58"/>
      <c r="Y1000" s="58"/>
      <c r="Z1000" s="58"/>
      <c r="AA1000" s="58"/>
      <c r="AB1000" s="58"/>
      <c r="AC1000" s="58"/>
    </row>
    <row r="1001" spans="11:29">
      <c r="K1001" s="58"/>
      <c r="L1001" s="58"/>
      <c r="M1001" s="58"/>
      <c r="N1001" s="58"/>
      <c r="O1001" s="58"/>
      <c r="P1001" s="58"/>
      <c r="Q1001" s="58"/>
      <c r="R1001" s="58"/>
      <c r="S1001" s="58"/>
      <c r="T1001" s="58"/>
      <c r="U1001" s="58"/>
      <c r="V1001" s="58"/>
      <c r="W1001" s="58"/>
      <c r="X1001" s="58"/>
      <c r="Y1001" s="58"/>
      <c r="Z1001" s="58"/>
      <c r="AA1001" s="58"/>
      <c r="AB1001" s="58"/>
      <c r="AC1001" s="58"/>
    </row>
    <row r="1002" spans="11:29">
      <c r="K1002" s="58"/>
      <c r="L1002" s="58"/>
      <c r="M1002" s="58"/>
      <c r="N1002" s="58"/>
      <c r="O1002" s="58"/>
      <c r="P1002" s="58"/>
      <c r="Q1002" s="58"/>
      <c r="R1002" s="58"/>
      <c r="S1002" s="58"/>
      <c r="T1002" s="58"/>
      <c r="U1002" s="58"/>
      <c r="V1002" s="58"/>
      <c r="W1002" s="58"/>
      <c r="X1002" s="58"/>
      <c r="Y1002" s="58"/>
      <c r="Z1002" s="58"/>
      <c r="AA1002" s="58"/>
      <c r="AB1002" s="58"/>
      <c r="AC1002" s="58"/>
    </row>
    <row r="1003" spans="11:29">
      <c r="K1003" s="58"/>
      <c r="L1003" s="58"/>
      <c r="M1003" s="58"/>
      <c r="N1003" s="58"/>
      <c r="O1003" s="58"/>
      <c r="P1003" s="58"/>
      <c r="Q1003" s="58"/>
      <c r="R1003" s="58"/>
      <c r="S1003" s="58"/>
      <c r="T1003" s="58"/>
      <c r="U1003" s="58"/>
      <c r="V1003" s="58"/>
      <c r="W1003" s="58"/>
      <c r="X1003" s="58"/>
      <c r="Y1003" s="58"/>
      <c r="Z1003" s="58"/>
      <c r="AA1003" s="58"/>
      <c r="AB1003" s="58"/>
      <c r="AC1003" s="58"/>
    </row>
    <row r="1004" spans="11:29">
      <c r="K1004" s="58"/>
      <c r="L1004" s="58"/>
      <c r="M1004" s="58"/>
      <c r="N1004" s="58"/>
      <c r="O1004" s="58"/>
      <c r="P1004" s="58"/>
      <c r="Q1004" s="58"/>
      <c r="R1004" s="58"/>
      <c r="S1004" s="58"/>
      <c r="T1004" s="58"/>
      <c r="U1004" s="58"/>
      <c r="V1004" s="58"/>
      <c r="W1004" s="58"/>
      <c r="X1004" s="58"/>
      <c r="Y1004" s="58"/>
      <c r="Z1004" s="58"/>
      <c r="AA1004" s="58"/>
      <c r="AB1004" s="58"/>
      <c r="AC1004" s="58"/>
    </row>
    <row r="1005" spans="11:29">
      <c r="K1005" s="58"/>
      <c r="L1005" s="58"/>
      <c r="M1005" s="58"/>
      <c r="N1005" s="58"/>
      <c r="O1005" s="58"/>
      <c r="P1005" s="58"/>
      <c r="Q1005" s="58"/>
      <c r="R1005" s="58"/>
      <c r="S1005" s="58"/>
      <c r="T1005" s="58"/>
      <c r="U1005" s="58"/>
      <c r="V1005" s="58"/>
      <c r="W1005" s="58"/>
      <c r="X1005" s="58"/>
      <c r="Y1005" s="58"/>
      <c r="Z1005" s="58"/>
      <c r="AA1005" s="58"/>
      <c r="AB1005" s="58"/>
      <c r="AC1005" s="58"/>
    </row>
    <row r="1006" spans="11:29">
      <c r="K1006" s="58"/>
      <c r="L1006" s="58"/>
      <c r="M1006" s="58"/>
      <c r="N1006" s="58"/>
      <c r="O1006" s="58"/>
      <c r="P1006" s="58"/>
      <c r="Q1006" s="58"/>
      <c r="R1006" s="58"/>
      <c r="S1006" s="58"/>
      <c r="T1006" s="58"/>
      <c r="U1006" s="58"/>
      <c r="V1006" s="58"/>
      <c r="W1006" s="58"/>
      <c r="X1006" s="58"/>
      <c r="Y1006" s="58"/>
      <c r="Z1006" s="58"/>
      <c r="AA1006" s="58"/>
      <c r="AB1006" s="58"/>
      <c r="AC1006" s="58"/>
    </row>
    <row r="1007" spans="11:29">
      <c r="K1007" s="58"/>
      <c r="L1007" s="58"/>
      <c r="M1007" s="58"/>
      <c r="N1007" s="58"/>
      <c r="O1007" s="58"/>
      <c r="P1007" s="58"/>
      <c r="Q1007" s="58"/>
      <c r="R1007" s="58"/>
      <c r="S1007" s="58"/>
      <c r="T1007" s="58"/>
      <c r="U1007" s="58"/>
      <c r="V1007" s="58"/>
      <c r="W1007" s="58"/>
      <c r="X1007" s="58"/>
      <c r="Y1007" s="58"/>
      <c r="Z1007" s="58"/>
      <c r="AA1007" s="58"/>
      <c r="AB1007" s="58"/>
      <c r="AC1007" s="58"/>
    </row>
    <row r="1008" spans="11:29">
      <c r="K1008" s="58"/>
      <c r="L1008" s="58"/>
      <c r="M1008" s="58"/>
      <c r="N1008" s="58"/>
      <c r="O1008" s="58"/>
      <c r="P1008" s="58"/>
      <c r="Q1008" s="58"/>
      <c r="R1008" s="58"/>
      <c r="S1008" s="58"/>
      <c r="T1008" s="58"/>
      <c r="U1008" s="58"/>
      <c r="V1008" s="58"/>
      <c r="W1008" s="58"/>
      <c r="X1008" s="58"/>
      <c r="Y1008" s="58"/>
      <c r="Z1008" s="58"/>
      <c r="AA1008" s="58"/>
      <c r="AB1008" s="58"/>
      <c r="AC1008" s="58"/>
    </row>
    <row r="1009" spans="11:29">
      <c r="K1009" s="58"/>
      <c r="L1009" s="58"/>
      <c r="M1009" s="58"/>
      <c r="N1009" s="58"/>
      <c r="O1009" s="58"/>
      <c r="P1009" s="58"/>
      <c r="Q1009" s="58"/>
      <c r="R1009" s="58"/>
      <c r="S1009" s="58"/>
      <c r="T1009" s="58"/>
      <c r="U1009" s="58"/>
      <c r="V1009" s="58"/>
      <c r="W1009" s="58"/>
      <c r="X1009" s="58"/>
      <c r="Y1009" s="58"/>
      <c r="Z1009" s="58"/>
      <c r="AA1009" s="58"/>
      <c r="AB1009" s="58"/>
      <c r="AC1009" s="58"/>
    </row>
    <row r="1010" spans="11:29">
      <c r="K1010" s="58"/>
      <c r="L1010" s="58"/>
      <c r="M1010" s="58"/>
      <c r="N1010" s="58"/>
      <c r="O1010" s="58"/>
      <c r="P1010" s="58"/>
      <c r="Q1010" s="58"/>
      <c r="R1010" s="58"/>
      <c r="S1010" s="58"/>
      <c r="T1010" s="58"/>
      <c r="U1010" s="58"/>
      <c r="V1010" s="58"/>
      <c r="W1010" s="58"/>
      <c r="X1010" s="58"/>
      <c r="Y1010" s="58"/>
      <c r="Z1010" s="58"/>
      <c r="AA1010" s="58"/>
      <c r="AB1010" s="58"/>
      <c r="AC1010" s="58"/>
    </row>
    <row r="1011" spans="11:29">
      <c r="K1011" s="58"/>
      <c r="L1011" s="58"/>
      <c r="M1011" s="58"/>
      <c r="N1011" s="58"/>
      <c r="O1011" s="58"/>
      <c r="P1011" s="58"/>
      <c r="Q1011" s="58"/>
      <c r="R1011" s="58"/>
      <c r="S1011" s="58"/>
      <c r="T1011" s="58"/>
      <c r="U1011" s="58"/>
      <c r="V1011" s="58"/>
      <c r="W1011" s="58"/>
      <c r="X1011" s="58"/>
      <c r="Y1011" s="58"/>
      <c r="Z1011" s="58"/>
      <c r="AA1011" s="58"/>
      <c r="AB1011" s="58"/>
      <c r="AC1011" s="58"/>
    </row>
    <row r="1012" spans="11:29">
      <c r="K1012" s="58"/>
      <c r="L1012" s="58"/>
      <c r="M1012" s="58"/>
      <c r="N1012" s="58"/>
      <c r="O1012" s="58"/>
      <c r="P1012" s="58"/>
      <c r="Q1012" s="58"/>
      <c r="R1012" s="58"/>
      <c r="S1012" s="58"/>
      <c r="T1012" s="58"/>
      <c r="U1012" s="58"/>
      <c r="V1012" s="58"/>
      <c r="W1012" s="58"/>
      <c r="X1012" s="58"/>
      <c r="Y1012" s="58"/>
      <c r="Z1012" s="58"/>
      <c r="AA1012" s="58"/>
      <c r="AB1012" s="58"/>
      <c r="AC1012" s="58"/>
    </row>
    <row r="1013" spans="11:29">
      <c r="K1013" s="58"/>
      <c r="L1013" s="58"/>
      <c r="M1013" s="58"/>
      <c r="N1013" s="58"/>
      <c r="O1013" s="58"/>
      <c r="P1013" s="58"/>
      <c r="Q1013" s="58"/>
      <c r="R1013" s="58"/>
      <c r="S1013" s="58"/>
      <c r="T1013" s="58"/>
      <c r="U1013" s="58"/>
      <c r="V1013" s="58"/>
      <c r="W1013" s="58"/>
      <c r="X1013" s="58"/>
      <c r="Y1013" s="58"/>
      <c r="Z1013" s="58"/>
      <c r="AA1013" s="58"/>
      <c r="AB1013" s="58"/>
      <c r="AC1013" s="58"/>
    </row>
    <row r="1014" spans="11:29">
      <c r="K1014" s="58"/>
      <c r="L1014" s="58"/>
      <c r="M1014" s="58"/>
      <c r="N1014" s="58"/>
      <c r="O1014" s="58"/>
      <c r="P1014" s="58"/>
      <c r="Q1014" s="58"/>
      <c r="R1014" s="58"/>
      <c r="S1014" s="58"/>
      <c r="T1014" s="58"/>
      <c r="U1014" s="58"/>
      <c r="V1014" s="58"/>
      <c r="W1014" s="58"/>
      <c r="X1014" s="58"/>
      <c r="Y1014" s="58"/>
      <c r="Z1014" s="58"/>
      <c r="AA1014" s="58"/>
      <c r="AB1014" s="58"/>
      <c r="AC1014" s="58"/>
    </row>
    <row r="1015" spans="11:29">
      <c r="K1015" s="58"/>
      <c r="L1015" s="58"/>
      <c r="M1015" s="58"/>
      <c r="N1015" s="58"/>
      <c r="O1015" s="58"/>
      <c r="P1015" s="58"/>
      <c r="Q1015" s="58"/>
      <c r="R1015" s="58"/>
      <c r="S1015" s="58"/>
      <c r="T1015" s="58"/>
      <c r="U1015" s="58"/>
      <c r="V1015" s="58"/>
      <c r="W1015" s="58"/>
      <c r="X1015" s="58"/>
      <c r="Y1015" s="58"/>
      <c r="Z1015" s="58"/>
      <c r="AA1015" s="58"/>
      <c r="AB1015" s="58"/>
      <c r="AC1015" s="58"/>
    </row>
    <row r="1016" spans="11:29">
      <c r="K1016" s="58"/>
      <c r="L1016" s="58"/>
      <c r="M1016" s="58"/>
      <c r="N1016" s="58"/>
      <c r="O1016" s="58"/>
      <c r="P1016" s="58"/>
      <c r="Q1016" s="58"/>
      <c r="R1016" s="58"/>
      <c r="S1016" s="58"/>
      <c r="T1016" s="58"/>
      <c r="U1016" s="58"/>
      <c r="V1016" s="58"/>
      <c r="W1016" s="58"/>
      <c r="X1016" s="58"/>
      <c r="Y1016" s="58"/>
      <c r="Z1016" s="58"/>
      <c r="AA1016" s="58"/>
      <c r="AB1016" s="58"/>
      <c r="AC1016" s="58"/>
    </row>
    <row r="1017" spans="11:29">
      <c r="K1017" s="58"/>
      <c r="L1017" s="58"/>
      <c r="M1017" s="58"/>
      <c r="N1017" s="58"/>
      <c r="O1017" s="58"/>
      <c r="P1017" s="58"/>
      <c r="Q1017" s="58"/>
      <c r="R1017" s="58"/>
      <c r="S1017" s="58"/>
      <c r="T1017" s="58"/>
      <c r="U1017" s="58"/>
      <c r="V1017" s="58"/>
      <c r="W1017" s="58"/>
      <c r="X1017" s="58"/>
      <c r="Y1017" s="58"/>
      <c r="Z1017" s="58"/>
      <c r="AA1017" s="58"/>
      <c r="AB1017" s="58"/>
      <c r="AC1017" s="58"/>
    </row>
    <row r="1018" spans="11:29">
      <c r="K1018" s="58"/>
      <c r="L1018" s="58"/>
      <c r="M1018" s="58"/>
      <c r="N1018" s="58"/>
      <c r="O1018" s="58"/>
      <c r="P1018" s="58"/>
      <c r="Q1018" s="58"/>
      <c r="R1018" s="58"/>
      <c r="S1018" s="58"/>
      <c r="T1018" s="58"/>
      <c r="U1018" s="58"/>
      <c r="V1018" s="58"/>
      <c r="W1018" s="58"/>
      <c r="X1018" s="58"/>
      <c r="Y1018" s="58"/>
      <c r="Z1018" s="58"/>
      <c r="AA1018" s="58"/>
      <c r="AB1018" s="58"/>
      <c r="AC1018" s="58"/>
    </row>
    <row r="1019" spans="11:29">
      <c r="K1019" s="58"/>
      <c r="L1019" s="58"/>
      <c r="M1019" s="58"/>
      <c r="N1019" s="58"/>
      <c r="O1019" s="58"/>
      <c r="P1019" s="58"/>
      <c r="Q1019" s="58"/>
      <c r="R1019" s="58"/>
      <c r="S1019" s="58"/>
      <c r="T1019" s="58"/>
      <c r="U1019" s="58"/>
      <c r="V1019" s="58"/>
      <c r="W1019" s="58"/>
      <c r="X1019" s="58"/>
      <c r="Y1019" s="58"/>
      <c r="Z1019" s="58"/>
      <c r="AA1019" s="58"/>
      <c r="AB1019" s="58"/>
      <c r="AC1019" s="58"/>
    </row>
    <row r="1020" spans="11:29">
      <c r="K1020" s="58"/>
      <c r="L1020" s="58"/>
      <c r="M1020" s="58"/>
      <c r="N1020" s="58"/>
      <c r="O1020" s="58"/>
      <c r="P1020" s="58"/>
      <c r="Q1020" s="58"/>
      <c r="R1020" s="58"/>
      <c r="S1020" s="58"/>
      <c r="T1020" s="58"/>
      <c r="U1020" s="58"/>
      <c r="V1020" s="58"/>
      <c r="W1020" s="58"/>
      <c r="X1020" s="58"/>
      <c r="Y1020" s="58"/>
      <c r="Z1020" s="58"/>
      <c r="AA1020" s="58"/>
      <c r="AB1020" s="58"/>
      <c r="AC1020" s="58"/>
    </row>
    <row r="1021" spans="11:29">
      <c r="K1021" s="58"/>
      <c r="L1021" s="58"/>
      <c r="M1021" s="58"/>
      <c r="N1021" s="58"/>
      <c r="O1021" s="58"/>
      <c r="P1021" s="58"/>
      <c r="Q1021" s="58"/>
      <c r="R1021" s="58"/>
      <c r="S1021" s="58"/>
      <c r="T1021" s="58"/>
      <c r="U1021" s="58"/>
      <c r="V1021" s="58"/>
      <c r="W1021" s="58"/>
      <c r="X1021" s="58"/>
      <c r="Y1021" s="58"/>
      <c r="Z1021" s="58"/>
      <c r="AA1021" s="58"/>
      <c r="AB1021" s="58"/>
      <c r="AC1021" s="58"/>
    </row>
    <row r="1022" spans="11:29">
      <c r="K1022" s="58"/>
      <c r="L1022" s="58"/>
      <c r="M1022" s="58"/>
      <c r="N1022" s="58"/>
      <c r="O1022" s="58"/>
      <c r="P1022" s="58"/>
      <c r="Q1022" s="58"/>
      <c r="R1022" s="58"/>
      <c r="S1022" s="58"/>
      <c r="T1022" s="58"/>
      <c r="U1022" s="58"/>
      <c r="V1022" s="58"/>
      <c r="W1022" s="58"/>
      <c r="X1022" s="58"/>
      <c r="Y1022" s="58"/>
      <c r="Z1022" s="58"/>
      <c r="AA1022" s="58"/>
      <c r="AB1022" s="58"/>
      <c r="AC1022" s="58"/>
    </row>
    <row r="1023" spans="11:29">
      <c r="K1023" s="58"/>
      <c r="L1023" s="58"/>
      <c r="M1023" s="58"/>
      <c r="N1023" s="58"/>
      <c r="O1023" s="58"/>
      <c r="P1023" s="58"/>
      <c r="Q1023" s="58"/>
      <c r="R1023" s="58"/>
      <c r="S1023" s="58"/>
      <c r="T1023" s="58"/>
      <c r="U1023" s="58"/>
      <c r="V1023" s="58"/>
      <c r="W1023" s="58"/>
      <c r="X1023" s="58"/>
      <c r="Y1023" s="58"/>
      <c r="Z1023" s="58"/>
      <c r="AA1023" s="58"/>
      <c r="AB1023" s="58"/>
      <c r="AC1023" s="58"/>
    </row>
    <row r="1024" spans="11:29">
      <c r="K1024" s="58"/>
      <c r="L1024" s="58"/>
      <c r="M1024" s="58"/>
      <c r="N1024" s="58"/>
      <c r="O1024" s="58"/>
      <c r="P1024" s="58"/>
      <c r="Q1024" s="58"/>
      <c r="R1024" s="58"/>
      <c r="S1024" s="58"/>
      <c r="T1024" s="58"/>
      <c r="U1024" s="58"/>
      <c r="V1024" s="58"/>
      <c r="W1024" s="58"/>
      <c r="X1024" s="58"/>
      <c r="Y1024" s="58"/>
      <c r="Z1024" s="58"/>
      <c r="AA1024" s="58"/>
      <c r="AB1024" s="58"/>
      <c r="AC1024" s="58"/>
    </row>
    <row r="1025" spans="11:29">
      <c r="K1025" s="58"/>
      <c r="L1025" s="58"/>
      <c r="M1025" s="58"/>
      <c r="N1025" s="58"/>
      <c r="O1025" s="58"/>
      <c r="P1025" s="58"/>
      <c r="Q1025" s="58"/>
      <c r="R1025" s="58"/>
      <c r="S1025" s="58"/>
      <c r="T1025" s="58"/>
      <c r="U1025" s="58"/>
      <c r="V1025" s="58"/>
      <c r="W1025" s="58"/>
      <c r="X1025" s="58"/>
      <c r="Y1025" s="58"/>
      <c r="Z1025" s="58"/>
      <c r="AA1025" s="58"/>
      <c r="AB1025" s="58"/>
      <c r="AC1025" s="58"/>
    </row>
    <row r="1026" spans="11:29">
      <c r="K1026" s="58"/>
      <c r="L1026" s="58"/>
      <c r="M1026" s="58"/>
      <c r="N1026" s="58"/>
      <c r="O1026" s="58"/>
      <c r="P1026" s="58"/>
      <c r="Q1026" s="58"/>
      <c r="R1026" s="58"/>
      <c r="S1026" s="58"/>
      <c r="T1026" s="58"/>
      <c r="U1026" s="58"/>
      <c r="V1026" s="58"/>
      <c r="W1026" s="58"/>
      <c r="X1026" s="58"/>
      <c r="Y1026" s="58"/>
      <c r="Z1026" s="58"/>
      <c r="AA1026" s="58"/>
      <c r="AB1026" s="58"/>
      <c r="AC1026" s="58"/>
    </row>
    <row r="1027" spans="11:29">
      <c r="K1027" s="58"/>
      <c r="L1027" s="58"/>
      <c r="M1027" s="58"/>
      <c r="N1027" s="58"/>
      <c r="O1027" s="58"/>
      <c r="P1027" s="58"/>
      <c r="Q1027" s="58"/>
      <c r="R1027" s="58"/>
      <c r="S1027" s="58"/>
      <c r="T1027" s="58"/>
      <c r="U1027" s="58"/>
      <c r="V1027" s="58"/>
      <c r="W1027" s="58"/>
      <c r="X1027" s="58"/>
      <c r="Y1027" s="58"/>
      <c r="Z1027" s="58"/>
      <c r="AA1027" s="58"/>
      <c r="AB1027" s="58"/>
      <c r="AC1027" s="58"/>
    </row>
    <row r="1028" spans="11:29">
      <c r="K1028" s="58"/>
      <c r="L1028" s="58"/>
      <c r="M1028" s="58"/>
      <c r="N1028" s="58"/>
      <c r="O1028" s="58"/>
      <c r="P1028" s="58"/>
      <c r="Q1028" s="58"/>
      <c r="R1028" s="58"/>
      <c r="S1028" s="58"/>
      <c r="T1028" s="58"/>
      <c r="U1028" s="58"/>
      <c r="V1028" s="58"/>
      <c r="W1028" s="58"/>
      <c r="X1028" s="58"/>
      <c r="Y1028" s="58"/>
      <c r="Z1028" s="58"/>
      <c r="AA1028" s="58"/>
      <c r="AB1028" s="58"/>
      <c r="AC1028" s="58"/>
    </row>
    <row r="1029" spans="11:29">
      <c r="K1029" s="58"/>
      <c r="L1029" s="58"/>
      <c r="M1029" s="58"/>
      <c r="N1029" s="58"/>
      <c r="O1029" s="58"/>
      <c r="P1029" s="58"/>
      <c r="Q1029" s="58"/>
      <c r="R1029" s="58"/>
      <c r="S1029" s="58"/>
      <c r="T1029" s="58"/>
      <c r="U1029" s="58"/>
      <c r="V1029" s="58"/>
      <c r="W1029" s="58"/>
      <c r="X1029" s="58"/>
      <c r="Y1029" s="58"/>
      <c r="Z1029" s="58"/>
      <c r="AA1029" s="58"/>
      <c r="AB1029" s="58"/>
      <c r="AC1029" s="58"/>
    </row>
    <row r="1030" spans="11:29">
      <c r="K1030" s="58"/>
      <c r="L1030" s="58"/>
      <c r="M1030" s="58"/>
      <c r="N1030" s="58"/>
      <c r="O1030" s="58"/>
      <c r="P1030" s="58"/>
      <c r="Q1030" s="58"/>
      <c r="R1030" s="58"/>
      <c r="S1030" s="58"/>
      <c r="T1030" s="58"/>
      <c r="U1030" s="58"/>
      <c r="V1030" s="58"/>
      <c r="W1030" s="58"/>
      <c r="X1030" s="58"/>
      <c r="Y1030" s="58"/>
      <c r="Z1030" s="58"/>
      <c r="AA1030" s="58"/>
      <c r="AB1030" s="58"/>
      <c r="AC1030" s="58"/>
    </row>
    <row r="1031" spans="11:29">
      <c r="K1031" s="58"/>
      <c r="L1031" s="58"/>
      <c r="M1031" s="58"/>
      <c r="N1031" s="58"/>
      <c r="O1031" s="58"/>
      <c r="P1031" s="58"/>
      <c r="Q1031" s="58"/>
      <c r="R1031" s="58"/>
      <c r="S1031" s="58"/>
      <c r="T1031" s="58"/>
      <c r="U1031" s="58"/>
      <c r="V1031" s="58"/>
      <c r="W1031" s="58"/>
      <c r="X1031" s="58"/>
      <c r="Y1031" s="58"/>
      <c r="Z1031" s="58"/>
      <c r="AA1031" s="58"/>
      <c r="AB1031" s="58"/>
      <c r="AC1031" s="58"/>
    </row>
    <row r="1032" spans="11:29">
      <c r="K1032" s="58"/>
      <c r="L1032" s="58"/>
      <c r="M1032" s="58"/>
      <c r="N1032" s="58"/>
      <c r="O1032" s="58"/>
      <c r="P1032" s="58"/>
      <c r="Q1032" s="58"/>
      <c r="R1032" s="58"/>
      <c r="S1032" s="58"/>
      <c r="T1032" s="58"/>
      <c r="U1032" s="58"/>
      <c r="V1032" s="58"/>
      <c r="W1032" s="58"/>
      <c r="X1032" s="58"/>
      <c r="Y1032" s="58"/>
      <c r="Z1032" s="58"/>
      <c r="AA1032" s="58"/>
      <c r="AB1032" s="58"/>
      <c r="AC1032" s="58"/>
    </row>
    <row r="1033" spans="11:29">
      <c r="K1033" s="58"/>
      <c r="L1033" s="58"/>
      <c r="M1033" s="58"/>
      <c r="N1033" s="58"/>
      <c r="O1033" s="58"/>
      <c r="P1033" s="58"/>
      <c r="Q1033" s="58"/>
      <c r="R1033" s="58"/>
      <c r="S1033" s="58"/>
      <c r="T1033" s="58"/>
      <c r="U1033" s="58"/>
      <c r="V1033" s="58"/>
      <c r="W1033" s="58"/>
      <c r="X1033" s="58"/>
      <c r="Y1033" s="58"/>
      <c r="Z1033" s="58"/>
      <c r="AA1033" s="58"/>
      <c r="AB1033" s="58"/>
      <c r="AC1033" s="58"/>
    </row>
    <row r="1034" spans="11:29">
      <c r="K1034" s="58"/>
      <c r="L1034" s="58"/>
      <c r="M1034" s="58"/>
      <c r="N1034" s="58"/>
      <c r="O1034" s="58"/>
      <c r="P1034" s="58"/>
      <c r="Q1034" s="58"/>
      <c r="R1034" s="58"/>
      <c r="S1034" s="58"/>
      <c r="T1034" s="58"/>
      <c r="U1034" s="58"/>
      <c r="V1034" s="58"/>
      <c r="W1034" s="58"/>
      <c r="X1034" s="58"/>
      <c r="Y1034" s="58"/>
      <c r="Z1034" s="58"/>
      <c r="AA1034" s="58"/>
      <c r="AB1034" s="58"/>
      <c r="AC1034" s="58"/>
    </row>
    <row r="1035" spans="11:29">
      <c r="K1035" s="58"/>
      <c r="L1035" s="58"/>
      <c r="M1035" s="58"/>
      <c r="N1035" s="58"/>
      <c r="O1035" s="58"/>
      <c r="P1035" s="58"/>
      <c r="Q1035" s="58"/>
      <c r="R1035" s="58"/>
      <c r="S1035" s="58"/>
      <c r="T1035" s="58"/>
      <c r="U1035" s="58"/>
      <c r="V1035" s="58"/>
      <c r="W1035" s="58"/>
      <c r="X1035" s="58"/>
      <c r="Y1035" s="58"/>
      <c r="Z1035" s="58"/>
      <c r="AA1035" s="58"/>
      <c r="AB1035" s="58"/>
      <c r="AC1035" s="58"/>
    </row>
    <row r="1036" spans="11:29">
      <c r="K1036" s="58"/>
      <c r="L1036" s="58"/>
      <c r="M1036" s="58"/>
      <c r="N1036" s="58"/>
      <c r="O1036" s="58"/>
      <c r="P1036" s="58"/>
      <c r="Q1036" s="58"/>
      <c r="R1036" s="58"/>
      <c r="S1036" s="58"/>
      <c r="T1036" s="58"/>
      <c r="U1036" s="58"/>
      <c r="V1036" s="58"/>
      <c r="W1036" s="58"/>
      <c r="X1036" s="58"/>
      <c r="Y1036" s="58"/>
      <c r="Z1036" s="58"/>
      <c r="AA1036" s="58"/>
      <c r="AB1036" s="58"/>
      <c r="AC1036" s="58"/>
    </row>
    <row r="1037" spans="11:29">
      <c r="K1037" s="58"/>
      <c r="L1037" s="58"/>
      <c r="M1037" s="58"/>
      <c r="N1037" s="58"/>
      <c r="O1037" s="58"/>
      <c r="P1037" s="58"/>
      <c r="Q1037" s="58"/>
      <c r="R1037" s="58"/>
      <c r="S1037" s="58"/>
      <c r="T1037" s="58"/>
      <c r="U1037" s="58"/>
      <c r="V1037" s="58"/>
      <c r="W1037" s="58"/>
      <c r="X1037" s="58"/>
      <c r="Y1037" s="58"/>
      <c r="Z1037" s="58"/>
      <c r="AA1037" s="58"/>
      <c r="AB1037" s="58"/>
      <c r="AC1037" s="58"/>
    </row>
    <row r="1038" spans="11:29">
      <c r="K1038" s="58"/>
      <c r="L1038" s="58"/>
      <c r="M1038" s="58"/>
      <c r="N1038" s="58"/>
      <c r="O1038" s="58"/>
      <c r="P1038" s="58"/>
      <c r="Q1038" s="58"/>
      <c r="R1038" s="58"/>
      <c r="S1038" s="58"/>
      <c r="T1038" s="58"/>
      <c r="U1038" s="58"/>
      <c r="V1038" s="58"/>
      <c r="W1038" s="58"/>
      <c r="X1038" s="58"/>
      <c r="Y1038" s="58"/>
      <c r="Z1038" s="58"/>
      <c r="AA1038" s="58"/>
      <c r="AB1038" s="58"/>
      <c r="AC1038" s="58"/>
    </row>
    <row r="1039" spans="11:29">
      <c r="K1039" s="58"/>
      <c r="L1039" s="58"/>
      <c r="M1039" s="58"/>
      <c r="N1039" s="58"/>
      <c r="O1039" s="58"/>
      <c r="P1039" s="58"/>
      <c r="Q1039" s="58"/>
      <c r="R1039" s="58"/>
      <c r="S1039" s="58"/>
      <c r="T1039" s="58"/>
      <c r="U1039" s="58"/>
      <c r="V1039" s="58"/>
      <c r="W1039" s="58"/>
      <c r="X1039" s="58"/>
      <c r="Y1039" s="58"/>
      <c r="Z1039" s="58"/>
      <c r="AA1039" s="58"/>
      <c r="AB1039" s="58"/>
      <c r="AC1039" s="58"/>
    </row>
    <row r="1040" spans="11:29">
      <c r="K1040" s="58"/>
      <c r="L1040" s="58"/>
      <c r="M1040" s="58"/>
      <c r="N1040" s="58"/>
      <c r="O1040" s="58"/>
      <c r="P1040" s="58"/>
      <c r="Q1040" s="58"/>
      <c r="R1040" s="58"/>
      <c r="S1040" s="58"/>
      <c r="T1040" s="58"/>
      <c r="U1040" s="58"/>
      <c r="V1040" s="58"/>
      <c r="W1040" s="58"/>
      <c r="X1040" s="58"/>
      <c r="Y1040" s="58"/>
      <c r="Z1040" s="58"/>
      <c r="AA1040" s="58"/>
      <c r="AB1040" s="58"/>
      <c r="AC1040" s="58"/>
    </row>
    <row r="1041" spans="11:29">
      <c r="K1041" s="58"/>
      <c r="L1041" s="58"/>
      <c r="M1041" s="58"/>
      <c r="N1041" s="58"/>
      <c r="O1041" s="58"/>
      <c r="P1041" s="58"/>
      <c r="Q1041" s="58"/>
      <c r="R1041" s="58"/>
      <c r="S1041" s="58"/>
      <c r="T1041" s="58"/>
      <c r="U1041" s="58"/>
      <c r="V1041" s="58"/>
      <c r="W1041" s="58"/>
      <c r="X1041" s="58"/>
      <c r="Y1041" s="58"/>
      <c r="Z1041" s="58"/>
      <c r="AA1041" s="58"/>
      <c r="AB1041" s="58"/>
      <c r="AC1041" s="58"/>
    </row>
    <row r="1042" spans="11:29">
      <c r="K1042" s="58"/>
      <c r="L1042" s="58"/>
      <c r="M1042" s="58"/>
      <c r="N1042" s="58"/>
      <c r="O1042" s="58"/>
      <c r="P1042" s="58"/>
      <c r="Q1042" s="58"/>
      <c r="R1042" s="58"/>
      <c r="S1042" s="58"/>
      <c r="T1042" s="58"/>
      <c r="U1042" s="58"/>
      <c r="V1042" s="58"/>
      <c r="W1042" s="58"/>
      <c r="X1042" s="58"/>
      <c r="Y1042" s="58"/>
      <c r="Z1042" s="58"/>
      <c r="AA1042" s="58"/>
      <c r="AB1042" s="58"/>
      <c r="AC1042" s="58"/>
    </row>
    <row r="1043" spans="11:29">
      <c r="K1043" s="58"/>
      <c r="L1043" s="58"/>
      <c r="M1043" s="58"/>
      <c r="N1043" s="58"/>
      <c r="O1043" s="58"/>
      <c r="P1043" s="58"/>
      <c r="Q1043" s="58"/>
      <c r="R1043" s="58"/>
      <c r="S1043" s="58"/>
      <c r="T1043" s="58"/>
      <c r="U1043" s="58"/>
      <c r="V1043" s="58"/>
      <c r="W1043" s="58"/>
      <c r="X1043" s="58"/>
      <c r="Y1043" s="58"/>
      <c r="Z1043" s="58"/>
      <c r="AA1043" s="58"/>
      <c r="AB1043" s="58"/>
      <c r="AC1043" s="58"/>
    </row>
    <row r="1044" spans="11:29">
      <c r="K1044" s="58"/>
      <c r="L1044" s="58"/>
      <c r="M1044" s="58"/>
      <c r="N1044" s="58"/>
      <c r="O1044" s="58"/>
      <c r="P1044" s="58"/>
      <c r="Q1044" s="58"/>
      <c r="R1044" s="58"/>
      <c r="S1044" s="58"/>
      <c r="T1044" s="58"/>
      <c r="U1044" s="58"/>
      <c r="V1044" s="58"/>
      <c r="W1044" s="58"/>
      <c r="X1044" s="58"/>
      <c r="Y1044" s="58"/>
      <c r="Z1044" s="58"/>
      <c r="AA1044" s="58"/>
      <c r="AB1044" s="58"/>
      <c r="AC1044" s="58"/>
    </row>
    <row r="1045" spans="11:29">
      <c r="K1045" s="58"/>
      <c r="L1045" s="58"/>
      <c r="M1045" s="58"/>
      <c r="N1045" s="58"/>
      <c r="O1045" s="58"/>
      <c r="P1045" s="58"/>
      <c r="Q1045" s="58"/>
      <c r="R1045" s="58"/>
      <c r="S1045" s="58"/>
      <c r="T1045" s="58"/>
      <c r="U1045" s="58"/>
      <c r="V1045" s="58"/>
      <c r="W1045" s="58"/>
      <c r="X1045" s="58"/>
      <c r="Y1045" s="58"/>
      <c r="Z1045" s="58"/>
      <c r="AA1045" s="58"/>
      <c r="AB1045" s="58"/>
      <c r="AC1045" s="58"/>
    </row>
    <row r="1046" spans="11:29">
      <c r="K1046" s="58"/>
      <c r="L1046" s="58"/>
      <c r="M1046" s="58"/>
      <c r="N1046" s="58"/>
      <c r="O1046" s="58"/>
      <c r="P1046" s="58"/>
      <c r="Q1046" s="58"/>
      <c r="R1046" s="58"/>
      <c r="S1046" s="58"/>
      <c r="T1046" s="58"/>
      <c r="U1046" s="58"/>
      <c r="V1046" s="58"/>
      <c r="W1046" s="58"/>
      <c r="X1046" s="58"/>
      <c r="Y1046" s="58"/>
      <c r="Z1046" s="58"/>
      <c r="AA1046" s="58"/>
      <c r="AB1046" s="58"/>
      <c r="AC1046" s="58"/>
    </row>
    <row r="1047" spans="11:29">
      <c r="K1047" s="58"/>
      <c r="L1047" s="58"/>
      <c r="M1047" s="58"/>
      <c r="N1047" s="58"/>
      <c r="O1047" s="58"/>
      <c r="P1047" s="58"/>
      <c r="Q1047" s="58"/>
      <c r="R1047" s="58"/>
      <c r="S1047" s="58"/>
      <c r="T1047" s="58"/>
      <c r="U1047" s="58"/>
      <c r="V1047" s="58"/>
      <c r="W1047" s="58"/>
      <c r="X1047" s="58"/>
      <c r="Y1047" s="58"/>
      <c r="Z1047" s="58"/>
      <c r="AA1047" s="58"/>
      <c r="AB1047" s="58"/>
      <c r="AC1047" s="58"/>
    </row>
    <row r="1048" spans="11:29">
      <c r="K1048" s="58"/>
      <c r="L1048" s="58"/>
      <c r="M1048" s="58"/>
      <c r="N1048" s="58"/>
      <c r="O1048" s="58"/>
      <c r="P1048" s="58"/>
      <c r="Q1048" s="58"/>
      <c r="R1048" s="58"/>
      <c r="S1048" s="58"/>
      <c r="T1048" s="58"/>
      <c r="U1048" s="58"/>
      <c r="V1048" s="58"/>
      <c r="W1048" s="58"/>
      <c r="X1048" s="58"/>
      <c r="Y1048" s="58"/>
      <c r="Z1048" s="58"/>
      <c r="AA1048" s="58"/>
      <c r="AB1048" s="58"/>
      <c r="AC1048" s="58"/>
    </row>
    <row r="1049" spans="11:29">
      <c r="K1049" s="58"/>
      <c r="L1049" s="58"/>
      <c r="M1049" s="58"/>
      <c r="N1049" s="58"/>
      <c r="O1049" s="58"/>
      <c r="P1049" s="58"/>
      <c r="Q1049" s="58"/>
      <c r="R1049" s="58"/>
      <c r="S1049" s="58"/>
      <c r="T1049" s="58"/>
      <c r="U1049" s="58"/>
      <c r="V1049" s="58"/>
      <c r="W1049" s="58"/>
      <c r="X1049" s="58"/>
      <c r="Y1049" s="58"/>
      <c r="Z1049" s="58"/>
      <c r="AA1049" s="58"/>
      <c r="AB1049" s="58"/>
      <c r="AC1049" s="58"/>
    </row>
    <row r="1050" spans="11:29">
      <c r="K1050" s="58"/>
      <c r="L1050" s="58"/>
      <c r="M1050" s="58"/>
      <c r="N1050" s="58"/>
      <c r="O1050" s="58"/>
      <c r="P1050" s="58"/>
      <c r="Q1050" s="58"/>
      <c r="R1050" s="58"/>
      <c r="S1050" s="58"/>
      <c r="T1050" s="58"/>
      <c r="U1050" s="58"/>
      <c r="V1050" s="58"/>
      <c r="W1050" s="58"/>
      <c r="X1050" s="58"/>
      <c r="Y1050" s="58"/>
      <c r="Z1050" s="58"/>
      <c r="AA1050" s="58"/>
      <c r="AB1050" s="58"/>
      <c r="AC1050" s="58"/>
    </row>
    <row r="1051" spans="11:29">
      <c r="K1051" s="58"/>
      <c r="L1051" s="58"/>
      <c r="M1051" s="58"/>
      <c r="N1051" s="58"/>
      <c r="O1051" s="58"/>
      <c r="P1051" s="58"/>
      <c r="Q1051" s="58"/>
      <c r="R1051" s="58"/>
      <c r="S1051" s="58"/>
      <c r="T1051" s="58"/>
      <c r="U1051" s="58"/>
      <c r="V1051" s="58"/>
      <c r="W1051" s="58"/>
      <c r="X1051" s="58"/>
      <c r="Y1051" s="58"/>
      <c r="Z1051" s="58"/>
      <c r="AA1051" s="58"/>
      <c r="AB1051" s="58"/>
      <c r="AC1051" s="58"/>
    </row>
    <row r="1052" spans="11:29">
      <c r="K1052" s="58"/>
      <c r="L1052" s="58"/>
      <c r="M1052" s="58"/>
      <c r="N1052" s="58"/>
      <c r="O1052" s="58"/>
      <c r="P1052" s="58"/>
      <c r="Q1052" s="58"/>
      <c r="R1052" s="58"/>
      <c r="S1052" s="58"/>
      <c r="T1052" s="58"/>
      <c r="U1052" s="58"/>
      <c r="V1052" s="58"/>
      <c r="W1052" s="58"/>
      <c r="X1052" s="58"/>
      <c r="Y1052" s="58"/>
      <c r="Z1052" s="58"/>
      <c r="AA1052" s="58"/>
      <c r="AB1052" s="58"/>
      <c r="AC1052" s="58"/>
    </row>
    <row r="1053" spans="11:29">
      <c r="K1053" s="58"/>
      <c r="L1053" s="58"/>
      <c r="M1053" s="58"/>
      <c r="N1053" s="58"/>
      <c r="O1053" s="58"/>
      <c r="P1053" s="58"/>
      <c r="Q1053" s="58"/>
      <c r="R1053" s="58"/>
      <c r="S1053" s="58"/>
      <c r="T1053" s="58"/>
      <c r="U1053" s="58"/>
      <c r="V1053" s="58"/>
      <c r="W1053" s="58"/>
      <c r="X1053" s="58"/>
      <c r="Y1053" s="58"/>
      <c r="Z1053" s="58"/>
      <c r="AA1053" s="58"/>
      <c r="AB1053" s="58"/>
      <c r="AC1053" s="58"/>
    </row>
    <row r="1054" spans="11:29">
      <c r="K1054" s="58"/>
      <c r="L1054" s="58"/>
      <c r="M1054" s="58"/>
      <c r="N1054" s="58"/>
      <c r="O1054" s="58"/>
      <c r="P1054" s="58"/>
      <c r="Q1054" s="58"/>
      <c r="R1054" s="58"/>
      <c r="S1054" s="58"/>
      <c r="T1054" s="58"/>
      <c r="U1054" s="58"/>
      <c r="V1054" s="58"/>
      <c r="W1054" s="58"/>
      <c r="X1054" s="58"/>
      <c r="Y1054" s="58"/>
      <c r="Z1054" s="58"/>
      <c r="AA1054" s="58"/>
      <c r="AB1054" s="58"/>
      <c r="AC1054" s="58"/>
    </row>
    <row r="1055" spans="11:29">
      <c r="K1055" s="58"/>
      <c r="L1055" s="58"/>
      <c r="M1055" s="58"/>
      <c r="N1055" s="58"/>
      <c r="O1055" s="58"/>
      <c r="P1055" s="58"/>
      <c r="Q1055" s="58"/>
      <c r="R1055" s="58"/>
      <c r="S1055" s="58"/>
      <c r="T1055" s="58"/>
      <c r="U1055" s="58"/>
      <c r="V1055" s="58"/>
      <c r="W1055" s="58"/>
      <c r="X1055" s="58"/>
      <c r="Y1055" s="58"/>
      <c r="Z1055" s="58"/>
      <c r="AA1055" s="58"/>
      <c r="AB1055" s="58"/>
      <c r="AC1055" s="58"/>
    </row>
    <row r="1056" spans="11:29">
      <c r="K1056" s="58"/>
      <c r="L1056" s="58"/>
      <c r="M1056" s="58"/>
      <c r="N1056" s="58"/>
      <c r="O1056" s="58"/>
      <c r="P1056" s="58"/>
      <c r="Q1056" s="58"/>
      <c r="R1056" s="58"/>
      <c r="S1056" s="58"/>
      <c r="T1056" s="58"/>
      <c r="U1056" s="58"/>
      <c r="V1056" s="58"/>
      <c r="W1056" s="58"/>
      <c r="X1056" s="58"/>
      <c r="Y1056" s="58"/>
      <c r="Z1056" s="58"/>
      <c r="AA1056" s="58"/>
      <c r="AB1056" s="58"/>
      <c r="AC1056" s="58"/>
    </row>
    <row r="1057" spans="11:29">
      <c r="K1057" s="58"/>
      <c r="L1057" s="58"/>
      <c r="M1057" s="58"/>
      <c r="N1057" s="58"/>
      <c r="O1057" s="58"/>
      <c r="P1057" s="58"/>
      <c r="Q1057" s="58"/>
      <c r="R1057" s="58"/>
      <c r="S1057" s="58"/>
      <c r="T1057" s="58"/>
      <c r="U1057" s="58"/>
      <c r="V1057" s="58"/>
      <c r="W1057" s="58"/>
      <c r="X1057" s="58"/>
      <c r="Y1057" s="58"/>
      <c r="Z1057" s="58"/>
      <c r="AA1057" s="58"/>
      <c r="AB1057" s="58"/>
      <c r="AC1057" s="58"/>
    </row>
    <row r="1058" spans="11:29">
      <c r="K1058" s="58"/>
      <c r="L1058" s="58"/>
      <c r="M1058" s="58"/>
      <c r="N1058" s="58"/>
      <c r="O1058" s="58"/>
      <c r="P1058" s="58"/>
      <c r="Q1058" s="58"/>
      <c r="R1058" s="58"/>
      <c r="S1058" s="58"/>
      <c r="T1058" s="58"/>
      <c r="U1058" s="58"/>
      <c r="V1058" s="58"/>
      <c r="W1058" s="58"/>
      <c r="X1058" s="58"/>
      <c r="Y1058" s="58"/>
      <c r="Z1058" s="58"/>
      <c r="AA1058" s="58"/>
      <c r="AB1058" s="58"/>
      <c r="AC1058" s="58"/>
    </row>
    <row r="1059" spans="11:29">
      <c r="K1059" s="58"/>
      <c r="L1059" s="58"/>
      <c r="M1059" s="58"/>
      <c r="N1059" s="58"/>
      <c r="O1059" s="58"/>
      <c r="P1059" s="58"/>
      <c r="Q1059" s="58"/>
      <c r="R1059" s="58"/>
      <c r="S1059" s="58"/>
      <c r="T1059" s="58"/>
      <c r="U1059" s="58"/>
      <c r="V1059" s="58"/>
      <c r="W1059" s="58"/>
      <c r="X1059" s="58"/>
      <c r="Y1059" s="58"/>
      <c r="Z1059" s="58"/>
      <c r="AA1059" s="58"/>
      <c r="AB1059" s="58"/>
      <c r="AC1059" s="58"/>
    </row>
    <row r="1060" spans="11:29">
      <c r="K1060" s="58"/>
      <c r="L1060" s="58"/>
      <c r="M1060" s="58"/>
      <c r="N1060" s="58"/>
      <c r="O1060" s="58"/>
      <c r="P1060" s="58"/>
      <c r="Q1060" s="58"/>
      <c r="R1060" s="58"/>
      <c r="S1060" s="58"/>
      <c r="T1060" s="58"/>
      <c r="U1060" s="58"/>
      <c r="V1060" s="58"/>
      <c r="W1060" s="58"/>
      <c r="X1060" s="58"/>
      <c r="Y1060" s="58"/>
      <c r="Z1060" s="58"/>
      <c r="AA1060" s="58"/>
      <c r="AB1060" s="58"/>
      <c r="AC1060" s="58"/>
    </row>
    <row r="1061" spans="11:29">
      <c r="K1061" s="58"/>
      <c r="L1061" s="58"/>
      <c r="M1061" s="58"/>
      <c r="N1061" s="58"/>
      <c r="O1061" s="58"/>
      <c r="P1061" s="58"/>
      <c r="Q1061" s="58"/>
      <c r="R1061" s="58"/>
      <c r="S1061" s="58"/>
      <c r="T1061" s="58"/>
      <c r="U1061" s="58"/>
      <c r="V1061" s="58"/>
      <c r="W1061" s="58"/>
      <c r="X1061" s="58"/>
      <c r="Y1061" s="58"/>
      <c r="Z1061" s="58"/>
      <c r="AA1061" s="58"/>
      <c r="AB1061" s="58"/>
      <c r="AC1061" s="58"/>
    </row>
    <row r="1062" spans="11:29">
      <c r="K1062" s="58"/>
      <c r="L1062" s="58"/>
      <c r="M1062" s="58"/>
      <c r="N1062" s="58"/>
      <c r="O1062" s="58"/>
      <c r="P1062" s="58"/>
      <c r="Q1062" s="58"/>
      <c r="R1062" s="58"/>
      <c r="S1062" s="58"/>
      <c r="T1062" s="58"/>
      <c r="U1062" s="58"/>
      <c r="V1062" s="58"/>
      <c r="W1062" s="58"/>
      <c r="X1062" s="58"/>
      <c r="Y1062" s="58"/>
      <c r="Z1062" s="58"/>
      <c r="AA1062" s="58"/>
      <c r="AB1062" s="58"/>
      <c r="AC1062" s="58"/>
    </row>
    <row r="1063" spans="11:29">
      <c r="K1063" s="58"/>
      <c r="L1063" s="58"/>
      <c r="M1063" s="58"/>
      <c r="N1063" s="58"/>
      <c r="O1063" s="58"/>
      <c r="P1063" s="58"/>
      <c r="Q1063" s="58"/>
      <c r="R1063" s="58"/>
      <c r="S1063" s="58"/>
      <c r="T1063" s="58"/>
      <c r="U1063" s="58"/>
      <c r="V1063" s="58"/>
      <c r="W1063" s="58"/>
      <c r="X1063" s="58"/>
      <c r="Y1063" s="58"/>
      <c r="Z1063" s="58"/>
      <c r="AA1063" s="58"/>
      <c r="AB1063" s="58"/>
      <c r="AC1063" s="58"/>
    </row>
    <row r="1064" spans="11:29">
      <c r="K1064" s="58"/>
      <c r="L1064" s="58"/>
      <c r="M1064" s="58"/>
      <c r="N1064" s="58"/>
      <c r="O1064" s="58"/>
      <c r="P1064" s="58"/>
      <c r="Q1064" s="58"/>
      <c r="R1064" s="58"/>
      <c r="S1064" s="58"/>
      <c r="T1064" s="58"/>
      <c r="U1064" s="58"/>
      <c r="V1064" s="58"/>
      <c r="W1064" s="58"/>
      <c r="X1064" s="58"/>
      <c r="Y1064" s="58"/>
      <c r="Z1064" s="58"/>
      <c r="AA1064" s="58"/>
      <c r="AB1064" s="58"/>
      <c r="AC1064" s="58"/>
    </row>
    <row r="1065" spans="11:29">
      <c r="K1065" s="58"/>
      <c r="L1065" s="58"/>
      <c r="M1065" s="58"/>
      <c r="N1065" s="58"/>
      <c r="O1065" s="58"/>
      <c r="P1065" s="58"/>
      <c r="Q1065" s="58"/>
      <c r="R1065" s="58"/>
      <c r="S1065" s="58"/>
      <c r="T1065" s="58"/>
      <c r="U1065" s="58"/>
      <c r="V1065" s="58"/>
      <c r="W1065" s="58"/>
      <c r="X1065" s="58"/>
      <c r="Y1065" s="58"/>
      <c r="Z1065" s="58"/>
      <c r="AA1065" s="58"/>
      <c r="AB1065" s="58"/>
      <c r="AC1065" s="58"/>
    </row>
    <row r="1066" spans="11:29">
      <c r="K1066" s="58"/>
      <c r="L1066" s="58"/>
      <c r="M1066" s="58"/>
      <c r="N1066" s="58"/>
      <c r="O1066" s="58"/>
      <c r="P1066" s="58"/>
      <c r="Q1066" s="58"/>
      <c r="R1066" s="58"/>
      <c r="S1066" s="58"/>
      <c r="T1066" s="58"/>
      <c r="U1066" s="58"/>
      <c r="V1066" s="58"/>
      <c r="W1066" s="58"/>
      <c r="X1066" s="58"/>
      <c r="Y1066" s="58"/>
      <c r="Z1066" s="58"/>
      <c r="AA1066" s="58"/>
      <c r="AB1066" s="58"/>
      <c r="AC1066" s="58"/>
    </row>
    <row r="1067" spans="11:29">
      <c r="K1067" s="58"/>
      <c r="L1067" s="58"/>
      <c r="M1067" s="58"/>
      <c r="N1067" s="58"/>
      <c r="O1067" s="58"/>
      <c r="P1067" s="58"/>
      <c r="Q1067" s="58"/>
      <c r="R1067" s="58"/>
      <c r="S1067" s="58"/>
      <c r="T1067" s="58"/>
      <c r="U1067" s="58"/>
      <c r="V1067" s="58"/>
      <c r="W1067" s="58"/>
      <c r="X1067" s="58"/>
      <c r="Y1067" s="58"/>
      <c r="Z1067" s="58"/>
      <c r="AA1067" s="58"/>
      <c r="AB1067" s="58"/>
      <c r="AC1067" s="58"/>
    </row>
    <row r="1068" spans="11:29">
      <c r="K1068" s="58"/>
      <c r="L1068" s="58"/>
      <c r="M1068" s="58"/>
      <c r="N1068" s="58"/>
      <c r="O1068" s="58"/>
      <c r="P1068" s="58"/>
      <c r="Q1068" s="58"/>
      <c r="R1068" s="58"/>
      <c r="S1068" s="58"/>
      <c r="T1068" s="58"/>
      <c r="U1068" s="58"/>
      <c r="V1068" s="58"/>
      <c r="W1068" s="58"/>
      <c r="X1068" s="58"/>
      <c r="Y1068" s="58"/>
      <c r="Z1068" s="58"/>
      <c r="AA1068" s="58"/>
      <c r="AB1068" s="58"/>
      <c r="AC1068" s="58"/>
    </row>
    <row r="1069" spans="11:29">
      <c r="K1069" s="58"/>
      <c r="L1069" s="58"/>
      <c r="M1069" s="58"/>
      <c r="N1069" s="58"/>
      <c r="O1069" s="58"/>
      <c r="P1069" s="58"/>
      <c r="Q1069" s="58"/>
      <c r="R1069" s="58"/>
      <c r="S1069" s="58"/>
      <c r="T1069" s="58"/>
      <c r="U1069" s="58"/>
      <c r="V1069" s="58"/>
      <c r="W1069" s="58"/>
      <c r="X1069" s="58"/>
      <c r="Y1069" s="58"/>
      <c r="Z1069" s="58"/>
      <c r="AA1069" s="58"/>
      <c r="AB1069" s="58"/>
      <c r="AC1069" s="58"/>
    </row>
    <row r="1070" spans="11:29">
      <c r="K1070" s="58"/>
      <c r="L1070" s="58"/>
      <c r="M1070" s="58"/>
      <c r="N1070" s="58"/>
      <c r="O1070" s="58"/>
      <c r="P1070" s="58"/>
      <c r="Q1070" s="58"/>
      <c r="R1070" s="58"/>
      <c r="S1070" s="58"/>
      <c r="T1070" s="58"/>
      <c r="U1070" s="58"/>
      <c r="V1070" s="58"/>
      <c r="W1070" s="58"/>
      <c r="X1070" s="58"/>
      <c r="Y1070" s="58"/>
      <c r="Z1070" s="58"/>
      <c r="AA1070" s="58"/>
      <c r="AB1070" s="58"/>
      <c r="AC1070" s="58"/>
    </row>
    <row r="1071" spans="11:29">
      <c r="K1071" s="58"/>
      <c r="L1071" s="58"/>
      <c r="M1071" s="58"/>
      <c r="N1071" s="58"/>
      <c r="O1071" s="58"/>
      <c r="P1071" s="58"/>
      <c r="Q1071" s="58"/>
      <c r="R1071" s="58"/>
      <c r="S1071" s="58"/>
      <c r="T1071" s="58"/>
      <c r="U1071" s="58"/>
      <c r="V1071" s="58"/>
      <c r="W1071" s="58"/>
      <c r="X1071" s="58"/>
      <c r="Y1071" s="58"/>
      <c r="Z1071" s="58"/>
      <c r="AA1071" s="58"/>
      <c r="AB1071" s="58"/>
      <c r="AC1071" s="58"/>
    </row>
    <row r="1072" spans="11:29">
      <c r="K1072" s="58"/>
      <c r="L1072" s="58"/>
      <c r="M1072" s="58"/>
      <c r="N1072" s="58"/>
      <c r="O1072" s="58"/>
      <c r="P1072" s="58"/>
      <c r="Q1072" s="58"/>
      <c r="R1072" s="58"/>
      <c r="S1072" s="58"/>
      <c r="T1072" s="58"/>
      <c r="U1072" s="58"/>
      <c r="V1072" s="58"/>
      <c r="W1072" s="58"/>
      <c r="X1072" s="58"/>
      <c r="Y1072" s="58"/>
      <c r="Z1072" s="58"/>
      <c r="AA1072" s="58"/>
      <c r="AB1072" s="58"/>
      <c r="AC1072" s="58"/>
    </row>
    <row r="1073" spans="11:29">
      <c r="K1073" s="58"/>
      <c r="L1073" s="58"/>
      <c r="M1073" s="58"/>
      <c r="N1073" s="58"/>
      <c r="O1073" s="58"/>
      <c r="P1073" s="58"/>
      <c r="Q1073" s="58"/>
      <c r="R1073" s="58"/>
      <c r="S1073" s="58"/>
      <c r="T1073" s="58"/>
      <c r="U1073" s="58"/>
      <c r="V1073" s="58"/>
      <c r="W1073" s="58"/>
      <c r="X1073" s="58"/>
      <c r="Y1073" s="58"/>
      <c r="Z1073" s="58"/>
      <c r="AA1073" s="58"/>
      <c r="AB1073" s="58"/>
      <c r="AC1073" s="58"/>
    </row>
    <row r="1074" spans="11:29">
      <c r="K1074" s="58"/>
      <c r="L1074" s="58"/>
      <c r="M1074" s="58"/>
      <c r="N1074" s="58"/>
      <c r="O1074" s="58"/>
      <c r="P1074" s="58"/>
      <c r="Q1074" s="58"/>
      <c r="R1074" s="58"/>
      <c r="S1074" s="58"/>
      <c r="T1074" s="58"/>
      <c r="U1074" s="58"/>
      <c r="V1074" s="58"/>
      <c r="W1074" s="58"/>
      <c r="X1074" s="58"/>
      <c r="Y1074" s="58"/>
      <c r="Z1074" s="58"/>
      <c r="AA1074" s="58"/>
      <c r="AB1074" s="58"/>
      <c r="AC1074" s="58"/>
    </row>
    <row r="1075" spans="11:29">
      <c r="K1075" s="58"/>
      <c r="L1075" s="58"/>
      <c r="M1075" s="58"/>
      <c r="N1075" s="58"/>
      <c r="O1075" s="58"/>
      <c r="P1075" s="58"/>
      <c r="Q1075" s="58"/>
      <c r="R1075" s="58"/>
      <c r="S1075" s="58"/>
      <c r="T1075" s="58"/>
      <c r="U1075" s="58"/>
      <c r="V1075" s="58"/>
      <c r="W1075" s="58"/>
      <c r="X1075" s="58"/>
      <c r="Y1075" s="58"/>
      <c r="Z1075" s="58"/>
      <c r="AA1075" s="58"/>
      <c r="AB1075" s="58"/>
      <c r="AC1075" s="58"/>
    </row>
    <row r="1076" spans="11:29">
      <c r="K1076" s="58"/>
      <c r="L1076" s="58"/>
      <c r="M1076" s="58"/>
      <c r="N1076" s="58"/>
      <c r="O1076" s="58"/>
      <c r="P1076" s="58"/>
      <c r="Q1076" s="58"/>
      <c r="R1076" s="58"/>
      <c r="S1076" s="58"/>
      <c r="T1076" s="58"/>
      <c r="U1076" s="58"/>
      <c r="V1076" s="58"/>
      <c r="W1076" s="58"/>
      <c r="X1076" s="58"/>
      <c r="Y1076" s="58"/>
      <c r="Z1076" s="58"/>
      <c r="AA1076" s="58"/>
      <c r="AB1076" s="58"/>
      <c r="AC1076" s="58"/>
    </row>
    <row r="1077" spans="11:29">
      <c r="K1077" s="58"/>
      <c r="L1077" s="58"/>
      <c r="M1077" s="58"/>
      <c r="N1077" s="58"/>
      <c r="O1077" s="58"/>
      <c r="P1077" s="58"/>
      <c r="Q1077" s="58"/>
      <c r="R1077" s="58"/>
      <c r="S1077" s="58"/>
      <c r="T1077" s="58"/>
      <c r="U1077" s="58"/>
      <c r="V1077" s="58"/>
      <c r="W1077" s="58"/>
      <c r="X1077" s="58"/>
      <c r="Y1077" s="58"/>
      <c r="Z1077" s="58"/>
      <c r="AA1077" s="58"/>
      <c r="AB1077" s="58"/>
      <c r="AC1077" s="58"/>
    </row>
    <row r="1078" spans="11:29">
      <c r="K1078" s="58"/>
      <c r="L1078" s="58"/>
      <c r="M1078" s="58"/>
      <c r="N1078" s="58"/>
      <c r="O1078" s="58"/>
      <c r="P1078" s="58"/>
      <c r="Q1078" s="58"/>
      <c r="R1078" s="58"/>
      <c r="S1078" s="58"/>
      <c r="T1078" s="58"/>
      <c r="U1078" s="58"/>
      <c r="V1078" s="58"/>
      <c r="W1078" s="58"/>
      <c r="X1078" s="58"/>
      <c r="Y1078" s="58"/>
      <c r="Z1078" s="58"/>
      <c r="AA1078" s="58"/>
      <c r="AB1078" s="58"/>
      <c r="AC1078" s="58"/>
    </row>
    <row r="1079" spans="11:29">
      <c r="K1079" s="58"/>
      <c r="L1079" s="58"/>
      <c r="M1079" s="58"/>
      <c r="N1079" s="58"/>
      <c r="O1079" s="58"/>
      <c r="P1079" s="58"/>
      <c r="Q1079" s="58"/>
      <c r="R1079" s="58"/>
      <c r="S1079" s="58"/>
      <c r="T1079" s="58"/>
      <c r="U1079" s="58"/>
      <c r="V1079" s="58"/>
      <c r="W1079" s="58"/>
      <c r="X1079" s="58"/>
      <c r="Y1079" s="58"/>
      <c r="Z1079" s="58"/>
      <c r="AA1079" s="58"/>
      <c r="AB1079" s="58"/>
      <c r="AC1079" s="58"/>
    </row>
    <row r="1080" spans="11:29">
      <c r="K1080" s="58"/>
      <c r="L1080" s="58"/>
      <c r="M1080" s="58"/>
      <c r="N1080" s="58"/>
      <c r="O1080" s="58"/>
      <c r="P1080" s="58"/>
      <c r="Q1080" s="58"/>
      <c r="R1080" s="58"/>
      <c r="S1080" s="58"/>
      <c r="T1080" s="58"/>
      <c r="U1080" s="58"/>
      <c r="V1080" s="58"/>
      <c r="W1080" s="58"/>
      <c r="X1080" s="58"/>
      <c r="Y1080" s="58"/>
      <c r="Z1080" s="58"/>
      <c r="AA1080" s="58"/>
      <c r="AB1080" s="58"/>
      <c r="AC1080" s="58"/>
    </row>
    <row r="1081" spans="11:29">
      <c r="K1081" s="58"/>
      <c r="L1081" s="58"/>
      <c r="M1081" s="58"/>
      <c r="N1081" s="58"/>
      <c r="O1081" s="58"/>
      <c r="P1081" s="58"/>
      <c r="Q1081" s="58"/>
      <c r="R1081" s="58"/>
      <c r="S1081" s="58"/>
      <c r="T1081" s="58"/>
      <c r="U1081" s="58"/>
      <c r="V1081" s="58"/>
      <c r="W1081" s="58"/>
      <c r="X1081" s="58"/>
      <c r="Y1081" s="58"/>
      <c r="Z1081" s="58"/>
      <c r="AA1081" s="58"/>
      <c r="AB1081" s="58"/>
      <c r="AC1081" s="58"/>
    </row>
    <row r="1082" spans="11:29">
      <c r="K1082" s="58"/>
      <c r="L1082" s="58"/>
      <c r="M1082" s="58"/>
      <c r="N1082" s="58"/>
      <c r="O1082" s="58"/>
      <c r="P1082" s="58"/>
      <c r="Q1082" s="58"/>
      <c r="R1082" s="58"/>
      <c r="S1082" s="58"/>
      <c r="T1082" s="58"/>
      <c r="U1082" s="58"/>
      <c r="V1082" s="58"/>
      <c r="W1082" s="58"/>
      <c r="X1082" s="58"/>
      <c r="Y1082" s="58"/>
      <c r="Z1082" s="58"/>
      <c r="AA1082" s="58"/>
      <c r="AB1082" s="58"/>
      <c r="AC1082" s="58"/>
    </row>
    <row r="1083" spans="11:29">
      <c r="K1083" s="58"/>
      <c r="L1083" s="58"/>
      <c r="M1083" s="58"/>
      <c r="N1083" s="58"/>
      <c r="O1083" s="58"/>
      <c r="P1083" s="58"/>
      <c r="Q1083" s="58"/>
      <c r="R1083" s="58"/>
      <c r="S1083" s="58"/>
      <c r="T1083" s="58"/>
      <c r="U1083" s="58"/>
      <c r="V1083" s="58"/>
      <c r="W1083" s="58"/>
      <c r="X1083" s="58"/>
      <c r="Y1083" s="58"/>
      <c r="Z1083" s="58"/>
      <c r="AA1083" s="58"/>
      <c r="AB1083" s="58"/>
      <c r="AC1083" s="58"/>
    </row>
    <row r="1084" spans="11:29">
      <c r="K1084" s="58"/>
      <c r="L1084" s="58"/>
      <c r="M1084" s="58"/>
      <c r="N1084" s="58"/>
      <c r="O1084" s="58"/>
      <c r="P1084" s="58"/>
      <c r="Q1084" s="58"/>
      <c r="R1084" s="58"/>
      <c r="S1084" s="58"/>
      <c r="T1084" s="58"/>
      <c r="U1084" s="58"/>
      <c r="V1084" s="58"/>
      <c r="W1084" s="58"/>
      <c r="X1084" s="58"/>
      <c r="Y1084" s="58"/>
      <c r="Z1084" s="58"/>
      <c r="AA1084" s="58"/>
      <c r="AB1084" s="58"/>
      <c r="AC1084" s="58"/>
    </row>
    <row r="1085" spans="11:29">
      <c r="K1085" s="58"/>
      <c r="L1085" s="58"/>
      <c r="M1085" s="58"/>
      <c r="N1085" s="58"/>
      <c r="O1085" s="58"/>
      <c r="P1085" s="58"/>
      <c r="Q1085" s="58"/>
      <c r="R1085" s="58"/>
      <c r="S1085" s="58"/>
      <c r="T1085" s="58"/>
      <c r="U1085" s="58"/>
      <c r="V1085" s="58"/>
      <c r="W1085" s="58"/>
      <c r="X1085" s="58"/>
      <c r="Y1085" s="58"/>
      <c r="Z1085" s="58"/>
      <c r="AA1085" s="58"/>
      <c r="AB1085" s="58"/>
      <c r="AC1085" s="58"/>
    </row>
    <row r="1086" spans="11:29">
      <c r="K1086" s="58"/>
      <c r="L1086" s="58"/>
      <c r="M1086" s="58"/>
      <c r="N1086" s="58"/>
      <c r="O1086" s="58"/>
      <c r="P1086" s="58"/>
      <c r="Q1086" s="58"/>
      <c r="R1086" s="58"/>
      <c r="S1086" s="58"/>
      <c r="T1086" s="58"/>
      <c r="U1086" s="58"/>
      <c r="V1086" s="58"/>
      <c r="W1086" s="58"/>
      <c r="X1086" s="58"/>
      <c r="Y1086" s="58"/>
      <c r="Z1086" s="58"/>
      <c r="AA1086" s="58"/>
      <c r="AB1086" s="58"/>
      <c r="AC1086" s="58"/>
    </row>
    <row r="1087" spans="11:29">
      <c r="K1087" s="58"/>
      <c r="L1087" s="58"/>
      <c r="M1087" s="58"/>
      <c r="N1087" s="58"/>
      <c r="O1087" s="58"/>
      <c r="P1087" s="58"/>
      <c r="Q1087" s="58"/>
      <c r="R1087" s="58"/>
      <c r="S1087" s="58"/>
      <c r="T1087" s="58"/>
      <c r="U1087" s="58"/>
      <c r="V1087" s="58"/>
      <c r="W1087" s="58"/>
      <c r="X1087" s="58"/>
      <c r="Y1087" s="58"/>
      <c r="Z1087" s="58"/>
      <c r="AA1087" s="58"/>
      <c r="AB1087" s="58"/>
      <c r="AC1087" s="58"/>
    </row>
    <row r="1088" spans="11:29">
      <c r="K1088" s="58"/>
      <c r="L1088" s="58"/>
      <c r="M1088" s="58"/>
      <c r="N1088" s="58"/>
      <c r="O1088" s="58"/>
      <c r="P1088" s="58"/>
      <c r="Q1088" s="58"/>
      <c r="R1088" s="58"/>
      <c r="S1088" s="58"/>
      <c r="T1088" s="58"/>
      <c r="U1088" s="58"/>
      <c r="V1088" s="58"/>
      <c r="W1088" s="58"/>
      <c r="X1088" s="58"/>
      <c r="Y1088" s="58"/>
      <c r="Z1088" s="58"/>
      <c r="AA1088" s="58"/>
      <c r="AB1088" s="58"/>
      <c r="AC1088" s="58"/>
    </row>
    <row r="1089" spans="11:29">
      <c r="K1089" s="58"/>
      <c r="L1089" s="58"/>
      <c r="M1089" s="58"/>
      <c r="N1089" s="58"/>
      <c r="O1089" s="58"/>
      <c r="P1089" s="58"/>
      <c r="Q1089" s="58"/>
      <c r="R1089" s="58"/>
      <c r="S1089" s="58"/>
      <c r="T1089" s="58"/>
      <c r="U1089" s="58"/>
      <c r="V1089" s="58"/>
      <c r="W1089" s="58"/>
      <c r="X1089" s="58"/>
      <c r="Y1089" s="58"/>
      <c r="Z1089" s="58"/>
      <c r="AA1089" s="58"/>
      <c r="AB1089" s="58"/>
      <c r="AC1089" s="58"/>
    </row>
    <row r="1090" spans="11:29">
      <c r="K1090" s="58"/>
      <c r="L1090" s="58"/>
      <c r="M1090" s="58"/>
      <c r="N1090" s="58"/>
      <c r="O1090" s="58"/>
      <c r="P1090" s="58"/>
      <c r="Q1090" s="58"/>
      <c r="R1090" s="58"/>
      <c r="S1090" s="58"/>
      <c r="T1090" s="58"/>
      <c r="U1090" s="58"/>
      <c r="V1090" s="58"/>
      <c r="W1090" s="58"/>
      <c r="X1090" s="58"/>
      <c r="Y1090" s="58"/>
      <c r="Z1090" s="58"/>
      <c r="AA1090" s="58"/>
      <c r="AB1090" s="58"/>
      <c r="AC1090" s="58"/>
    </row>
    <row r="1091" spans="11:29">
      <c r="K1091" s="58"/>
      <c r="L1091" s="58"/>
      <c r="M1091" s="58"/>
      <c r="N1091" s="58"/>
      <c r="O1091" s="58"/>
      <c r="P1091" s="58"/>
      <c r="Q1091" s="58"/>
      <c r="R1091" s="58"/>
      <c r="S1091" s="58"/>
      <c r="T1091" s="58"/>
      <c r="U1091" s="58"/>
      <c r="V1091" s="58"/>
      <c r="W1091" s="58"/>
      <c r="X1091" s="58"/>
      <c r="Y1091" s="58"/>
      <c r="Z1091" s="58"/>
      <c r="AA1091" s="58"/>
      <c r="AB1091" s="58"/>
      <c r="AC1091" s="58"/>
    </row>
    <row r="1092" spans="11:29">
      <c r="K1092" s="58"/>
      <c r="L1092" s="58"/>
      <c r="M1092" s="58"/>
      <c r="N1092" s="58"/>
      <c r="O1092" s="58"/>
      <c r="P1092" s="58"/>
      <c r="Q1092" s="58"/>
      <c r="R1092" s="58"/>
      <c r="S1092" s="58"/>
      <c r="T1092" s="58"/>
      <c r="U1092" s="58"/>
      <c r="V1092" s="58"/>
      <c r="W1092" s="58"/>
      <c r="X1092" s="58"/>
      <c r="Y1092" s="58"/>
      <c r="Z1092" s="58"/>
      <c r="AA1092" s="58"/>
      <c r="AB1092" s="58"/>
      <c r="AC1092" s="58"/>
    </row>
    <row r="1093" spans="11:29">
      <c r="K1093" s="58"/>
      <c r="L1093" s="58"/>
      <c r="M1093" s="58"/>
      <c r="N1093" s="58"/>
      <c r="O1093" s="58"/>
      <c r="P1093" s="58"/>
      <c r="Q1093" s="58"/>
      <c r="R1093" s="58"/>
      <c r="S1093" s="58"/>
      <c r="T1093" s="58"/>
      <c r="U1093" s="58"/>
      <c r="V1093" s="58"/>
      <c r="W1093" s="58"/>
      <c r="X1093" s="58"/>
      <c r="Y1093" s="58"/>
      <c r="Z1093" s="58"/>
      <c r="AA1093" s="58"/>
      <c r="AB1093" s="58"/>
      <c r="AC1093" s="58"/>
    </row>
    <row r="1094" spans="11:29">
      <c r="K1094" s="58"/>
      <c r="L1094" s="58"/>
      <c r="M1094" s="58"/>
      <c r="N1094" s="58"/>
      <c r="O1094" s="58"/>
      <c r="P1094" s="58"/>
      <c r="Q1094" s="58"/>
      <c r="R1094" s="58"/>
      <c r="S1094" s="58"/>
      <c r="T1094" s="58"/>
      <c r="U1094" s="58"/>
      <c r="V1094" s="58"/>
      <c r="W1094" s="58"/>
      <c r="X1094" s="58"/>
      <c r="Y1094" s="58"/>
      <c r="Z1094" s="58"/>
      <c r="AA1094" s="58"/>
      <c r="AB1094" s="58"/>
      <c r="AC1094" s="58"/>
    </row>
    <row r="1095" spans="11:29">
      <c r="K1095" s="58"/>
      <c r="L1095" s="58"/>
      <c r="M1095" s="58"/>
      <c r="N1095" s="58"/>
      <c r="O1095" s="58"/>
      <c r="P1095" s="58"/>
      <c r="Q1095" s="58"/>
      <c r="R1095" s="58"/>
      <c r="S1095" s="58"/>
      <c r="T1095" s="58"/>
      <c r="U1095" s="58"/>
      <c r="V1095" s="58"/>
      <c r="W1095" s="58"/>
      <c r="X1095" s="58"/>
      <c r="Y1095" s="58"/>
      <c r="Z1095" s="58"/>
      <c r="AA1095" s="58"/>
      <c r="AB1095" s="58"/>
      <c r="AC1095" s="58"/>
    </row>
    <row r="1096" spans="11:29">
      <c r="K1096" s="58"/>
      <c r="L1096" s="58"/>
      <c r="M1096" s="58"/>
      <c r="N1096" s="58"/>
      <c r="O1096" s="58"/>
      <c r="P1096" s="58"/>
      <c r="Q1096" s="58"/>
      <c r="R1096" s="58"/>
      <c r="S1096" s="58"/>
      <c r="T1096" s="58"/>
      <c r="U1096" s="58"/>
      <c r="V1096" s="58"/>
      <c r="W1096" s="58"/>
      <c r="X1096" s="58"/>
      <c r="Y1096" s="58"/>
      <c r="Z1096" s="58"/>
      <c r="AA1096" s="58"/>
      <c r="AB1096" s="58"/>
      <c r="AC1096" s="58"/>
    </row>
    <row r="1097" spans="11:29">
      <c r="K1097" s="58"/>
      <c r="L1097" s="58"/>
      <c r="M1097" s="58"/>
      <c r="N1097" s="58"/>
      <c r="O1097" s="58"/>
      <c r="P1097" s="58"/>
      <c r="Q1097" s="58"/>
      <c r="R1097" s="58"/>
      <c r="S1097" s="58"/>
      <c r="T1097" s="58"/>
      <c r="U1097" s="58"/>
      <c r="V1097" s="58"/>
      <c r="W1097" s="58"/>
      <c r="X1097" s="58"/>
      <c r="Y1097" s="58"/>
      <c r="Z1097" s="58"/>
      <c r="AA1097" s="58"/>
      <c r="AB1097" s="58"/>
      <c r="AC1097" s="58"/>
    </row>
    <row r="1098" spans="11:29">
      <c r="K1098" s="58"/>
      <c r="L1098" s="58"/>
      <c r="M1098" s="58"/>
      <c r="N1098" s="58"/>
      <c r="O1098" s="58"/>
      <c r="P1098" s="58"/>
      <c r="Q1098" s="58"/>
      <c r="R1098" s="58"/>
      <c r="S1098" s="58"/>
      <c r="T1098" s="58"/>
      <c r="U1098" s="58"/>
      <c r="V1098" s="58"/>
      <c r="W1098" s="58"/>
      <c r="X1098" s="58"/>
      <c r="Y1098" s="58"/>
      <c r="Z1098" s="58"/>
      <c r="AA1098" s="58"/>
      <c r="AB1098" s="58"/>
      <c r="AC1098" s="58"/>
    </row>
    <row r="1099" spans="11:29">
      <c r="K1099" s="58"/>
      <c r="L1099" s="58"/>
      <c r="M1099" s="58"/>
      <c r="N1099" s="58"/>
      <c r="O1099" s="58"/>
      <c r="P1099" s="58"/>
      <c r="Q1099" s="58"/>
      <c r="R1099" s="58"/>
      <c r="S1099" s="58"/>
      <c r="T1099" s="58"/>
      <c r="U1099" s="58"/>
      <c r="V1099" s="58"/>
      <c r="W1099" s="58"/>
      <c r="X1099" s="58"/>
      <c r="Y1099" s="58"/>
      <c r="Z1099" s="58"/>
      <c r="AA1099" s="58"/>
      <c r="AB1099" s="58"/>
      <c r="AC1099" s="58"/>
    </row>
    <row r="1100" spans="11:29">
      <c r="K1100" s="58"/>
      <c r="L1100" s="58"/>
      <c r="M1100" s="58"/>
      <c r="N1100" s="58"/>
      <c r="O1100" s="58"/>
      <c r="P1100" s="58"/>
      <c r="Q1100" s="58"/>
      <c r="R1100" s="58"/>
      <c r="S1100" s="58"/>
      <c r="T1100" s="58"/>
      <c r="U1100" s="58"/>
      <c r="V1100" s="58"/>
      <c r="W1100" s="58"/>
      <c r="X1100" s="58"/>
      <c r="Y1100" s="58"/>
      <c r="Z1100" s="58"/>
      <c r="AA1100" s="58"/>
      <c r="AB1100" s="58"/>
      <c r="AC1100" s="58"/>
    </row>
    <row r="1101" spans="11:29">
      <c r="K1101" s="58"/>
      <c r="L1101" s="58"/>
      <c r="M1101" s="58"/>
      <c r="N1101" s="58"/>
      <c r="O1101" s="58"/>
      <c r="P1101" s="58"/>
      <c r="Q1101" s="58"/>
      <c r="R1101" s="58"/>
      <c r="S1101" s="58"/>
      <c r="T1101" s="58"/>
      <c r="U1101" s="58"/>
      <c r="V1101" s="58"/>
      <c r="W1101" s="58"/>
      <c r="X1101" s="58"/>
      <c r="Y1101" s="58"/>
      <c r="Z1101" s="58"/>
      <c r="AA1101" s="58"/>
      <c r="AB1101" s="58"/>
      <c r="AC1101" s="58"/>
    </row>
    <row r="1102" spans="11:29">
      <c r="K1102" s="58"/>
      <c r="L1102" s="58"/>
      <c r="M1102" s="58"/>
      <c r="N1102" s="58"/>
      <c r="O1102" s="58"/>
      <c r="P1102" s="58"/>
      <c r="Q1102" s="58"/>
      <c r="R1102" s="58"/>
      <c r="S1102" s="58"/>
      <c r="T1102" s="58"/>
      <c r="U1102" s="58"/>
      <c r="V1102" s="58"/>
      <c r="W1102" s="58"/>
      <c r="X1102" s="58"/>
      <c r="Y1102" s="58"/>
      <c r="Z1102" s="58"/>
      <c r="AA1102" s="58"/>
      <c r="AB1102" s="58"/>
      <c r="AC1102" s="58"/>
    </row>
    <row r="1103" spans="11:29">
      <c r="K1103" s="58"/>
      <c r="L1103" s="58"/>
      <c r="M1103" s="58"/>
      <c r="N1103" s="58"/>
      <c r="O1103" s="58"/>
      <c r="P1103" s="58"/>
      <c r="Q1103" s="58"/>
      <c r="R1103" s="58"/>
      <c r="S1103" s="58"/>
      <c r="T1103" s="58"/>
      <c r="U1103" s="58"/>
      <c r="V1103" s="58"/>
      <c r="W1103" s="58"/>
      <c r="X1103" s="58"/>
      <c r="Y1103" s="58"/>
      <c r="Z1103" s="58"/>
      <c r="AA1103" s="58"/>
      <c r="AB1103" s="58"/>
      <c r="AC1103" s="58"/>
    </row>
    <row r="1104" spans="11:29">
      <c r="K1104" s="58"/>
      <c r="L1104" s="58"/>
      <c r="M1104" s="58"/>
      <c r="N1104" s="58"/>
      <c r="O1104" s="58"/>
      <c r="P1104" s="58"/>
      <c r="Q1104" s="58"/>
      <c r="R1104" s="58"/>
      <c r="S1104" s="58"/>
      <c r="T1104" s="58"/>
      <c r="U1104" s="58"/>
      <c r="V1104" s="58"/>
      <c r="W1104" s="58"/>
      <c r="X1104" s="58"/>
      <c r="Y1104" s="58"/>
      <c r="Z1104" s="58"/>
      <c r="AA1104" s="58"/>
      <c r="AB1104" s="58"/>
      <c r="AC1104" s="58"/>
    </row>
    <row r="1105" spans="11:29">
      <c r="K1105" s="58"/>
      <c r="L1105" s="58"/>
      <c r="M1105" s="58"/>
      <c r="N1105" s="58"/>
      <c r="O1105" s="58"/>
      <c r="P1105" s="58"/>
      <c r="Q1105" s="58"/>
      <c r="R1105" s="58"/>
      <c r="S1105" s="58"/>
      <c r="T1105" s="58"/>
      <c r="U1105" s="58"/>
      <c r="V1105" s="58"/>
      <c r="W1105" s="58"/>
      <c r="X1105" s="58"/>
      <c r="Y1105" s="58"/>
      <c r="Z1105" s="58"/>
      <c r="AA1105" s="58"/>
      <c r="AB1105" s="58"/>
      <c r="AC1105" s="58"/>
    </row>
    <row r="1106" spans="11:29">
      <c r="K1106" s="58"/>
      <c r="L1106" s="58"/>
      <c r="M1106" s="58"/>
      <c r="N1106" s="58"/>
      <c r="O1106" s="58"/>
      <c r="P1106" s="58"/>
      <c r="Q1106" s="58"/>
      <c r="R1106" s="58"/>
      <c r="S1106" s="58"/>
      <c r="T1106" s="58"/>
      <c r="U1106" s="58"/>
      <c r="V1106" s="58"/>
      <c r="W1106" s="58"/>
      <c r="X1106" s="58"/>
      <c r="Y1106" s="58"/>
      <c r="Z1106" s="58"/>
      <c r="AA1106" s="58"/>
      <c r="AB1106" s="58"/>
      <c r="AC1106" s="58"/>
    </row>
    <row r="1107" spans="11:29">
      <c r="K1107" s="58"/>
      <c r="L1107" s="58"/>
      <c r="M1107" s="58"/>
      <c r="N1107" s="58"/>
      <c r="O1107" s="58"/>
      <c r="P1107" s="58"/>
      <c r="Q1107" s="58"/>
      <c r="R1107" s="58"/>
      <c r="S1107" s="58"/>
      <c r="T1107" s="58"/>
      <c r="U1107" s="58"/>
      <c r="V1107" s="58"/>
      <c r="W1107" s="58"/>
      <c r="X1107" s="58"/>
      <c r="Y1107" s="58"/>
      <c r="Z1107" s="58"/>
      <c r="AA1107" s="58"/>
      <c r="AB1107" s="58"/>
      <c r="AC1107" s="58"/>
    </row>
    <row r="1108" spans="11:29">
      <c r="K1108" s="58"/>
      <c r="L1108" s="58"/>
      <c r="M1108" s="58"/>
      <c r="N1108" s="58"/>
      <c r="O1108" s="58"/>
      <c r="P1108" s="58"/>
      <c r="Q1108" s="58"/>
      <c r="R1108" s="58"/>
      <c r="S1108" s="58"/>
      <c r="T1108" s="58"/>
      <c r="U1108" s="58"/>
      <c r="V1108" s="58"/>
      <c r="W1108" s="58"/>
      <c r="X1108" s="58"/>
      <c r="Y1108" s="58"/>
      <c r="Z1108" s="58"/>
      <c r="AA1108" s="58"/>
      <c r="AB1108" s="58"/>
      <c r="AC1108" s="58"/>
    </row>
    <row r="1109" spans="11:29">
      <c r="K1109" s="58"/>
      <c r="L1109" s="58"/>
      <c r="M1109" s="58"/>
      <c r="N1109" s="58"/>
      <c r="O1109" s="58"/>
      <c r="P1109" s="58"/>
      <c r="Q1109" s="58"/>
      <c r="R1109" s="58"/>
      <c r="S1109" s="58"/>
      <c r="T1109" s="58"/>
      <c r="U1109" s="58"/>
      <c r="V1109" s="58"/>
      <c r="W1109" s="58"/>
      <c r="X1109" s="58"/>
      <c r="Y1109" s="58"/>
      <c r="Z1109" s="58"/>
      <c r="AA1109" s="58"/>
      <c r="AB1109" s="58"/>
      <c r="AC1109" s="58"/>
    </row>
    <row r="1110" spans="11:29">
      <c r="K1110" s="58"/>
      <c r="L1110" s="58"/>
      <c r="M1110" s="58"/>
      <c r="N1110" s="58"/>
      <c r="O1110" s="58"/>
      <c r="P1110" s="58"/>
      <c r="Q1110" s="58"/>
      <c r="R1110" s="58"/>
      <c r="S1110" s="58"/>
      <c r="T1110" s="58"/>
      <c r="U1110" s="58"/>
      <c r="V1110" s="58"/>
      <c r="W1110" s="58"/>
      <c r="X1110" s="58"/>
      <c r="Y1110" s="58"/>
      <c r="Z1110" s="58"/>
      <c r="AA1110" s="58"/>
      <c r="AB1110" s="58"/>
      <c r="AC1110" s="58"/>
    </row>
    <row r="1111" spans="11:29">
      <c r="K1111" s="58"/>
      <c r="L1111" s="58"/>
      <c r="M1111" s="58"/>
      <c r="N1111" s="58"/>
      <c r="O1111" s="58"/>
      <c r="P1111" s="58"/>
      <c r="Q1111" s="58"/>
      <c r="R1111" s="58"/>
      <c r="S1111" s="58"/>
      <c r="T1111" s="58"/>
      <c r="U1111" s="58"/>
      <c r="V1111" s="58"/>
      <c r="W1111" s="58"/>
      <c r="X1111" s="58"/>
      <c r="Y1111" s="58"/>
      <c r="Z1111" s="58"/>
      <c r="AA1111" s="58"/>
      <c r="AB1111" s="58"/>
      <c r="AC1111" s="58"/>
    </row>
    <row r="1112" spans="11:29">
      <c r="K1112" s="58"/>
      <c r="L1112" s="58"/>
      <c r="M1112" s="58"/>
      <c r="N1112" s="58"/>
      <c r="O1112" s="58"/>
      <c r="P1112" s="58"/>
      <c r="Q1112" s="58"/>
      <c r="R1112" s="58"/>
      <c r="S1112" s="58"/>
      <c r="T1112" s="58"/>
      <c r="U1112" s="58"/>
      <c r="V1112" s="58"/>
      <c r="W1112" s="58"/>
      <c r="X1112" s="58"/>
      <c r="Y1112" s="58"/>
      <c r="Z1112" s="58"/>
      <c r="AA1112" s="58"/>
      <c r="AB1112" s="58"/>
      <c r="AC1112" s="58"/>
    </row>
    <row r="1113" spans="11:29">
      <c r="K1113" s="58"/>
      <c r="L1113" s="58"/>
      <c r="M1113" s="58"/>
      <c r="N1113" s="58"/>
      <c r="O1113" s="58"/>
      <c r="P1113" s="58"/>
      <c r="Q1113" s="58"/>
      <c r="R1113" s="58"/>
      <c r="S1113" s="58"/>
      <c r="T1113" s="58"/>
      <c r="U1113" s="58"/>
      <c r="V1113" s="58"/>
      <c r="W1113" s="58"/>
      <c r="X1113" s="58"/>
      <c r="Y1113" s="58"/>
      <c r="Z1113" s="58"/>
      <c r="AA1113" s="58"/>
      <c r="AB1113" s="58"/>
      <c r="AC1113" s="58"/>
    </row>
    <row r="1114" spans="11:29">
      <c r="K1114" s="58"/>
      <c r="L1114" s="58"/>
      <c r="M1114" s="58"/>
      <c r="N1114" s="58"/>
      <c r="O1114" s="58"/>
      <c r="P1114" s="58"/>
      <c r="Q1114" s="58"/>
      <c r="R1114" s="58"/>
      <c r="S1114" s="58"/>
      <c r="T1114" s="58"/>
      <c r="U1114" s="58"/>
      <c r="V1114" s="58"/>
      <c r="W1114" s="58"/>
      <c r="X1114" s="58"/>
      <c r="Y1114" s="58"/>
      <c r="Z1114" s="58"/>
      <c r="AA1114" s="58"/>
      <c r="AB1114" s="58"/>
      <c r="AC1114" s="58"/>
    </row>
    <row r="1115" spans="11:29">
      <c r="K1115" s="58"/>
      <c r="L1115" s="58"/>
      <c r="M1115" s="58"/>
      <c r="N1115" s="58"/>
      <c r="O1115" s="58"/>
      <c r="P1115" s="58"/>
      <c r="Q1115" s="58"/>
      <c r="R1115" s="58"/>
      <c r="S1115" s="58"/>
      <c r="T1115" s="58"/>
      <c r="U1115" s="58"/>
      <c r="V1115" s="58"/>
      <c r="W1115" s="58"/>
      <c r="X1115" s="58"/>
      <c r="Y1115" s="58"/>
      <c r="Z1115" s="58"/>
      <c r="AA1115" s="58"/>
      <c r="AB1115" s="58"/>
      <c r="AC1115" s="58"/>
    </row>
    <row r="1116" spans="11:29">
      <c r="K1116" s="58"/>
      <c r="L1116" s="58"/>
      <c r="M1116" s="58"/>
      <c r="N1116" s="58"/>
      <c r="O1116" s="58"/>
      <c r="P1116" s="58"/>
      <c r="Q1116" s="58"/>
      <c r="R1116" s="58"/>
      <c r="S1116" s="58"/>
      <c r="T1116" s="58"/>
      <c r="U1116" s="58"/>
      <c r="V1116" s="58"/>
      <c r="W1116" s="58"/>
      <c r="X1116" s="58"/>
      <c r="Y1116" s="58"/>
      <c r="Z1116" s="58"/>
      <c r="AA1116" s="58"/>
      <c r="AB1116" s="58"/>
      <c r="AC1116" s="58"/>
    </row>
    <row r="1117" spans="11:29">
      <c r="K1117" s="58"/>
      <c r="L1117" s="58"/>
      <c r="M1117" s="58"/>
      <c r="N1117" s="58"/>
      <c r="O1117" s="58"/>
      <c r="P1117" s="58"/>
      <c r="Q1117" s="58"/>
      <c r="R1117" s="58"/>
      <c r="S1117" s="58"/>
      <c r="T1117" s="58"/>
      <c r="U1117" s="58"/>
      <c r="V1117" s="58"/>
      <c r="W1117" s="58"/>
      <c r="X1117" s="58"/>
      <c r="Y1117" s="58"/>
      <c r="Z1117" s="58"/>
      <c r="AA1117" s="58"/>
      <c r="AB1117" s="58"/>
      <c r="AC1117" s="58"/>
    </row>
    <row r="1118" spans="11:29">
      <c r="K1118" s="58"/>
      <c r="L1118" s="58"/>
      <c r="M1118" s="58"/>
      <c r="N1118" s="58"/>
      <c r="O1118" s="58"/>
      <c r="P1118" s="58"/>
      <c r="Q1118" s="58"/>
      <c r="R1118" s="58"/>
      <c r="S1118" s="58"/>
      <c r="T1118" s="58"/>
      <c r="U1118" s="58"/>
      <c r="V1118" s="58"/>
      <c r="W1118" s="58"/>
      <c r="X1118" s="58"/>
      <c r="Y1118" s="58"/>
      <c r="Z1118" s="58"/>
      <c r="AA1118" s="58"/>
      <c r="AB1118" s="58"/>
      <c r="AC1118" s="58"/>
    </row>
    <row r="1119" spans="11:29">
      <c r="K1119" s="58"/>
      <c r="L1119" s="58"/>
      <c r="M1119" s="58"/>
      <c r="N1119" s="58"/>
      <c r="O1119" s="58"/>
      <c r="P1119" s="58"/>
      <c r="Q1119" s="58"/>
      <c r="R1119" s="58"/>
      <c r="S1119" s="58"/>
      <c r="T1119" s="58"/>
      <c r="U1119" s="58"/>
      <c r="V1119" s="58"/>
      <c r="W1119" s="58"/>
      <c r="X1119" s="58"/>
      <c r="Y1119" s="58"/>
      <c r="Z1119" s="58"/>
      <c r="AA1119" s="58"/>
      <c r="AB1119" s="58"/>
      <c r="AC1119" s="58"/>
    </row>
    <row r="1120" spans="11:29">
      <c r="K1120" s="58"/>
      <c r="L1120" s="58"/>
      <c r="M1120" s="58"/>
      <c r="N1120" s="58"/>
      <c r="O1120" s="58"/>
      <c r="P1120" s="58"/>
      <c r="Q1120" s="58"/>
      <c r="R1120" s="58"/>
      <c r="S1120" s="58"/>
      <c r="T1120" s="58"/>
      <c r="U1120" s="58"/>
      <c r="V1120" s="58"/>
      <c r="W1120" s="58"/>
      <c r="X1120" s="58"/>
      <c r="Y1120" s="58"/>
      <c r="Z1120" s="58"/>
      <c r="AA1120" s="58"/>
      <c r="AB1120" s="58"/>
      <c r="AC1120" s="58"/>
    </row>
    <row r="1121" spans="11:29">
      <c r="K1121" s="58"/>
      <c r="L1121" s="58"/>
      <c r="M1121" s="58"/>
      <c r="N1121" s="58"/>
      <c r="O1121" s="58"/>
      <c r="P1121" s="58"/>
      <c r="Q1121" s="58"/>
      <c r="R1121" s="58"/>
      <c r="S1121" s="58"/>
      <c r="T1121" s="58"/>
      <c r="U1121" s="58"/>
      <c r="V1121" s="58"/>
      <c r="W1121" s="58"/>
      <c r="X1121" s="58"/>
      <c r="Y1121" s="58"/>
      <c r="Z1121" s="58"/>
      <c r="AA1121" s="58"/>
      <c r="AB1121" s="58"/>
      <c r="AC1121" s="58"/>
    </row>
    <row r="1122" spans="11:29">
      <c r="K1122" s="58"/>
      <c r="L1122" s="58"/>
      <c r="M1122" s="58"/>
      <c r="N1122" s="58"/>
      <c r="O1122" s="58"/>
      <c r="P1122" s="58"/>
      <c r="Q1122" s="58"/>
      <c r="R1122" s="58"/>
      <c r="S1122" s="58"/>
      <c r="T1122" s="58"/>
      <c r="U1122" s="58"/>
      <c r="V1122" s="58"/>
      <c r="W1122" s="58"/>
      <c r="X1122" s="58"/>
      <c r="Y1122" s="58"/>
      <c r="Z1122" s="58"/>
      <c r="AA1122" s="58"/>
      <c r="AB1122" s="58"/>
      <c r="AC1122" s="58"/>
    </row>
    <row r="1123" spans="11:29">
      <c r="K1123" s="58"/>
      <c r="L1123" s="58"/>
      <c r="M1123" s="58"/>
      <c r="N1123" s="58"/>
      <c r="O1123" s="58"/>
      <c r="P1123" s="58"/>
      <c r="Q1123" s="58"/>
      <c r="R1123" s="58"/>
      <c r="S1123" s="58"/>
      <c r="T1123" s="58"/>
      <c r="U1123" s="58"/>
      <c r="V1123" s="58"/>
      <c r="W1123" s="58"/>
      <c r="X1123" s="58"/>
      <c r="Y1123" s="58"/>
      <c r="Z1123" s="58"/>
      <c r="AA1123" s="58"/>
      <c r="AB1123" s="58"/>
      <c r="AC1123" s="58"/>
    </row>
    <row r="1124" spans="11:29">
      <c r="K1124" s="58"/>
      <c r="L1124" s="58"/>
      <c r="M1124" s="58"/>
      <c r="N1124" s="58"/>
      <c r="O1124" s="58"/>
      <c r="P1124" s="58"/>
      <c r="Q1124" s="58"/>
      <c r="R1124" s="58"/>
      <c r="S1124" s="58"/>
      <c r="T1124" s="58"/>
      <c r="U1124" s="58"/>
      <c r="V1124" s="58"/>
      <c r="W1124" s="58"/>
      <c r="X1124" s="58"/>
      <c r="Y1124" s="58"/>
      <c r="Z1124" s="58"/>
      <c r="AA1124" s="58"/>
      <c r="AB1124" s="58"/>
      <c r="AC1124" s="58"/>
    </row>
    <row r="1125" spans="11:29">
      <c r="K1125" s="58"/>
      <c r="L1125" s="58"/>
      <c r="M1125" s="58"/>
      <c r="N1125" s="58"/>
      <c r="O1125" s="58"/>
      <c r="P1125" s="58"/>
      <c r="Q1125" s="58"/>
      <c r="R1125" s="58"/>
      <c r="S1125" s="58"/>
      <c r="T1125" s="58"/>
      <c r="U1125" s="58"/>
      <c r="V1125" s="58"/>
      <c r="W1125" s="58"/>
      <c r="X1125" s="58"/>
      <c r="Y1125" s="58"/>
      <c r="Z1125" s="58"/>
      <c r="AA1125" s="58"/>
      <c r="AB1125" s="58"/>
      <c r="AC1125" s="58"/>
    </row>
    <row r="1126" spans="11:29">
      <c r="K1126" s="58"/>
      <c r="L1126" s="58"/>
      <c r="M1126" s="58"/>
      <c r="N1126" s="58"/>
      <c r="O1126" s="58"/>
      <c r="P1126" s="58"/>
      <c r="Q1126" s="58"/>
      <c r="R1126" s="58"/>
      <c r="S1126" s="58"/>
      <c r="T1126" s="58"/>
      <c r="U1126" s="58"/>
      <c r="V1126" s="58"/>
      <c r="W1126" s="58"/>
      <c r="X1126" s="58"/>
      <c r="Y1126" s="58"/>
      <c r="Z1126" s="58"/>
      <c r="AA1126" s="58"/>
      <c r="AB1126" s="58"/>
      <c r="AC1126" s="58"/>
    </row>
    <row r="1127" spans="11:29">
      <c r="K1127" s="58"/>
      <c r="L1127" s="58"/>
      <c r="M1127" s="58"/>
      <c r="N1127" s="58"/>
      <c r="O1127" s="58"/>
      <c r="P1127" s="58"/>
      <c r="Q1127" s="58"/>
      <c r="R1127" s="58"/>
      <c r="S1127" s="58"/>
      <c r="T1127" s="58"/>
      <c r="U1127" s="58"/>
      <c r="V1127" s="58"/>
      <c r="W1127" s="58"/>
      <c r="X1127" s="58"/>
      <c r="Y1127" s="58"/>
      <c r="Z1127" s="58"/>
      <c r="AA1127" s="58"/>
      <c r="AB1127" s="58"/>
      <c r="AC1127" s="58"/>
    </row>
    <row r="1128" spans="11:29">
      <c r="K1128" s="58"/>
      <c r="L1128" s="58"/>
      <c r="M1128" s="58"/>
      <c r="N1128" s="58"/>
      <c r="O1128" s="58"/>
      <c r="P1128" s="58"/>
      <c r="Q1128" s="58"/>
      <c r="R1128" s="58"/>
      <c r="S1128" s="58"/>
      <c r="T1128" s="58"/>
      <c r="U1128" s="58"/>
      <c r="V1128" s="58"/>
      <c r="W1128" s="58"/>
      <c r="X1128" s="58"/>
      <c r="Y1128" s="58"/>
      <c r="Z1128" s="58"/>
      <c r="AA1128" s="58"/>
      <c r="AB1128" s="58"/>
      <c r="AC1128" s="58"/>
    </row>
    <row r="1129" spans="11:29">
      <c r="K1129" s="58"/>
      <c r="L1129" s="58"/>
      <c r="M1129" s="58"/>
      <c r="N1129" s="58"/>
      <c r="O1129" s="58"/>
      <c r="P1129" s="58"/>
      <c r="Q1129" s="58"/>
      <c r="R1129" s="58"/>
      <c r="S1129" s="58"/>
      <c r="T1129" s="58"/>
      <c r="U1129" s="58"/>
      <c r="V1129" s="58"/>
      <c r="W1129" s="58"/>
      <c r="X1129" s="58"/>
      <c r="Y1129" s="58"/>
      <c r="Z1129" s="58"/>
      <c r="AA1129" s="58"/>
      <c r="AB1129" s="58"/>
      <c r="AC1129" s="58"/>
    </row>
    <row r="1130" spans="11:29">
      <c r="K1130" s="58"/>
      <c r="L1130" s="58"/>
      <c r="M1130" s="58"/>
      <c r="N1130" s="58"/>
      <c r="O1130" s="58"/>
      <c r="P1130" s="58"/>
      <c r="Q1130" s="58"/>
      <c r="R1130" s="58"/>
      <c r="S1130" s="58"/>
      <c r="T1130" s="58"/>
      <c r="U1130" s="58"/>
      <c r="V1130" s="58"/>
      <c r="W1130" s="58"/>
      <c r="X1130" s="58"/>
      <c r="Y1130" s="58"/>
      <c r="Z1130" s="58"/>
      <c r="AA1130" s="58"/>
      <c r="AB1130" s="58"/>
      <c r="AC1130" s="58"/>
    </row>
    <row r="1131" spans="11:29">
      <c r="K1131" s="58"/>
      <c r="L1131" s="58"/>
      <c r="M1131" s="58"/>
      <c r="N1131" s="58"/>
      <c r="O1131" s="58"/>
      <c r="P1131" s="58"/>
      <c r="Q1131" s="58"/>
      <c r="R1131" s="58"/>
      <c r="S1131" s="58"/>
      <c r="T1131" s="58"/>
      <c r="U1131" s="58"/>
      <c r="V1131" s="58"/>
      <c r="W1131" s="58"/>
      <c r="X1131" s="58"/>
      <c r="Y1131" s="58"/>
      <c r="Z1131" s="58"/>
      <c r="AA1131" s="58"/>
      <c r="AB1131" s="58"/>
      <c r="AC1131" s="58"/>
    </row>
    <row r="1132" spans="11:29">
      <c r="K1132" s="58"/>
      <c r="L1132" s="58"/>
      <c r="M1132" s="58"/>
      <c r="N1132" s="58"/>
      <c r="O1132" s="58"/>
      <c r="P1132" s="58"/>
      <c r="Q1132" s="58"/>
      <c r="R1132" s="58"/>
      <c r="S1132" s="58"/>
      <c r="T1132" s="58"/>
      <c r="U1132" s="58"/>
      <c r="V1132" s="58"/>
      <c r="W1132" s="58"/>
      <c r="X1132" s="58"/>
      <c r="Y1132" s="58"/>
      <c r="Z1132" s="58"/>
      <c r="AA1132" s="58"/>
      <c r="AB1132" s="58"/>
      <c r="AC1132" s="58"/>
    </row>
    <row r="1133" spans="11:29">
      <c r="K1133" s="58"/>
      <c r="L1133" s="58"/>
      <c r="M1133" s="58"/>
      <c r="N1133" s="58"/>
      <c r="O1133" s="58"/>
      <c r="P1133" s="58"/>
      <c r="Q1133" s="58"/>
      <c r="R1133" s="58"/>
      <c r="S1133" s="58"/>
      <c r="T1133" s="58"/>
      <c r="U1133" s="58"/>
      <c r="V1133" s="58"/>
      <c r="W1133" s="58"/>
      <c r="X1133" s="58"/>
      <c r="Y1133" s="58"/>
      <c r="Z1133" s="58"/>
      <c r="AA1133" s="58"/>
      <c r="AB1133" s="58"/>
      <c r="AC1133" s="58"/>
    </row>
    <row r="1134" spans="11:29">
      <c r="K1134" s="58"/>
      <c r="L1134" s="58"/>
      <c r="M1134" s="58"/>
      <c r="N1134" s="58"/>
      <c r="O1134" s="58"/>
      <c r="P1134" s="58"/>
      <c r="Q1134" s="58"/>
      <c r="R1134" s="58"/>
      <c r="S1134" s="58"/>
      <c r="T1134" s="58"/>
      <c r="U1134" s="58"/>
      <c r="V1134" s="58"/>
      <c r="W1134" s="58"/>
      <c r="X1134" s="58"/>
      <c r="Y1134" s="58"/>
      <c r="Z1134" s="58"/>
      <c r="AA1134" s="58"/>
      <c r="AB1134" s="58"/>
      <c r="AC1134" s="58"/>
    </row>
    <row r="1135" spans="11:29">
      <c r="K1135" s="58"/>
      <c r="L1135" s="58"/>
      <c r="M1135" s="58"/>
      <c r="N1135" s="58"/>
      <c r="O1135" s="58"/>
      <c r="P1135" s="58"/>
      <c r="Q1135" s="58"/>
      <c r="R1135" s="58"/>
      <c r="S1135" s="58"/>
      <c r="T1135" s="58"/>
      <c r="U1135" s="58"/>
      <c r="V1135" s="58"/>
      <c r="W1135" s="58"/>
      <c r="X1135" s="58"/>
      <c r="Y1135" s="58"/>
      <c r="Z1135" s="58"/>
      <c r="AA1135" s="58"/>
      <c r="AB1135" s="58"/>
      <c r="AC1135" s="58"/>
    </row>
    <row r="1136" spans="11:29">
      <c r="K1136" s="58"/>
      <c r="L1136" s="58"/>
      <c r="M1136" s="58"/>
      <c r="N1136" s="58"/>
      <c r="O1136" s="58"/>
      <c r="P1136" s="58"/>
      <c r="Q1136" s="58"/>
      <c r="R1136" s="58"/>
      <c r="S1136" s="58"/>
      <c r="T1136" s="58"/>
      <c r="U1136" s="58"/>
      <c r="V1136" s="58"/>
      <c r="W1136" s="58"/>
      <c r="X1136" s="58"/>
      <c r="Y1136" s="58"/>
      <c r="Z1136" s="58"/>
      <c r="AA1136" s="58"/>
      <c r="AB1136" s="58"/>
      <c r="AC1136" s="58"/>
    </row>
    <row r="1137" spans="11:29">
      <c r="K1137" s="58"/>
      <c r="L1137" s="58"/>
      <c r="M1137" s="58"/>
      <c r="N1137" s="58"/>
      <c r="O1137" s="58"/>
      <c r="P1137" s="58"/>
      <c r="Q1137" s="58"/>
      <c r="R1137" s="58"/>
      <c r="S1137" s="58"/>
      <c r="T1137" s="58"/>
      <c r="U1137" s="58"/>
      <c r="V1137" s="58"/>
      <c r="W1137" s="58"/>
      <c r="X1137" s="58"/>
      <c r="Y1137" s="58"/>
      <c r="Z1137" s="58"/>
      <c r="AA1137" s="58"/>
      <c r="AB1137" s="58"/>
      <c r="AC1137" s="58"/>
    </row>
    <row r="1138" spans="11:29">
      <c r="K1138" s="58"/>
      <c r="L1138" s="58"/>
      <c r="M1138" s="58"/>
      <c r="N1138" s="58"/>
      <c r="O1138" s="58"/>
      <c r="P1138" s="58"/>
      <c r="Q1138" s="58"/>
      <c r="R1138" s="58"/>
      <c r="S1138" s="58"/>
      <c r="T1138" s="58"/>
      <c r="U1138" s="58"/>
      <c r="V1138" s="58"/>
      <c r="W1138" s="58"/>
      <c r="X1138" s="58"/>
      <c r="Y1138" s="58"/>
      <c r="Z1138" s="58"/>
      <c r="AA1138" s="58"/>
      <c r="AB1138" s="58"/>
      <c r="AC1138" s="58"/>
    </row>
    <row r="1139" spans="11:29">
      <c r="K1139" s="58"/>
      <c r="L1139" s="58"/>
      <c r="M1139" s="58"/>
      <c r="N1139" s="58"/>
      <c r="O1139" s="58"/>
      <c r="P1139" s="58"/>
      <c r="Q1139" s="58"/>
      <c r="R1139" s="58"/>
      <c r="S1139" s="58"/>
      <c r="T1139" s="58"/>
      <c r="U1139" s="58"/>
      <c r="V1139" s="58"/>
      <c r="W1139" s="58"/>
      <c r="X1139" s="58"/>
      <c r="Y1139" s="58"/>
      <c r="Z1139" s="58"/>
      <c r="AA1139" s="58"/>
      <c r="AB1139" s="58"/>
      <c r="AC1139" s="58"/>
    </row>
    <row r="1140" spans="11:29">
      <c r="K1140" s="58"/>
      <c r="L1140" s="58"/>
      <c r="M1140" s="58"/>
      <c r="N1140" s="58"/>
      <c r="O1140" s="58"/>
      <c r="P1140" s="58"/>
      <c r="Q1140" s="58"/>
      <c r="R1140" s="58"/>
      <c r="S1140" s="58"/>
      <c r="T1140" s="58"/>
      <c r="U1140" s="58"/>
      <c r="V1140" s="58"/>
      <c r="W1140" s="58"/>
      <c r="X1140" s="58"/>
      <c r="Y1140" s="58"/>
      <c r="Z1140" s="58"/>
      <c r="AA1140" s="58"/>
      <c r="AB1140" s="58"/>
      <c r="AC1140" s="58"/>
    </row>
    <row r="1141" spans="11:29">
      <c r="K1141" s="58"/>
      <c r="L1141" s="58"/>
      <c r="M1141" s="58"/>
      <c r="N1141" s="58"/>
      <c r="O1141" s="58"/>
      <c r="P1141" s="58"/>
      <c r="Q1141" s="58"/>
      <c r="R1141" s="58"/>
      <c r="S1141" s="58"/>
      <c r="T1141" s="58"/>
      <c r="U1141" s="58"/>
      <c r="V1141" s="58"/>
      <c r="W1141" s="58"/>
      <c r="X1141" s="58"/>
      <c r="Y1141" s="58"/>
      <c r="Z1141" s="58"/>
      <c r="AA1141" s="58"/>
      <c r="AB1141" s="58"/>
      <c r="AC1141" s="58"/>
    </row>
    <row r="1142" spans="11:29">
      <c r="K1142" s="58"/>
      <c r="L1142" s="58"/>
      <c r="M1142" s="58"/>
      <c r="N1142" s="58"/>
      <c r="O1142" s="58"/>
      <c r="P1142" s="58"/>
      <c r="Q1142" s="58"/>
      <c r="R1142" s="58"/>
      <c r="S1142" s="58"/>
      <c r="T1142" s="58"/>
      <c r="U1142" s="58"/>
      <c r="V1142" s="58"/>
      <c r="W1142" s="58"/>
      <c r="X1142" s="58"/>
      <c r="Y1142" s="58"/>
      <c r="Z1142" s="58"/>
      <c r="AA1142" s="58"/>
      <c r="AB1142" s="58"/>
      <c r="AC1142" s="58"/>
    </row>
    <row r="1143" spans="11:29">
      <c r="K1143" s="58"/>
      <c r="L1143" s="58"/>
      <c r="M1143" s="58"/>
      <c r="N1143" s="58"/>
      <c r="O1143" s="58"/>
      <c r="P1143" s="58"/>
      <c r="Q1143" s="58"/>
      <c r="R1143" s="58"/>
      <c r="S1143" s="58"/>
      <c r="T1143" s="58"/>
      <c r="U1143" s="58"/>
      <c r="V1143" s="58"/>
      <c r="W1143" s="58"/>
      <c r="X1143" s="58"/>
      <c r="Y1143" s="58"/>
      <c r="Z1143" s="58"/>
      <c r="AA1143" s="58"/>
      <c r="AB1143" s="58"/>
      <c r="AC1143" s="58"/>
    </row>
    <row r="1144" spans="11:29">
      <c r="K1144" s="58"/>
      <c r="L1144" s="58"/>
      <c r="M1144" s="58"/>
      <c r="N1144" s="58"/>
      <c r="O1144" s="58"/>
      <c r="P1144" s="58"/>
      <c r="Q1144" s="58"/>
      <c r="R1144" s="58"/>
      <c r="S1144" s="58"/>
      <c r="T1144" s="58"/>
      <c r="U1144" s="58"/>
      <c r="V1144" s="58"/>
      <c r="W1144" s="58"/>
      <c r="X1144" s="58"/>
      <c r="Y1144" s="58"/>
      <c r="Z1144" s="58"/>
      <c r="AA1144" s="58"/>
      <c r="AB1144" s="58"/>
      <c r="AC1144" s="58"/>
    </row>
    <row r="1145" spans="11:29">
      <c r="K1145" s="58"/>
      <c r="L1145" s="58"/>
      <c r="M1145" s="58"/>
      <c r="N1145" s="58"/>
      <c r="O1145" s="58"/>
      <c r="P1145" s="58"/>
      <c r="Q1145" s="58"/>
      <c r="R1145" s="58"/>
      <c r="S1145" s="58"/>
      <c r="T1145" s="58"/>
      <c r="U1145" s="58"/>
      <c r="V1145" s="58"/>
      <c r="W1145" s="58"/>
      <c r="X1145" s="58"/>
      <c r="Y1145" s="58"/>
      <c r="Z1145" s="58"/>
      <c r="AA1145" s="58"/>
      <c r="AB1145" s="58"/>
      <c r="AC1145" s="58"/>
    </row>
    <row r="1146" spans="11:29">
      <c r="K1146" s="58"/>
      <c r="L1146" s="58"/>
      <c r="M1146" s="58"/>
      <c r="N1146" s="58"/>
      <c r="O1146" s="58"/>
      <c r="P1146" s="58"/>
      <c r="Q1146" s="58"/>
      <c r="R1146" s="58"/>
      <c r="S1146" s="58"/>
      <c r="T1146" s="58"/>
      <c r="U1146" s="58"/>
      <c r="V1146" s="58"/>
      <c r="W1146" s="58"/>
      <c r="X1146" s="58"/>
      <c r="Y1146" s="58"/>
      <c r="Z1146" s="58"/>
      <c r="AA1146" s="58"/>
      <c r="AB1146" s="58"/>
      <c r="AC1146" s="58"/>
    </row>
    <row r="1147" spans="11:29">
      <c r="K1147" s="58"/>
      <c r="L1147" s="58"/>
      <c r="M1147" s="58"/>
      <c r="N1147" s="58"/>
      <c r="O1147" s="58"/>
      <c r="P1147" s="58"/>
      <c r="Q1147" s="58"/>
      <c r="R1147" s="58"/>
      <c r="S1147" s="58"/>
      <c r="T1147" s="58"/>
      <c r="U1147" s="58"/>
      <c r="V1147" s="58"/>
      <c r="W1147" s="58"/>
      <c r="X1147" s="58"/>
      <c r="Y1147" s="58"/>
      <c r="Z1147" s="58"/>
      <c r="AA1147" s="58"/>
      <c r="AB1147" s="58"/>
      <c r="AC1147" s="58"/>
    </row>
    <row r="1148" spans="11:29">
      <c r="K1148" s="58"/>
      <c r="L1148" s="58"/>
      <c r="M1148" s="58"/>
      <c r="N1148" s="58"/>
      <c r="O1148" s="58"/>
      <c r="P1148" s="58"/>
      <c r="Q1148" s="58"/>
      <c r="R1148" s="58"/>
      <c r="S1148" s="58"/>
      <c r="T1148" s="58"/>
      <c r="U1148" s="58"/>
      <c r="V1148" s="58"/>
      <c r="W1148" s="58"/>
      <c r="X1148" s="58"/>
      <c r="Y1148" s="58"/>
      <c r="Z1148" s="58"/>
      <c r="AA1148" s="58"/>
      <c r="AB1148" s="58"/>
      <c r="AC1148" s="58"/>
    </row>
    <row r="1149" spans="11:29">
      <c r="K1149" s="58"/>
      <c r="L1149" s="58"/>
      <c r="M1149" s="58"/>
      <c r="N1149" s="58"/>
      <c r="O1149" s="58"/>
      <c r="P1149" s="58"/>
      <c r="Q1149" s="58"/>
      <c r="R1149" s="58"/>
      <c r="S1149" s="58"/>
      <c r="T1149" s="58"/>
      <c r="U1149" s="58"/>
      <c r="V1149" s="58"/>
      <c r="W1149" s="58"/>
      <c r="X1149" s="58"/>
      <c r="Y1149" s="58"/>
      <c r="Z1149" s="58"/>
      <c r="AA1149" s="58"/>
      <c r="AB1149" s="58"/>
      <c r="AC1149" s="58"/>
    </row>
    <row r="1150" spans="11:29">
      <c r="K1150" s="58"/>
      <c r="L1150" s="58"/>
      <c r="M1150" s="58"/>
      <c r="N1150" s="58"/>
      <c r="O1150" s="58"/>
      <c r="P1150" s="58"/>
      <c r="Q1150" s="58"/>
      <c r="R1150" s="58"/>
      <c r="S1150" s="58"/>
      <c r="T1150" s="58"/>
      <c r="U1150" s="58"/>
      <c r="V1150" s="58"/>
      <c r="W1150" s="58"/>
      <c r="X1150" s="58"/>
      <c r="Y1150" s="58"/>
      <c r="Z1150" s="58"/>
      <c r="AA1150" s="58"/>
      <c r="AB1150" s="58"/>
      <c r="AC1150" s="58"/>
    </row>
    <row r="1151" spans="11:29">
      <c r="K1151" s="58"/>
      <c r="L1151" s="58"/>
      <c r="M1151" s="58"/>
      <c r="N1151" s="58"/>
      <c r="O1151" s="58"/>
      <c r="P1151" s="58"/>
      <c r="Q1151" s="58"/>
      <c r="R1151" s="58"/>
      <c r="S1151" s="58"/>
      <c r="T1151" s="58"/>
      <c r="U1151" s="58"/>
      <c r="V1151" s="58"/>
      <c r="W1151" s="58"/>
      <c r="X1151" s="58"/>
      <c r="Y1151" s="58"/>
      <c r="Z1151" s="58"/>
      <c r="AA1151" s="58"/>
      <c r="AB1151" s="58"/>
      <c r="AC1151" s="58"/>
    </row>
    <row r="1152" spans="11:29">
      <c r="K1152" s="58"/>
      <c r="L1152" s="58"/>
      <c r="M1152" s="58"/>
      <c r="N1152" s="58"/>
      <c r="O1152" s="58"/>
      <c r="P1152" s="58"/>
      <c r="Q1152" s="58"/>
      <c r="R1152" s="58"/>
      <c r="S1152" s="58"/>
      <c r="T1152" s="58"/>
      <c r="U1152" s="58"/>
      <c r="V1152" s="58"/>
      <c r="W1152" s="58"/>
      <c r="X1152" s="58"/>
      <c r="Y1152" s="58"/>
      <c r="Z1152" s="58"/>
      <c r="AA1152" s="58"/>
      <c r="AB1152" s="58"/>
      <c r="AC1152" s="58"/>
    </row>
    <row r="1153" spans="11:29">
      <c r="K1153" s="58"/>
      <c r="L1153" s="58"/>
      <c r="M1153" s="58"/>
      <c r="N1153" s="58"/>
      <c r="O1153" s="58"/>
      <c r="P1153" s="58"/>
      <c r="Q1153" s="58"/>
      <c r="R1153" s="58"/>
      <c r="S1153" s="58"/>
      <c r="T1153" s="58"/>
      <c r="U1153" s="58"/>
      <c r="V1153" s="58"/>
      <c r="W1153" s="58"/>
      <c r="X1153" s="58"/>
      <c r="Y1153" s="58"/>
      <c r="Z1153" s="58"/>
      <c r="AA1153" s="58"/>
      <c r="AB1153" s="58"/>
      <c r="AC1153" s="58"/>
    </row>
    <row r="1154" spans="11:29">
      <c r="K1154" s="58"/>
      <c r="L1154" s="58"/>
      <c r="M1154" s="58"/>
      <c r="N1154" s="58"/>
      <c r="O1154" s="58"/>
      <c r="P1154" s="58"/>
      <c r="Q1154" s="58"/>
      <c r="R1154" s="58"/>
      <c r="S1154" s="58"/>
      <c r="T1154" s="58"/>
      <c r="U1154" s="58"/>
      <c r="V1154" s="58"/>
      <c r="W1154" s="58"/>
      <c r="X1154" s="58"/>
      <c r="Y1154" s="58"/>
      <c r="Z1154" s="58"/>
      <c r="AA1154" s="58"/>
      <c r="AB1154" s="58"/>
      <c r="AC1154" s="58"/>
    </row>
    <row r="1155" spans="11:29">
      <c r="K1155" s="58"/>
      <c r="L1155" s="58"/>
      <c r="M1155" s="58"/>
      <c r="N1155" s="58"/>
      <c r="O1155" s="58"/>
      <c r="P1155" s="58"/>
      <c r="Q1155" s="58"/>
      <c r="R1155" s="58"/>
      <c r="S1155" s="58"/>
      <c r="T1155" s="58"/>
      <c r="U1155" s="58"/>
      <c r="V1155" s="58"/>
      <c r="W1155" s="58"/>
      <c r="X1155" s="58"/>
      <c r="Y1155" s="58"/>
      <c r="Z1155" s="58"/>
      <c r="AA1155" s="58"/>
      <c r="AB1155" s="58"/>
      <c r="AC1155" s="58"/>
    </row>
    <row r="1156" spans="11:29">
      <c r="K1156" s="58"/>
      <c r="L1156" s="58"/>
      <c r="M1156" s="58"/>
      <c r="N1156" s="58"/>
      <c r="O1156" s="58"/>
      <c r="P1156" s="58"/>
      <c r="Q1156" s="58"/>
      <c r="R1156" s="58"/>
      <c r="S1156" s="58"/>
      <c r="T1156" s="58"/>
      <c r="U1156" s="58"/>
      <c r="V1156" s="58"/>
      <c r="W1156" s="58"/>
      <c r="X1156" s="58"/>
      <c r="Y1156" s="58"/>
      <c r="Z1156" s="58"/>
      <c r="AA1156" s="58"/>
      <c r="AB1156" s="58"/>
      <c r="AC1156" s="58"/>
    </row>
    <row r="1157" spans="11:29">
      <c r="K1157" s="58"/>
      <c r="L1157" s="58"/>
      <c r="M1157" s="58"/>
      <c r="N1157" s="58"/>
      <c r="O1157" s="58"/>
      <c r="P1157" s="58"/>
      <c r="Q1157" s="58"/>
      <c r="R1157" s="58"/>
      <c r="S1157" s="58"/>
      <c r="T1157" s="58"/>
      <c r="U1157" s="58"/>
      <c r="V1157" s="58"/>
      <c r="W1157" s="58"/>
      <c r="X1157" s="58"/>
      <c r="Y1157" s="58"/>
      <c r="Z1157" s="58"/>
      <c r="AA1157" s="58"/>
      <c r="AB1157" s="58"/>
      <c r="AC1157" s="58"/>
    </row>
    <row r="1158" spans="11:29">
      <c r="K1158" s="58"/>
      <c r="L1158" s="58"/>
      <c r="M1158" s="58"/>
      <c r="N1158" s="58"/>
      <c r="O1158" s="58"/>
      <c r="P1158" s="58"/>
      <c r="Q1158" s="58"/>
      <c r="R1158" s="58"/>
      <c r="S1158" s="58"/>
      <c r="T1158" s="58"/>
      <c r="U1158" s="58"/>
      <c r="V1158" s="58"/>
      <c r="W1158" s="58"/>
      <c r="X1158" s="58"/>
      <c r="Y1158" s="58"/>
      <c r="Z1158" s="58"/>
      <c r="AA1158" s="58"/>
      <c r="AB1158" s="58"/>
      <c r="AC1158" s="58"/>
    </row>
    <row r="1159" spans="11:29">
      <c r="K1159" s="58"/>
      <c r="L1159" s="58"/>
      <c r="M1159" s="58"/>
      <c r="N1159" s="58"/>
      <c r="O1159" s="58"/>
      <c r="P1159" s="58"/>
      <c r="Q1159" s="58"/>
      <c r="R1159" s="58"/>
      <c r="S1159" s="58"/>
      <c r="T1159" s="58"/>
      <c r="U1159" s="58"/>
      <c r="V1159" s="58"/>
      <c r="W1159" s="58"/>
      <c r="X1159" s="58"/>
      <c r="Y1159" s="58"/>
      <c r="Z1159" s="58"/>
      <c r="AA1159" s="58"/>
      <c r="AB1159" s="58"/>
      <c r="AC1159" s="58"/>
    </row>
    <row r="1160" spans="11:29">
      <c r="K1160" s="58"/>
      <c r="L1160" s="58"/>
      <c r="M1160" s="58"/>
      <c r="N1160" s="58"/>
      <c r="O1160" s="58"/>
      <c r="P1160" s="58"/>
      <c r="Q1160" s="58"/>
      <c r="R1160" s="58"/>
      <c r="S1160" s="58"/>
      <c r="T1160" s="58"/>
      <c r="U1160" s="58"/>
      <c r="V1160" s="58"/>
      <c r="W1160" s="58"/>
      <c r="X1160" s="58"/>
      <c r="Y1160" s="58"/>
      <c r="Z1160" s="58"/>
      <c r="AA1160" s="58"/>
      <c r="AB1160" s="58"/>
      <c r="AC1160" s="58"/>
    </row>
    <row r="1161" spans="11:29">
      <c r="K1161" s="58"/>
      <c r="L1161" s="58"/>
      <c r="M1161" s="58"/>
      <c r="N1161" s="58"/>
      <c r="O1161" s="58"/>
      <c r="P1161" s="58"/>
      <c r="Q1161" s="58"/>
      <c r="R1161" s="58"/>
      <c r="S1161" s="58"/>
      <c r="T1161" s="58"/>
      <c r="U1161" s="58"/>
      <c r="V1161" s="58"/>
      <c r="W1161" s="58"/>
      <c r="X1161" s="58"/>
      <c r="Y1161" s="58"/>
      <c r="Z1161" s="58"/>
      <c r="AA1161" s="58"/>
      <c r="AB1161" s="58"/>
      <c r="AC1161" s="58"/>
    </row>
    <row r="1162" spans="11:29">
      <c r="K1162" s="58"/>
      <c r="L1162" s="58"/>
      <c r="M1162" s="58"/>
      <c r="N1162" s="58"/>
      <c r="O1162" s="58"/>
      <c r="P1162" s="58"/>
      <c r="Q1162" s="58"/>
      <c r="R1162" s="58"/>
      <c r="S1162" s="58"/>
      <c r="T1162" s="58"/>
      <c r="U1162" s="58"/>
      <c r="V1162" s="58"/>
      <c r="W1162" s="58"/>
      <c r="X1162" s="58"/>
      <c r="Y1162" s="58"/>
      <c r="Z1162" s="58"/>
      <c r="AA1162" s="58"/>
      <c r="AB1162" s="58"/>
      <c r="AC1162" s="58"/>
    </row>
    <row r="1163" spans="11:29">
      <c r="K1163" s="58"/>
      <c r="L1163" s="58"/>
      <c r="M1163" s="58"/>
      <c r="N1163" s="58"/>
      <c r="O1163" s="58"/>
      <c r="P1163" s="58"/>
      <c r="Q1163" s="58"/>
      <c r="R1163" s="58"/>
      <c r="S1163" s="58"/>
      <c r="T1163" s="58"/>
      <c r="U1163" s="58"/>
      <c r="V1163" s="58"/>
      <c r="W1163" s="58"/>
      <c r="X1163" s="58"/>
      <c r="Y1163" s="58"/>
      <c r="Z1163" s="58"/>
      <c r="AA1163" s="58"/>
      <c r="AB1163" s="58"/>
      <c r="AC1163" s="58"/>
    </row>
    <row r="1164" spans="11:29">
      <c r="K1164" s="58"/>
      <c r="L1164" s="58"/>
      <c r="M1164" s="58"/>
      <c r="N1164" s="58"/>
      <c r="O1164" s="58"/>
      <c r="P1164" s="58"/>
      <c r="Q1164" s="58"/>
      <c r="R1164" s="58"/>
      <c r="S1164" s="58"/>
      <c r="T1164" s="58"/>
      <c r="U1164" s="58"/>
      <c r="V1164" s="58"/>
      <c r="W1164" s="58"/>
      <c r="X1164" s="58"/>
      <c r="Y1164" s="58"/>
      <c r="Z1164" s="58"/>
      <c r="AA1164" s="58"/>
      <c r="AB1164" s="58"/>
      <c r="AC1164" s="58"/>
    </row>
    <row r="1165" spans="11:29">
      <c r="K1165" s="58"/>
      <c r="L1165" s="58"/>
      <c r="M1165" s="58"/>
      <c r="N1165" s="58"/>
      <c r="O1165" s="58"/>
      <c r="P1165" s="58"/>
      <c r="Q1165" s="58"/>
      <c r="R1165" s="58"/>
      <c r="S1165" s="58"/>
      <c r="T1165" s="58"/>
      <c r="U1165" s="58"/>
      <c r="V1165" s="58"/>
      <c r="W1165" s="58"/>
      <c r="X1165" s="58"/>
      <c r="Y1165" s="58"/>
      <c r="Z1165" s="58"/>
      <c r="AA1165" s="58"/>
      <c r="AB1165" s="58"/>
      <c r="AC1165" s="58"/>
    </row>
    <row r="1166" spans="11:29">
      <c r="K1166" s="58"/>
      <c r="L1166" s="58"/>
      <c r="M1166" s="58"/>
      <c r="N1166" s="58"/>
      <c r="O1166" s="58"/>
      <c r="P1166" s="58"/>
      <c r="Q1166" s="58"/>
      <c r="R1166" s="58"/>
      <c r="S1166" s="58"/>
      <c r="T1166" s="58"/>
      <c r="U1166" s="58"/>
      <c r="V1166" s="58"/>
      <c r="W1166" s="58"/>
      <c r="X1166" s="58"/>
      <c r="Y1166" s="58"/>
      <c r="Z1166" s="58"/>
      <c r="AA1166" s="58"/>
      <c r="AB1166" s="58"/>
      <c r="AC1166" s="58"/>
    </row>
    <row r="1167" spans="11:29">
      <c r="K1167" s="58"/>
      <c r="L1167" s="58"/>
      <c r="M1167" s="58"/>
      <c r="N1167" s="58"/>
      <c r="O1167" s="58"/>
      <c r="P1167" s="58"/>
      <c r="Q1167" s="58"/>
      <c r="R1167" s="58"/>
      <c r="S1167" s="58"/>
      <c r="T1167" s="58"/>
      <c r="U1167" s="58"/>
      <c r="V1167" s="58"/>
      <c r="W1167" s="58"/>
      <c r="X1167" s="58"/>
      <c r="Y1167" s="58"/>
      <c r="Z1167" s="58"/>
      <c r="AA1167" s="58"/>
      <c r="AB1167" s="58"/>
      <c r="AC1167" s="58"/>
    </row>
    <row r="1168" spans="11:29">
      <c r="K1168" s="58"/>
      <c r="L1168" s="58"/>
      <c r="M1168" s="58"/>
      <c r="N1168" s="58"/>
      <c r="O1168" s="58"/>
      <c r="P1168" s="58"/>
      <c r="Q1168" s="58"/>
      <c r="R1168" s="58"/>
      <c r="S1168" s="58"/>
      <c r="T1168" s="58"/>
      <c r="U1168" s="58"/>
      <c r="V1168" s="58"/>
      <c r="W1168" s="58"/>
      <c r="X1168" s="58"/>
      <c r="Y1168" s="58"/>
      <c r="Z1168" s="58"/>
      <c r="AA1168" s="58"/>
      <c r="AB1168" s="58"/>
      <c r="AC1168" s="58"/>
    </row>
    <row r="1169" spans="11:29">
      <c r="K1169" s="58"/>
      <c r="L1169" s="58"/>
      <c r="M1169" s="58"/>
      <c r="N1169" s="58"/>
      <c r="O1169" s="58"/>
      <c r="P1169" s="58"/>
      <c r="Q1169" s="58"/>
      <c r="R1169" s="58"/>
      <c r="S1169" s="58"/>
      <c r="T1169" s="58"/>
      <c r="U1169" s="58"/>
      <c r="V1169" s="58"/>
      <c r="W1169" s="58"/>
      <c r="X1169" s="58"/>
      <c r="Y1169" s="58"/>
      <c r="Z1169" s="58"/>
      <c r="AA1169" s="58"/>
      <c r="AB1169" s="58"/>
      <c r="AC1169" s="58"/>
    </row>
    <row r="1170" spans="11:29">
      <c r="K1170" s="58"/>
      <c r="L1170" s="58"/>
      <c r="M1170" s="58"/>
      <c r="N1170" s="58"/>
      <c r="O1170" s="58"/>
      <c r="P1170" s="58"/>
      <c r="Q1170" s="58"/>
      <c r="R1170" s="58"/>
      <c r="S1170" s="58"/>
      <c r="T1170" s="58"/>
      <c r="U1170" s="58"/>
      <c r="V1170" s="58"/>
      <c r="W1170" s="58"/>
      <c r="X1170" s="58"/>
      <c r="Y1170" s="58"/>
      <c r="Z1170" s="58"/>
      <c r="AA1170" s="58"/>
      <c r="AB1170" s="58"/>
      <c r="AC1170" s="58"/>
    </row>
    <row r="1171" spans="11:29">
      <c r="K1171" s="58"/>
      <c r="L1171" s="58"/>
      <c r="M1171" s="58"/>
      <c r="N1171" s="58"/>
      <c r="O1171" s="58"/>
      <c r="P1171" s="58"/>
      <c r="Q1171" s="58"/>
      <c r="R1171" s="58"/>
      <c r="S1171" s="58"/>
      <c r="T1171" s="58"/>
      <c r="U1171" s="58"/>
      <c r="V1171" s="58"/>
      <c r="W1171" s="58"/>
      <c r="X1171" s="58"/>
      <c r="Y1171" s="58"/>
      <c r="Z1171" s="58"/>
      <c r="AA1171" s="58"/>
      <c r="AB1171" s="58"/>
      <c r="AC1171" s="58"/>
    </row>
    <row r="1172" spans="11:29">
      <c r="K1172" s="58"/>
      <c r="L1172" s="58"/>
      <c r="M1172" s="58"/>
      <c r="N1172" s="58"/>
      <c r="O1172" s="58"/>
      <c r="P1172" s="58"/>
      <c r="Q1172" s="58"/>
      <c r="R1172" s="58"/>
      <c r="S1172" s="58"/>
      <c r="T1172" s="58"/>
      <c r="U1172" s="58"/>
      <c r="V1172" s="58"/>
      <c r="W1172" s="58"/>
      <c r="X1172" s="58"/>
      <c r="Y1172" s="58"/>
      <c r="Z1172" s="58"/>
      <c r="AA1172" s="58"/>
      <c r="AB1172" s="58"/>
      <c r="AC1172" s="58"/>
    </row>
    <row r="1173" spans="11:29">
      <c r="K1173" s="58"/>
      <c r="L1173" s="58"/>
      <c r="M1173" s="58"/>
      <c r="N1173" s="58"/>
      <c r="O1173" s="58"/>
      <c r="P1173" s="58"/>
      <c r="Q1173" s="58"/>
      <c r="R1173" s="58"/>
      <c r="S1173" s="58"/>
      <c r="T1173" s="58"/>
      <c r="U1173" s="58"/>
      <c r="V1173" s="58"/>
      <c r="W1173" s="58"/>
      <c r="X1173" s="58"/>
      <c r="Y1173" s="58"/>
      <c r="Z1173" s="58"/>
      <c r="AA1173" s="58"/>
      <c r="AB1173" s="58"/>
      <c r="AC1173" s="58"/>
    </row>
    <row r="1174" spans="11:29">
      <c r="K1174" s="58"/>
      <c r="L1174" s="58"/>
      <c r="M1174" s="58"/>
      <c r="N1174" s="58"/>
      <c r="O1174" s="58"/>
      <c r="P1174" s="58"/>
      <c r="Q1174" s="58"/>
      <c r="R1174" s="58"/>
      <c r="S1174" s="58"/>
      <c r="T1174" s="58"/>
      <c r="U1174" s="58"/>
      <c r="V1174" s="58"/>
      <c r="W1174" s="58"/>
      <c r="X1174" s="58"/>
      <c r="Y1174" s="58"/>
      <c r="Z1174" s="58"/>
      <c r="AA1174" s="58"/>
      <c r="AB1174" s="58"/>
      <c r="AC1174" s="58"/>
    </row>
    <row r="1175" spans="11:29">
      <c r="K1175" s="58"/>
      <c r="L1175" s="58"/>
      <c r="M1175" s="58"/>
      <c r="N1175" s="58"/>
      <c r="O1175" s="58"/>
      <c r="P1175" s="58"/>
      <c r="Q1175" s="58"/>
      <c r="R1175" s="58"/>
      <c r="S1175" s="58"/>
      <c r="T1175" s="58"/>
      <c r="U1175" s="58"/>
      <c r="V1175" s="58"/>
      <c r="W1175" s="58"/>
      <c r="X1175" s="58"/>
      <c r="Y1175" s="58"/>
      <c r="Z1175" s="58"/>
      <c r="AA1175" s="58"/>
      <c r="AB1175" s="58"/>
      <c r="AC1175" s="58"/>
    </row>
    <row r="1176" spans="11:29">
      <c r="K1176" s="58"/>
      <c r="L1176" s="58"/>
      <c r="M1176" s="58"/>
      <c r="N1176" s="58"/>
      <c r="O1176" s="58"/>
      <c r="P1176" s="58"/>
      <c r="Q1176" s="58"/>
      <c r="R1176" s="58"/>
      <c r="S1176" s="58"/>
      <c r="T1176" s="58"/>
      <c r="U1176" s="58"/>
      <c r="V1176" s="58"/>
      <c r="W1176" s="58"/>
      <c r="X1176" s="58"/>
      <c r="Y1176" s="58"/>
      <c r="Z1176" s="58"/>
      <c r="AA1176" s="58"/>
      <c r="AB1176" s="58"/>
      <c r="AC1176" s="58"/>
    </row>
    <row r="1177" spans="11:29">
      <c r="K1177" s="58"/>
      <c r="L1177" s="58"/>
      <c r="M1177" s="58"/>
      <c r="N1177" s="58"/>
      <c r="O1177" s="58"/>
      <c r="P1177" s="58"/>
      <c r="Q1177" s="58"/>
      <c r="R1177" s="58"/>
      <c r="S1177" s="58"/>
      <c r="T1177" s="58"/>
      <c r="U1177" s="58"/>
      <c r="V1177" s="58"/>
      <c r="W1177" s="58"/>
      <c r="X1177" s="58"/>
      <c r="Y1177" s="58"/>
      <c r="Z1177" s="58"/>
      <c r="AA1177" s="58"/>
      <c r="AB1177" s="58"/>
      <c r="AC1177" s="58"/>
    </row>
    <row r="1178" spans="11:29">
      <c r="K1178" s="58"/>
      <c r="L1178" s="58"/>
      <c r="M1178" s="58"/>
      <c r="N1178" s="58"/>
      <c r="O1178" s="58"/>
      <c r="P1178" s="58"/>
      <c r="Q1178" s="58"/>
      <c r="R1178" s="58"/>
      <c r="S1178" s="58"/>
      <c r="T1178" s="58"/>
      <c r="U1178" s="58"/>
      <c r="V1178" s="58"/>
      <c r="W1178" s="58"/>
      <c r="X1178" s="58"/>
      <c r="Y1178" s="58"/>
      <c r="Z1178" s="58"/>
      <c r="AA1178" s="58"/>
      <c r="AB1178" s="58"/>
      <c r="AC1178" s="58"/>
    </row>
    <row r="1179" spans="11:29">
      <c r="K1179" s="58"/>
      <c r="L1179" s="58"/>
      <c r="M1179" s="58"/>
      <c r="N1179" s="58"/>
      <c r="O1179" s="58"/>
      <c r="P1179" s="58"/>
      <c r="Q1179" s="58"/>
      <c r="R1179" s="58"/>
      <c r="S1179" s="58"/>
      <c r="T1179" s="58"/>
      <c r="U1179" s="58"/>
      <c r="V1179" s="58"/>
      <c r="W1179" s="58"/>
      <c r="X1179" s="58"/>
      <c r="Y1179" s="58"/>
      <c r="Z1179" s="58"/>
      <c r="AA1179" s="58"/>
      <c r="AB1179" s="58"/>
      <c r="AC1179" s="58"/>
    </row>
    <row r="1180" spans="11:29">
      <c r="K1180" s="58"/>
      <c r="L1180" s="58"/>
      <c r="M1180" s="58"/>
      <c r="N1180" s="58"/>
      <c r="O1180" s="58"/>
      <c r="P1180" s="58"/>
      <c r="Q1180" s="58"/>
      <c r="R1180" s="58"/>
      <c r="S1180" s="58"/>
      <c r="T1180" s="58"/>
      <c r="U1180" s="58"/>
      <c r="V1180" s="58"/>
      <c r="W1180" s="58"/>
      <c r="X1180" s="58"/>
      <c r="Y1180" s="58"/>
      <c r="Z1180" s="58"/>
      <c r="AA1180" s="58"/>
      <c r="AB1180" s="58"/>
      <c r="AC1180" s="58"/>
    </row>
    <row r="1181" spans="11:29">
      <c r="K1181" s="58"/>
      <c r="L1181" s="58"/>
      <c r="M1181" s="58"/>
      <c r="N1181" s="58"/>
      <c r="O1181" s="58"/>
      <c r="P1181" s="58"/>
      <c r="Q1181" s="58"/>
      <c r="R1181" s="58"/>
      <c r="S1181" s="58"/>
      <c r="T1181" s="58"/>
      <c r="U1181" s="58"/>
      <c r="V1181" s="58"/>
      <c r="W1181" s="58"/>
      <c r="X1181" s="58"/>
      <c r="Y1181" s="58"/>
      <c r="Z1181" s="58"/>
      <c r="AA1181" s="58"/>
      <c r="AB1181" s="58"/>
      <c r="AC1181" s="58"/>
    </row>
    <row r="1182" spans="11:29">
      <c r="K1182" s="58"/>
      <c r="L1182" s="58"/>
      <c r="M1182" s="58"/>
      <c r="N1182" s="58"/>
      <c r="O1182" s="58"/>
      <c r="P1182" s="58"/>
      <c r="Q1182" s="58"/>
      <c r="R1182" s="58"/>
      <c r="S1182" s="58"/>
      <c r="T1182" s="58"/>
      <c r="U1182" s="58"/>
      <c r="V1182" s="58"/>
      <c r="W1182" s="58"/>
      <c r="X1182" s="58"/>
      <c r="Y1182" s="58"/>
      <c r="Z1182" s="58"/>
      <c r="AA1182" s="58"/>
      <c r="AB1182" s="58"/>
      <c r="AC1182" s="58"/>
    </row>
    <row r="1183" spans="11:29">
      <c r="K1183" s="58"/>
      <c r="L1183" s="58"/>
      <c r="M1183" s="58"/>
      <c r="N1183" s="58"/>
      <c r="O1183" s="58"/>
      <c r="P1183" s="58"/>
      <c r="Q1183" s="58"/>
      <c r="R1183" s="58"/>
      <c r="S1183" s="58"/>
      <c r="T1183" s="58"/>
      <c r="U1183" s="58"/>
      <c r="V1183" s="58"/>
      <c r="W1183" s="58"/>
      <c r="X1183" s="58"/>
      <c r="Y1183" s="58"/>
      <c r="Z1183" s="58"/>
      <c r="AA1183" s="58"/>
      <c r="AB1183" s="58"/>
      <c r="AC1183" s="58"/>
    </row>
    <row r="1184" spans="11:29">
      <c r="K1184" s="58"/>
      <c r="L1184" s="58"/>
      <c r="M1184" s="58"/>
      <c r="N1184" s="58"/>
      <c r="O1184" s="58"/>
      <c r="P1184" s="58"/>
      <c r="Q1184" s="58"/>
      <c r="R1184" s="58"/>
      <c r="S1184" s="58"/>
      <c r="T1184" s="58"/>
      <c r="U1184" s="58"/>
      <c r="V1184" s="58"/>
      <c r="W1184" s="58"/>
      <c r="X1184" s="58"/>
      <c r="Y1184" s="58"/>
      <c r="Z1184" s="58"/>
      <c r="AA1184" s="58"/>
      <c r="AB1184" s="58"/>
      <c r="AC1184" s="58"/>
    </row>
    <row r="1185" spans="11:29">
      <c r="K1185" s="58"/>
      <c r="L1185" s="58"/>
      <c r="M1185" s="58"/>
      <c r="N1185" s="58"/>
      <c r="O1185" s="58"/>
      <c r="P1185" s="58"/>
      <c r="Q1185" s="58"/>
      <c r="R1185" s="58"/>
      <c r="S1185" s="58"/>
      <c r="T1185" s="58"/>
      <c r="U1185" s="58"/>
      <c r="V1185" s="58"/>
      <c r="W1185" s="58"/>
      <c r="X1185" s="58"/>
      <c r="Y1185" s="58"/>
      <c r="Z1185" s="58"/>
      <c r="AA1185" s="58"/>
      <c r="AB1185" s="58"/>
      <c r="AC1185" s="58"/>
    </row>
    <row r="1186" spans="11:29">
      <c r="K1186" s="58"/>
      <c r="L1186" s="58"/>
      <c r="M1186" s="58"/>
      <c r="N1186" s="58"/>
      <c r="O1186" s="58"/>
      <c r="P1186" s="58"/>
      <c r="Q1186" s="58"/>
      <c r="R1186" s="58"/>
      <c r="S1186" s="58"/>
      <c r="T1186" s="58"/>
      <c r="U1186" s="58"/>
      <c r="V1186" s="58"/>
      <c r="W1186" s="58"/>
      <c r="X1186" s="58"/>
      <c r="Y1186" s="58"/>
      <c r="Z1186" s="58"/>
      <c r="AA1186" s="58"/>
      <c r="AB1186" s="58"/>
      <c r="AC1186" s="58"/>
    </row>
    <row r="1187" spans="11:29">
      <c r="K1187" s="58"/>
      <c r="L1187" s="58"/>
      <c r="M1187" s="58"/>
      <c r="N1187" s="58"/>
      <c r="O1187" s="58"/>
      <c r="P1187" s="58"/>
      <c r="Q1187" s="58"/>
      <c r="R1187" s="58"/>
      <c r="S1187" s="58"/>
      <c r="T1187" s="58"/>
      <c r="U1187" s="58"/>
      <c r="V1187" s="58"/>
      <c r="W1187" s="58"/>
      <c r="X1187" s="58"/>
      <c r="Y1187" s="58"/>
      <c r="Z1187" s="58"/>
      <c r="AA1187" s="58"/>
      <c r="AB1187" s="58"/>
      <c r="AC1187" s="58"/>
    </row>
    <row r="1188" spans="11:29">
      <c r="K1188" s="58"/>
      <c r="L1188" s="58"/>
      <c r="M1188" s="58"/>
      <c r="N1188" s="58"/>
      <c r="O1188" s="58"/>
      <c r="P1188" s="58"/>
      <c r="Q1188" s="58"/>
      <c r="R1188" s="58"/>
      <c r="S1188" s="58"/>
      <c r="T1188" s="58"/>
      <c r="U1188" s="58"/>
      <c r="V1188" s="58"/>
      <c r="W1188" s="58"/>
      <c r="X1188" s="58"/>
      <c r="Y1188" s="58"/>
      <c r="Z1188" s="58"/>
      <c r="AA1188" s="58"/>
      <c r="AB1188" s="58"/>
      <c r="AC1188" s="58"/>
    </row>
    <row r="1189" spans="11:29">
      <c r="K1189" s="58"/>
      <c r="L1189" s="58"/>
      <c r="M1189" s="58"/>
      <c r="N1189" s="58"/>
      <c r="O1189" s="58"/>
      <c r="P1189" s="58"/>
      <c r="Q1189" s="58"/>
      <c r="R1189" s="58"/>
      <c r="S1189" s="58"/>
      <c r="T1189" s="58"/>
      <c r="U1189" s="58"/>
      <c r="V1189" s="58"/>
      <c r="W1189" s="58"/>
      <c r="X1189" s="58"/>
      <c r="Y1189" s="58"/>
      <c r="Z1189" s="58"/>
      <c r="AA1189" s="58"/>
      <c r="AB1189" s="58"/>
      <c r="AC1189" s="58"/>
    </row>
    <row r="1190" spans="11:29">
      <c r="K1190" s="58"/>
      <c r="L1190" s="58"/>
      <c r="M1190" s="58"/>
      <c r="N1190" s="58"/>
      <c r="O1190" s="58"/>
      <c r="P1190" s="58"/>
      <c r="Q1190" s="58"/>
      <c r="R1190" s="58"/>
      <c r="S1190" s="58"/>
      <c r="T1190" s="58"/>
      <c r="U1190" s="58"/>
      <c r="V1190" s="58"/>
      <c r="W1190" s="58"/>
      <c r="X1190" s="58"/>
      <c r="Y1190" s="58"/>
      <c r="Z1190" s="58"/>
      <c r="AA1190" s="58"/>
      <c r="AB1190" s="58"/>
      <c r="AC1190" s="58"/>
    </row>
    <row r="1191" spans="11:29">
      <c r="K1191" s="58"/>
      <c r="L1191" s="58"/>
      <c r="M1191" s="58"/>
      <c r="N1191" s="58"/>
      <c r="O1191" s="58"/>
      <c r="P1191" s="58"/>
      <c r="Q1191" s="58"/>
      <c r="R1191" s="58"/>
      <c r="S1191" s="58"/>
      <c r="T1191" s="58"/>
      <c r="U1191" s="58"/>
      <c r="V1191" s="58"/>
      <c r="W1191" s="58"/>
      <c r="X1191" s="58"/>
      <c r="Y1191" s="58"/>
      <c r="Z1191" s="58"/>
      <c r="AA1191" s="58"/>
      <c r="AB1191" s="58"/>
      <c r="AC1191" s="58"/>
    </row>
    <row r="1192" spans="11:29">
      <c r="K1192" s="58"/>
      <c r="L1192" s="58"/>
      <c r="M1192" s="58"/>
      <c r="N1192" s="58"/>
      <c r="O1192" s="58"/>
      <c r="P1192" s="58"/>
      <c r="Q1192" s="58"/>
      <c r="R1192" s="58"/>
      <c r="S1192" s="58"/>
      <c r="T1192" s="58"/>
      <c r="U1192" s="58"/>
      <c r="V1192" s="58"/>
      <c r="W1192" s="58"/>
      <c r="X1192" s="58"/>
      <c r="Y1192" s="58"/>
      <c r="Z1192" s="58"/>
      <c r="AA1192" s="58"/>
      <c r="AB1192" s="58"/>
      <c r="AC1192" s="58"/>
    </row>
    <row r="1193" spans="11:29">
      <c r="K1193" s="58"/>
      <c r="L1193" s="58"/>
      <c r="M1193" s="58"/>
      <c r="N1193" s="58"/>
      <c r="O1193" s="58"/>
      <c r="P1193" s="58"/>
      <c r="Q1193" s="58"/>
      <c r="R1193" s="58"/>
      <c r="S1193" s="58"/>
      <c r="T1193" s="58"/>
      <c r="U1193" s="58"/>
      <c r="V1193" s="58"/>
      <c r="W1193" s="58"/>
      <c r="X1193" s="58"/>
      <c r="Y1193" s="58"/>
      <c r="Z1193" s="58"/>
      <c r="AA1193" s="58"/>
      <c r="AB1193" s="58"/>
      <c r="AC1193" s="58"/>
    </row>
    <row r="1194" spans="11:29">
      <c r="K1194" s="58"/>
      <c r="L1194" s="58"/>
      <c r="M1194" s="58"/>
      <c r="N1194" s="58"/>
      <c r="O1194" s="58"/>
      <c r="P1194" s="58"/>
      <c r="Q1194" s="58"/>
      <c r="R1194" s="58"/>
      <c r="S1194" s="58"/>
      <c r="T1194" s="58"/>
      <c r="U1194" s="58"/>
      <c r="V1194" s="58"/>
      <c r="W1194" s="58"/>
      <c r="X1194" s="58"/>
      <c r="Y1194" s="58"/>
      <c r="Z1194" s="58"/>
      <c r="AA1194" s="58"/>
      <c r="AB1194" s="58"/>
      <c r="AC1194" s="58"/>
    </row>
    <row r="1195" spans="11:29">
      <c r="K1195" s="58"/>
      <c r="L1195" s="58"/>
      <c r="M1195" s="58"/>
      <c r="N1195" s="58"/>
      <c r="O1195" s="58"/>
      <c r="P1195" s="58"/>
      <c r="Q1195" s="58"/>
      <c r="R1195" s="58"/>
      <c r="S1195" s="58"/>
      <c r="T1195" s="58"/>
      <c r="U1195" s="58"/>
      <c r="V1195" s="58"/>
      <c r="W1195" s="58"/>
      <c r="X1195" s="58"/>
      <c r="Y1195" s="58"/>
      <c r="Z1195" s="58"/>
      <c r="AA1195" s="58"/>
      <c r="AB1195" s="58"/>
      <c r="AC1195" s="58"/>
    </row>
    <row r="1196" spans="11:29">
      <c r="K1196" s="58"/>
      <c r="L1196" s="58"/>
      <c r="M1196" s="58"/>
      <c r="N1196" s="58"/>
      <c r="O1196" s="58"/>
      <c r="P1196" s="58"/>
      <c r="Q1196" s="58"/>
      <c r="R1196" s="58"/>
      <c r="S1196" s="58"/>
      <c r="T1196" s="58"/>
      <c r="U1196" s="58"/>
      <c r="V1196" s="58"/>
      <c r="W1196" s="58"/>
      <c r="X1196" s="58"/>
      <c r="Y1196" s="58"/>
      <c r="Z1196" s="58"/>
      <c r="AA1196" s="58"/>
      <c r="AB1196" s="58"/>
      <c r="AC1196" s="58"/>
    </row>
    <row r="1197" spans="11:29">
      <c r="K1197" s="58"/>
      <c r="L1197" s="58"/>
      <c r="M1197" s="58"/>
      <c r="N1197" s="58"/>
      <c r="O1197" s="58"/>
      <c r="P1197" s="58"/>
      <c r="Q1197" s="58"/>
      <c r="R1197" s="58"/>
      <c r="S1197" s="58"/>
      <c r="T1197" s="58"/>
      <c r="U1197" s="58"/>
      <c r="V1197" s="58"/>
      <c r="W1197" s="58"/>
      <c r="X1197" s="58"/>
      <c r="Y1197" s="58"/>
      <c r="Z1197" s="58"/>
      <c r="AA1197" s="58"/>
      <c r="AB1197" s="58"/>
      <c r="AC1197" s="58"/>
    </row>
    <row r="1198" spans="11:29">
      <c r="K1198" s="58"/>
      <c r="L1198" s="58"/>
      <c r="M1198" s="58"/>
      <c r="N1198" s="58"/>
      <c r="O1198" s="58"/>
      <c r="P1198" s="58"/>
      <c r="Q1198" s="58"/>
      <c r="R1198" s="58"/>
      <c r="S1198" s="58"/>
      <c r="T1198" s="58"/>
      <c r="U1198" s="58"/>
      <c r="V1198" s="58"/>
      <c r="W1198" s="58"/>
      <c r="X1198" s="58"/>
      <c r="Y1198" s="58"/>
      <c r="Z1198" s="58"/>
      <c r="AA1198" s="58"/>
      <c r="AB1198" s="58"/>
      <c r="AC1198" s="58"/>
    </row>
    <row r="1199" spans="11:29">
      <c r="K1199" s="58"/>
      <c r="L1199" s="58"/>
      <c r="M1199" s="58"/>
      <c r="N1199" s="58"/>
      <c r="O1199" s="58"/>
      <c r="P1199" s="58"/>
      <c r="Q1199" s="58"/>
      <c r="R1199" s="58"/>
      <c r="S1199" s="58"/>
      <c r="T1199" s="58"/>
      <c r="U1199" s="58"/>
      <c r="V1199" s="58"/>
      <c r="W1199" s="58"/>
      <c r="X1199" s="58"/>
      <c r="Y1199" s="58"/>
      <c r="Z1199" s="58"/>
      <c r="AA1199" s="58"/>
      <c r="AB1199" s="58"/>
      <c r="AC1199" s="58"/>
    </row>
    <row r="1200" spans="11:29">
      <c r="K1200" s="58"/>
      <c r="L1200" s="58"/>
      <c r="M1200" s="58"/>
      <c r="N1200" s="58"/>
      <c r="O1200" s="58"/>
      <c r="P1200" s="58"/>
      <c r="Q1200" s="58"/>
      <c r="R1200" s="58"/>
      <c r="S1200" s="58"/>
      <c r="T1200" s="58"/>
      <c r="U1200" s="58"/>
      <c r="V1200" s="58"/>
      <c r="W1200" s="58"/>
      <c r="X1200" s="58"/>
      <c r="Y1200" s="58"/>
      <c r="Z1200" s="58"/>
      <c r="AA1200" s="58"/>
      <c r="AB1200" s="58"/>
      <c r="AC1200" s="58"/>
    </row>
    <row r="1201" spans="11:29">
      <c r="K1201" s="58"/>
      <c r="L1201" s="58"/>
      <c r="M1201" s="58"/>
      <c r="N1201" s="58"/>
      <c r="O1201" s="58"/>
      <c r="P1201" s="58"/>
      <c r="Q1201" s="58"/>
      <c r="R1201" s="58"/>
      <c r="S1201" s="58"/>
      <c r="T1201" s="58"/>
      <c r="U1201" s="58"/>
      <c r="V1201" s="58"/>
      <c r="W1201" s="58"/>
      <c r="X1201" s="58"/>
      <c r="Y1201" s="58"/>
      <c r="Z1201" s="58"/>
      <c r="AA1201" s="58"/>
      <c r="AB1201" s="58"/>
      <c r="AC1201" s="58"/>
    </row>
    <row r="1202" spans="11:29">
      <c r="K1202" s="58"/>
      <c r="L1202" s="58"/>
      <c r="M1202" s="58"/>
      <c r="N1202" s="58"/>
      <c r="O1202" s="58"/>
      <c r="P1202" s="58"/>
      <c r="Q1202" s="58"/>
      <c r="R1202" s="58"/>
      <c r="S1202" s="58"/>
      <c r="T1202" s="58"/>
      <c r="U1202" s="58"/>
      <c r="V1202" s="58"/>
      <c r="W1202" s="58"/>
      <c r="X1202" s="58"/>
      <c r="Y1202" s="58"/>
      <c r="Z1202" s="58"/>
      <c r="AA1202" s="58"/>
      <c r="AB1202" s="58"/>
      <c r="AC1202" s="58"/>
    </row>
    <row r="1203" spans="11:29">
      <c r="K1203" s="58"/>
      <c r="L1203" s="58"/>
      <c r="M1203" s="58"/>
      <c r="N1203" s="58"/>
      <c r="O1203" s="58"/>
      <c r="P1203" s="58"/>
      <c r="Q1203" s="58"/>
      <c r="R1203" s="58"/>
      <c r="S1203" s="58"/>
      <c r="T1203" s="58"/>
      <c r="U1203" s="58"/>
      <c r="V1203" s="58"/>
      <c r="W1203" s="58"/>
      <c r="X1203" s="58"/>
      <c r="Y1203" s="58"/>
      <c r="Z1203" s="58"/>
      <c r="AA1203" s="58"/>
      <c r="AB1203" s="58"/>
      <c r="AC1203" s="58"/>
    </row>
    <row r="1204" spans="11:29">
      <c r="K1204" s="58"/>
      <c r="L1204" s="58"/>
      <c r="M1204" s="58"/>
      <c r="N1204" s="58"/>
      <c r="O1204" s="58"/>
      <c r="P1204" s="58"/>
      <c r="Q1204" s="58"/>
      <c r="R1204" s="58"/>
      <c r="S1204" s="58"/>
      <c r="T1204" s="58"/>
      <c r="U1204" s="58"/>
      <c r="V1204" s="58"/>
      <c r="W1204" s="58"/>
      <c r="X1204" s="58"/>
      <c r="Y1204" s="58"/>
      <c r="Z1204" s="58"/>
      <c r="AA1204" s="58"/>
      <c r="AB1204" s="58"/>
      <c r="AC1204" s="58"/>
    </row>
    <row r="1205" spans="11:29">
      <c r="K1205" s="58"/>
      <c r="L1205" s="58"/>
      <c r="M1205" s="58"/>
      <c r="N1205" s="58"/>
      <c r="O1205" s="58"/>
      <c r="P1205" s="58"/>
      <c r="Q1205" s="58"/>
      <c r="R1205" s="58"/>
      <c r="S1205" s="58"/>
      <c r="T1205" s="58"/>
      <c r="U1205" s="58"/>
      <c r="V1205" s="58"/>
      <c r="W1205" s="58"/>
      <c r="X1205" s="58"/>
      <c r="Y1205" s="58"/>
      <c r="Z1205" s="58"/>
      <c r="AA1205" s="58"/>
      <c r="AB1205" s="58"/>
      <c r="AC1205" s="58"/>
    </row>
    <row r="1206" spans="11:29">
      <c r="K1206" s="58"/>
      <c r="L1206" s="58"/>
      <c r="M1206" s="58"/>
      <c r="N1206" s="58"/>
      <c r="O1206" s="58"/>
      <c r="P1206" s="58"/>
      <c r="Q1206" s="58"/>
      <c r="R1206" s="58"/>
      <c r="S1206" s="58"/>
      <c r="T1206" s="58"/>
      <c r="U1206" s="58"/>
      <c r="V1206" s="58"/>
      <c r="W1206" s="58"/>
      <c r="X1206" s="58"/>
      <c r="Y1206" s="58"/>
      <c r="Z1206" s="58"/>
      <c r="AA1206" s="58"/>
      <c r="AB1206" s="58"/>
      <c r="AC1206" s="58"/>
    </row>
    <row r="1207" spans="11:29">
      <c r="K1207" s="58"/>
      <c r="L1207" s="58"/>
      <c r="M1207" s="58"/>
      <c r="N1207" s="58"/>
      <c r="O1207" s="58"/>
      <c r="P1207" s="58"/>
      <c r="Q1207" s="58"/>
      <c r="R1207" s="58"/>
      <c r="S1207" s="58"/>
      <c r="T1207" s="58"/>
      <c r="U1207" s="58"/>
      <c r="V1207" s="58"/>
      <c r="W1207" s="58"/>
      <c r="X1207" s="58"/>
      <c r="Y1207" s="58"/>
      <c r="Z1207" s="58"/>
      <c r="AA1207" s="58"/>
      <c r="AB1207" s="58"/>
      <c r="AC1207" s="58"/>
    </row>
    <row r="1208" spans="11:29">
      <c r="K1208" s="58"/>
      <c r="L1208" s="58"/>
      <c r="M1208" s="58"/>
      <c r="N1208" s="58"/>
      <c r="O1208" s="58"/>
      <c r="P1208" s="58"/>
      <c r="Q1208" s="58"/>
      <c r="R1208" s="58"/>
      <c r="S1208" s="58"/>
      <c r="T1208" s="58"/>
      <c r="U1208" s="58"/>
      <c r="V1208" s="58"/>
      <c r="W1208" s="58"/>
      <c r="X1208" s="58"/>
      <c r="Y1208" s="58"/>
      <c r="Z1208" s="58"/>
      <c r="AA1208" s="58"/>
      <c r="AB1208" s="58"/>
      <c r="AC1208" s="58"/>
    </row>
    <row r="1209" spans="11:29">
      <c r="K1209" s="58"/>
      <c r="L1209" s="58"/>
      <c r="M1209" s="58"/>
      <c r="N1209" s="58"/>
      <c r="O1209" s="58"/>
      <c r="P1209" s="58"/>
      <c r="Q1209" s="58"/>
      <c r="R1209" s="58"/>
      <c r="S1209" s="58"/>
      <c r="T1209" s="58"/>
      <c r="U1209" s="58"/>
      <c r="V1209" s="58"/>
      <c r="W1209" s="58"/>
      <c r="X1209" s="58"/>
      <c r="Y1209" s="58"/>
      <c r="Z1209" s="58"/>
      <c r="AA1209" s="58"/>
      <c r="AB1209" s="58"/>
      <c r="AC1209" s="58"/>
    </row>
    <row r="1210" spans="11:29">
      <c r="K1210" s="58"/>
      <c r="L1210" s="58"/>
      <c r="M1210" s="58"/>
      <c r="N1210" s="58"/>
      <c r="O1210" s="58"/>
      <c r="P1210" s="58"/>
      <c r="Q1210" s="58"/>
      <c r="R1210" s="58"/>
      <c r="S1210" s="58"/>
      <c r="T1210" s="58"/>
      <c r="U1210" s="58"/>
      <c r="V1210" s="58"/>
      <c r="W1210" s="58"/>
      <c r="X1210" s="58"/>
      <c r="Y1210" s="58"/>
      <c r="Z1210" s="58"/>
      <c r="AA1210" s="58"/>
      <c r="AB1210" s="58"/>
      <c r="AC1210" s="58"/>
    </row>
    <row r="1211" spans="11:29">
      <c r="K1211" s="58"/>
      <c r="L1211" s="58"/>
      <c r="M1211" s="58"/>
      <c r="N1211" s="58"/>
      <c r="O1211" s="58"/>
      <c r="P1211" s="58"/>
      <c r="Q1211" s="58"/>
      <c r="R1211" s="58"/>
      <c r="S1211" s="58"/>
      <c r="T1211" s="58"/>
      <c r="U1211" s="58"/>
      <c r="V1211" s="58"/>
      <c r="W1211" s="58"/>
      <c r="X1211" s="58"/>
      <c r="Y1211" s="58"/>
      <c r="Z1211" s="58"/>
      <c r="AA1211" s="58"/>
      <c r="AB1211" s="58"/>
      <c r="AC1211" s="58"/>
    </row>
    <row r="1212" spans="11:29">
      <c r="K1212" s="58"/>
      <c r="L1212" s="58"/>
      <c r="M1212" s="58"/>
      <c r="N1212" s="58"/>
      <c r="O1212" s="58"/>
      <c r="P1212" s="58"/>
      <c r="Q1212" s="58"/>
      <c r="R1212" s="58"/>
      <c r="S1212" s="58"/>
      <c r="T1212" s="58"/>
      <c r="U1212" s="58"/>
      <c r="V1212" s="58"/>
      <c r="W1212" s="58"/>
      <c r="X1212" s="58"/>
      <c r="Y1212" s="58"/>
      <c r="Z1212" s="58"/>
      <c r="AA1212" s="58"/>
      <c r="AB1212" s="58"/>
      <c r="AC1212" s="58"/>
    </row>
    <row r="1213" spans="11:29">
      <c r="K1213" s="58"/>
      <c r="L1213" s="58"/>
      <c r="M1213" s="58"/>
      <c r="N1213" s="58"/>
      <c r="O1213" s="58"/>
      <c r="P1213" s="58"/>
      <c r="Q1213" s="58"/>
      <c r="R1213" s="58"/>
      <c r="S1213" s="58"/>
      <c r="T1213" s="58"/>
      <c r="U1213" s="58"/>
      <c r="V1213" s="58"/>
      <c r="W1213" s="58"/>
      <c r="X1213" s="58"/>
      <c r="Y1213" s="58"/>
      <c r="Z1213" s="58"/>
      <c r="AA1213" s="58"/>
      <c r="AB1213" s="58"/>
      <c r="AC1213" s="58"/>
    </row>
    <row r="1214" spans="11:29">
      <c r="K1214" s="58"/>
      <c r="L1214" s="58"/>
      <c r="M1214" s="58"/>
      <c r="N1214" s="58"/>
      <c r="O1214" s="58"/>
      <c r="P1214" s="58"/>
      <c r="Q1214" s="58"/>
      <c r="R1214" s="58"/>
      <c r="S1214" s="58"/>
      <c r="T1214" s="58"/>
      <c r="U1214" s="58"/>
      <c r="V1214" s="58"/>
      <c r="W1214" s="58"/>
      <c r="X1214" s="58"/>
      <c r="Y1214" s="58"/>
      <c r="Z1214" s="58"/>
      <c r="AA1214" s="58"/>
      <c r="AB1214" s="58"/>
      <c r="AC1214" s="58"/>
    </row>
    <row r="1215" spans="11:29">
      <c r="K1215" s="58"/>
      <c r="L1215" s="58"/>
      <c r="M1215" s="58"/>
      <c r="N1215" s="58"/>
      <c r="O1215" s="58"/>
      <c r="P1215" s="58"/>
      <c r="Q1215" s="58"/>
      <c r="R1215" s="58"/>
      <c r="S1215" s="58"/>
      <c r="T1215" s="58"/>
      <c r="U1215" s="58"/>
      <c r="V1215" s="58"/>
      <c r="W1215" s="58"/>
      <c r="X1215" s="58"/>
      <c r="Y1215" s="58"/>
      <c r="Z1215" s="58"/>
      <c r="AA1215" s="58"/>
      <c r="AB1215" s="58"/>
      <c r="AC1215" s="58"/>
    </row>
    <row r="1216" spans="11:29">
      <c r="K1216" s="58"/>
      <c r="L1216" s="58"/>
      <c r="M1216" s="58"/>
      <c r="N1216" s="58"/>
      <c r="O1216" s="58"/>
      <c r="P1216" s="58"/>
      <c r="Q1216" s="58"/>
      <c r="R1216" s="58"/>
      <c r="S1216" s="58"/>
      <c r="T1216" s="58"/>
      <c r="U1216" s="58"/>
      <c r="V1216" s="58"/>
      <c r="W1216" s="58"/>
      <c r="X1216" s="58"/>
      <c r="Y1216" s="58"/>
      <c r="Z1216" s="58"/>
      <c r="AA1216" s="58"/>
      <c r="AB1216" s="58"/>
      <c r="AC1216" s="58"/>
    </row>
    <row r="1217" spans="11:29">
      <c r="K1217" s="58"/>
      <c r="L1217" s="58"/>
      <c r="M1217" s="58"/>
      <c r="N1217" s="58"/>
      <c r="O1217" s="58"/>
      <c r="P1217" s="58"/>
      <c r="Q1217" s="58"/>
      <c r="R1217" s="58"/>
      <c r="S1217" s="58"/>
      <c r="T1217" s="58"/>
      <c r="U1217" s="58"/>
      <c r="V1217" s="58"/>
      <c r="W1217" s="58"/>
      <c r="X1217" s="58"/>
      <c r="Y1217" s="58"/>
      <c r="Z1217" s="58"/>
      <c r="AA1217" s="58"/>
      <c r="AB1217" s="58"/>
      <c r="AC1217" s="58"/>
    </row>
    <row r="1218" spans="11:29">
      <c r="K1218" s="58"/>
      <c r="L1218" s="58"/>
      <c r="M1218" s="58"/>
      <c r="N1218" s="58"/>
      <c r="O1218" s="58"/>
      <c r="P1218" s="58"/>
      <c r="Q1218" s="58"/>
      <c r="R1218" s="58"/>
      <c r="S1218" s="58"/>
      <c r="T1218" s="58"/>
      <c r="U1218" s="58"/>
      <c r="V1218" s="58"/>
      <c r="W1218" s="58"/>
      <c r="X1218" s="58"/>
      <c r="Y1218" s="58"/>
      <c r="Z1218" s="58"/>
      <c r="AA1218" s="58"/>
      <c r="AB1218" s="58"/>
      <c r="AC1218" s="58"/>
    </row>
    <row r="1219" spans="11:29">
      <c r="K1219" s="58"/>
      <c r="L1219" s="58"/>
      <c r="M1219" s="58"/>
      <c r="N1219" s="58"/>
      <c r="O1219" s="58"/>
      <c r="P1219" s="58"/>
      <c r="Q1219" s="58"/>
      <c r="R1219" s="58"/>
      <c r="S1219" s="58"/>
      <c r="T1219" s="58"/>
      <c r="U1219" s="58"/>
      <c r="V1219" s="58"/>
      <c r="W1219" s="58"/>
      <c r="X1219" s="58"/>
      <c r="Y1219" s="58"/>
      <c r="Z1219" s="58"/>
      <c r="AA1219" s="58"/>
      <c r="AB1219" s="58"/>
      <c r="AC1219" s="58"/>
    </row>
    <row r="1220" spans="11:29">
      <c r="K1220" s="58"/>
      <c r="L1220" s="58"/>
      <c r="M1220" s="58"/>
      <c r="N1220" s="58"/>
      <c r="O1220" s="58"/>
      <c r="P1220" s="58"/>
      <c r="Q1220" s="58"/>
      <c r="R1220" s="58"/>
      <c r="S1220" s="58"/>
      <c r="T1220" s="58"/>
      <c r="U1220" s="58"/>
      <c r="V1220" s="58"/>
      <c r="W1220" s="58"/>
      <c r="X1220" s="58"/>
      <c r="Y1220" s="58"/>
      <c r="Z1220" s="58"/>
      <c r="AA1220" s="58"/>
      <c r="AB1220" s="58"/>
      <c r="AC1220" s="58"/>
    </row>
    <row r="1221" spans="11:29">
      <c r="K1221" s="58"/>
      <c r="L1221" s="58"/>
      <c r="M1221" s="58"/>
      <c r="N1221" s="58"/>
      <c r="O1221" s="58"/>
      <c r="P1221" s="58"/>
      <c r="Q1221" s="58"/>
      <c r="R1221" s="58"/>
      <c r="S1221" s="58"/>
      <c r="T1221" s="58"/>
      <c r="U1221" s="58"/>
      <c r="V1221" s="58"/>
      <c r="W1221" s="58"/>
      <c r="X1221" s="58"/>
      <c r="Y1221" s="58"/>
      <c r="Z1221" s="58"/>
      <c r="AA1221" s="58"/>
      <c r="AB1221" s="58"/>
      <c r="AC1221" s="58"/>
    </row>
    <row r="1222" spans="11:29">
      <c r="K1222" s="58"/>
      <c r="L1222" s="58"/>
      <c r="M1222" s="58"/>
      <c r="N1222" s="58"/>
      <c r="O1222" s="58"/>
      <c r="P1222" s="58"/>
      <c r="Q1222" s="58"/>
      <c r="R1222" s="58"/>
      <c r="S1222" s="58"/>
      <c r="T1222" s="58"/>
      <c r="U1222" s="58"/>
      <c r="V1222" s="58"/>
      <c r="W1222" s="58"/>
      <c r="X1222" s="58"/>
      <c r="Y1222" s="58"/>
      <c r="Z1222" s="58"/>
      <c r="AA1222" s="58"/>
      <c r="AB1222" s="58"/>
      <c r="AC1222" s="58"/>
    </row>
    <row r="1223" spans="11:29">
      <c r="K1223" s="58"/>
      <c r="L1223" s="58"/>
      <c r="M1223" s="58"/>
      <c r="N1223" s="58"/>
      <c r="O1223" s="58"/>
      <c r="P1223" s="58"/>
      <c r="Q1223" s="58"/>
      <c r="R1223" s="58"/>
      <c r="S1223" s="58"/>
      <c r="T1223" s="58"/>
      <c r="U1223" s="58"/>
      <c r="V1223" s="58"/>
      <c r="W1223" s="58"/>
      <c r="X1223" s="58"/>
      <c r="Y1223" s="58"/>
      <c r="Z1223" s="58"/>
      <c r="AA1223" s="58"/>
      <c r="AB1223" s="58"/>
      <c r="AC1223" s="58"/>
    </row>
    <row r="1224" spans="11:29">
      <c r="K1224" s="58"/>
      <c r="L1224" s="58"/>
      <c r="M1224" s="58"/>
      <c r="N1224" s="58"/>
      <c r="O1224" s="58"/>
      <c r="P1224" s="58"/>
      <c r="Q1224" s="58"/>
      <c r="R1224" s="58"/>
      <c r="S1224" s="58"/>
      <c r="T1224" s="58"/>
      <c r="U1224" s="58"/>
      <c r="V1224" s="58"/>
      <c r="W1224" s="58"/>
      <c r="X1224" s="58"/>
      <c r="Y1224" s="58"/>
      <c r="Z1224" s="58"/>
      <c r="AA1224" s="58"/>
      <c r="AB1224" s="58"/>
      <c r="AC1224" s="58"/>
    </row>
    <row r="1225" spans="11:29">
      <c r="K1225" s="58"/>
      <c r="L1225" s="58"/>
      <c r="M1225" s="58"/>
      <c r="N1225" s="58"/>
      <c r="O1225" s="58"/>
      <c r="P1225" s="58"/>
      <c r="Q1225" s="58"/>
      <c r="R1225" s="58"/>
      <c r="S1225" s="58"/>
      <c r="T1225" s="58"/>
      <c r="U1225" s="58"/>
      <c r="V1225" s="58"/>
      <c r="W1225" s="58"/>
      <c r="X1225" s="58"/>
      <c r="Y1225" s="58"/>
      <c r="Z1225" s="58"/>
      <c r="AA1225" s="58"/>
      <c r="AB1225" s="58"/>
      <c r="AC1225" s="58"/>
    </row>
    <row r="1226" spans="11:29">
      <c r="K1226" s="58"/>
      <c r="L1226" s="58"/>
      <c r="M1226" s="58"/>
      <c r="N1226" s="58"/>
      <c r="O1226" s="58"/>
      <c r="P1226" s="58"/>
      <c r="Q1226" s="58"/>
      <c r="R1226" s="58"/>
      <c r="S1226" s="58"/>
      <c r="T1226" s="58"/>
      <c r="U1226" s="58"/>
      <c r="V1226" s="58"/>
      <c r="W1226" s="58"/>
      <c r="X1226" s="58"/>
      <c r="Y1226" s="58"/>
      <c r="Z1226" s="58"/>
      <c r="AA1226" s="58"/>
      <c r="AB1226" s="58"/>
      <c r="AC1226" s="58"/>
    </row>
    <row r="1227" spans="11:29">
      <c r="K1227" s="58"/>
      <c r="L1227" s="58"/>
      <c r="M1227" s="58"/>
      <c r="N1227" s="58"/>
      <c r="O1227" s="58"/>
      <c r="P1227" s="58"/>
      <c r="Q1227" s="58"/>
      <c r="R1227" s="58"/>
      <c r="S1227" s="58"/>
      <c r="T1227" s="58"/>
      <c r="U1227" s="58"/>
      <c r="V1227" s="58"/>
      <c r="W1227" s="58"/>
      <c r="X1227" s="58"/>
      <c r="Y1227" s="58"/>
      <c r="Z1227" s="58"/>
      <c r="AA1227" s="58"/>
      <c r="AB1227" s="58"/>
      <c r="AC1227" s="58"/>
    </row>
    <row r="1228" spans="11:29">
      <c r="K1228" s="58"/>
      <c r="L1228" s="58"/>
      <c r="M1228" s="58"/>
      <c r="N1228" s="58"/>
      <c r="O1228" s="58"/>
      <c r="P1228" s="58"/>
      <c r="Q1228" s="58"/>
      <c r="R1228" s="58"/>
      <c r="S1228" s="58"/>
      <c r="T1228" s="58"/>
      <c r="U1228" s="58"/>
      <c r="V1228" s="58"/>
      <c r="W1228" s="58"/>
      <c r="X1228" s="58"/>
      <c r="Y1228" s="58"/>
      <c r="Z1228" s="58"/>
      <c r="AA1228" s="58"/>
      <c r="AB1228" s="58"/>
      <c r="AC1228" s="58"/>
    </row>
    <row r="1229" spans="11:29">
      <c r="K1229" s="58"/>
      <c r="L1229" s="58"/>
      <c r="M1229" s="58"/>
      <c r="N1229" s="58"/>
      <c r="O1229" s="58"/>
      <c r="P1229" s="58"/>
      <c r="Q1229" s="58"/>
      <c r="R1229" s="58"/>
      <c r="S1229" s="58"/>
      <c r="T1229" s="58"/>
      <c r="U1229" s="58"/>
      <c r="V1229" s="58"/>
      <c r="W1229" s="58"/>
      <c r="X1229" s="58"/>
      <c r="Y1229" s="58"/>
      <c r="Z1229" s="58"/>
      <c r="AA1229" s="58"/>
      <c r="AB1229" s="58"/>
      <c r="AC1229" s="58"/>
    </row>
    <row r="1230" spans="11:29">
      <c r="K1230" s="58"/>
      <c r="L1230" s="58"/>
      <c r="M1230" s="58"/>
      <c r="N1230" s="58"/>
      <c r="O1230" s="58"/>
      <c r="P1230" s="58"/>
      <c r="Q1230" s="58"/>
      <c r="R1230" s="58"/>
      <c r="S1230" s="58"/>
      <c r="T1230" s="58"/>
      <c r="U1230" s="58"/>
      <c r="V1230" s="58"/>
      <c r="W1230" s="58"/>
      <c r="X1230" s="58"/>
      <c r="Y1230" s="58"/>
      <c r="Z1230" s="58"/>
      <c r="AA1230" s="58"/>
      <c r="AB1230" s="58"/>
      <c r="AC1230" s="58"/>
    </row>
    <row r="1231" spans="11:29">
      <c r="K1231" s="58"/>
      <c r="L1231" s="58"/>
      <c r="M1231" s="58"/>
      <c r="N1231" s="58"/>
      <c r="O1231" s="58"/>
      <c r="P1231" s="58"/>
      <c r="Q1231" s="58"/>
      <c r="R1231" s="58"/>
      <c r="S1231" s="58"/>
      <c r="T1231" s="58"/>
      <c r="U1231" s="58"/>
      <c r="V1231" s="58"/>
      <c r="W1231" s="58"/>
      <c r="X1231" s="58"/>
      <c r="Y1231" s="58"/>
      <c r="Z1231" s="58"/>
      <c r="AA1231" s="58"/>
      <c r="AB1231" s="58"/>
      <c r="AC1231" s="58"/>
    </row>
    <row r="1232" spans="11:29">
      <c r="K1232" s="58"/>
      <c r="L1232" s="58"/>
      <c r="M1232" s="58"/>
      <c r="N1232" s="58"/>
      <c r="O1232" s="58"/>
      <c r="P1232" s="58"/>
      <c r="Q1232" s="58"/>
      <c r="R1232" s="58"/>
      <c r="S1232" s="58"/>
      <c r="T1232" s="58"/>
      <c r="U1232" s="58"/>
      <c r="V1232" s="58"/>
      <c r="W1232" s="58"/>
      <c r="X1232" s="58"/>
      <c r="Y1232" s="58"/>
      <c r="Z1232" s="58"/>
      <c r="AA1232" s="58"/>
      <c r="AB1232" s="58"/>
      <c r="AC1232" s="58"/>
    </row>
    <row r="1233" spans="11:29">
      <c r="K1233" s="58"/>
      <c r="L1233" s="58"/>
      <c r="M1233" s="58"/>
      <c r="N1233" s="58"/>
      <c r="O1233" s="58"/>
      <c r="P1233" s="58"/>
      <c r="Q1233" s="58"/>
      <c r="R1233" s="58"/>
      <c r="S1233" s="58"/>
      <c r="T1233" s="58"/>
      <c r="U1233" s="58"/>
      <c r="V1233" s="58"/>
      <c r="W1233" s="58"/>
      <c r="X1233" s="58"/>
      <c r="Y1233" s="58"/>
      <c r="Z1233" s="58"/>
      <c r="AA1233" s="58"/>
      <c r="AB1233" s="58"/>
      <c r="AC1233" s="58"/>
    </row>
    <row r="1234" spans="11:29">
      <c r="K1234" s="58"/>
      <c r="L1234" s="58"/>
      <c r="M1234" s="58"/>
      <c r="N1234" s="58"/>
      <c r="O1234" s="58"/>
      <c r="P1234" s="58"/>
      <c r="Q1234" s="58"/>
      <c r="R1234" s="58"/>
      <c r="S1234" s="58"/>
      <c r="T1234" s="58"/>
      <c r="U1234" s="58"/>
      <c r="V1234" s="58"/>
      <c r="W1234" s="58"/>
      <c r="X1234" s="58"/>
      <c r="Y1234" s="58"/>
      <c r="Z1234" s="58"/>
      <c r="AA1234" s="58"/>
      <c r="AB1234" s="58"/>
      <c r="AC1234" s="58"/>
    </row>
    <row r="1235" spans="11:29">
      <c r="K1235" s="58"/>
      <c r="L1235" s="58"/>
      <c r="M1235" s="58"/>
      <c r="N1235" s="58"/>
      <c r="O1235" s="58"/>
      <c r="P1235" s="58"/>
      <c r="Q1235" s="58"/>
      <c r="R1235" s="58"/>
      <c r="S1235" s="58"/>
      <c r="T1235" s="58"/>
      <c r="U1235" s="58"/>
      <c r="V1235" s="58"/>
      <c r="W1235" s="58"/>
      <c r="X1235" s="58"/>
      <c r="Y1235" s="58"/>
      <c r="Z1235" s="58"/>
      <c r="AA1235" s="58"/>
      <c r="AB1235" s="58"/>
      <c r="AC1235" s="58"/>
    </row>
    <row r="1236" spans="11:29">
      <c r="K1236" s="58"/>
      <c r="L1236" s="58"/>
      <c r="M1236" s="58"/>
      <c r="N1236" s="58"/>
      <c r="O1236" s="58"/>
      <c r="P1236" s="58"/>
      <c r="Q1236" s="58"/>
      <c r="R1236" s="58"/>
      <c r="S1236" s="58"/>
      <c r="T1236" s="58"/>
      <c r="U1236" s="58"/>
      <c r="V1236" s="58"/>
      <c r="W1236" s="58"/>
      <c r="X1236" s="58"/>
      <c r="Y1236" s="58"/>
      <c r="Z1236" s="58"/>
      <c r="AA1236" s="58"/>
      <c r="AB1236" s="58"/>
      <c r="AC1236" s="58"/>
    </row>
    <row r="1237" spans="11:29">
      <c r="K1237" s="58"/>
      <c r="L1237" s="58"/>
      <c r="M1237" s="58"/>
      <c r="N1237" s="58"/>
      <c r="O1237" s="58"/>
      <c r="P1237" s="58"/>
      <c r="Q1237" s="58"/>
      <c r="R1237" s="58"/>
      <c r="S1237" s="58"/>
      <c r="T1237" s="58"/>
      <c r="U1237" s="58"/>
      <c r="V1237" s="58"/>
      <c r="W1237" s="58"/>
      <c r="X1237" s="58"/>
      <c r="Y1237" s="58"/>
      <c r="Z1237" s="58"/>
      <c r="AA1237" s="58"/>
      <c r="AB1237" s="58"/>
      <c r="AC1237" s="58"/>
    </row>
    <row r="1238" spans="11:29">
      <c r="K1238" s="58"/>
      <c r="L1238" s="58"/>
      <c r="M1238" s="58"/>
      <c r="N1238" s="58"/>
      <c r="O1238" s="58"/>
      <c r="P1238" s="58"/>
      <c r="Q1238" s="58"/>
      <c r="R1238" s="58"/>
      <c r="S1238" s="58"/>
      <c r="T1238" s="58"/>
      <c r="U1238" s="58"/>
      <c r="V1238" s="58"/>
      <c r="W1238" s="58"/>
      <c r="X1238" s="58"/>
      <c r="Y1238" s="58"/>
      <c r="Z1238" s="58"/>
      <c r="AA1238" s="58"/>
      <c r="AB1238" s="58"/>
      <c r="AC1238" s="58"/>
    </row>
    <row r="1239" spans="11:29">
      <c r="K1239" s="58"/>
      <c r="L1239" s="58"/>
      <c r="M1239" s="58"/>
      <c r="N1239" s="58"/>
      <c r="O1239" s="58"/>
      <c r="P1239" s="58"/>
      <c r="Q1239" s="58"/>
      <c r="R1239" s="58"/>
      <c r="S1239" s="58"/>
      <c r="T1239" s="58"/>
      <c r="U1239" s="58"/>
      <c r="V1239" s="58"/>
      <c r="W1239" s="58"/>
      <c r="X1239" s="58"/>
      <c r="Y1239" s="58"/>
      <c r="Z1239" s="58"/>
      <c r="AA1239" s="58"/>
      <c r="AB1239" s="58"/>
      <c r="AC1239" s="58"/>
    </row>
    <row r="1240" spans="11:29">
      <c r="K1240" s="58"/>
      <c r="L1240" s="58"/>
      <c r="M1240" s="58"/>
      <c r="N1240" s="58"/>
      <c r="O1240" s="58"/>
      <c r="P1240" s="58"/>
      <c r="Q1240" s="58"/>
      <c r="R1240" s="58"/>
      <c r="S1240" s="58"/>
      <c r="T1240" s="58"/>
      <c r="U1240" s="58"/>
      <c r="V1240" s="58"/>
      <c r="W1240" s="58"/>
      <c r="X1240" s="58"/>
      <c r="Y1240" s="58"/>
      <c r="Z1240" s="58"/>
      <c r="AA1240" s="58"/>
      <c r="AB1240" s="58"/>
      <c r="AC1240" s="58"/>
    </row>
    <row r="1241" spans="11:29">
      <c r="K1241" s="58"/>
      <c r="L1241" s="58"/>
      <c r="M1241" s="58"/>
      <c r="N1241" s="58"/>
      <c r="O1241" s="58"/>
      <c r="P1241" s="58"/>
      <c r="Q1241" s="58"/>
      <c r="R1241" s="58"/>
      <c r="S1241" s="58"/>
      <c r="T1241" s="58"/>
      <c r="U1241" s="58"/>
      <c r="V1241" s="58"/>
      <c r="W1241" s="58"/>
      <c r="X1241" s="58"/>
      <c r="Y1241" s="58"/>
      <c r="Z1241" s="58"/>
      <c r="AA1241" s="58"/>
      <c r="AB1241" s="58"/>
      <c r="AC1241" s="58"/>
    </row>
    <row r="1242" spans="11:29">
      <c r="K1242" s="58"/>
      <c r="L1242" s="58"/>
      <c r="M1242" s="58"/>
      <c r="N1242" s="58"/>
      <c r="O1242" s="58"/>
      <c r="P1242" s="58"/>
      <c r="Q1242" s="58"/>
      <c r="R1242" s="58"/>
      <c r="S1242" s="58"/>
      <c r="T1242" s="58"/>
      <c r="U1242" s="58"/>
      <c r="V1242" s="58"/>
      <c r="W1242" s="58"/>
      <c r="X1242" s="58"/>
      <c r="Y1242" s="58"/>
      <c r="Z1242" s="58"/>
      <c r="AA1242" s="58"/>
      <c r="AB1242" s="58"/>
      <c r="AC1242" s="58"/>
    </row>
    <row r="1243" spans="11:29">
      <c r="K1243" s="58"/>
      <c r="L1243" s="58"/>
      <c r="M1243" s="58"/>
      <c r="N1243" s="58"/>
      <c r="O1243" s="58"/>
      <c r="P1243" s="58"/>
      <c r="Q1243" s="58"/>
      <c r="R1243" s="58"/>
      <c r="S1243" s="58"/>
      <c r="T1243" s="58"/>
      <c r="U1243" s="58"/>
      <c r="V1243" s="58"/>
      <c r="W1243" s="58"/>
      <c r="X1243" s="58"/>
      <c r="Y1243" s="58"/>
      <c r="Z1243" s="58"/>
      <c r="AA1243" s="58"/>
      <c r="AB1243" s="58"/>
      <c r="AC1243" s="58"/>
    </row>
  </sheetData>
  <mergeCells count="6">
    <mergeCell ref="A28:I28"/>
    <mergeCell ref="A1:J1"/>
    <mergeCell ref="B12:J12"/>
    <mergeCell ref="B19:J19"/>
    <mergeCell ref="A2:J2"/>
    <mergeCell ref="B5:J5"/>
  </mergeCells>
  <phoneticPr fontId="29" type="noConversion"/>
  <hyperlinks>
    <hyperlink ref="A1:D1" location="Inhaltsverzeichnis!A15" display="Inhaltsverzeichnis!A15" xr:uid="{00000000-0004-0000-0C00-000000000000}"/>
    <hyperlink ref="A28:D28" location="Inhaltsverzeichnis!A15" display="Inhaltsverzeichnis!A15" xr:uid="{00000000-0004-0000-0C00-000001000000}"/>
    <hyperlink ref="A28:I28" location="Inhaltsverzeichnis!A16:C19" display="Inhaltsverzeichnis!A16:C19" xr:uid="{00000000-0004-0000-0C00-000002000000}"/>
    <hyperlink ref="A1:I1" location="Inhaltsverzeichnis!A32" display="Inhaltsverzeichnis!A32" xr:uid="{00000000-0004-0000-0C00-000003000000}"/>
    <hyperlink ref="A1:J1" location="Inhaltsverzeichnis!E10:G12" display="Inhaltsverzeichnis!E10:G12" xr:uid="{00000000-0004-0000-0C00-000004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21 –  Berlin  &amp;G</oddFoot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9"/>
  <dimension ref="A1:R60"/>
  <sheetViews>
    <sheetView zoomScaleNormal="100" workbookViewId="0">
      <selection sqref="A1:J1"/>
    </sheetView>
  </sheetViews>
  <sheetFormatPr baseColWidth="10" defaultColWidth="11.44140625" defaultRowHeight="10.199999999999999"/>
  <cols>
    <col min="1" max="1" width="18.33203125" style="10" customWidth="1"/>
    <col min="2" max="10" width="8" style="10" customWidth="1"/>
    <col min="11" max="16384" width="11.44140625" style="10"/>
  </cols>
  <sheetData>
    <row r="1" spans="1:18" ht="24" customHeight="1">
      <c r="A1" s="663" t="s">
        <v>769</v>
      </c>
      <c r="B1" s="663"/>
      <c r="C1" s="663"/>
      <c r="D1" s="663"/>
      <c r="E1" s="663"/>
      <c r="F1" s="663"/>
      <c r="G1" s="663"/>
      <c r="H1" s="663"/>
      <c r="I1" s="663"/>
      <c r="J1" s="663"/>
    </row>
    <row r="2" spans="1:18" ht="12" customHeight="1">
      <c r="A2" s="788"/>
      <c r="B2" s="788"/>
      <c r="C2" s="788"/>
      <c r="D2" s="788"/>
      <c r="E2" s="788"/>
      <c r="F2" s="788"/>
      <c r="G2" s="788"/>
      <c r="H2" s="788"/>
      <c r="I2" s="788"/>
    </row>
    <row r="3" spans="1:18" ht="24" customHeight="1">
      <c r="A3" s="739" t="s">
        <v>162</v>
      </c>
      <c r="B3" s="730"/>
      <c r="C3" s="730"/>
      <c r="D3" s="730" t="s">
        <v>194</v>
      </c>
      <c r="E3" s="730" t="s">
        <v>349</v>
      </c>
      <c r="F3" s="730"/>
      <c r="G3" s="730" t="s">
        <v>307</v>
      </c>
      <c r="H3" s="730"/>
      <c r="I3" s="730"/>
      <c r="J3" s="731"/>
      <c r="L3" s="72"/>
      <c r="M3" s="72"/>
      <c r="N3" s="72"/>
      <c r="O3" s="72"/>
    </row>
    <row r="4" spans="1:18" ht="24" customHeight="1">
      <c r="A4" s="739"/>
      <c r="B4" s="730"/>
      <c r="C4" s="730"/>
      <c r="D4" s="790"/>
      <c r="E4" s="730" t="s">
        <v>306</v>
      </c>
      <c r="F4" s="730"/>
      <c r="G4" s="730" t="s">
        <v>351</v>
      </c>
      <c r="H4" s="730"/>
      <c r="I4" s="730" t="s">
        <v>352</v>
      </c>
      <c r="J4" s="731"/>
      <c r="L4" s="72"/>
      <c r="M4" s="72"/>
      <c r="N4" s="72"/>
      <c r="O4" s="72"/>
    </row>
    <row r="5" spans="1:18" ht="12" customHeight="1">
      <c r="A5" s="791"/>
      <c r="B5" s="791"/>
      <c r="C5" s="791"/>
      <c r="D5" s="791"/>
      <c r="E5" s="791"/>
      <c r="F5" s="791"/>
      <c r="G5" s="791"/>
      <c r="H5" s="791"/>
      <c r="I5" s="791"/>
      <c r="J5" s="791"/>
      <c r="L5" s="72"/>
      <c r="M5" s="72"/>
      <c r="N5" s="72"/>
      <c r="O5" s="72"/>
    </row>
    <row r="6" spans="1:18" ht="12" customHeight="1">
      <c r="A6" s="784"/>
      <c r="B6" s="784"/>
      <c r="C6" s="784"/>
      <c r="D6" s="781" t="s">
        <v>240</v>
      </c>
      <c r="E6" s="781"/>
      <c r="F6" s="781"/>
      <c r="G6" s="781"/>
      <c r="H6" s="781"/>
      <c r="I6" s="781"/>
      <c r="J6" s="781"/>
      <c r="L6" s="72"/>
      <c r="M6" s="73"/>
      <c r="N6" s="73"/>
      <c r="O6" s="73"/>
      <c r="P6" s="73"/>
      <c r="Q6" s="73"/>
      <c r="R6" s="73"/>
    </row>
    <row r="7" spans="1:18" ht="12" customHeight="1">
      <c r="A7" s="786" t="s">
        <v>237</v>
      </c>
      <c r="B7" s="786"/>
      <c r="C7" s="786"/>
      <c r="D7" s="557">
        <v>20498</v>
      </c>
      <c r="E7" s="772">
        <v>4147</v>
      </c>
      <c r="F7" s="772"/>
      <c r="G7" s="772">
        <v>19680</v>
      </c>
      <c r="H7" s="772"/>
      <c r="I7" s="772">
        <v>818</v>
      </c>
      <c r="J7" s="772"/>
      <c r="L7" s="505"/>
      <c r="M7" s="473"/>
      <c r="N7" s="473"/>
      <c r="O7" s="473"/>
      <c r="P7" s="473"/>
      <c r="Q7" s="473"/>
      <c r="R7" s="73"/>
    </row>
    <row r="8" spans="1:18" ht="12" customHeight="1">
      <c r="A8" s="789" t="s">
        <v>36</v>
      </c>
      <c r="B8" s="789"/>
      <c r="C8" s="789"/>
      <c r="D8" s="557"/>
      <c r="E8" s="783"/>
      <c r="F8" s="783"/>
      <c r="G8" s="772"/>
      <c r="H8" s="772"/>
      <c r="I8" s="783"/>
      <c r="J8" s="783"/>
      <c r="L8" s="505"/>
      <c r="M8" s="474"/>
      <c r="N8" s="475"/>
      <c r="O8" s="475"/>
      <c r="P8" s="475"/>
      <c r="Q8" s="475"/>
      <c r="R8" s="73"/>
    </row>
    <row r="9" spans="1:18" ht="12" customHeight="1">
      <c r="A9" s="785" t="s">
        <v>238</v>
      </c>
      <c r="B9" s="785"/>
      <c r="C9" s="785"/>
      <c r="D9" s="197">
        <v>1541</v>
      </c>
      <c r="E9" s="772">
        <v>174</v>
      </c>
      <c r="F9" s="772"/>
      <c r="G9" s="772">
        <v>1541</v>
      </c>
      <c r="H9" s="772"/>
      <c r="I9" s="787">
        <v>0</v>
      </c>
      <c r="J9" s="787"/>
      <c r="L9" s="505"/>
      <c r="M9" s="474"/>
      <c r="N9" s="475"/>
      <c r="O9" s="475"/>
      <c r="P9" s="475"/>
      <c r="Q9" s="475"/>
      <c r="R9" s="73"/>
    </row>
    <row r="10" spans="1:18" ht="12" customHeight="1">
      <c r="A10" s="785" t="s">
        <v>239</v>
      </c>
      <c r="B10" s="785"/>
      <c r="C10" s="785"/>
      <c r="D10" s="197">
        <v>232</v>
      </c>
      <c r="E10" s="772">
        <v>175</v>
      </c>
      <c r="F10" s="772"/>
      <c r="G10" s="772">
        <v>231</v>
      </c>
      <c r="H10" s="772"/>
      <c r="I10" s="787">
        <v>1</v>
      </c>
      <c r="J10" s="787"/>
      <c r="L10" s="383"/>
      <c r="M10" s="474"/>
      <c r="N10" s="475"/>
      <c r="O10" s="475"/>
      <c r="P10" s="475"/>
      <c r="Q10" s="475"/>
      <c r="R10" s="73"/>
    </row>
    <row r="11" spans="1:18" s="72" customFormat="1" ht="12" customHeight="1">
      <c r="A11" s="786" t="s">
        <v>710</v>
      </c>
      <c r="B11" s="786"/>
      <c r="C11" s="786"/>
      <c r="D11" s="556">
        <v>55.8</v>
      </c>
      <c r="E11" s="771">
        <v>11.3</v>
      </c>
      <c r="F11" s="771"/>
      <c r="G11" s="771">
        <v>53.6</v>
      </c>
      <c r="H11" s="771"/>
      <c r="I11" s="771">
        <v>2.2000000000000002</v>
      </c>
      <c r="J11" s="771"/>
      <c r="K11" s="271"/>
      <c r="L11" s="85"/>
      <c r="M11" s="508"/>
      <c r="N11" s="475"/>
      <c r="O11" s="475"/>
      <c r="P11" s="475"/>
      <c r="Q11" s="475"/>
      <c r="R11" s="73"/>
    </row>
    <row r="12" spans="1:18" ht="12" customHeight="1">
      <c r="A12" s="726"/>
      <c r="B12" s="726"/>
      <c r="C12" s="726"/>
      <c r="D12" s="726"/>
      <c r="E12" s="726"/>
      <c r="F12" s="726"/>
      <c r="G12" s="783"/>
      <c r="H12" s="783"/>
      <c r="I12" s="783"/>
      <c r="J12" s="783"/>
      <c r="L12" s="72"/>
      <c r="M12" s="505"/>
      <c r="N12" s="73"/>
      <c r="O12" s="73"/>
      <c r="P12" s="73"/>
      <c r="Q12" s="73"/>
      <c r="R12" s="73"/>
    </row>
    <row r="13" spans="1:18" ht="12" customHeight="1">
      <c r="A13" s="774" t="s">
        <v>254</v>
      </c>
      <c r="B13" s="774"/>
      <c r="C13" s="774"/>
      <c r="D13" s="557">
        <v>732412</v>
      </c>
      <c r="E13" s="772">
        <v>152976</v>
      </c>
      <c r="F13" s="772"/>
      <c r="G13" s="772">
        <v>721707</v>
      </c>
      <c r="H13" s="772"/>
      <c r="I13" s="772">
        <v>10705</v>
      </c>
      <c r="J13" s="772"/>
      <c r="L13" s="72"/>
      <c r="M13" s="72"/>
      <c r="N13" s="72"/>
    </row>
    <row r="14" spans="1:18" ht="12" customHeight="1">
      <c r="A14" s="774" t="s">
        <v>255</v>
      </c>
      <c r="B14" s="774"/>
      <c r="C14" s="774"/>
      <c r="D14" s="557">
        <v>712672</v>
      </c>
      <c r="E14" s="772">
        <v>150217</v>
      </c>
      <c r="F14" s="772"/>
      <c r="G14" s="772">
        <v>701993</v>
      </c>
      <c r="H14" s="772"/>
      <c r="I14" s="772">
        <v>10679</v>
      </c>
      <c r="J14" s="772"/>
      <c r="L14" s="72"/>
      <c r="M14" s="505"/>
      <c r="N14" s="72"/>
      <c r="O14" s="72"/>
    </row>
    <row r="15" spans="1:18" ht="12" customHeight="1">
      <c r="A15" s="774" t="s">
        <v>241</v>
      </c>
      <c r="B15" s="774"/>
      <c r="C15" s="774"/>
      <c r="D15" s="557">
        <v>19681</v>
      </c>
      <c r="E15" s="772">
        <v>3217</v>
      </c>
      <c r="F15" s="772"/>
      <c r="G15" s="772">
        <v>19662</v>
      </c>
      <c r="H15" s="772"/>
      <c r="I15" s="772">
        <v>19</v>
      </c>
      <c r="J15" s="772"/>
      <c r="L15" s="72"/>
      <c r="M15" s="72"/>
      <c r="N15" s="72"/>
      <c r="O15" s="72"/>
    </row>
    <row r="16" spans="1:18" ht="12" customHeight="1">
      <c r="A16" s="726"/>
      <c r="B16" s="726"/>
      <c r="C16" s="726"/>
      <c r="D16" s="579"/>
      <c r="E16" s="772"/>
      <c r="F16" s="772"/>
      <c r="G16" s="772"/>
      <c r="H16" s="772"/>
      <c r="I16" s="772"/>
      <c r="J16" s="772"/>
      <c r="L16" s="72"/>
      <c r="M16" s="72"/>
      <c r="N16" s="72"/>
      <c r="O16" s="72"/>
    </row>
    <row r="17" spans="1:16" ht="12" customHeight="1">
      <c r="A17" s="774" t="s">
        <v>142</v>
      </c>
      <c r="B17" s="774"/>
      <c r="C17" s="774"/>
      <c r="D17" s="557">
        <v>732383</v>
      </c>
      <c r="E17" s="772">
        <v>153205</v>
      </c>
      <c r="F17" s="772"/>
      <c r="G17" s="772">
        <v>721681</v>
      </c>
      <c r="H17" s="772"/>
      <c r="I17" s="772">
        <v>10702</v>
      </c>
      <c r="J17" s="772"/>
      <c r="L17" s="275"/>
      <c r="M17" s="72"/>
      <c r="N17" s="72"/>
      <c r="O17" s="72"/>
    </row>
    <row r="18" spans="1:16" s="72" customFormat="1" ht="12" customHeight="1">
      <c r="A18" s="774" t="s">
        <v>710</v>
      </c>
      <c r="B18" s="774"/>
      <c r="C18" s="774"/>
      <c r="D18" s="503">
        <v>1995.2</v>
      </c>
      <c r="E18" s="771">
        <v>417.4</v>
      </c>
      <c r="F18" s="771"/>
      <c r="G18" s="771">
        <v>1966</v>
      </c>
      <c r="H18" s="771"/>
      <c r="I18" s="771">
        <v>29.2</v>
      </c>
      <c r="J18" s="771"/>
    </row>
    <row r="19" spans="1:16" ht="12" customHeight="1">
      <c r="A19" s="726"/>
      <c r="B19" s="726"/>
      <c r="C19" s="726"/>
      <c r="D19" s="407"/>
      <c r="E19" s="773"/>
      <c r="F19" s="775"/>
      <c r="G19" s="773"/>
      <c r="H19" s="773"/>
      <c r="I19" s="777"/>
      <c r="J19" s="777"/>
      <c r="L19" s="72"/>
      <c r="M19" s="72"/>
      <c r="N19" s="72"/>
      <c r="O19" s="72"/>
    </row>
    <row r="20" spans="1:16" ht="12" customHeight="1">
      <c r="A20" s="774" t="s">
        <v>242</v>
      </c>
      <c r="B20" s="774"/>
      <c r="C20" s="774"/>
      <c r="D20" s="557">
        <v>5348565</v>
      </c>
      <c r="E20" s="772">
        <v>962831</v>
      </c>
      <c r="F20" s="772"/>
      <c r="G20" s="772">
        <v>5083518</v>
      </c>
      <c r="H20" s="772"/>
      <c r="I20" s="772">
        <v>265047</v>
      </c>
      <c r="J20" s="772"/>
      <c r="L20" s="72"/>
      <c r="M20" s="72"/>
      <c r="N20" s="72"/>
      <c r="O20" s="72"/>
    </row>
    <row r="21" spans="1:16" s="72" customFormat="1" ht="12" customHeight="1">
      <c r="A21" s="774" t="s">
        <v>710</v>
      </c>
      <c r="B21" s="774"/>
      <c r="C21" s="774"/>
      <c r="D21" s="503">
        <v>14570.6</v>
      </c>
      <c r="E21" s="776">
        <v>2623</v>
      </c>
      <c r="F21" s="776"/>
      <c r="G21" s="776">
        <v>13848.6</v>
      </c>
      <c r="H21" s="776"/>
      <c r="I21" s="771">
        <v>722</v>
      </c>
      <c r="J21" s="771"/>
    </row>
    <row r="22" spans="1:16" ht="12" customHeight="1">
      <c r="A22" s="726"/>
      <c r="B22" s="726"/>
      <c r="C22" s="726"/>
      <c r="D22" s="581"/>
      <c r="E22" s="773"/>
      <c r="F22" s="773"/>
      <c r="G22" s="773"/>
      <c r="H22" s="773"/>
      <c r="I22" s="777"/>
      <c r="J22" s="777"/>
      <c r="L22" s="275"/>
      <c r="M22" s="275"/>
      <c r="N22" s="275"/>
      <c r="O22" s="275"/>
    </row>
    <row r="23" spans="1:16" ht="12" customHeight="1">
      <c r="A23" s="774" t="s">
        <v>243</v>
      </c>
      <c r="B23" s="774"/>
      <c r="C23" s="774"/>
      <c r="D23" s="580">
        <v>7.3</v>
      </c>
      <c r="E23" s="771">
        <v>6.3</v>
      </c>
      <c r="F23" s="771"/>
      <c r="G23" s="771">
        <v>7</v>
      </c>
      <c r="H23" s="771"/>
      <c r="I23" s="771">
        <v>24.8</v>
      </c>
      <c r="J23" s="771"/>
      <c r="L23" s="275"/>
      <c r="M23" s="275"/>
      <c r="N23" s="275"/>
      <c r="O23" s="275"/>
    </row>
    <row r="24" spans="1:16" ht="12" customHeight="1">
      <c r="A24" s="774" t="s">
        <v>244</v>
      </c>
      <c r="B24" s="774"/>
      <c r="C24" s="774"/>
      <c r="D24" s="580">
        <v>71.3</v>
      </c>
      <c r="E24" s="771">
        <v>63.4</v>
      </c>
      <c r="F24" s="771"/>
      <c r="G24" s="771">
        <v>70.599999999999994</v>
      </c>
      <c r="H24" s="771"/>
      <c r="I24" s="771">
        <v>88.5</v>
      </c>
      <c r="J24" s="771"/>
      <c r="L24" s="72"/>
      <c r="M24" s="72"/>
      <c r="N24" s="72"/>
      <c r="O24" s="72"/>
    </row>
    <row r="25" spans="1:16" ht="12" customHeight="1">
      <c r="A25" s="726"/>
      <c r="B25" s="726"/>
      <c r="C25" s="726"/>
      <c r="D25" s="72"/>
      <c r="E25" s="783"/>
      <c r="F25" s="783"/>
      <c r="G25" s="783"/>
      <c r="H25" s="783"/>
      <c r="I25" s="783"/>
      <c r="J25" s="783"/>
    </row>
    <row r="26" spans="1:16" ht="12" customHeight="1">
      <c r="A26" s="782"/>
      <c r="B26" s="782"/>
      <c r="C26" s="782"/>
      <c r="D26" s="778" t="s">
        <v>308</v>
      </c>
      <c r="E26" s="778"/>
      <c r="F26" s="778"/>
      <c r="G26" s="778"/>
      <c r="H26" s="778"/>
      <c r="I26" s="778"/>
      <c r="J26" s="778"/>
      <c r="L26" s="505"/>
    </row>
    <row r="27" spans="1:16" ht="12" customHeight="1">
      <c r="A27" s="774" t="s">
        <v>258</v>
      </c>
      <c r="B27" s="774"/>
      <c r="C27" s="774"/>
      <c r="D27" s="578">
        <v>269217</v>
      </c>
      <c r="E27" s="772">
        <v>67919</v>
      </c>
      <c r="F27" s="772"/>
      <c r="G27" s="772">
        <v>266954</v>
      </c>
      <c r="H27" s="772"/>
      <c r="I27" s="772">
        <v>2263</v>
      </c>
      <c r="J27" s="772"/>
      <c r="L27" s="505"/>
    </row>
    <row r="28" spans="1:16" ht="12" customHeight="1">
      <c r="A28" s="774" t="s">
        <v>257</v>
      </c>
      <c r="B28" s="774"/>
      <c r="C28" s="774"/>
      <c r="D28" s="578">
        <v>39176</v>
      </c>
      <c r="E28" s="772">
        <v>8640</v>
      </c>
      <c r="F28" s="772"/>
      <c r="G28" s="772">
        <v>39080</v>
      </c>
      <c r="H28" s="772"/>
      <c r="I28" s="772">
        <v>96</v>
      </c>
      <c r="J28" s="772"/>
      <c r="L28" s="505"/>
    </row>
    <row r="29" spans="1:16" ht="12" customHeight="1">
      <c r="A29" s="774" t="s">
        <v>256</v>
      </c>
      <c r="B29" s="774"/>
      <c r="C29" s="774"/>
      <c r="D29" s="578">
        <v>30760</v>
      </c>
      <c r="E29" s="772">
        <v>3129</v>
      </c>
      <c r="F29" s="772"/>
      <c r="G29" s="772">
        <v>28391</v>
      </c>
      <c r="H29" s="772"/>
      <c r="I29" s="772">
        <v>2369</v>
      </c>
      <c r="J29" s="772"/>
      <c r="K29" s="238"/>
      <c r="M29" s="179"/>
    </row>
    <row r="30" spans="1:16" ht="12" customHeight="1">
      <c r="A30" s="19" t="s">
        <v>37</v>
      </c>
      <c r="B30" s="488"/>
      <c r="C30" s="488"/>
      <c r="D30" s="488"/>
      <c r="E30" s="488"/>
      <c r="F30" s="488"/>
      <c r="G30" s="488"/>
      <c r="H30" s="488"/>
      <c r="I30" s="488"/>
      <c r="J30" s="488"/>
      <c r="K30" s="267"/>
      <c r="L30" s="472"/>
      <c r="M30" s="472"/>
      <c r="N30" s="472"/>
    </row>
    <row r="31" spans="1:16" ht="12" customHeight="1">
      <c r="A31" s="622" t="s">
        <v>711</v>
      </c>
      <c r="B31" s="622"/>
      <c r="C31" s="622"/>
      <c r="D31" s="622"/>
      <c r="E31" s="622"/>
      <c r="F31" s="622"/>
      <c r="G31" s="622"/>
      <c r="H31" s="622"/>
      <c r="I31" s="622"/>
      <c r="J31" s="622"/>
      <c r="K31" s="489"/>
      <c r="L31" s="489"/>
      <c r="M31" s="489"/>
      <c r="N31" s="489"/>
      <c r="O31" s="489"/>
      <c r="P31" s="489"/>
    </row>
    <row r="32" spans="1:16" ht="12" customHeight="1">
      <c r="A32" s="256"/>
      <c r="B32" s="256"/>
      <c r="C32" s="256"/>
      <c r="D32" s="256"/>
      <c r="E32" s="256"/>
      <c r="F32" s="256"/>
      <c r="G32" s="256"/>
      <c r="H32" s="256"/>
      <c r="I32" s="256"/>
      <c r="J32" s="256"/>
      <c r="K32" s="256"/>
      <c r="L32" s="430"/>
      <c r="M32" s="430"/>
      <c r="N32" s="430"/>
    </row>
    <row r="33" spans="1:10" ht="24" customHeight="1">
      <c r="A33" s="691" t="s">
        <v>770</v>
      </c>
      <c r="B33" s="691"/>
      <c r="C33" s="691"/>
      <c r="D33" s="691"/>
      <c r="E33" s="691"/>
      <c r="F33" s="691"/>
      <c r="G33" s="691"/>
      <c r="H33" s="691"/>
      <c r="I33" s="691"/>
      <c r="J33" s="691"/>
    </row>
    <row r="34" spans="1:10" ht="12" customHeight="1">
      <c r="A34" s="717"/>
      <c r="B34" s="717"/>
      <c r="C34" s="717"/>
      <c r="D34" s="717"/>
      <c r="E34" s="717"/>
      <c r="F34" s="717"/>
      <c r="G34" s="717"/>
      <c r="H34" s="717"/>
      <c r="I34" s="779"/>
      <c r="J34" s="779"/>
    </row>
    <row r="35" spans="1:10" ht="24" customHeight="1">
      <c r="A35" s="75" t="s">
        <v>314</v>
      </c>
      <c r="B35" s="235">
        <v>2013</v>
      </c>
      <c r="C35" s="235">
        <v>2014</v>
      </c>
      <c r="D35" s="235">
        <v>2015</v>
      </c>
      <c r="E35" s="236">
        <v>2016</v>
      </c>
      <c r="F35" s="236">
        <v>2017</v>
      </c>
      <c r="G35" s="236">
        <v>2018</v>
      </c>
      <c r="H35" s="186">
        <v>2019</v>
      </c>
      <c r="I35" s="186">
        <v>2020</v>
      </c>
      <c r="J35" s="419">
        <v>2021</v>
      </c>
    </row>
    <row r="36" spans="1:10" ht="12" customHeight="1">
      <c r="A36" s="784"/>
      <c r="B36" s="784"/>
      <c r="C36" s="784"/>
      <c r="D36" s="784"/>
      <c r="E36" s="784"/>
      <c r="F36" s="784"/>
      <c r="G36" s="784"/>
      <c r="H36" s="784"/>
    </row>
    <row r="37" spans="1:10" ht="12" customHeight="1">
      <c r="A37" s="151"/>
      <c r="B37" s="781" t="s">
        <v>571</v>
      </c>
      <c r="C37" s="781"/>
      <c r="D37" s="781"/>
      <c r="E37" s="781"/>
      <c r="F37" s="781"/>
      <c r="G37" s="781"/>
      <c r="H37" s="781"/>
      <c r="I37" s="781"/>
      <c r="J37" s="781"/>
    </row>
    <row r="38" spans="1:10" ht="12" customHeight="1">
      <c r="A38" s="190" t="s">
        <v>309</v>
      </c>
      <c r="B38" s="189"/>
      <c r="C38" s="189"/>
      <c r="D38" s="189"/>
      <c r="E38" s="189"/>
      <c r="F38" s="189"/>
      <c r="G38" s="189"/>
      <c r="H38" s="189"/>
      <c r="I38" s="189"/>
      <c r="J38" s="189"/>
    </row>
    <row r="39" spans="1:10" ht="12" customHeight="1">
      <c r="A39" s="164" t="s">
        <v>310</v>
      </c>
      <c r="B39" s="333">
        <v>12</v>
      </c>
      <c r="C39" s="333">
        <v>11</v>
      </c>
      <c r="D39" s="333">
        <v>12</v>
      </c>
      <c r="E39" s="333">
        <v>14</v>
      </c>
      <c r="F39" s="333">
        <v>15</v>
      </c>
      <c r="G39" s="333">
        <v>8</v>
      </c>
      <c r="H39" s="333">
        <v>6</v>
      </c>
      <c r="I39" s="333">
        <v>6</v>
      </c>
      <c r="J39" s="578">
        <v>7</v>
      </c>
    </row>
    <row r="40" spans="1:10" ht="12" customHeight="1">
      <c r="A40" s="164" t="s">
        <v>311</v>
      </c>
      <c r="B40" s="333">
        <v>10</v>
      </c>
      <c r="C40" s="333">
        <v>10</v>
      </c>
      <c r="D40" s="333">
        <v>11</v>
      </c>
      <c r="E40" s="333">
        <v>11</v>
      </c>
      <c r="F40" s="333">
        <v>11</v>
      </c>
      <c r="G40" s="333">
        <v>10</v>
      </c>
      <c r="H40" s="333">
        <v>10</v>
      </c>
      <c r="I40" s="333">
        <v>10</v>
      </c>
      <c r="J40" s="578">
        <v>11</v>
      </c>
    </row>
    <row r="41" spans="1:10" ht="12" customHeight="1">
      <c r="A41" s="164" t="s">
        <v>312</v>
      </c>
      <c r="B41" s="333">
        <v>12</v>
      </c>
      <c r="C41" s="333">
        <v>12</v>
      </c>
      <c r="D41" s="333">
        <v>12</v>
      </c>
      <c r="E41" s="333">
        <v>12</v>
      </c>
      <c r="F41" s="333">
        <v>12</v>
      </c>
      <c r="G41" s="333">
        <v>13</v>
      </c>
      <c r="H41" s="333">
        <v>13</v>
      </c>
      <c r="I41" s="333">
        <v>11</v>
      </c>
      <c r="J41" s="578">
        <v>10</v>
      </c>
    </row>
    <row r="42" spans="1:10" ht="12" customHeight="1">
      <c r="A42" s="164" t="s">
        <v>313</v>
      </c>
      <c r="B42" s="333">
        <v>7</v>
      </c>
      <c r="C42" s="333">
        <v>8</v>
      </c>
      <c r="D42" s="333">
        <v>8</v>
      </c>
      <c r="E42" s="333">
        <v>8</v>
      </c>
      <c r="F42" s="333">
        <v>8</v>
      </c>
      <c r="G42" s="333">
        <v>8</v>
      </c>
      <c r="H42" s="333">
        <v>8</v>
      </c>
      <c r="I42" s="333">
        <v>10</v>
      </c>
      <c r="J42" s="578">
        <v>10</v>
      </c>
    </row>
    <row r="43" spans="1:10" ht="12" customHeight="1">
      <c r="A43" s="191" t="s">
        <v>31</v>
      </c>
      <c r="B43" s="240">
        <v>41</v>
      </c>
      <c r="C43" s="240">
        <v>41</v>
      </c>
      <c r="D43" s="240">
        <v>43</v>
      </c>
      <c r="E43" s="240">
        <v>45</v>
      </c>
      <c r="F43" s="240">
        <v>46</v>
      </c>
      <c r="G43" s="240">
        <v>39</v>
      </c>
      <c r="H43" s="240">
        <v>37</v>
      </c>
      <c r="I43" s="240">
        <v>37</v>
      </c>
      <c r="J43" s="240">
        <v>38</v>
      </c>
    </row>
    <row r="44" spans="1:10" ht="12" customHeight="1">
      <c r="A44" s="181"/>
      <c r="B44" s="780"/>
      <c r="C44" s="726"/>
      <c r="D44" s="726"/>
      <c r="E44" s="726"/>
      <c r="F44" s="726"/>
      <c r="G44" s="726"/>
      <c r="H44" s="726"/>
      <c r="I44" s="72"/>
      <c r="J44" s="72"/>
    </row>
    <row r="45" spans="1:10" ht="12" customHeight="1">
      <c r="A45" s="148"/>
      <c r="B45" s="778" t="s">
        <v>235</v>
      </c>
      <c r="C45" s="778"/>
      <c r="D45" s="778"/>
      <c r="E45" s="778"/>
      <c r="F45" s="778"/>
      <c r="G45" s="778"/>
      <c r="H45" s="778"/>
      <c r="I45" s="778"/>
      <c r="J45" s="778"/>
    </row>
    <row r="46" spans="1:10" ht="12" customHeight="1">
      <c r="A46" s="190" t="s">
        <v>309</v>
      </c>
      <c r="B46" s="360"/>
      <c r="C46" s="360"/>
      <c r="D46" s="360"/>
      <c r="E46" s="360"/>
      <c r="F46" s="360"/>
      <c r="G46" s="360"/>
      <c r="H46" s="360"/>
      <c r="I46" s="360"/>
      <c r="J46" s="360"/>
    </row>
    <row r="47" spans="1:10" ht="12" customHeight="1">
      <c r="A47" s="164" t="s">
        <v>310</v>
      </c>
      <c r="B47" s="333">
        <v>14121</v>
      </c>
      <c r="C47" s="333">
        <v>14415</v>
      </c>
      <c r="D47" s="333">
        <v>12552</v>
      </c>
      <c r="E47" s="333">
        <v>15570</v>
      </c>
      <c r="F47" s="333">
        <v>16782</v>
      </c>
      <c r="G47" s="333">
        <v>9802</v>
      </c>
      <c r="H47" s="333">
        <v>7365</v>
      </c>
      <c r="I47" s="381">
        <v>9547</v>
      </c>
      <c r="J47" s="578">
        <v>9425</v>
      </c>
    </row>
    <row r="48" spans="1:10" ht="12" customHeight="1">
      <c r="A48" s="164" t="s">
        <v>311</v>
      </c>
      <c r="B48" s="333">
        <v>11848</v>
      </c>
      <c r="C48" s="333">
        <v>14866</v>
      </c>
      <c r="D48" s="333">
        <v>16344</v>
      </c>
      <c r="E48" s="333">
        <v>16321</v>
      </c>
      <c r="F48" s="333">
        <v>15801</v>
      </c>
      <c r="G48" s="333">
        <v>10435</v>
      </c>
      <c r="H48" s="333">
        <v>11171</v>
      </c>
      <c r="I48" s="381">
        <v>9813</v>
      </c>
      <c r="J48" s="578">
        <v>11972</v>
      </c>
    </row>
    <row r="49" spans="1:10" ht="12" customHeight="1">
      <c r="A49" s="164" t="s">
        <v>312</v>
      </c>
      <c r="B49" s="333">
        <v>16064</v>
      </c>
      <c r="C49" s="333">
        <v>14514</v>
      </c>
      <c r="D49" s="333">
        <v>13941</v>
      </c>
      <c r="E49" s="333">
        <v>13694</v>
      </c>
      <c r="F49" s="333">
        <v>16907</v>
      </c>
      <c r="G49" s="333">
        <v>16310</v>
      </c>
      <c r="H49" s="333">
        <v>16453</v>
      </c>
      <c r="I49" s="381">
        <v>10771</v>
      </c>
      <c r="J49" s="578">
        <v>11342</v>
      </c>
    </row>
    <row r="50" spans="1:10" ht="12" customHeight="1">
      <c r="A50" s="164" t="s">
        <v>313</v>
      </c>
      <c r="B50" s="333">
        <v>32483</v>
      </c>
      <c r="C50" s="333">
        <v>35244</v>
      </c>
      <c r="D50" s="333">
        <v>40657</v>
      </c>
      <c r="E50" s="333">
        <v>39635</v>
      </c>
      <c r="F50" s="333">
        <v>40733</v>
      </c>
      <c r="G50" s="333">
        <v>33266</v>
      </c>
      <c r="H50" s="333">
        <v>35130</v>
      </c>
      <c r="I50" s="381">
        <v>34614</v>
      </c>
      <c r="J50" s="578">
        <v>36099</v>
      </c>
    </row>
    <row r="51" spans="1:10" ht="12" customHeight="1">
      <c r="A51" s="191" t="s">
        <v>31</v>
      </c>
      <c r="B51" s="240">
        <v>74516</v>
      </c>
      <c r="C51" s="240">
        <v>79039</v>
      </c>
      <c r="D51" s="240">
        <v>83494</v>
      </c>
      <c r="E51" s="240">
        <v>85220</v>
      </c>
      <c r="F51" s="240">
        <v>90223</v>
      </c>
      <c r="G51" s="240">
        <v>69813</v>
      </c>
      <c r="H51" s="240">
        <v>70119</v>
      </c>
      <c r="I51" s="240">
        <v>64745</v>
      </c>
      <c r="J51" s="591">
        <v>68838</v>
      </c>
    </row>
    <row r="52" spans="1:10" ht="12" customHeight="1">
      <c r="A52" s="19" t="s">
        <v>37</v>
      </c>
      <c r="B52" s="19"/>
      <c r="C52" s="19"/>
      <c r="D52" s="19"/>
      <c r="E52" s="19"/>
      <c r="F52" s="19"/>
      <c r="G52" s="19"/>
      <c r="H52" s="19"/>
    </row>
    <row r="53" spans="1:10" ht="12" customHeight="1">
      <c r="A53" s="41" t="s">
        <v>572</v>
      </c>
      <c r="B53" s="41"/>
      <c r="C53" s="41"/>
      <c r="D53" s="41"/>
      <c r="E53" s="41"/>
      <c r="F53" s="41"/>
      <c r="G53" s="41"/>
      <c r="H53" s="41"/>
    </row>
    <row r="54" spans="1:10">
      <c r="A54" s="19"/>
      <c r="B54" s="19"/>
      <c r="C54" s="19"/>
      <c r="D54" s="19"/>
      <c r="E54" s="19"/>
      <c r="F54" s="19"/>
      <c r="G54" s="19"/>
      <c r="H54" s="19"/>
    </row>
    <row r="59" spans="1:10">
      <c r="B59" s="164"/>
    </row>
    <row r="60" spans="1:10">
      <c r="B60" s="164"/>
    </row>
  </sheetData>
  <mergeCells count="108">
    <mergeCell ref="E9:F9"/>
    <mergeCell ref="A1:J1"/>
    <mergeCell ref="A2:I2"/>
    <mergeCell ref="A7:C7"/>
    <mergeCell ref="A8:C8"/>
    <mergeCell ref="E8:F8"/>
    <mergeCell ref="A3:C4"/>
    <mergeCell ref="G3:J3"/>
    <mergeCell ref="I4:J4"/>
    <mergeCell ref="A6:C6"/>
    <mergeCell ref="D3:D4"/>
    <mergeCell ref="E3:F3"/>
    <mergeCell ref="E4:F4"/>
    <mergeCell ref="D6:J6"/>
    <mergeCell ref="A5:J5"/>
    <mergeCell ref="E7:F7"/>
    <mergeCell ref="G4:H4"/>
    <mergeCell ref="G7:H7"/>
    <mergeCell ref="G8:H8"/>
    <mergeCell ref="I7:J7"/>
    <mergeCell ref="I8:J8"/>
    <mergeCell ref="E13:F13"/>
    <mergeCell ref="E15:F15"/>
    <mergeCell ref="A10:C10"/>
    <mergeCell ref="A11:C11"/>
    <mergeCell ref="I9:J9"/>
    <mergeCell ref="I10:J10"/>
    <mergeCell ref="G10:H10"/>
    <mergeCell ref="I14:J14"/>
    <mergeCell ref="G9:H9"/>
    <mergeCell ref="E11:F11"/>
    <mergeCell ref="G11:H11"/>
    <mergeCell ref="I11:J11"/>
    <mergeCell ref="I12:J12"/>
    <mergeCell ref="I13:J13"/>
    <mergeCell ref="G15:H15"/>
    <mergeCell ref="E14:F14"/>
    <mergeCell ref="A13:C13"/>
    <mergeCell ref="A14:C14"/>
    <mergeCell ref="A12:F12"/>
    <mergeCell ref="E10:F10"/>
    <mergeCell ref="G12:H12"/>
    <mergeCell ref="G13:H13"/>
    <mergeCell ref="G14:H14"/>
    <mergeCell ref="A9:C9"/>
    <mergeCell ref="B45:J45"/>
    <mergeCell ref="A25:C25"/>
    <mergeCell ref="A34:J34"/>
    <mergeCell ref="A28:C28"/>
    <mergeCell ref="A29:C29"/>
    <mergeCell ref="A27:C27"/>
    <mergeCell ref="B44:H44"/>
    <mergeCell ref="B37:J37"/>
    <mergeCell ref="G27:H27"/>
    <mergeCell ref="G28:H28"/>
    <mergeCell ref="A33:J33"/>
    <mergeCell ref="E29:F29"/>
    <mergeCell ref="A26:C26"/>
    <mergeCell ref="E28:F28"/>
    <mergeCell ref="G25:H25"/>
    <mergeCell ref="I29:J29"/>
    <mergeCell ref="I25:J25"/>
    <mergeCell ref="D26:J26"/>
    <mergeCell ref="A36:H36"/>
    <mergeCell ref="E25:F25"/>
    <mergeCell ref="E27:F27"/>
    <mergeCell ref="A31:J31"/>
    <mergeCell ref="G29:H29"/>
    <mergeCell ref="I27:J27"/>
    <mergeCell ref="I28:J28"/>
    <mergeCell ref="A15:C15"/>
    <mergeCell ref="A17:C17"/>
    <mergeCell ref="E22:F22"/>
    <mergeCell ref="A23:C23"/>
    <mergeCell ref="A21:C21"/>
    <mergeCell ref="E18:F18"/>
    <mergeCell ref="E19:F19"/>
    <mergeCell ref="E20:F20"/>
    <mergeCell ref="A18:C18"/>
    <mergeCell ref="A16:C16"/>
    <mergeCell ref="A20:C20"/>
    <mergeCell ref="E23:F23"/>
    <mergeCell ref="E21:F21"/>
    <mergeCell ref="A24:C24"/>
    <mergeCell ref="A22:C22"/>
    <mergeCell ref="A19:C19"/>
    <mergeCell ref="I23:J23"/>
    <mergeCell ref="I19:J19"/>
    <mergeCell ref="G19:H19"/>
    <mergeCell ref="G20:H20"/>
    <mergeCell ref="I22:J22"/>
    <mergeCell ref="G21:H21"/>
    <mergeCell ref="I21:J21"/>
    <mergeCell ref="E24:F24"/>
    <mergeCell ref="G24:H24"/>
    <mergeCell ref="I24:J24"/>
    <mergeCell ref="I15:J15"/>
    <mergeCell ref="G22:H22"/>
    <mergeCell ref="G23:H23"/>
    <mergeCell ref="G16:H16"/>
    <mergeCell ref="G18:H18"/>
    <mergeCell ref="I16:J16"/>
    <mergeCell ref="I18:J18"/>
    <mergeCell ref="E17:F17"/>
    <mergeCell ref="G17:H17"/>
    <mergeCell ref="I17:J17"/>
    <mergeCell ref="I20:J20"/>
    <mergeCell ref="E16:F16"/>
  </mergeCells>
  <phoneticPr fontId="29" type="noConversion"/>
  <hyperlinks>
    <hyperlink ref="A33:G33" location="Inhaltsverzeichnis!A39" display="6  Eingebürgerte Personen in Berlin 2008 nach Altersgruppen, Einbürgerungsart¹ und Geschlecht" xr:uid="{00000000-0004-0000-0D00-000000000000}"/>
    <hyperlink ref="A33:H33" location="Inhaltsverzeichnis!A36" display="Inhaltsverzeichnis!A36" xr:uid="{00000000-0004-0000-0D00-000001000000}"/>
    <hyperlink ref="A1" location="Inhaltsverzeichnis!A14" display="Inhaltsverzeichnis!A14" xr:uid="{00000000-0004-0000-0D00-000002000000}"/>
    <hyperlink ref="A1:C1" location="Inhaltsverzeichnis!A32" display="Inhaltsverzeichnis!A32" xr:uid="{00000000-0004-0000-0D00-000003000000}"/>
    <hyperlink ref="A1:G1" location="Inhaltsverzeichnis!A36:C37" display="Inhaltsverzeichnis!A36:C37" xr:uid="{00000000-0004-0000-0D00-000004000000}"/>
    <hyperlink ref="A33:J33" location="Inhaltsverzeichnis!E16:G19" display="Inhaltsverzeichnis!E16:G19" xr:uid="{00000000-0004-0000-0D00-000005000000}"/>
    <hyperlink ref="A1:J1" location="Inhaltsverzeichnis!E13:G15" display="Inhaltsverzeichnis!E13:G15" xr:uid="{00000000-0004-0000-0D00-000006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21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1"/>
  <dimension ref="A1:H51"/>
  <sheetViews>
    <sheetView zoomScaleNormal="100" workbookViewId="0">
      <selection sqref="A1:F1"/>
    </sheetView>
  </sheetViews>
  <sheetFormatPr baseColWidth="10" defaultColWidth="11.44140625" defaultRowHeight="10.199999999999999"/>
  <cols>
    <col min="1" max="1" width="23.33203125" style="10" customWidth="1"/>
    <col min="2" max="16384" width="11.44140625" style="10"/>
  </cols>
  <sheetData>
    <row r="1" spans="1:8" ht="24" customHeight="1">
      <c r="A1" s="691" t="s">
        <v>771</v>
      </c>
      <c r="B1" s="691"/>
      <c r="C1" s="691"/>
      <c r="D1" s="691"/>
      <c r="E1" s="665"/>
      <c r="F1" s="665"/>
    </row>
    <row r="2" spans="1:8" ht="12" customHeight="1">
      <c r="A2" s="717"/>
      <c r="B2" s="717"/>
      <c r="C2" s="717"/>
      <c r="D2" s="717"/>
      <c r="E2" s="667"/>
      <c r="F2" s="667"/>
    </row>
    <row r="3" spans="1:8" ht="12" customHeight="1">
      <c r="A3" s="739" t="s">
        <v>276</v>
      </c>
      <c r="B3" s="797" t="s">
        <v>77</v>
      </c>
      <c r="C3" s="792" t="s">
        <v>192</v>
      </c>
      <c r="D3" s="800"/>
      <c r="E3" s="712"/>
      <c r="F3" s="712"/>
    </row>
    <row r="4" spans="1:8" ht="24" customHeight="1">
      <c r="A4" s="799"/>
      <c r="B4" s="798"/>
      <c r="C4" s="61" t="s">
        <v>193</v>
      </c>
      <c r="D4" s="61" t="s">
        <v>195</v>
      </c>
      <c r="E4" s="61" t="s">
        <v>196</v>
      </c>
      <c r="F4" s="64" t="s">
        <v>197</v>
      </c>
    </row>
    <row r="5" spans="1:8" ht="12" customHeight="1">
      <c r="A5" s="796"/>
      <c r="B5" s="796"/>
      <c r="C5" s="796"/>
      <c r="D5" s="796"/>
    </row>
    <row r="6" spans="1:8" s="83" customFormat="1" ht="12" customHeight="1">
      <c r="A6" s="126" t="s">
        <v>13</v>
      </c>
      <c r="B6" s="578">
        <v>41</v>
      </c>
      <c r="C6" s="578">
        <v>13</v>
      </c>
      <c r="D6" s="578">
        <v>11</v>
      </c>
      <c r="E6" s="578">
        <v>8</v>
      </c>
      <c r="F6" s="578">
        <v>9</v>
      </c>
      <c r="G6" s="140"/>
      <c r="H6" s="238"/>
    </row>
    <row r="7" spans="1:8" s="83" customFormat="1" ht="12" customHeight="1">
      <c r="A7" s="510" t="s">
        <v>745</v>
      </c>
      <c r="B7" s="398">
        <v>2</v>
      </c>
      <c r="C7" s="398">
        <v>0</v>
      </c>
      <c r="D7" s="398">
        <v>0</v>
      </c>
      <c r="E7" s="398">
        <v>0</v>
      </c>
      <c r="F7" s="398">
        <v>2</v>
      </c>
      <c r="G7" s="140"/>
    </row>
    <row r="8" spans="1:8" s="83" customFormat="1" ht="12" customHeight="1">
      <c r="A8" s="126" t="s">
        <v>182</v>
      </c>
      <c r="B8" s="578">
        <v>15</v>
      </c>
      <c r="C8" s="398">
        <v>0</v>
      </c>
      <c r="D8" s="578">
        <v>5</v>
      </c>
      <c r="E8" s="578">
        <v>4</v>
      </c>
      <c r="F8" s="578">
        <v>6</v>
      </c>
      <c r="G8" s="140"/>
    </row>
    <row r="9" spans="1:8" s="83" customFormat="1" ht="12" customHeight="1">
      <c r="A9" s="126" t="s">
        <v>14</v>
      </c>
      <c r="B9" s="398">
        <v>6</v>
      </c>
      <c r="C9" s="398">
        <v>0</v>
      </c>
      <c r="D9" s="398">
        <v>0</v>
      </c>
      <c r="E9" s="398">
        <v>2</v>
      </c>
      <c r="F9" s="398">
        <v>4</v>
      </c>
      <c r="G9" s="140"/>
    </row>
    <row r="10" spans="1:8" s="83" customFormat="1" ht="12" customHeight="1">
      <c r="A10" s="126" t="s">
        <v>15</v>
      </c>
      <c r="B10" s="398">
        <v>9</v>
      </c>
      <c r="C10" s="398">
        <v>0</v>
      </c>
      <c r="D10" s="398">
        <v>2</v>
      </c>
      <c r="E10" s="398">
        <v>1</v>
      </c>
      <c r="F10" s="398">
        <v>6</v>
      </c>
      <c r="G10" s="140"/>
    </row>
    <row r="11" spans="1:8" s="83" customFormat="1" ht="12" customHeight="1">
      <c r="A11" s="126" t="s">
        <v>16</v>
      </c>
      <c r="B11" s="398">
        <v>36</v>
      </c>
      <c r="C11" s="398">
        <v>8</v>
      </c>
      <c r="D11" s="398">
        <v>10</v>
      </c>
      <c r="E11" s="398">
        <v>9</v>
      </c>
      <c r="F11" s="398">
        <v>9</v>
      </c>
      <c r="G11" s="140"/>
    </row>
    <row r="12" spans="1:8" ht="12" customHeight="1">
      <c r="A12" s="259" t="s">
        <v>183</v>
      </c>
      <c r="B12" s="398">
        <v>3</v>
      </c>
      <c r="C12" s="398">
        <v>1</v>
      </c>
      <c r="D12" s="398">
        <v>0</v>
      </c>
      <c r="E12" s="398">
        <v>0</v>
      </c>
      <c r="F12" s="398">
        <v>2</v>
      </c>
    </row>
    <row r="13" spans="1:8" ht="12" customHeight="1">
      <c r="A13" s="727"/>
      <c r="B13" s="727"/>
      <c r="C13" s="727"/>
      <c r="D13" s="727"/>
      <c r="E13" s="727"/>
      <c r="F13" s="727"/>
    </row>
    <row r="14" spans="1:8" ht="12" customHeight="1">
      <c r="A14" s="727"/>
      <c r="B14" s="727"/>
      <c r="C14" s="727"/>
      <c r="D14" s="727"/>
      <c r="E14" s="727"/>
      <c r="F14" s="727"/>
    </row>
    <row r="15" spans="1:8" ht="12" customHeight="1">
      <c r="A15" s="727"/>
      <c r="B15" s="727"/>
      <c r="C15" s="727"/>
      <c r="D15" s="727"/>
      <c r="E15" s="727"/>
      <c r="F15" s="727"/>
    </row>
    <row r="16" spans="1:8" ht="24" customHeight="1">
      <c r="A16" s="691" t="s">
        <v>772</v>
      </c>
      <c r="B16" s="691"/>
      <c r="C16" s="691"/>
      <c r="D16" s="691"/>
      <c r="E16" s="665"/>
      <c r="F16" s="665"/>
      <c r="G16" s="72"/>
    </row>
    <row r="17" spans="1:7" ht="12" customHeight="1">
      <c r="A17" s="717"/>
      <c r="B17" s="717"/>
      <c r="C17" s="717"/>
      <c r="D17" s="717"/>
      <c r="E17" s="667"/>
      <c r="F17" s="667"/>
    </row>
    <row r="18" spans="1:7" ht="24" customHeight="1">
      <c r="A18" s="796" t="s">
        <v>162</v>
      </c>
      <c r="B18" s="802"/>
      <c r="C18" s="803"/>
      <c r="D18" s="801" t="s">
        <v>31</v>
      </c>
      <c r="E18" s="792" t="s">
        <v>19</v>
      </c>
      <c r="F18" s="793"/>
    </row>
    <row r="19" spans="1:7" ht="24" customHeight="1">
      <c r="A19" s="804"/>
      <c r="B19" s="667"/>
      <c r="C19" s="805"/>
      <c r="D19" s="801"/>
      <c r="E19" s="61" t="s">
        <v>17</v>
      </c>
      <c r="F19" s="64" t="s">
        <v>197</v>
      </c>
    </row>
    <row r="20" spans="1:7" ht="12" customHeight="1">
      <c r="A20" s="808"/>
      <c r="B20" s="720"/>
      <c r="C20" s="720"/>
      <c r="D20" s="720"/>
      <c r="E20" s="720"/>
      <c r="F20" s="720"/>
    </row>
    <row r="21" spans="1:7" ht="12" customHeight="1">
      <c r="A21" s="774" t="s">
        <v>18</v>
      </c>
      <c r="B21" s="807"/>
      <c r="C21" s="807"/>
      <c r="D21" s="578">
        <v>17</v>
      </c>
      <c r="E21" s="578">
        <v>10</v>
      </c>
      <c r="F21" s="578">
        <v>7</v>
      </c>
      <c r="G21" s="140"/>
    </row>
    <row r="22" spans="1:7" ht="12" customHeight="1">
      <c r="A22" s="774" t="s">
        <v>579</v>
      </c>
      <c r="B22" s="774"/>
      <c r="C22" s="774"/>
      <c r="D22" s="578">
        <v>198</v>
      </c>
      <c r="E22" s="578">
        <v>58</v>
      </c>
      <c r="F22" s="578">
        <v>140</v>
      </c>
      <c r="G22" s="140"/>
    </row>
    <row r="23" spans="1:7" ht="12" customHeight="1">
      <c r="A23" s="806" t="s">
        <v>89</v>
      </c>
      <c r="B23" s="806"/>
      <c r="C23" s="806"/>
      <c r="D23" s="578"/>
      <c r="E23" s="578"/>
      <c r="F23" s="578"/>
      <c r="G23" s="140"/>
    </row>
    <row r="24" spans="1:7" ht="12" customHeight="1">
      <c r="A24" s="794" t="s">
        <v>580</v>
      </c>
      <c r="B24" s="794"/>
      <c r="C24" s="794"/>
      <c r="D24" s="578">
        <v>188</v>
      </c>
      <c r="E24" s="578">
        <v>58</v>
      </c>
      <c r="F24" s="578">
        <v>130</v>
      </c>
      <c r="G24" s="140"/>
    </row>
    <row r="25" spans="1:7" ht="12" customHeight="1">
      <c r="A25" s="794" t="s">
        <v>581</v>
      </c>
      <c r="B25" s="794"/>
      <c r="C25" s="794"/>
      <c r="D25" s="578">
        <v>10</v>
      </c>
      <c r="E25" s="398">
        <v>0</v>
      </c>
      <c r="F25" s="578">
        <v>10</v>
      </c>
      <c r="G25" s="140"/>
    </row>
    <row r="26" spans="1:7" ht="12" customHeight="1">
      <c r="A26" s="698"/>
      <c r="B26" s="698"/>
      <c r="C26" s="698"/>
      <c r="D26" s="698"/>
      <c r="E26" s="698"/>
      <c r="F26" s="698"/>
    </row>
    <row r="27" spans="1:7" ht="12" customHeight="1">
      <c r="A27" s="727"/>
      <c r="B27" s="727"/>
      <c r="C27" s="727"/>
      <c r="D27" s="727"/>
      <c r="E27" s="727"/>
      <c r="F27" s="727"/>
    </row>
    <row r="28" spans="1:7" ht="12" customHeight="1">
      <c r="A28" s="727"/>
      <c r="B28" s="727"/>
      <c r="C28" s="727"/>
      <c r="D28" s="727"/>
      <c r="E28" s="727"/>
      <c r="F28" s="727"/>
    </row>
    <row r="29" spans="1:7" ht="12" customHeight="1">
      <c r="A29" s="727"/>
      <c r="B29" s="727"/>
      <c r="C29" s="727"/>
      <c r="D29" s="727"/>
      <c r="E29" s="727"/>
      <c r="F29" s="727"/>
    </row>
    <row r="30" spans="1:7" ht="24" customHeight="1">
      <c r="A30" s="691" t="s">
        <v>773</v>
      </c>
      <c r="B30" s="665"/>
      <c r="C30" s="665"/>
      <c r="D30" s="665"/>
      <c r="E30" s="665"/>
      <c r="F30" s="665"/>
    </row>
    <row r="31" spans="1:7" ht="12" customHeight="1">
      <c r="A31" s="719"/>
      <c r="B31" s="720"/>
      <c r="C31" s="720"/>
      <c r="D31" s="720"/>
      <c r="E31" s="720"/>
      <c r="F31" s="720"/>
    </row>
    <row r="32" spans="1:7" ht="24" customHeight="1">
      <c r="A32" s="812" t="s">
        <v>315</v>
      </c>
      <c r="B32" s="812"/>
      <c r="C32" s="812"/>
      <c r="D32" s="813"/>
      <c r="E32" s="11" t="s">
        <v>120</v>
      </c>
      <c r="F32" s="17" t="s">
        <v>211</v>
      </c>
    </row>
    <row r="33" spans="1:6" ht="12" customHeight="1">
      <c r="A33" s="814"/>
      <c r="B33" s="814"/>
      <c r="C33" s="814"/>
      <c r="D33" s="815"/>
      <c r="E33" s="810" t="s">
        <v>34</v>
      </c>
      <c r="F33" s="811"/>
    </row>
    <row r="34" spans="1:6" ht="12" customHeight="1">
      <c r="A34" s="727"/>
      <c r="B34" s="727"/>
      <c r="C34" s="727"/>
      <c r="D34" s="727"/>
      <c r="E34" s="727"/>
    </row>
    <row r="35" spans="1:6" ht="12" customHeight="1">
      <c r="A35" s="795" t="s">
        <v>201</v>
      </c>
      <c r="B35" s="795"/>
      <c r="C35" s="795"/>
      <c r="D35" s="795"/>
      <c r="E35" s="578">
        <v>33</v>
      </c>
      <c r="F35" s="578">
        <v>69</v>
      </c>
    </row>
    <row r="36" spans="1:6" ht="12" customHeight="1">
      <c r="A36" s="795" t="s">
        <v>202</v>
      </c>
      <c r="B36" s="795"/>
      <c r="C36" s="795"/>
      <c r="D36" s="795"/>
      <c r="E36" s="578">
        <v>25</v>
      </c>
      <c r="F36" s="578">
        <v>475</v>
      </c>
    </row>
    <row r="37" spans="1:6" ht="12" customHeight="1">
      <c r="A37" s="795" t="s">
        <v>203</v>
      </c>
      <c r="B37" s="795"/>
      <c r="C37" s="795"/>
      <c r="D37" s="795"/>
      <c r="E37" s="578">
        <v>18</v>
      </c>
      <c r="F37" s="578">
        <v>56</v>
      </c>
    </row>
    <row r="38" spans="1:6" ht="12" customHeight="1">
      <c r="A38" s="795" t="s">
        <v>204</v>
      </c>
      <c r="B38" s="795"/>
      <c r="C38" s="795"/>
      <c r="D38" s="795"/>
      <c r="E38" s="578">
        <v>7</v>
      </c>
      <c r="F38" s="578">
        <v>31</v>
      </c>
    </row>
    <row r="39" spans="1:6" ht="12" customHeight="1">
      <c r="A39" s="795" t="s">
        <v>205</v>
      </c>
      <c r="B39" s="795"/>
      <c r="C39" s="795"/>
      <c r="D39" s="795"/>
      <c r="E39" s="578">
        <v>4</v>
      </c>
      <c r="F39" s="578">
        <v>89</v>
      </c>
    </row>
    <row r="40" spans="1:6" ht="12" customHeight="1">
      <c r="A40" s="795" t="s">
        <v>206</v>
      </c>
      <c r="B40" s="795"/>
      <c r="C40" s="795"/>
      <c r="D40" s="795"/>
      <c r="E40" s="578">
        <v>30</v>
      </c>
      <c r="F40" s="578">
        <v>57</v>
      </c>
    </row>
    <row r="41" spans="1:6" ht="12" customHeight="1">
      <c r="A41" s="795" t="s">
        <v>489</v>
      </c>
      <c r="B41" s="795"/>
      <c r="C41" s="795"/>
      <c r="D41" s="795"/>
      <c r="E41" s="578">
        <v>20</v>
      </c>
      <c r="F41" s="578">
        <v>56</v>
      </c>
    </row>
    <row r="42" spans="1:6" ht="12" customHeight="1">
      <c r="A42" s="795" t="s">
        <v>207</v>
      </c>
      <c r="B42" s="795"/>
      <c r="C42" s="795"/>
      <c r="D42" s="795"/>
      <c r="E42" s="578">
        <v>5</v>
      </c>
      <c r="F42" s="578">
        <v>21</v>
      </c>
    </row>
    <row r="43" spans="1:6" ht="12" customHeight="1">
      <c r="A43" s="795" t="s">
        <v>209</v>
      </c>
      <c r="B43" s="795"/>
      <c r="C43" s="795"/>
      <c r="D43" s="795"/>
      <c r="E43" s="578">
        <v>2</v>
      </c>
      <c r="F43" s="578">
        <v>2</v>
      </c>
    </row>
    <row r="44" spans="1:6" ht="12" customHeight="1">
      <c r="A44" s="795" t="s">
        <v>746</v>
      </c>
      <c r="B44" s="795"/>
      <c r="C44" s="795"/>
      <c r="D44" s="795"/>
      <c r="E44" s="578">
        <v>3</v>
      </c>
      <c r="F44" s="578">
        <v>4</v>
      </c>
    </row>
    <row r="45" spans="1:6" ht="12" customHeight="1">
      <c r="A45" s="795" t="s">
        <v>747</v>
      </c>
      <c r="B45" s="795"/>
      <c r="C45" s="795"/>
      <c r="D45" s="795"/>
      <c r="E45" s="578">
        <v>1</v>
      </c>
      <c r="F45" s="578">
        <v>1</v>
      </c>
    </row>
    <row r="46" spans="1:6" ht="12" customHeight="1">
      <c r="A46" s="795" t="s">
        <v>208</v>
      </c>
      <c r="B46" s="795"/>
      <c r="C46" s="795"/>
      <c r="D46" s="795"/>
      <c r="E46" s="578">
        <v>5</v>
      </c>
      <c r="F46" s="578">
        <v>5</v>
      </c>
    </row>
    <row r="47" spans="1:6" ht="12" customHeight="1">
      <c r="A47" s="795" t="s">
        <v>582</v>
      </c>
      <c r="B47" s="795"/>
      <c r="C47" s="795"/>
      <c r="D47" s="795"/>
      <c r="E47" s="578">
        <v>13</v>
      </c>
      <c r="F47" s="578">
        <v>20</v>
      </c>
    </row>
    <row r="48" spans="1:6" ht="12" customHeight="1">
      <c r="A48" s="809" t="s">
        <v>37</v>
      </c>
      <c r="B48" s="809"/>
      <c r="C48" s="809"/>
      <c r="D48" s="139"/>
    </row>
    <row r="49" spans="1:5" ht="12" customHeight="1">
      <c r="A49" s="255" t="s">
        <v>210</v>
      </c>
      <c r="B49" s="254"/>
      <c r="C49" s="254"/>
      <c r="D49" s="254"/>
      <c r="E49" s="139"/>
    </row>
    <row r="50" spans="1:5" ht="12" customHeight="1">
      <c r="A50" s="255" t="s">
        <v>224</v>
      </c>
      <c r="B50" s="254"/>
      <c r="C50" s="254"/>
      <c r="D50" s="254"/>
      <c r="E50" s="254"/>
    </row>
    <row r="51" spans="1:5" ht="12" customHeight="1">
      <c r="E51" s="254"/>
    </row>
  </sheetData>
  <mergeCells count="44">
    <mergeCell ref="A48:C48"/>
    <mergeCell ref="A31:F31"/>
    <mergeCell ref="E33:F33"/>
    <mergeCell ref="A32:D33"/>
    <mergeCell ref="A35:D35"/>
    <mergeCell ref="A36:D36"/>
    <mergeCell ref="A39:D39"/>
    <mergeCell ref="A37:D37"/>
    <mergeCell ref="A38:D38"/>
    <mergeCell ref="A46:D46"/>
    <mergeCell ref="A47:D47"/>
    <mergeCell ref="A44:D44"/>
    <mergeCell ref="A45:D45"/>
    <mergeCell ref="A17:F17"/>
    <mergeCell ref="A2:F2"/>
    <mergeCell ref="A30:F30"/>
    <mergeCell ref="A26:F26"/>
    <mergeCell ref="A28:F28"/>
    <mergeCell ref="A29:F29"/>
    <mergeCell ref="A16:F16"/>
    <mergeCell ref="D18:D19"/>
    <mergeCell ref="A18:C19"/>
    <mergeCell ref="A23:C23"/>
    <mergeCell ref="A21:C21"/>
    <mergeCell ref="A13:F13"/>
    <mergeCell ref="A14:F14"/>
    <mergeCell ref="A22:C22"/>
    <mergeCell ref="A15:F15"/>
    <mergeCell ref="A20:F20"/>
    <mergeCell ref="A1:F1"/>
    <mergeCell ref="A5:D5"/>
    <mergeCell ref="B3:B4"/>
    <mergeCell ref="A3:A4"/>
    <mergeCell ref="C3:F3"/>
    <mergeCell ref="A27:F27"/>
    <mergeCell ref="E18:F18"/>
    <mergeCell ref="A25:C25"/>
    <mergeCell ref="A43:D43"/>
    <mergeCell ref="A40:D40"/>
    <mergeCell ref="A41:D41"/>
    <mergeCell ref="A42:D42"/>
    <mergeCell ref="A24:C24"/>
    <mergeCell ref="A34:C34"/>
    <mergeCell ref="D34:E34"/>
  </mergeCells>
  <phoneticPr fontId="29" type="noConversion"/>
  <hyperlinks>
    <hyperlink ref="A1:D1" location="Inhaltsverzeichnis!A39" display="6  Eingebürgerte Personen in Berlin 2008 nach Altersgruppen, Einbürgerungsart¹ und Geschlecht" xr:uid="{00000000-0004-0000-0E00-000000000000}"/>
    <hyperlink ref="A16:D16" location="Inhaltsverzeichnis!A39" display="6  Eingebürgerte Personen in Berlin 2008 nach Altersgruppen, Einbürgerungsart¹ und Geschlecht" xr:uid="{00000000-0004-0000-0E00-000001000000}"/>
    <hyperlink ref="A30" location="Inhaltsverzeichnis!A39" display="6  Eingebürgerte Personen in Berlin 2008 nach Altersgruppen, Einbürgerungsart¹ und Geschlecht" xr:uid="{00000000-0004-0000-0E00-000002000000}"/>
    <hyperlink ref="A1:F1" location="Inhaltsverzeichnis!E20:G22" display="13  Krankenhäuser mit nicht bettenführenden Fachabteilungen 2016 nach Krankenhausgrößenklassen" xr:uid="{00000000-0004-0000-0E00-000003000000}"/>
    <hyperlink ref="A16:F16" location="Inhaltsverzeichnis!E23:G25" display="Inhaltsverzeichnis!E23:G25" xr:uid="{00000000-0004-0000-0E00-000004000000}"/>
    <hyperlink ref="A30:F30" location="Inhaltsverzeichnis!E26:G27" display="15  Sondereinrichtungen und medizinisch-technische Großgeräte in Krankenhäusern 2016" xr:uid="{00000000-0004-0000-0E00-000005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21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1"/>
  <dimension ref="A1:M76"/>
  <sheetViews>
    <sheetView zoomScaleNormal="100" workbookViewId="0">
      <selection sqref="A1:F1"/>
    </sheetView>
  </sheetViews>
  <sheetFormatPr baseColWidth="10" defaultColWidth="11.44140625" defaultRowHeight="10.199999999999999"/>
  <cols>
    <col min="1" max="1" width="37.6640625" style="10" customWidth="1"/>
    <col min="2" max="6" width="10.6640625" style="10" customWidth="1"/>
    <col min="7" max="16384" width="11.44140625" style="10"/>
  </cols>
  <sheetData>
    <row r="1" spans="1:13" ht="24" customHeight="1">
      <c r="A1" s="691" t="s">
        <v>774</v>
      </c>
      <c r="B1" s="691"/>
      <c r="C1" s="691"/>
      <c r="D1" s="691"/>
      <c r="E1" s="691"/>
      <c r="F1" s="691"/>
    </row>
    <row r="2" spans="1:13" ht="12" customHeight="1">
      <c r="A2" s="817"/>
      <c r="B2" s="817"/>
      <c r="C2" s="817"/>
      <c r="D2" s="817"/>
      <c r="E2" s="817"/>
      <c r="F2" s="817"/>
    </row>
    <row r="3" spans="1:13" ht="12" customHeight="1">
      <c r="A3" s="799" t="s">
        <v>162</v>
      </c>
      <c r="B3" s="801" t="s">
        <v>77</v>
      </c>
      <c r="C3" s="62" t="s">
        <v>192</v>
      </c>
      <c r="D3" s="62"/>
      <c r="E3" s="62"/>
      <c r="F3" s="63"/>
    </row>
    <row r="4" spans="1:13" ht="24" customHeight="1">
      <c r="A4" s="799"/>
      <c r="B4" s="801"/>
      <c r="C4" s="61" t="s">
        <v>193</v>
      </c>
      <c r="D4" s="61" t="s">
        <v>195</v>
      </c>
      <c r="E4" s="61" t="s">
        <v>196</v>
      </c>
      <c r="F4" s="64" t="s">
        <v>197</v>
      </c>
    </row>
    <row r="5" spans="1:13" ht="12" customHeight="1">
      <c r="A5" s="796"/>
      <c r="B5" s="796"/>
      <c r="C5" s="796"/>
      <c r="D5" s="796"/>
      <c r="E5" s="796"/>
      <c r="F5" s="796"/>
      <c r="H5" s="58"/>
      <c r="I5" s="58"/>
      <c r="J5" s="58"/>
      <c r="K5" s="58"/>
      <c r="L5" s="58"/>
    </row>
    <row r="6" spans="1:13" ht="12" customHeight="1">
      <c r="A6" s="14"/>
      <c r="B6" s="808" t="s">
        <v>233</v>
      </c>
      <c r="C6" s="734"/>
      <c r="D6" s="734"/>
      <c r="E6" s="734"/>
      <c r="F6" s="734"/>
      <c r="H6" s="58"/>
      <c r="I6" s="58"/>
      <c r="J6" s="58"/>
      <c r="K6" s="58"/>
      <c r="L6" s="58"/>
    </row>
    <row r="7" spans="1:13" ht="12" customHeight="1">
      <c r="A7" s="166" t="s">
        <v>31</v>
      </c>
      <c r="B7" s="240">
        <v>87</v>
      </c>
      <c r="C7" s="240">
        <v>41</v>
      </c>
      <c r="D7" s="240">
        <v>24</v>
      </c>
      <c r="E7" s="240">
        <v>12</v>
      </c>
      <c r="F7" s="240">
        <v>10</v>
      </c>
      <c r="G7" s="140"/>
      <c r="H7" s="398"/>
      <c r="I7" s="398"/>
      <c r="J7" s="398"/>
      <c r="K7" s="398"/>
      <c r="L7" s="398"/>
      <c r="M7" s="596"/>
    </row>
    <row r="8" spans="1:13" ht="12" customHeight="1">
      <c r="A8" s="66" t="s">
        <v>89</v>
      </c>
      <c r="B8" s="398"/>
      <c r="C8" s="398"/>
      <c r="D8" s="398"/>
      <c r="E8" s="398"/>
      <c r="F8" s="398"/>
      <c r="G8" s="140"/>
      <c r="H8" s="398"/>
      <c r="I8" s="398"/>
      <c r="J8" s="398"/>
      <c r="K8" s="398"/>
      <c r="L8" s="398"/>
    </row>
    <row r="9" spans="1:13" ht="12" customHeight="1">
      <c r="A9" s="65" t="s">
        <v>232</v>
      </c>
      <c r="B9" s="398">
        <v>10</v>
      </c>
      <c r="C9" s="398">
        <v>0</v>
      </c>
      <c r="D9" s="398">
        <v>0</v>
      </c>
      <c r="E9" s="398">
        <v>2</v>
      </c>
      <c r="F9" s="398">
        <v>8</v>
      </c>
      <c r="G9" s="140"/>
      <c r="H9" s="398"/>
      <c r="I9" s="398"/>
      <c r="J9" s="398"/>
      <c r="K9" s="398"/>
      <c r="L9" s="398"/>
    </row>
    <row r="10" spans="1:13" ht="12" customHeight="1">
      <c r="A10" s="165" t="s">
        <v>89</v>
      </c>
      <c r="B10" s="398"/>
      <c r="C10" s="398"/>
      <c r="D10" s="398"/>
      <c r="E10" s="398"/>
      <c r="F10" s="398"/>
      <c r="G10" s="140"/>
      <c r="H10" s="398"/>
      <c r="I10" s="398"/>
      <c r="J10" s="398"/>
      <c r="K10" s="398"/>
      <c r="L10" s="398"/>
    </row>
    <row r="11" spans="1:13" ht="12" customHeight="1">
      <c r="A11" s="31" t="s">
        <v>187</v>
      </c>
      <c r="B11" s="398">
        <v>0</v>
      </c>
      <c r="C11" s="398">
        <v>0</v>
      </c>
      <c r="D11" s="398">
        <v>0</v>
      </c>
      <c r="E11" s="398">
        <v>0</v>
      </c>
      <c r="F11" s="398">
        <v>0</v>
      </c>
      <c r="G11" s="140"/>
      <c r="H11" s="398"/>
      <c r="I11" s="398"/>
      <c r="J11" s="398"/>
      <c r="K11" s="398"/>
      <c r="L11" s="398"/>
    </row>
    <row r="12" spans="1:13" ht="12" customHeight="1">
      <c r="A12" s="32" t="s">
        <v>188</v>
      </c>
      <c r="B12" s="587">
        <v>10</v>
      </c>
      <c r="C12" s="141" t="s">
        <v>32</v>
      </c>
      <c r="D12" s="141" t="s">
        <v>32</v>
      </c>
      <c r="E12" s="587">
        <v>2</v>
      </c>
      <c r="F12" s="587">
        <v>8</v>
      </c>
      <c r="G12" s="140"/>
      <c r="H12" s="398"/>
      <c r="I12" s="398"/>
      <c r="J12" s="398"/>
      <c r="K12" s="398"/>
      <c r="L12" s="398"/>
    </row>
    <row r="13" spans="1:13" ht="12" customHeight="1">
      <c r="A13" s="65" t="s">
        <v>234</v>
      </c>
      <c r="B13" s="587">
        <v>77</v>
      </c>
      <c r="C13" s="587">
        <v>41</v>
      </c>
      <c r="D13" s="587">
        <v>24</v>
      </c>
      <c r="E13" s="587">
        <v>10</v>
      </c>
      <c r="F13" s="587">
        <v>2</v>
      </c>
      <c r="G13" s="140"/>
      <c r="H13" s="398"/>
      <c r="I13" s="398"/>
      <c r="J13" s="398"/>
      <c r="K13" s="398"/>
      <c r="L13" s="398"/>
    </row>
    <row r="14" spans="1:13" ht="12" customHeight="1">
      <c r="A14" s="165" t="s">
        <v>89</v>
      </c>
      <c r="B14" s="587"/>
      <c r="C14" s="141"/>
      <c r="D14" s="141"/>
      <c r="E14" s="141"/>
      <c r="F14" s="141"/>
      <c r="G14" s="140"/>
      <c r="H14" s="398"/>
      <c r="I14" s="398"/>
      <c r="J14" s="398"/>
      <c r="K14" s="398"/>
      <c r="L14" s="398"/>
    </row>
    <row r="15" spans="1:13" ht="12" customHeight="1">
      <c r="A15" s="165" t="s">
        <v>189</v>
      </c>
      <c r="B15" s="587"/>
      <c r="C15" s="141"/>
      <c r="D15" s="141"/>
      <c r="E15" s="141"/>
      <c r="F15" s="141"/>
      <c r="G15" s="140"/>
      <c r="H15" s="398"/>
      <c r="I15" s="398"/>
      <c r="J15" s="398"/>
      <c r="K15" s="398"/>
      <c r="L15" s="398"/>
    </row>
    <row r="16" spans="1:13" ht="12" customHeight="1">
      <c r="A16" s="31" t="s">
        <v>190</v>
      </c>
      <c r="B16" s="587">
        <v>40</v>
      </c>
      <c r="C16" s="587">
        <v>8</v>
      </c>
      <c r="D16" s="587">
        <v>21</v>
      </c>
      <c r="E16" s="587">
        <v>9</v>
      </c>
      <c r="F16" s="141">
        <v>2</v>
      </c>
      <c r="G16" s="140"/>
      <c r="H16" s="398"/>
      <c r="I16" s="398"/>
      <c r="J16" s="398"/>
      <c r="K16" s="398"/>
      <c r="L16" s="398"/>
    </row>
    <row r="17" spans="1:12" ht="12" customHeight="1">
      <c r="A17" s="31" t="s">
        <v>191</v>
      </c>
      <c r="B17" s="587">
        <v>37</v>
      </c>
      <c r="C17" s="587">
        <v>33</v>
      </c>
      <c r="D17" s="587">
        <v>3</v>
      </c>
      <c r="E17" s="587">
        <v>1</v>
      </c>
      <c r="F17" s="398">
        <v>0</v>
      </c>
      <c r="G17" s="140"/>
      <c r="H17" s="398"/>
      <c r="I17" s="398"/>
      <c r="J17" s="398"/>
      <c r="K17" s="398"/>
      <c r="L17" s="398"/>
    </row>
    <row r="18" spans="1:12" ht="12" customHeight="1">
      <c r="A18" s="31"/>
      <c r="B18" s="141"/>
      <c r="C18" s="141"/>
      <c r="D18" s="141"/>
      <c r="E18" s="141"/>
      <c r="F18" s="141"/>
      <c r="G18" s="140"/>
      <c r="H18" s="58"/>
      <c r="I18" s="58"/>
      <c r="J18" s="58"/>
      <c r="K18" s="58"/>
      <c r="L18" s="58"/>
    </row>
    <row r="19" spans="1:12" ht="12" customHeight="1">
      <c r="B19" s="818" t="s">
        <v>95</v>
      </c>
      <c r="C19" s="819"/>
      <c r="D19" s="819"/>
      <c r="E19" s="819"/>
      <c r="F19" s="819"/>
      <c r="G19" s="140"/>
      <c r="H19" s="58"/>
      <c r="I19" s="58"/>
      <c r="J19" s="58"/>
      <c r="K19" s="58"/>
      <c r="L19" s="58"/>
    </row>
    <row r="20" spans="1:12" ht="12" customHeight="1">
      <c r="A20" s="166" t="s">
        <v>71</v>
      </c>
      <c r="B20" s="240">
        <v>75</v>
      </c>
      <c r="C20" s="240">
        <v>33</v>
      </c>
      <c r="D20" s="240">
        <v>22</v>
      </c>
      <c r="E20" s="240">
        <v>10</v>
      </c>
      <c r="F20" s="240">
        <v>10</v>
      </c>
      <c r="G20" s="140"/>
      <c r="H20" s="58"/>
      <c r="I20" s="58"/>
      <c r="J20" s="58"/>
      <c r="K20" s="58"/>
      <c r="L20" s="58"/>
    </row>
    <row r="21" spans="1:12" ht="12" customHeight="1">
      <c r="A21" s="66" t="s">
        <v>89</v>
      </c>
      <c r="B21" s="587"/>
      <c r="C21" s="594"/>
      <c r="D21" s="594"/>
      <c r="E21" s="594"/>
      <c r="F21" s="594"/>
      <c r="G21" s="140"/>
      <c r="H21" s="58"/>
      <c r="I21" s="58"/>
      <c r="J21" s="58"/>
      <c r="K21" s="58"/>
      <c r="L21" s="58"/>
    </row>
    <row r="22" spans="1:12" ht="12" customHeight="1">
      <c r="A22" s="65" t="s">
        <v>232</v>
      </c>
      <c r="B22" s="398">
        <v>10</v>
      </c>
      <c r="C22" s="398">
        <v>0</v>
      </c>
      <c r="D22" s="398">
        <v>0</v>
      </c>
      <c r="E22" s="398">
        <v>2</v>
      </c>
      <c r="F22" s="398">
        <v>8</v>
      </c>
      <c r="G22" s="140"/>
      <c r="H22" s="58"/>
      <c r="I22" s="58"/>
      <c r="J22" s="58"/>
      <c r="K22" s="58"/>
      <c r="L22" s="58"/>
    </row>
    <row r="23" spans="1:12" ht="12" customHeight="1">
      <c r="A23" s="165" t="s">
        <v>89</v>
      </c>
      <c r="B23" s="398"/>
      <c r="C23" s="398"/>
      <c r="D23" s="398"/>
      <c r="E23" s="398"/>
      <c r="F23" s="398"/>
      <c r="G23" s="140"/>
      <c r="H23" s="58"/>
      <c r="I23" s="58"/>
      <c r="J23" s="58"/>
      <c r="K23" s="58"/>
      <c r="L23" s="58"/>
    </row>
    <row r="24" spans="1:12" ht="12" customHeight="1">
      <c r="A24" s="31" t="s">
        <v>187</v>
      </c>
      <c r="B24" s="398">
        <v>0</v>
      </c>
      <c r="C24" s="398">
        <v>0</v>
      </c>
      <c r="D24" s="398">
        <v>0</v>
      </c>
      <c r="E24" s="398">
        <v>0</v>
      </c>
      <c r="F24" s="398">
        <v>0</v>
      </c>
      <c r="G24" s="140"/>
      <c r="H24" s="58"/>
      <c r="I24" s="58"/>
      <c r="J24" s="58"/>
      <c r="K24" s="58"/>
      <c r="L24" s="58"/>
    </row>
    <row r="25" spans="1:12" ht="12" customHeight="1">
      <c r="A25" s="32" t="s">
        <v>188</v>
      </c>
      <c r="B25" s="398">
        <v>10</v>
      </c>
      <c r="C25" s="398">
        <v>0</v>
      </c>
      <c r="D25" s="398">
        <v>0</v>
      </c>
      <c r="E25" s="398">
        <v>2</v>
      </c>
      <c r="F25" s="398">
        <v>8</v>
      </c>
      <c r="G25" s="140"/>
      <c r="H25" s="58"/>
      <c r="I25" s="58"/>
      <c r="J25" s="58"/>
      <c r="K25" s="58"/>
      <c r="L25" s="58"/>
    </row>
    <row r="26" spans="1:12" ht="12" customHeight="1">
      <c r="A26" s="65" t="s">
        <v>234</v>
      </c>
      <c r="B26" s="398">
        <v>65</v>
      </c>
      <c r="C26" s="398">
        <v>33</v>
      </c>
      <c r="D26" s="398">
        <v>22</v>
      </c>
      <c r="E26" s="398">
        <v>8</v>
      </c>
      <c r="F26" s="398">
        <v>2</v>
      </c>
      <c r="G26" s="140"/>
      <c r="H26" s="58"/>
      <c r="I26" s="58"/>
      <c r="J26" s="58"/>
      <c r="K26" s="58"/>
      <c r="L26" s="58"/>
    </row>
    <row r="27" spans="1:12" ht="12" customHeight="1">
      <c r="A27" s="165" t="s">
        <v>89</v>
      </c>
      <c r="B27" s="398"/>
      <c r="C27" s="398"/>
      <c r="D27" s="398"/>
      <c r="E27" s="398"/>
      <c r="F27" s="398"/>
      <c r="G27" s="140"/>
      <c r="H27" s="58"/>
      <c r="I27" s="58"/>
      <c r="J27" s="58"/>
      <c r="K27" s="58"/>
      <c r="L27" s="58"/>
    </row>
    <row r="28" spans="1:12" ht="12" customHeight="1">
      <c r="A28" s="165" t="s">
        <v>189</v>
      </c>
      <c r="B28" s="398"/>
      <c r="C28" s="398"/>
      <c r="D28" s="398"/>
      <c r="E28" s="398"/>
      <c r="F28" s="398"/>
      <c r="G28" s="140"/>
      <c r="H28" s="58"/>
      <c r="I28" s="58"/>
      <c r="J28" s="58"/>
      <c r="K28" s="58"/>
      <c r="L28" s="58"/>
    </row>
    <row r="29" spans="1:12" ht="12" customHeight="1">
      <c r="A29" s="31" t="s">
        <v>190</v>
      </c>
      <c r="B29" s="398">
        <v>36</v>
      </c>
      <c r="C29" s="398">
        <v>6</v>
      </c>
      <c r="D29" s="398">
        <v>20</v>
      </c>
      <c r="E29" s="398">
        <v>8</v>
      </c>
      <c r="F29" s="398">
        <v>2</v>
      </c>
      <c r="G29" s="196"/>
      <c r="H29" s="58"/>
      <c r="I29" s="58"/>
      <c r="J29" s="58"/>
      <c r="K29" s="58"/>
      <c r="L29" s="58"/>
    </row>
    <row r="30" spans="1:12" ht="12" customHeight="1">
      <c r="A30" s="31" t="s">
        <v>191</v>
      </c>
      <c r="B30" s="398">
        <v>29</v>
      </c>
      <c r="C30" s="398">
        <v>27</v>
      </c>
      <c r="D30" s="398">
        <v>2</v>
      </c>
      <c r="E30" s="398">
        <v>0</v>
      </c>
      <c r="F30" s="398">
        <v>0</v>
      </c>
      <c r="G30" s="140"/>
      <c r="H30" s="58"/>
      <c r="I30" s="58"/>
      <c r="J30" s="58"/>
      <c r="K30" s="58"/>
      <c r="L30" s="58"/>
    </row>
    <row r="31" spans="1:12" ht="12" customHeight="1">
      <c r="B31" s="72"/>
      <c r="C31" s="72"/>
      <c r="D31" s="72"/>
      <c r="E31" s="72"/>
      <c r="F31" s="72"/>
      <c r="G31" s="140"/>
      <c r="H31" s="58"/>
      <c r="I31" s="58"/>
      <c r="J31" s="58"/>
      <c r="K31" s="58"/>
      <c r="L31" s="58"/>
    </row>
    <row r="32" spans="1:12" ht="12" customHeight="1">
      <c r="B32" s="818" t="s">
        <v>727</v>
      </c>
      <c r="C32" s="819"/>
      <c r="D32" s="819"/>
      <c r="E32" s="819"/>
      <c r="F32" s="819"/>
      <c r="G32" s="140"/>
      <c r="H32" s="58"/>
      <c r="I32" s="58"/>
      <c r="J32" s="58"/>
      <c r="K32" s="58"/>
      <c r="L32" s="58"/>
    </row>
    <row r="33" spans="1:12" ht="12" customHeight="1">
      <c r="A33" s="166" t="s">
        <v>71</v>
      </c>
      <c r="B33" s="595">
        <v>12</v>
      </c>
      <c r="C33" s="595">
        <v>8</v>
      </c>
      <c r="D33" s="595">
        <v>2</v>
      </c>
      <c r="E33" s="595">
        <v>2</v>
      </c>
      <c r="F33" s="595">
        <v>0</v>
      </c>
      <c r="G33" s="140"/>
      <c r="H33" s="460"/>
      <c r="I33" s="460"/>
      <c r="J33" s="460"/>
      <c r="K33" s="460"/>
      <c r="L33" s="58"/>
    </row>
    <row r="34" spans="1:12" ht="12" customHeight="1">
      <c r="A34" s="66" t="s">
        <v>89</v>
      </c>
      <c r="B34" s="595"/>
      <c r="C34" s="595"/>
      <c r="D34" s="595"/>
      <c r="E34" s="595"/>
      <c r="F34" s="595"/>
      <c r="G34" s="140"/>
      <c r="H34" s="58"/>
      <c r="I34" s="58"/>
      <c r="J34" s="58"/>
      <c r="K34" s="58"/>
      <c r="L34" s="58"/>
    </row>
    <row r="35" spans="1:12" ht="12" customHeight="1">
      <c r="A35" s="65" t="s">
        <v>232</v>
      </c>
      <c r="B35" s="398">
        <v>0</v>
      </c>
      <c r="C35" s="398">
        <v>0</v>
      </c>
      <c r="D35" s="398">
        <v>0</v>
      </c>
      <c r="E35" s="398">
        <v>0</v>
      </c>
      <c r="F35" s="398">
        <v>0</v>
      </c>
      <c r="G35" s="140"/>
      <c r="H35" s="58"/>
      <c r="I35" s="58"/>
      <c r="J35" s="58"/>
      <c r="K35" s="58"/>
      <c r="L35" s="58"/>
    </row>
    <row r="36" spans="1:12" ht="12" customHeight="1">
      <c r="A36" s="165" t="s">
        <v>89</v>
      </c>
      <c r="B36" s="398"/>
      <c r="C36" s="398"/>
      <c r="D36" s="398"/>
      <c r="E36" s="398"/>
      <c r="F36" s="398"/>
      <c r="G36" s="140"/>
      <c r="H36" s="58"/>
      <c r="I36" s="58"/>
      <c r="J36" s="58"/>
      <c r="K36" s="58"/>
      <c r="L36" s="58"/>
    </row>
    <row r="37" spans="1:12" ht="12" customHeight="1">
      <c r="A37" s="31" t="s">
        <v>187</v>
      </c>
      <c r="B37" s="398">
        <v>0</v>
      </c>
      <c r="C37" s="398">
        <v>0</v>
      </c>
      <c r="D37" s="398">
        <v>0</v>
      </c>
      <c r="E37" s="398">
        <v>0</v>
      </c>
      <c r="F37" s="398">
        <v>0</v>
      </c>
      <c r="G37" s="140"/>
      <c r="H37" s="58"/>
      <c r="I37" s="58"/>
      <c r="J37" s="58"/>
      <c r="K37" s="58"/>
      <c r="L37" s="58"/>
    </row>
    <row r="38" spans="1:12" ht="12" customHeight="1">
      <c r="A38" s="32" t="s">
        <v>188</v>
      </c>
      <c r="B38" s="398">
        <v>0</v>
      </c>
      <c r="C38" s="398">
        <v>0</v>
      </c>
      <c r="D38" s="398">
        <v>0</v>
      </c>
      <c r="E38" s="398">
        <v>0</v>
      </c>
      <c r="F38" s="398">
        <v>0</v>
      </c>
      <c r="G38" s="140"/>
      <c r="H38" s="58"/>
      <c r="I38" s="58"/>
      <c r="J38" s="58"/>
      <c r="K38" s="58"/>
      <c r="L38" s="58"/>
    </row>
    <row r="39" spans="1:12" ht="12" customHeight="1">
      <c r="A39" s="65" t="s">
        <v>234</v>
      </c>
      <c r="B39" s="398">
        <v>12</v>
      </c>
      <c r="C39" s="398">
        <v>8</v>
      </c>
      <c r="D39" s="398">
        <v>2</v>
      </c>
      <c r="E39" s="398">
        <v>2</v>
      </c>
      <c r="F39" s="398">
        <v>0</v>
      </c>
      <c r="G39" s="140"/>
      <c r="H39" s="58"/>
      <c r="I39" s="58"/>
      <c r="J39" s="58"/>
      <c r="K39" s="58"/>
      <c r="L39" s="58"/>
    </row>
    <row r="40" spans="1:12" ht="12" customHeight="1">
      <c r="A40" s="165" t="s">
        <v>89</v>
      </c>
      <c r="B40" s="398"/>
      <c r="C40" s="398"/>
      <c r="D40" s="398"/>
      <c r="E40" s="398"/>
      <c r="F40" s="398"/>
      <c r="G40" s="140"/>
      <c r="H40" s="58"/>
      <c r="I40" s="58"/>
      <c r="J40" s="58"/>
      <c r="K40" s="58"/>
      <c r="L40" s="58"/>
    </row>
    <row r="41" spans="1:12" ht="12" customHeight="1">
      <c r="A41" s="165" t="s">
        <v>189</v>
      </c>
      <c r="B41" s="398"/>
      <c r="C41" s="398"/>
      <c r="D41" s="398"/>
      <c r="E41" s="398"/>
      <c r="F41" s="398"/>
      <c r="G41" s="140"/>
      <c r="H41" s="58"/>
      <c r="I41" s="58"/>
      <c r="J41" s="58"/>
      <c r="K41" s="58"/>
      <c r="L41" s="58"/>
    </row>
    <row r="42" spans="1:12" ht="12" customHeight="1">
      <c r="A42" s="31" t="s">
        <v>190</v>
      </c>
      <c r="B42" s="398">
        <v>4</v>
      </c>
      <c r="C42" s="398">
        <v>2</v>
      </c>
      <c r="D42" s="398">
        <v>1</v>
      </c>
      <c r="E42" s="398">
        <v>1</v>
      </c>
      <c r="F42" s="398">
        <v>0</v>
      </c>
      <c r="G42" s="140"/>
      <c r="H42" s="460"/>
      <c r="I42" s="460"/>
      <c r="J42" s="460"/>
      <c r="K42" s="460"/>
      <c r="L42" s="58"/>
    </row>
    <row r="43" spans="1:12" ht="12" customHeight="1">
      <c r="A43" s="31" t="s">
        <v>191</v>
      </c>
      <c r="B43" s="398">
        <v>8</v>
      </c>
      <c r="C43" s="398">
        <v>6</v>
      </c>
      <c r="D43" s="398">
        <v>1</v>
      </c>
      <c r="E43" s="398">
        <v>1</v>
      </c>
      <c r="F43" s="398">
        <v>0</v>
      </c>
      <c r="H43" s="460"/>
      <c r="I43" s="460"/>
      <c r="J43" s="460"/>
      <c r="K43" s="460"/>
      <c r="L43" s="58"/>
    </row>
    <row r="44" spans="1:12" ht="12" customHeight="1">
      <c r="A44" s="93" t="s">
        <v>37</v>
      </c>
      <c r="H44" s="58"/>
      <c r="I44" s="58"/>
      <c r="J44" s="58"/>
      <c r="K44" s="58"/>
      <c r="L44" s="58"/>
    </row>
    <row r="45" spans="1:12" ht="12" customHeight="1">
      <c r="A45" s="716" t="s">
        <v>730</v>
      </c>
      <c r="B45" s="716"/>
      <c r="C45" s="716"/>
      <c r="D45" s="716"/>
      <c r="E45" s="716"/>
      <c r="F45" s="716"/>
      <c r="G45" s="716"/>
      <c r="H45" s="58"/>
      <c r="I45" s="58"/>
      <c r="J45" s="58"/>
      <c r="K45" s="58"/>
      <c r="L45" s="58"/>
    </row>
    <row r="46" spans="1:12" ht="12" customHeight="1">
      <c r="H46" s="58"/>
      <c r="I46" s="58"/>
      <c r="J46" s="58"/>
      <c r="K46" s="58"/>
      <c r="L46" s="58"/>
    </row>
    <row r="47" spans="1:12" ht="12" customHeight="1">
      <c r="A47" s="816" t="s">
        <v>825</v>
      </c>
      <c r="B47" s="816"/>
      <c r="C47" s="816"/>
      <c r="D47" s="816"/>
      <c r="E47" s="816"/>
      <c r="F47" s="604"/>
    </row>
    <row r="48" spans="1:12" ht="12" customHeight="1">
      <c r="F48" s="72"/>
      <c r="G48" s="140"/>
    </row>
    <row r="49" spans="6:6" ht="12" customHeight="1">
      <c r="F49" s="72"/>
    </row>
    <row r="50" spans="6:6" ht="12" customHeight="1">
      <c r="F50" s="72"/>
    </row>
    <row r="51" spans="6:6" ht="12" customHeight="1">
      <c r="F51" s="72"/>
    </row>
    <row r="52" spans="6:6" ht="12" customHeight="1">
      <c r="F52" s="72"/>
    </row>
    <row r="53" spans="6:6" ht="12" customHeight="1">
      <c r="F53" s="72"/>
    </row>
    <row r="54" spans="6:6" ht="12" customHeight="1">
      <c r="F54" s="72"/>
    </row>
    <row r="55" spans="6:6" ht="12" customHeight="1">
      <c r="F55" s="72"/>
    </row>
    <row r="56" spans="6:6" ht="12" customHeight="1">
      <c r="F56" s="72"/>
    </row>
    <row r="57" spans="6:6" ht="12" customHeight="1">
      <c r="F57" s="72"/>
    </row>
    <row r="58" spans="6:6" ht="12" customHeight="1">
      <c r="F58" s="72"/>
    </row>
    <row r="59" spans="6:6" ht="12" customHeight="1">
      <c r="F59" s="72"/>
    </row>
    <row r="60" spans="6:6" ht="12" customHeight="1">
      <c r="F60" s="72"/>
    </row>
    <row r="61" spans="6:6" ht="12" customHeight="1">
      <c r="F61" s="72"/>
    </row>
    <row r="62" spans="6:6" ht="12" customHeight="1">
      <c r="F62" s="72"/>
    </row>
    <row r="63" spans="6:6" ht="12" customHeight="1">
      <c r="F63" s="72"/>
    </row>
    <row r="64" spans="6:6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</sheetData>
  <mergeCells count="10">
    <mergeCell ref="A47:E47"/>
    <mergeCell ref="B3:B4"/>
    <mergeCell ref="A1:F1"/>
    <mergeCell ref="A3:A4"/>
    <mergeCell ref="A2:F2"/>
    <mergeCell ref="B6:F6"/>
    <mergeCell ref="B19:F19"/>
    <mergeCell ref="B32:F32"/>
    <mergeCell ref="A5:F5"/>
    <mergeCell ref="A45:G45"/>
  </mergeCells>
  <phoneticPr fontId="29" type="noConversion"/>
  <hyperlinks>
    <hyperlink ref="A1:F1" location="Inhaltsverzeichnis!E28:G30" display="Inhaltsverzeichnis!E28:G30" xr:uid="{00000000-0004-0000-0F00-000000000000}"/>
    <hyperlink ref="A47:E47" location="Inhaltsverzeichnis!A20:C21" display="5  Struktur der Krankenhäuser 2015 nach Art der Arzneimittelversorgung" xr:uid="{00000000-0004-0000-0F00-000001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21 –  Berlin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30"/>
  <dimension ref="A1:N72"/>
  <sheetViews>
    <sheetView zoomScaleNormal="100" zoomScaleSheetLayoutView="100" workbookViewId="0">
      <selection sqref="A1:J1"/>
    </sheetView>
  </sheetViews>
  <sheetFormatPr baseColWidth="10" defaultColWidth="11.5546875" defaultRowHeight="10.199999999999999"/>
  <cols>
    <col min="1" max="1" width="41.44140625" style="10" customWidth="1"/>
    <col min="2" max="10" width="5.44140625" style="10" customWidth="1"/>
    <col min="11" max="11" width="11.44140625" style="10" customWidth="1"/>
    <col min="12" max="12" width="11.5546875" style="10"/>
    <col min="13" max="13" width="28.44140625" style="10" customWidth="1"/>
    <col min="14" max="16384" width="11.5546875" style="10"/>
  </cols>
  <sheetData>
    <row r="1" spans="1:14" s="12" customFormat="1" ht="24" customHeight="1">
      <c r="A1" s="691" t="s">
        <v>775</v>
      </c>
      <c r="B1" s="665"/>
      <c r="C1" s="665"/>
      <c r="D1" s="665"/>
      <c r="E1" s="665"/>
      <c r="F1" s="665"/>
      <c r="G1" s="665"/>
      <c r="H1" s="665"/>
      <c r="I1" s="665"/>
      <c r="J1" s="665"/>
    </row>
    <row r="2" spans="1:14">
      <c r="A2" s="666"/>
      <c r="B2" s="666"/>
      <c r="C2" s="666"/>
      <c r="D2" s="666"/>
      <c r="E2" s="666"/>
      <c r="F2" s="666"/>
      <c r="G2" s="666"/>
      <c r="H2" s="666"/>
      <c r="I2" s="666"/>
      <c r="J2" s="666"/>
    </row>
    <row r="3" spans="1:14" s="83" customFormat="1" ht="20.100000000000001" customHeight="1">
      <c r="A3" s="138" t="s">
        <v>162</v>
      </c>
      <c r="B3" s="59">
        <v>2013</v>
      </c>
      <c r="C3" s="59">
        <v>2014</v>
      </c>
      <c r="D3" s="60">
        <v>2015</v>
      </c>
      <c r="E3" s="60">
        <v>2016</v>
      </c>
      <c r="F3" s="60">
        <v>2017</v>
      </c>
      <c r="G3" s="60">
        <v>2018</v>
      </c>
      <c r="H3" s="60">
        <v>2019</v>
      </c>
      <c r="I3" s="60">
        <v>2020</v>
      </c>
      <c r="J3" s="60">
        <v>2021</v>
      </c>
    </row>
    <row r="4" spans="1:14">
      <c r="A4" s="820"/>
      <c r="B4" s="820"/>
      <c r="C4" s="820"/>
      <c r="D4" s="820"/>
      <c r="E4" s="820"/>
      <c r="F4" s="820"/>
      <c r="G4" s="820"/>
      <c r="H4" s="820"/>
      <c r="I4" s="820"/>
      <c r="K4" s="72"/>
    </row>
    <row r="5" spans="1:14" ht="12" customHeight="1">
      <c r="B5" s="821" t="s">
        <v>215</v>
      </c>
      <c r="C5" s="821"/>
      <c r="D5" s="821"/>
      <c r="E5" s="821"/>
      <c r="F5" s="821"/>
      <c r="G5" s="821"/>
      <c r="H5" s="821"/>
      <c r="I5" s="821"/>
      <c r="J5" s="822"/>
      <c r="K5" s="72"/>
    </row>
    <row r="6" spans="1:14" ht="12" customHeight="1">
      <c r="A6" s="176" t="s">
        <v>31</v>
      </c>
      <c r="B6" s="246">
        <v>3085</v>
      </c>
      <c r="C6" s="246">
        <v>3120</v>
      </c>
      <c r="D6" s="246">
        <v>3133</v>
      </c>
      <c r="E6" s="246">
        <v>3084</v>
      </c>
      <c r="F6" s="246">
        <v>3187</v>
      </c>
      <c r="G6" s="246">
        <v>3436</v>
      </c>
      <c r="H6" s="246">
        <v>3860</v>
      </c>
      <c r="I6" s="246">
        <v>2547</v>
      </c>
      <c r="J6" s="246">
        <v>2395</v>
      </c>
      <c r="M6" s="508"/>
      <c r="N6" s="223"/>
    </row>
    <row r="7" spans="1:14" ht="12" customHeight="1">
      <c r="A7" s="15" t="s">
        <v>330</v>
      </c>
      <c r="B7" s="497"/>
      <c r="C7" s="497"/>
      <c r="D7" s="497"/>
      <c r="E7" s="497"/>
      <c r="F7" s="496"/>
      <c r="G7" s="496"/>
      <c r="H7" s="496"/>
      <c r="I7" s="496"/>
      <c r="J7" s="584"/>
      <c r="M7" s="508"/>
      <c r="N7" s="223"/>
    </row>
    <row r="8" spans="1:14" ht="12" customHeight="1">
      <c r="A8" s="70" t="s">
        <v>154</v>
      </c>
      <c r="B8" s="499">
        <v>40</v>
      </c>
      <c r="C8" s="499">
        <v>40</v>
      </c>
      <c r="D8" s="499">
        <v>40</v>
      </c>
      <c r="E8" s="499">
        <v>40</v>
      </c>
      <c r="F8" s="499">
        <v>40</v>
      </c>
      <c r="G8" s="499">
        <v>40</v>
      </c>
      <c r="H8" s="499">
        <v>40</v>
      </c>
      <c r="I8" s="499">
        <v>40</v>
      </c>
      <c r="J8" s="587">
        <v>14</v>
      </c>
      <c r="M8" s="508"/>
      <c r="N8" s="223"/>
    </row>
    <row r="9" spans="1:14" ht="12" customHeight="1">
      <c r="A9" s="70" t="s">
        <v>155</v>
      </c>
      <c r="B9" s="499">
        <v>111</v>
      </c>
      <c r="C9" s="499">
        <v>113</v>
      </c>
      <c r="D9" s="499">
        <v>112</v>
      </c>
      <c r="E9" s="499">
        <v>108</v>
      </c>
      <c r="F9" s="499">
        <v>111</v>
      </c>
      <c r="G9" s="499">
        <v>110</v>
      </c>
      <c r="H9" s="499">
        <v>138</v>
      </c>
      <c r="I9" s="499">
        <v>48</v>
      </c>
      <c r="J9" s="587">
        <v>73</v>
      </c>
      <c r="M9" s="508"/>
      <c r="N9" s="223"/>
    </row>
    <row r="10" spans="1:14" ht="12" customHeight="1">
      <c r="A10" s="70" t="s">
        <v>156</v>
      </c>
      <c r="B10" s="499">
        <v>122</v>
      </c>
      <c r="C10" s="499">
        <v>127</v>
      </c>
      <c r="D10" s="499">
        <v>147</v>
      </c>
      <c r="E10" s="499">
        <v>157</v>
      </c>
      <c r="F10" s="499">
        <v>199</v>
      </c>
      <c r="G10" s="499">
        <v>239</v>
      </c>
      <c r="H10" s="499">
        <v>283</v>
      </c>
      <c r="I10" s="499">
        <v>170</v>
      </c>
      <c r="J10" s="587">
        <v>64</v>
      </c>
      <c r="M10" s="508"/>
      <c r="N10" s="223"/>
    </row>
    <row r="11" spans="1:14" ht="12" customHeight="1">
      <c r="A11" s="70" t="s">
        <v>737</v>
      </c>
      <c r="B11" s="499">
        <v>204</v>
      </c>
      <c r="C11" s="499">
        <v>208</v>
      </c>
      <c r="D11" s="499">
        <v>212</v>
      </c>
      <c r="E11" s="499">
        <v>245</v>
      </c>
      <c r="F11" s="499">
        <v>236</v>
      </c>
      <c r="G11" s="499">
        <v>221</v>
      </c>
      <c r="H11" s="499">
        <v>240</v>
      </c>
      <c r="I11" s="399">
        <v>0</v>
      </c>
      <c r="J11" s="399">
        <v>0</v>
      </c>
      <c r="M11" s="508"/>
      <c r="N11" s="223"/>
    </row>
    <row r="12" spans="1:14" ht="12" customHeight="1">
      <c r="A12" s="70" t="s">
        <v>157</v>
      </c>
      <c r="B12" s="499">
        <v>15</v>
      </c>
      <c r="C12" s="499">
        <v>15</v>
      </c>
      <c r="D12" s="499" t="s">
        <v>32</v>
      </c>
      <c r="E12" s="499">
        <v>2</v>
      </c>
      <c r="F12" s="499">
        <v>41</v>
      </c>
      <c r="G12" s="499">
        <v>146</v>
      </c>
      <c r="H12" s="500">
        <v>168</v>
      </c>
      <c r="I12" s="252">
        <v>223</v>
      </c>
      <c r="J12" s="590">
        <v>225</v>
      </c>
      <c r="M12" s="508"/>
      <c r="N12" s="223"/>
    </row>
    <row r="13" spans="1:14" ht="12" customHeight="1">
      <c r="A13" s="70" t="s">
        <v>738</v>
      </c>
      <c r="B13" s="499">
        <v>2390</v>
      </c>
      <c r="C13" s="499">
        <v>2413</v>
      </c>
      <c r="D13" s="499">
        <v>2436</v>
      </c>
      <c r="E13" s="499">
        <v>2355</v>
      </c>
      <c r="F13" s="499">
        <v>2381</v>
      </c>
      <c r="G13" s="499">
        <v>2445</v>
      </c>
      <c r="H13" s="499">
        <v>2693</v>
      </c>
      <c r="I13" s="399">
        <v>0</v>
      </c>
      <c r="J13" s="399">
        <v>0</v>
      </c>
      <c r="M13" s="508"/>
      <c r="N13" s="223"/>
    </row>
    <row r="14" spans="1:14" ht="12" customHeight="1">
      <c r="A14" s="70" t="s">
        <v>733</v>
      </c>
      <c r="B14" s="399">
        <v>0</v>
      </c>
      <c r="C14" s="399">
        <v>0</v>
      </c>
      <c r="D14" s="399">
        <v>0</v>
      </c>
      <c r="E14" s="399">
        <v>0</v>
      </c>
      <c r="F14" s="399">
        <v>0</v>
      </c>
      <c r="G14" s="399">
        <v>0</v>
      </c>
      <c r="H14" s="399">
        <v>0</v>
      </c>
      <c r="I14" s="399">
        <v>1838</v>
      </c>
      <c r="J14" s="399">
        <v>1811</v>
      </c>
      <c r="M14" s="508"/>
      <c r="N14" s="223"/>
    </row>
    <row r="15" spans="1:14" ht="12" customHeight="1">
      <c r="A15" s="70" t="s">
        <v>158</v>
      </c>
      <c r="B15" s="499">
        <v>42</v>
      </c>
      <c r="C15" s="499">
        <v>42</v>
      </c>
      <c r="D15" s="499">
        <v>42</v>
      </c>
      <c r="E15" s="499">
        <v>42</v>
      </c>
      <c r="F15" s="499">
        <v>42</v>
      </c>
      <c r="G15" s="499">
        <v>42</v>
      </c>
      <c r="H15" s="499">
        <v>105</v>
      </c>
      <c r="I15" s="499">
        <v>62</v>
      </c>
      <c r="J15" s="587">
        <v>34</v>
      </c>
      <c r="M15" s="508"/>
      <c r="N15" s="223"/>
    </row>
    <row r="16" spans="1:14" ht="12" customHeight="1">
      <c r="A16" s="16" t="s">
        <v>481</v>
      </c>
      <c r="B16" s="72"/>
      <c r="C16" s="72"/>
      <c r="D16" s="72"/>
      <c r="E16" s="72"/>
      <c r="F16" s="72"/>
      <c r="G16" s="72"/>
      <c r="H16" s="72"/>
      <c r="I16" s="72"/>
      <c r="J16" s="72"/>
    </row>
    <row r="17" spans="1:11" ht="12" customHeight="1">
      <c r="A17" s="70" t="s">
        <v>482</v>
      </c>
      <c r="B17" s="499">
        <v>46</v>
      </c>
      <c r="C17" s="499">
        <v>46</v>
      </c>
      <c r="D17" s="499">
        <v>26</v>
      </c>
      <c r="E17" s="499">
        <v>26</v>
      </c>
      <c r="F17" s="499">
        <v>26</v>
      </c>
      <c r="G17" s="499">
        <v>81</v>
      </c>
      <c r="H17" s="499">
        <v>60</v>
      </c>
      <c r="I17" s="499">
        <v>16</v>
      </c>
      <c r="J17" s="587">
        <v>20</v>
      </c>
    </row>
    <row r="18" spans="1:11" ht="12" customHeight="1">
      <c r="A18" s="70" t="s">
        <v>159</v>
      </c>
      <c r="B18" s="399" t="s">
        <v>32</v>
      </c>
      <c r="C18" s="399" t="s">
        <v>32</v>
      </c>
      <c r="D18" s="399">
        <v>0</v>
      </c>
      <c r="E18" s="399">
        <v>0</v>
      </c>
      <c r="F18" s="399">
        <v>0</v>
      </c>
      <c r="G18" s="399">
        <v>0</v>
      </c>
      <c r="H18" s="399">
        <v>0</v>
      </c>
      <c r="I18" s="399">
        <v>3</v>
      </c>
      <c r="J18" s="399">
        <v>0</v>
      </c>
    </row>
    <row r="19" spans="1:11" ht="12" customHeight="1">
      <c r="A19" s="70" t="s">
        <v>160</v>
      </c>
      <c r="B19" s="399" t="s">
        <v>32</v>
      </c>
      <c r="C19" s="399" t="s">
        <v>32</v>
      </c>
      <c r="D19" s="399">
        <v>0</v>
      </c>
      <c r="E19" s="399">
        <v>0</v>
      </c>
      <c r="F19" s="399">
        <v>0</v>
      </c>
      <c r="G19" s="399">
        <v>0</v>
      </c>
      <c r="H19" s="399">
        <v>4</v>
      </c>
      <c r="I19" s="399">
        <v>2</v>
      </c>
      <c r="J19" s="399">
        <v>30</v>
      </c>
    </row>
    <row r="20" spans="1:11" ht="12" customHeight="1">
      <c r="A20" s="70" t="s">
        <v>161</v>
      </c>
      <c r="B20" s="499">
        <v>115</v>
      </c>
      <c r="C20" s="499">
        <v>116</v>
      </c>
      <c r="D20" s="499">
        <v>118</v>
      </c>
      <c r="E20" s="499">
        <v>109</v>
      </c>
      <c r="F20" s="499">
        <v>111</v>
      </c>
      <c r="G20" s="499">
        <v>112</v>
      </c>
      <c r="H20" s="499">
        <v>129</v>
      </c>
      <c r="I20" s="499">
        <v>145</v>
      </c>
      <c r="J20" s="587">
        <v>124</v>
      </c>
    </row>
    <row r="21" spans="1:11" ht="12" customHeight="1">
      <c r="A21" s="16"/>
      <c r="B21" s="179"/>
      <c r="C21" s="179"/>
      <c r="D21" s="179"/>
      <c r="E21" s="179"/>
      <c r="F21" s="179"/>
      <c r="G21" s="179"/>
      <c r="H21" s="179"/>
      <c r="I21" s="179"/>
      <c r="J21" s="179"/>
      <c r="K21" s="144"/>
    </row>
    <row r="22" spans="1:11" ht="12" customHeight="1">
      <c r="A22" s="16"/>
      <c r="B22" s="826" t="s">
        <v>218</v>
      </c>
      <c r="C22" s="826"/>
      <c r="D22" s="826"/>
      <c r="E22" s="826"/>
      <c r="F22" s="826"/>
      <c r="G22" s="826"/>
      <c r="H22" s="826"/>
      <c r="I22" s="826"/>
      <c r="J22" s="727"/>
      <c r="K22" s="144"/>
    </row>
    <row r="23" spans="1:11" ht="12" customHeight="1">
      <c r="A23" s="168" t="s">
        <v>739</v>
      </c>
      <c r="B23" s="240">
        <v>287</v>
      </c>
      <c r="C23" s="240">
        <v>274</v>
      </c>
      <c r="D23" s="240">
        <v>268</v>
      </c>
      <c r="E23" s="240">
        <v>264</v>
      </c>
      <c r="F23" s="240">
        <v>283</v>
      </c>
      <c r="G23" s="240">
        <v>294</v>
      </c>
      <c r="H23" s="240">
        <v>324</v>
      </c>
      <c r="I23" s="240">
        <v>276</v>
      </c>
      <c r="J23" s="597">
        <v>271</v>
      </c>
    </row>
    <row r="24" spans="1:11" ht="12" customHeight="1">
      <c r="A24" s="170" t="s">
        <v>89</v>
      </c>
      <c r="B24" s="506"/>
      <c r="C24" s="506"/>
      <c r="D24" s="506"/>
      <c r="E24" s="169"/>
      <c r="F24" s="506"/>
      <c r="G24" s="506"/>
      <c r="H24" s="72"/>
      <c r="I24" s="72"/>
      <c r="J24" s="588"/>
    </row>
    <row r="25" spans="1:11" ht="12" customHeight="1">
      <c r="A25" s="70" t="s">
        <v>39</v>
      </c>
      <c r="B25" s="499">
        <v>38</v>
      </c>
      <c r="C25" s="499">
        <v>35</v>
      </c>
      <c r="D25" s="499">
        <v>37</v>
      </c>
      <c r="E25" s="499">
        <v>39</v>
      </c>
      <c r="F25" s="499">
        <v>42</v>
      </c>
      <c r="G25" s="499">
        <v>43</v>
      </c>
      <c r="H25" s="252">
        <v>45</v>
      </c>
      <c r="I25" s="72">
        <v>38</v>
      </c>
      <c r="J25" s="588">
        <v>41</v>
      </c>
    </row>
    <row r="26" spans="1:11" ht="12" customHeight="1">
      <c r="A26" s="70" t="s">
        <v>40</v>
      </c>
      <c r="B26" s="499">
        <v>249</v>
      </c>
      <c r="C26" s="499">
        <v>239</v>
      </c>
      <c r="D26" s="499">
        <v>231</v>
      </c>
      <c r="E26" s="499">
        <v>225</v>
      </c>
      <c r="F26" s="499">
        <v>241</v>
      </c>
      <c r="G26" s="499">
        <v>251</v>
      </c>
      <c r="H26" s="499">
        <v>279</v>
      </c>
      <c r="I26" s="252">
        <v>238</v>
      </c>
      <c r="J26" s="72">
        <v>230</v>
      </c>
    </row>
    <row r="27" spans="1:11" ht="12" customHeight="1">
      <c r="A27" s="16"/>
      <c r="B27" s="825"/>
      <c r="C27" s="825"/>
      <c r="D27" s="825"/>
      <c r="E27" s="825"/>
      <c r="F27" s="825"/>
      <c r="G27" s="825"/>
      <c r="H27" s="825"/>
      <c r="I27" s="825"/>
      <c r="J27" s="72"/>
      <c r="K27" s="144"/>
    </row>
    <row r="28" spans="1:11" ht="12" customHeight="1">
      <c r="A28" s="16"/>
      <c r="B28" s="827" t="s">
        <v>219</v>
      </c>
      <c r="C28" s="827"/>
      <c r="D28" s="827"/>
      <c r="E28" s="827"/>
      <c r="F28" s="827"/>
      <c r="G28" s="827"/>
      <c r="H28" s="827"/>
      <c r="I28" s="827"/>
      <c r="J28" s="726"/>
      <c r="K28" s="144"/>
    </row>
    <row r="29" spans="1:11" ht="12" customHeight="1">
      <c r="A29" s="168" t="s">
        <v>316</v>
      </c>
      <c r="B29" s="240">
        <v>2467</v>
      </c>
      <c r="C29" s="240">
        <v>2631</v>
      </c>
      <c r="D29" s="240">
        <v>2649</v>
      </c>
      <c r="E29" s="240">
        <v>2735</v>
      </c>
      <c r="F29" s="240">
        <v>2753</v>
      </c>
      <c r="G29" s="240">
        <v>2561</v>
      </c>
      <c r="H29" s="240">
        <v>3148</v>
      </c>
      <c r="I29" s="240">
        <v>3783</v>
      </c>
      <c r="J29" s="240">
        <v>4047</v>
      </c>
    </row>
    <row r="30" spans="1:11" ht="12" customHeight="1">
      <c r="A30" s="170" t="s">
        <v>89</v>
      </c>
      <c r="B30" s="252"/>
      <c r="C30" s="252"/>
      <c r="D30" s="252"/>
      <c r="E30" s="252"/>
      <c r="F30" s="252"/>
      <c r="G30" s="252"/>
      <c r="H30" s="72"/>
      <c r="I30" s="72"/>
      <c r="J30" s="588"/>
    </row>
    <row r="31" spans="1:11" ht="12" customHeight="1">
      <c r="A31" s="70" t="s">
        <v>39</v>
      </c>
      <c r="B31" s="499">
        <v>638</v>
      </c>
      <c r="C31" s="499">
        <v>640</v>
      </c>
      <c r="D31" s="499">
        <v>582</v>
      </c>
      <c r="E31" s="499">
        <v>561</v>
      </c>
      <c r="F31" s="499">
        <v>549</v>
      </c>
      <c r="G31" s="499">
        <v>591</v>
      </c>
      <c r="H31" s="252">
        <v>718</v>
      </c>
      <c r="I31" s="72">
        <v>910</v>
      </c>
      <c r="J31" s="588">
        <v>998</v>
      </c>
    </row>
    <row r="32" spans="1:11" ht="12" customHeight="1">
      <c r="A32" s="70" t="s">
        <v>40</v>
      </c>
      <c r="B32" s="499">
        <v>1829</v>
      </c>
      <c r="C32" s="499">
        <v>1991</v>
      </c>
      <c r="D32" s="499">
        <v>2067</v>
      </c>
      <c r="E32" s="499">
        <v>2174</v>
      </c>
      <c r="F32" s="499">
        <v>2204</v>
      </c>
      <c r="G32" s="499">
        <v>1970</v>
      </c>
      <c r="H32" s="499">
        <v>2430</v>
      </c>
      <c r="I32" s="527">
        <v>2873</v>
      </c>
      <c r="J32" s="587">
        <v>3049</v>
      </c>
    </row>
    <row r="33" spans="1:10" ht="12" customHeight="1">
      <c r="A33" s="43" t="s">
        <v>131</v>
      </c>
      <c r="B33" s="499"/>
      <c r="C33" s="499"/>
      <c r="D33" s="499"/>
      <c r="E33" s="499"/>
      <c r="F33" s="499"/>
      <c r="G33" s="499"/>
      <c r="H33" s="499"/>
      <c r="I33" s="527"/>
      <c r="J33" s="587"/>
    </row>
    <row r="34" spans="1:10" ht="12" customHeight="1">
      <c r="A34" s="70" t="s">
        <v>163</v>
      </c>
      <c r="B34" s="499">
        <v>2038</v>
      </c>
      <c r="C34" s="499">
        <v>2108</v>
      </c>
      <c r="D34" s="499">
        <v>2062</v>
      </c>
      <c r="E34" s="499">
        <v>2068</v>
      </c>
      <c r="F34" s="499">
        <v>2072</v>
      </c>
      <c r="G34" s="499">
        <v>1921</v>
      </c>
      <c r="H34" s="499">
        <v>2096</v>
      </c>
      <c r="I34" s="527">
        <v>1721</v>
      </c>
      <c r="J34" s="587">
        <v>919</v>
      </c>
    </row>
    <row r="35" spans="1:10" ht="12" customHeight="1">
      <c r="A35" s="70" t="s">
        <v>164</v>
      </c>
      <c r="B35" s="499">
        <v>180</v>
      </c>
      <c r="C35" s="499">
        <v>179</v>
      </c>
      <c r="D35" s="499">
        <v>197</v>
      </c>
      <c r="E35" s="499">
        <v>208</v>
      </c>
      <c r="F35" s="499">
        <v>179</v>
      </c>
      <c r="G35" s="499">
        <v>132</v>
      </c>
      <c r="H35" s="499">
        <v>150</v>
      </c>
      <c r="I35" s="499">
        <v>124</v>
      </c>
      <c r="J35" s="590">
        <v>63</v>
      </c>
    </row>
    <row r="36" spans="1:10" ht="12" customHeight="1">
      <c r="A36" s="70" t="s">
        <v>554</v>
      </c>
      <c r="B36" s="514">
        <v>8</v>
      </c>
      <c r="C36" s="514">
        <v>6</v>
      </c>
      <c r="D36" s="514">
        <v>5</v>
      </c>
      <c r="E36" s="514">
        <v>1</v>
      </c>
      <c r="F36" s="514">
        <v>47</v>
      </c>
      <c r="G36" s="514">
        <v>45</v>
      </c>
      <c r="H36" s="514">
        <v>78</v>
      </c>
      <c r="I36" s="514">
        <v>110</v>
      </c>
      <c r="J36" s="590">
        <v>139</v>
      </c>
    </row>
    <row r="37" spans="1:10" ht="12" customHeight="1">
      <c r="A37" s="70" t="s">
        <v>748</v>
      </c>
      <c r="B37" s="500">
        <v>0</v>
      </c>
      <c r="C37" s="500">
        <v>0</v>
      </c>
      <c r="D37" s="500">
        <v>0</v>
      </c>
      <c r="E37" s="500">
        <v>0</v>
      </c>
      <c r="F37" s="500">
        <v>0</v>
      </c>
      <c r="G37" s="500">
        <v>0</v>
      </c>
      <c r="H37" s="500">
        <v>0</v>
      </c>
      <c r="I37" s="500">
        <v>776</v>
      </c>
      <c r="J37" s="610">
        <v>1778</v>
      </c>
    </row>
    <row r="38" spans="1:10" ht="7.2" customHeight="1">
      <c r="A38" s="41" t="s">
        <v>37</v>
      </c>
      <c r="B38" s="361"/>
      <c r="C38" s="361"/>
      <c r="D38" s="361"/>
      <c r="E38" s="361"/>
      <c r="F38" s="361"/>
      <c r="G38" s="361"/>
      <c r="H38" s="361"/>
      <c r="I38" s="361"/>
    </row>
    <row r="39" spans="1:10" ht="12" customHeight="1">
      <c r="A39" s="823" t="s">
        <v>216</v>
      </c>
      <c r="B39" s="824"/>
      <c r="C39" s="824"/>
      <c r="D39" s="824"/>
      <c r="E39" s="824"/>
      <c r="F39" s="824"/>
      <c r="G39" s="824"/>
      <c r="H39" s="824"/>
      <c r="I39" s="824"/>
    </row>
    <row r="40" spans="1:10" ht="12" customHeight="1">
      <c r="A40" s="823" t="s">
        <v>734</v>
      </c>
      <c r="B40" s="824"/>
      <c r="C40" s="824"/>
      <c r="D40" s="824"/>
      <c r="E40" s="824"/>
      <c r="F40" s="824"/>
      <c r="G40" s="824"/>
      <c r="H40" s="824"/>
      <c r="I40" s="824"/>
      <c r="J40" s="526"/>
    </row>
    <row r="41" spans="1:10" ht="12" customHeight="1">
      <c r="A41" s="823" t="s">
        <v>735</v>
      </c>
      <c r="B41" s="824"/>
      <c r="C41" s="824"/>
      <c r="D41" s="824"/>
      <c r="E41" s="824"/>
      <c r="F41" s="824"/>
      <c r="G41" s="824"/>
      <c r="H41" s="824"/>
      <c r="I41" s="824"/>
      <c r="J41" s="495"/>
    </row>
    <row r="42" spans="1:10" ht="12" customHeight="1">
      <c r="A42" s="823" t="s">
        <v>736</v>
      </c>
      <c r="B42" s="824"/>
      <c r="C42" s="824"/>
      <c r="D42" s="824"/>
      <c r="E42" s="824"/>
      <c r="F42" s="824"/>
      <c r="G42" s="824"/>
      <c r="H42" s="824"/>
      <c r="I42" s="824"/>
    </row>
    <row r="43" spans="1:10" ht="12" customHeight="1">
      <c r="A43" s="1"/>
      <c r="B43" s="40"/>
      <c r="C43" s="40"/>
    </row>
    <row r="44" spans="1:10" ht="12" customHeight="1">
      <c r="A44" s="1"/>
      <c r="B44" s="40"/>
      <c r="C44" s="40"/>
    </row>
    <row r="45" spans="1:10" ht="12" customHeight="1">
      <c r="A45" s="691" t="s">
        <v>786</v>
      </c>
      <c r="B45" s="665"/>
      <c r="C45" s="665"/>
      <c r="D45" s="665"/>
      <c r="E45" s="665"/>
      <c r="F45" s="67"/>
      <c r="G45" s="103"/>
      <c r="H45" s="583"/>
      <c r="I45" s="103"/>
    </row>
    <row r="46" spans="1:10" ht="12" customHeight="1">
      <c r="A46" s="42"/>
      <c r="B46" s="40"/>
      <c r="C46" s="40"/>
      <c r="H46" s="72"/>
    </row>
    <row r="47" spans="1:10" ht="12" customHeight="1">
      <c r="A47" s="42"/>
      <c r="B47" s="40"/>
      <c r="C47" s="40"/>
      <c r="F47" s="72"/>
      <c r="H47" s="72"/>
    </row>
    <row r="48" spans="1:10" ht="12" customHeight="1">
      <c r="A48" s="43"/>
      <c r="B48" s="40"/>
      <c r="C48" s="40"/>
      <c r="F48" s="72"/>
      <c r="H48" s="72"/>
    </row>
    <row r="49" spans="1:8" ht="12" customHeight="1">
      <c r="A49" s="42"/>
      <c r="B49" s="40"/>
      <c r="C49" s="40"/>
      <c r="F49" s="72"/>
      <c r="H49" s="72"/>
    </row>
    <row r="50" spans="1:8" ht="12" customHeight="1">
      <c r="A50" s="42"/>
      <c r="B50" s="40"/>
      <c r="C50" s="40"/>
      <c r="F50" s="72"/>
      <c r="H50" s="72"/>
    </row>
    <row r="51" spans="1:8" ht="12" customHeight="1">
      <c r="A51" s="42"/>
      <c r="B51" s="40"/>
      <c r="C51" s="40"/>
      <c r="F51" s="72"/>
      <c r="H51" s="72"/>
    </row>
    <row r="52" spans="1:8" ht="12" customHeight="1">
      <c r="A52" s="42"/>
      <c r="B52" s="40"/>
      <c r="C52" s="40"/>
      <c r="F52" s="72"/>
      <c r="H52" s="72"/>
    </row>
    <row r="53" spans="1:8" ht="12" customHeight="1">
      <c r="A53" s="42"/>
      <c r="B53" s="40"/>
      <c r="C53" s="40"/>
      <c r="F53" s="72"/>
      <c r="H53" s="72"/>
    </row>
    <row r="54" spans="1:8" ht="12" customHeight="1">
      <c r="A54" s="1"/>
      <c r="B54" s="40"/>
      <c r="C54" s="40"/>
      <c r="F54" s="72"/>
      <c r="H54" s="72"/>
    </row>
    <row r="55" spans="1:8" ht="12" customHeight="1">
      <c r="A55" s="1"/>
      <c r="B55" s="40"/>
      <c r="C55" s="40"/>
      <c r="F55" s="72"/>
      <c r="H55" s="72"/>
    </row>
    <row r="56" spans="1:8" ht="12" customHeight="1">
      <c r="A56" s="42"/>
      <c r="B56" s="40"/>
      <c r="C56" s="40"/>
      <c r="F56" s="72"/>
      <c r="H56" s="72"/>
    </row>
    <row r="57" spans="1:8" ht="12" customHeight="1">
      <c r="A57" s="42"/>
      <c r="B57" s="40"/>
      <c r="C57" s="40"/>
      <c r="F57" s="72"/>
      <c r="H57" s="72"/>
    </row>
    <row r="58" spans="1:8" ht="12" customHeight="1">
      <c r="A58" s="42"/>
      <c r="B58" s="40"/>
      <c r="C58" s="40"/>
      <c r="F58" s="72"/>
      <c r="H58" s="72"/>
    </row>
    <row r="59" spans="1:8" ht="12" customHeight="1">
      <c r="A59" s="1"/>
      <c r="B59" s="40"/>
      <c r="C59" s="40"/>
      <c r="F59" s="72"/>
      <c r="H59" s="72"/>
    </row>
    <row r="60" spans="1:8" ht="12" customHeight="1">
      <c r="A60" s="1"/>
      <c r="B60" s="40"/>
      <c r="C60" s="40"/>
      <c r="F60" s="72"/>
      <c r="H60" s="72"/>
    </row>
    <row r="61" spans="1:8" ht="12" customHeight="1">
      <c r="A61" s="1"/>
      <c r="B61" s="40"/>
      <c r="C61" s="40"/>
      <c r="H61" s="72"/>
    </row>
    <row r="62" spans="1:8" ht="12" customHeight="1">
      <c r="H62" s="72"/>
    </row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12">
    <mergeCell ref="A4:I4"/>
    <mergeCell ref="A1:J1"/>
    <mergeCell ref="B5:J5"/>
    <mergeCell ref="A2:J2"/>
    <mergeCell ref="A45:E45"/>
    <mergeCell ref="A42:I42"/>
    <mergeCell ref="B27:I27"/>
    <mergeCell ref="A39:I39"/>
    <mergeCell ref="B22:J22"/>
    <mergeCell ref="B28:J28"/>
    <mergeCell ref="A41:I41"/>
    <mergeCell ref="A40:I40"/>
  </mergeCells>
  <phoneticPr fontId="29" type="noConversion"/>
  <hyperlinks>
    <hyperlink ref="A1:B1" location="Inhaltsverzeichnis!A15" display="Inhaltsverzeichnis!A15" xr:uid="{00000000-0004-0000-1000-000000000000}"/>
    <hyperlink ref="A1:I1" location="Inhaltsverzeichnis!A45" display="Inhaltsverzeichnis!A45" xr:uid="{00000000-0004-0000-1000-000001000000}"/>
    <hyperlink ref="A1:J1" location="Inhaltsverzeichnis!E31:G33" display="Inhaltsverzeichnis!E31:G33" xr:uid="{00000000-0004-0000-1000-000002000000}"/>
    <hyperlink ref="A45:E45" location="Inhaltsverzeichnis!A22:C23" display="6  Ausbildungsplätze in Ausbildungsstätten in Krankenhäusern 2007 bis 2015" xr:uid="{00000000-0004-0000-1000-000003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21 –  Berlin  &amp;G</oddFooter>
  </headerFooter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33"/>
  <dimension ref="A1:N73"/>
  <sheetViews>
    <sheetView zoomScaleNormal="100" workbookViewId="0">
      <selection sqref="A1:J1"/>
    </sheetView>
  </sheetViews>
  <sheetFormatPr baseColWidth="10" defaultColWidth="11.5546875" defaultRowHeight="10.199999999999999" outlineLevelRow="1"/>
  <cols>
    <col min="1" max="1" width="11.5546875" style="10" customWidth="1"/>
    <col min="2" max="9" width="8.6640625" style="10" customWidth="1"/>
    <col min="10" max="10" width="9.33203125" style="10" customWidth="1"/>
    <col min="11" max="16384" width="11.5546875" style="10"/>
  </cols>
  <sheetData>
    <row r="1" spans="1:10" ht="12" customHeight="1">
      <c r="A1" s="663" t="s">
        <v>777</v>
      </c>
      <c r="B1" s="623"/>
      <c r="C1" s="623"/>
      <c r="D1" s="623"/>
      <c r="E1" s="623"/>
      <c r="F1" s="623"/>
      <c r="G1" s="623"/>
      <c r="H1" s="623"/>
      <c r="I1" s="623"/>
      <c r="J1" s="665"/>
    </row>
    <row r="2" spans="1:10" ht="12" customHeight="1">
      <c r="A2" s="717"/>
      <c r="B2" s="717"/>
      <c r="C2" s="717"/>
      <c r="D2" s="717"/>
      <c r="E2" s="717"/>
      <c r="F2" s="717"/>
      <c r="G2" s="717"/>
      <c r="H2" s="717"/>
      <c r="I2" s="717"/>
      <c r="J2" s="667"/>
    </row>
    <row r="3" spans="1:10" s="83" customFormat="1" ht="12" customHeight="1">
      <c r="A3" s="699" t="s">
        <v>30</v>
      </c>
      <c r="B3" s="668" t="s">
        <v>268</v>
      </c>
      <c r="C3" s="724"/>
      <c r="D3" s="724"/>
      <c r="E3" s="724"/>
      <c r="F3" s="724"/>
      <c r="G3" s="724"/>
      <c r="H3" s="724"/>
      <c r="I3" s="724"/>
      <c r="J3" s="724"/>
    </row>
    <row r="4" spans="1:10" s="83" customFormat="1" ht="12" customHeight="1">
      <c r="A4" s="828"/>
      <c r="B4" s="668" t="s">
        <v>281</v>
      </c>
      <c r="C4" s="724"/>
      <c r="D4" s="724"/>
      <c r="E4" s="832"/>
      <c r="F4" s="653" t="s">
        <v>294</v>
      </c>
      <c r="G4" s="628" t="s">
        <v>282</v>
      </c>
      <c r="H4" s="675"/>
      <c r="I4" s="675"/>
      <c r="J4" s="831"/>
    </row>
    <row r="5" spans="1:10" s="83" customFormat="1" ht="12" customHeight="1">
      <c r="A5" s="828"/>
      <c r="B5" s="670" t="s">
        <v>27</v>
      </c>
      <c r="C5" s="628"/>
      <c r="D5" s="628" t="s">
        <v>28</v>
      </c>
      <c r="E5" s="628"/>
      <c r="F5" s="828"/>
      <c r="G5" s="646" t="s">
        <v>29</v>
      </c>
      <c r="H5" s="646" t="s">
        <v>266</v>
      </c>
      <c r="I5" s="646" t="s">
        <v>25</v>
      </c>
      <c r="J5" s="673" t="s">
        <v>267</v>
      </c>
    </row>
    <row r="6" spans="1:10" s="83" customFormat="1" ht="48" customHeight="1">
      <c r="A6" s="829"/>
      <c r="B6" s="71" t="s">
        <v>38</v>
      </c>
      <c r="C6" s="33" t="s">
        <v>23</v>
      </c>
      <c r="D6" s="33" t="s">
        <v>24</v>
      </c>
      <c r="E6" s="33" t="s">
        <v>26</v>
      </c>
      <c r="F6" s="829"/>
      <c r="G6" s="646"/>
      <c r="H6" s="646"/>
      <c r="I6" s="646"/>
      <c r="J6" s="673"/>
    </row>
    <row r="7" spans="1:10" s="84" customFormat="1" ht="12" customHeight="1"/>
    <row r="8" spans="1:10" s="83" customFormat="1" ht="12" customHeight="1">
      <c r="A8" s="77">
        <v>1991</v>
      </c>
      <c r="B8" s="333">
        <v>7589</v>
      </c>
      <c r="C8" s="333">
        <v>744</v>
      </c>
      <c r="D8" s="333">
        <v>159</v>
      </c>
      <c r="E8" s="398" t="s">
        <v>32</v>
      </c>
      <c r="F8" s="333">
        <v>14</v>
      </c>
      <c r="G8" s="333">
        <v>57543</v>
      </c>
      <c r="H8" s="333">
        <v>467</v>
      </c>
      <c r="I8" s="333">
        <v>4291</v>
      </c>
      <c r="J8" s="333" t="s">
        <v>35</v>
      </c>
    </row>
    <row r="9" spans="1:10" s="83" customFormat="1" ht="12" customHeight="1">
      <c r="A9" s="77">
        <v>1992</v>
      </c>
      <c r="B9" s="333">
        <v>7847</v>
      </c>
      <c r="C9" s="333">
        <v>916</v>
      </c>
      <c r="D9" s="333">
        <v>328</v>
      </c>
      <c r="E9" s="398">
        <v>1</v>
      </c>
      <c r="F9" s="333">
        <v>88</v>
      </c>
      <c r="G9" s="333">
        <v>58177</v>
      </c>
      <c r="H9" s="333">
        <v>408</v>
      </c>
      <c r="I9" s="333">
        <v>4488</v>
      </c>
      <c r="J9" s="333" t="s">
        <v>35</v>
      </c>
    </row>
    <row r="10" spans="1:10" s="83" customFormat="1" ht="12" hidden="1" customHeight="1" outlineLevel="1">
      <c r="A10" s="77">
        <v>1993</v>
      </c>
      <c r="B10" s="333">
        <v>7670</v>
      </c>
      <c r="C10" s="333">
        <v>864</v>
      </c>
      <c r="D10" s="333">
        <v>152</v>
      </c>
      <c r="E10" s="398" t="s">
        <v>32</v>
      </c>
      <c r="F10" s="333">
        <v>74</v>
      </c>
      <c r="G10" s="333">
        <v>57993</v>
      </c>
      <c r="H10" s="333">
        <v>392</v>
      </c>
      <c r="I10" s="333">
        <v>4026</v>
      </c>
      <c r="J10" s="333" t="s">
        <v>35</v>
      </c>
    </row>
    <row r="11" spans="1:10" s="83" customFormat="1" ht="12" hidden="1" customHeight="1" outlineLevel="1">
      <c r="A11" s="77">
        <v>1994</v>
      </c>
      <c r="B11" s="333">
        <v>7834</v>
      </c>
      <c r="C11" s="333">
        <v>927</v>
      </c>
      <c r="D11" s="333">
        <v>144</v>
      </c>
      <c r="E11" s="398" t="s">
        <v>32</v>
      </c>
      <c r="F11" s="333">
        <v>132</v>
      </c>
      <c r="G11" s="333">
        <v>57259</v>
      </c>
      <c r="H11" s="333">
        <v>383</v>
      </c>
      <c r="I11" s="333">
        <v>4231</v>
      </c>
      <c r="J11" s="333" t="s">
        <v>35</v>
      </c>
    </row>
    <row r="12" spans="1:10" s="83" customFormat="1" ht="12" hidden="1" customHeight="1" outlineLevel="1">
      <c r="A12" s="77">
        <v>1995</v>
      </c>
      <c r="B12" s="333">
        <v>7699</v>
      </c>
      <c r="C12" s="333">
        <v>927</v>
      </c>
      <c r="D12" s="333">
        <v>170</v>
      </c>
      <c r="E12" s="398" t="s">
        <v>32</v>
      </c>
      <c r="F12" s="333">
        <v>128</v>
      </c>
      <c r="G12" s="333">
        <v>57303</v>
      </c>
      <c r="H12" s="333">
        <v>407</v>
      </c>
      <c r="I12" s="333">
        <v>4349</v>
      </c>
      <c r="J12" s="333" t="s">
        <v>35</v>
      </c>
    </row>
    <row r="13" spans="1:10" s="83" customFormat="1" ht="12" hidden="1" customHeight="1" outlineLevel="1">
      <c r="A13" s="77">
        <v>1996</v>
      </c>
      <c r="B13" s="333">
        <v>7465</v>
      </c>
      <c r="C13" s="333">
        <v>894</v>
      </c>
      <c r="D13" s="333">
        <v>146</v>
      </c>
      <c r="E13" s="398" t="s">
        <v>32</v>
      </c>
      <c r="F13" s="333">
        <v>127</v>
      </c>
      <c r="G13" s="333">
        <v>51293</v>
      </c>
      <c r="H13" s="333">
        <v>427</v>
      </c>
      <c r="I13" s="333">
        <v>4288</v>
      </c>
      <c r="J13" s="333" t="s">
        <v>35</v>
      </c>
    </row>
    <row r="14" spans="1:10" s="83" customFormat="1" ht="12" hidden="1" customHeight="1" outlineLevel="1">
      <c r="A14" s="77">
        <v>1997</v>
      </c>
      <c r="B14" s="333">
        <v>7464</v>
      </c>
      <c r="C14" s="333">
        <v>829</v>
      </c>
      <c r="D14" s="333">
        <v>152</v>
      </c>
      <c r="E14" s="398" t="s">
        <v>32</v>
      </c>
      <c r="F14" s="333">
        <v>127</v>
      </c>
      <c r="G14" s="333">
        <v>48407</v>
      </c>
      <c r="H14" s="333">
        <v>374</v>
      </c>
      <c r="I14" s="333">
        <v>3946</v>
      </c>
      <c r="J14" s="333" t="s">
        <v>35</v>
      </c>
    </row>
    <row r="15" spans="1:10" s="83" customFormat="1" ht="12" hidden="1" customHeight="1" outlineLevel="1">
      <c r="A15" s="77">
        <v>1998</v>
      </c>
      <c r="B15" s="333">
        <v>7702</v>
      </c>
      <c r="C15" s="333">
        <v>753</v>
      </c>
      <c r="D15" s="333">
        <v>163</v>
      </c>
      <c r="E15" s="398" t="s">
        <v>32</v>
      </c>
      <c r="F15" s="333">
        <v>120</v>
      </c>
      <c r="G15" s="333">
        <v>46769</v>
      </c>
      <c r="H15" s="333">
        <v>367</v>
      </c>
      <c r="I15" s="333">
        <v>3728</v>
      </c>
      <c r="J15" s="333" t="s">
        <v>35</v>
      </c>
    </row>
    <row r="16" spans="1:10" s="83" customFormat="1" ht="12" hidden="1" customHeight="1" outlineLevel="1">
      <c r="A16" s="77">
        <v>1999</v>
      </c>
      <c r="B16" s="333">
        <v>7560</v>
      </c>
      <c r="C16" s="333">
        <v>714</v>
      </c>
      <c r="D16" s="333">
        <v>168</v>
      </c>
      <c r="E16" s="398" t="s">
        <v>32</v>
      </c>
      <c r="F16" s="333">
        <v>119</v>
      </c>
      <c r="G16" s="333">
        <v>44853</v>
      </c>
      <c r="H16" s="333">
        <v>376</v>
      </c>
      <c r="I16" s="333">
        <v>3547</v>
      </c>
      <c r="J16" s="333" t="s">
        <v>35</v>
      </c>
    </row>
    <row r="17" spans="1:11" s="83" customFormat="1" ht="12" hidden="1" customHeight="1" outlineLevel="1">
      <c r="A17" s="77">
        <v>2000</v>
      </c>
      <c r="B17" s="333">
        <v>7549</v>
      </c>
      <c r="C17" s="333">
        <v>749</v>
      </c>
      <c r="D17" s="333">
        <v>223</v>
      </c>
      <c r="E17" s="333">
        <v>1</v>
      </c>
      <c r="F17" s="333">
        <v>124</v>
      </c>
      <c r="G17" s="333">
        <v>43308</v>
      </c>
      <c r="H17" s="333">
        <v>320</v>
      </c>
      <c r="I17" s="333">
        <v>3327</v>
      </c>
      <c r="J17" s="333" t="s">
        <v>35</v>
      </c>
    </row>
    <row r="18" spans="1:11" s="83" customFormat="1" ht="12" customHeight="1" collapsed="1">
      <c r="A18" s="77">
        <v>2001</v>
      </c>
      <c r="B18" s="333">
        <v>7309</v>
      </c>
      <c r="C18" s="333">
        <v>779</v>
      </c>
      <c r="D18" s="333">
        <v>214</v>
      </c>
      <c r="E18" s="333">
        <v>2</v>
      </c>
      <c r="F18" s="333">
        <v>140</v>
      </c>
      <c r="G18" s="333">
        <v>41353</v>
      </c>
      <c r="H18" s="333">
        <v>329</v>
      </c>
      <c r="I18" s="333">
        <v>2985</v>
      </c>
      <c r="J18" s="333" t="s">
        <v>35</v>
      </c>
    </row>
    <row r="19" spans="1:11" s="83" customFormat="1" ht="12" customHeight="1">
      <c r="A19" s="77">
        <v>2002</v>
      </c>
      <c r="B19" s="333">
        <v>7411</v>
      </c>
      <c r="C19" s="333">
        <v>790</v>
      </c>
      <c r="D19" s="333">
        <v>244</v>
      </c>
      <c r="E19" s="333">
        <v>3</v>
      </c>
      <c r="F19" s="333">
        <v>129</v>
      </c>
      <c r="G19" s="333">
        <v>40619</v>
      </c>
      <c r="H19" s="333">
        <v>303</v>
      </c>
      <c r="I19" s="333">
        <v>2921</v>
      </c>
      <c r="J19" s="333">
        <v>14</v>
      </c>
    </row>
    <row r="20" spans="1:11" s="83" customFormat="1" ht="12" customHeight="1">
      <c r="A20" s="77">
        <v>2003</v>
      </c>
      <c r="B20" s="333">
        <v>7771</v>
      </c>
      <c r="C20" s="333">
        <v>798</v>
      </c>
      <c r="D20" s="333">
        <v>254</v>
      </c>
      <c r="E20" s="333">
        <v>6</v>
      </c>
      <c r="F20" s="333">
        <v>136</v>
      </c>
      <c r="G20" s="333">
        <v>39532</v>
      </c>
      <c r="H20" s="333">
        <v>282</v>
      </c>
      <c r="I20" s="333">
        <v>2665</v>
      </c>
      <c r="J20" s="333">
        <v>14</v>
      </c>
    </row>
    <row r="21" spans="1:11" s="83" customFormat="1" ht="12" customHeight="1">
      <c r="A21" s="77">
        <v>2004</v>
      </c>
      <c r="B21" s="333">
        <v>7464</v>
      </c>
      <c r="C21" s="333" t="s">
        <v>35</v>
      </c>
      <c r="D21" s="333">
        <v>283</v>
      </c>
      <c r="E21" s="333">
        <v>7</v>
      </c>
      <c r="F21" s="333">
        <v>131</v>
      </c>
      <c r="G21" s="333">
        <v>37765</v>
      </c>
      <c r="H21" s="333">
        <v>272</v>
      </c>
      <c r="I21" s="333">
        <v>2465</v>
      </c>
      <c r="J21" s="333">
        <v>8</v>
      </c>
    </row>
    <row r="22" spans="1:11" s="83" customFormat="1" ht="12" customHeight="1">
      <c r="A22" s="77">
        <v>2005</v>
      </c>
      <c r="B22" s="333">
        <v>7089</v>
      </c>
      <c r="C22" s="333" t="s">
        <v>35</v>
      </c>
      <c r="D22" s="333">
        <v>333</v>
      </c>
      <c r="E22" s="333">
        <v>6</v>
      </c>
      <c r="F22" s="333">
        <v>141</v>
      </c>
      <c r="G22" s="333">
        <v>36200</v>
      </c>
      <c r="H22" s="333">
        <v>245</v>
      </c>
      <c r="I22" s="333">
        <v>2437</v>
      </c>
      <c r="J22" s="333">
        <v>29</v>
      </c>
    </row>
    <row r="23" spans="1:11" s="83" customFormat="1" ht="12" customHeight="1">
      <c r="A23" s="77">
        <v>2006</v>
      </c>
      <c r="B23" s="333">
        <v>7246</v>
      </c>
      <c r="C23" s="333" t="s">
        <v>35</v>
      </c>
      <c r="D23" s="333">
        <v>321</v>
      </c>
      <c r="E23" s="333">
        <v>5</v>
      </c>
      <c r="F23" s="333">
        <v>152</v>
      </c>
      <c r="G23" s="333">
        <v>35412</v>
      </c>
      <c r="H23" s="333">
        <v>240</v>
      </c>
      <c r="I23" s="333">
        <v>2349</v>
      </c>
      <c r="J23" s="333">
        <v>9</v>
      </c>
    </row>
    <row r="24" spans="1:11" s="83" customFormat="1" ht="12" customHeight="1">
      <c r="A24" s="77">
        <v>2007</v>
      </c>
      <c r="B24" s="333">
        <v>7297</v>
      </c>
      <c r="C24" s="333" t="s">
        <v>35</v>
      </c>
      <c r="D24" s="333">
        <v>366</v>
      </c>
      <c r="E24" s="333">
        <v>8</v>
      </c>
      <c r="F24" s="333">
        <v>135</v>
      </c>
      <c r="G24" s="333">
        <v>34985</v>
      </c>
      <c r="H24" s="333">
        <v>237</v>
      </c>
      <c r="I24" s="333">
        <v>2479</v>
      </c>
      <c r="J24" s="333">
        <v>9</v>
      </c>
    </row>
    <row r="25" spans="1:11" s="83" customFormat="1" ht="12" customHeight="1">
      <c r="A25" s="77">
        <v>2008</v>
      </c>
      <c r="B25" s="333">
        <v>7301</v>
      </c>
      <c r="C25" s="333" t="s">
        <v>35</v>
      </c>
      <c r="D25" s="333">
        <v>361</v>
      </c>
      <c r="E25" s="333">
        <v>12</v>
      </c>
      <c r="F25" s="333">
        <v>133</v>
      </c>
      <c r="G25" s="333">
        <v>34912</v>
      </c>
      <c r="H25" s="333">
        <v>228</v>
      </c>
      <c r="I25" s="333">
        <v>2471</v>
      </c>
      <c r="J25" s="333">
        <v>8</v>
      </c>
    </row>
    <row r="26" spans="1:11" s="83" customFormat="1" ht="12" customHeight="1">
      <c r="A26" s="77">
        <v>2009</v>
      </c>
      <c r="B26" s="333">
        <v>7463</v>
      </c>
      <c r="C26" s="333" t="s">
        <v>35</v>
      </c>
      <c r="D26" s="333">
        <v>381</v>
      </c>
      <c r="E26" s="333">
        <v>5</v>
      </c>
      <c r="F26" s="333">
        <v>133</v>
      </c>
      <c r="G26" s="333">
        <v>34236</v>
      </c>
      <c r="H26" s="333">
        <v>246</v>
      </c>
      <c r="I26" s="333">
        <v>2614</v>
      </c>
      <c r="J26" s="333">
        <v>7</v>
      </c>
    </row>
    <row r="27" spans="1:11" s="83" customFormat="1" ht="12" customHeight="1">
      <c r="A27" s="77">
        <v>2010</v>
      </c>
      <c r="B27" s="333">
        <v>7765</v>
      </c>
      <c r="C27" s="333" t="s">
        <v>35</v>
      </c>
      <c r="D27" s="333">
        <v>368</v>
      </c>
      <c r="E27" s="333">
        <v>12</v>
      </c>
      <c r="F27" s="333">
        <v>142</v>
      </c>
      <c r="G27" s="333">
        <v>35332</v>
      </c>
      <c r="H27" s="333">
        <v>241</v>
      </c>
      <c r="I27" s="333">
        <v>2516</v>
      </c>
      <c r="J27" s="333">
        <v>23</v>
      </c>
    </row>
    <row r="28" spans="1:11" s="83" customFormat="1" ht="12" customHeight="1">
      <c r="A28" s="77">
        <v>2011</v>
      </c>
      <c r="B28" s="333">
        <v>7927</v>
      </c>
      <c r="C28" s="333" t="s">
        <v>35</v>
      </c>
      <c r="D28" s="333">
        <v>348</v>
      </c>
      <c r="E28" s="333">
        <v>8</v>
      </c>
      <c r="F28" s="333">
        <v>140</v>
      </c>
      <c r="G28" s="411">
        <v>35118</v>
      </c>
      <c r="H28" s="333">
        <v>253</v>
      </c>
      <c r="I28" s="333">
        <v>2497</v>
      </c>
      <c r="J28" s="333">
        <v>9</v>
      </c>
    </row>
    <row r="29" spans="1:11" s="83" customFormat="1" ht="12" customHeight="1">
      <c r="A29" s="77">
        <v>2012</v>
      </c>
      <c r="B29" s="333">
        <v>8083</v>
      </c>
      <c r="C29" s="333" t="s">
        <v>35</v>
      </c>
      <c r="D29" s="333">
        <v>343</v>
      </c>
      <c r="E29" s="333">
        <v>6</v>
      </c>
      <c r="F29" s="333">
        <v>138</v>
      </c>
      <c r="G29" s="333">
        <v>34968</v>
      </c>
      <c r="H29" s="333">
        <v>276</v>
      </c>
      <c r="I29" s="333">
        <v>2478</v>
      </c>
      <c r="J29" s="333">
        <v>28</v>
      </c>
    </row>
    <row r="30" spans="1:11" s="83" customFormat="1" ht="12" customHeight="1">
      <c r="A30" s="77">
        <v>2013</v>
      </c>
      <c r="B30" s="333">
        <v>8316</v>
      </c>
      <c r="C30" s="333" t="s">
        <v>35</v>
      </c>
      <c r="D30" s="333">
        <v>348</v>
      </c>
      <c r="E30" s="333">
        <v>4</v>
      </c>
      <c r="F30" s="333">
        <v>136</v>
      </c>
      <c r="G30" s="333">
        <v>35304</v>
      </c>
      <c r="H30" s="333">
        <v>287</v>
      </c>
      <c r="I30" s="333">
        <v>2467</v>
      </c>
      <c r="J30" s="333">
        <v>35</v>
      </c>
    </row>
    <row r="31" spans="1:11" s="83" customFormat="1" ht="12" customHeight="1">
      <c r="A31" s="77">
        <v>2014</v>
      </c>
      <c r="B31" s="333">
        <v>8681</v>
      </c>
      <c r="C31" s="333" t="s">
        <v>35</v>
      </c>
      <c r="D31" s="72">
        <v>244</v>
      </c>
      <c r="E31" s="72">
        <v>9</v>
      </c>
      <c r="F31" s="72">
        <v>140</v>
      </c>
      <c r="G31" s="333">
        <v>35797</v>
      </c>
      <c r="H31" s="72">
        <v>274</v>
      </c>
      <c r="I31" s="333">
        <v>2631</v>
      </c>
      <c r="J31" s="72">
        <v>45</v>
      </c>
      <c r="K31" s="143"/>
    </row>
    <row r="32" spans="1:11" s="83" customFormat="1" ht="12" customHeight="1">
      <c r="A32" s="372">
        <v>2015</v>
      </c>
      <c r="B32" s="374">
        <v>8897</v>
      </c>
      <c r="C32" s="374" t="s">
        <v>35</v>
      </c>
      <c r="D32" s="72">
        <v>242</v>
      </c>
      <c r="E32" s="72">
        <v>15</v>
      </c>
      <c r="F32" s="72">
        <v>135</v>
      </c>
      <c r="G32" s="374">
        <v>35797</v>
      </c>
      <c r="H32" s="72">
        <v>268</v>
      </c>
      <c r="I32" s="374">
        <v>2649</v>
      </c>
      <c r="J32" s="72">
        <v>41</v>
      </c>
      <c r="K32" s="143"/>
    </row>
    <row r="33" spans="1:14" s="83" customFormat="1" ht="12" customHeight="1">
      <c r="A33" s="77">
        <v>2016</v>
      </c>
      <c r="B33" s="388">
        <v>9340</v>
      </c>
      <c r="C33" s="333" t="s">
        <v>35</v>
      </c>
      <c r="D33" s="72">
        <v>264</v>
      </c>
      <c r="E33" s="72">
        <v>16</v>
      </c>
      <c r="F33" s="72">
        <v>125</v>
      </c>
      <c r="G33" s="385">
        <v>36539</v>
      </c>
      <c r="H33" s="72">
        <v>264</v>
      </c>
      <c r="I33" s="333">
        <v>2735</v>
      </c>
      <c r="J33" s="72">
        <v>36</v>
      </c>
      <c r="K33" s="143"/>
    </row>
    <row r="34" spans="1:14" s="83" customFormat="1" ht="12" customHeight="1">
      <c r="A34" s="420">
        <v>2017</v>
      </c>
      <c r="B34" s="422">
        <v>9661</v>
      </c>
      <c r="C34" s="422" t="s">
        <v>35</v>
      </c>
      <c r="D34" s="72">
        <v>261</v>
      </c>
      <c r="E34" s="72">
        <v>18</v>
      </c>
      <c r="F34" s="72">
        <v>137</v>
      </c>
      <c r="G34" s="422">
        <v>40217</v>
      </c>
      <c r="H34" s="72">
        <v>283</v>
      </c>
      <c r="I34" s="422">
        <v>2753</v>
      </c>
      <c r="J34" s="72">
        <v>45</v>
      </c>
      <c r="K34" s="143"/>
    </row>
    <row r="35" spans="1:14" s="83" customFormat="1" ht="12" customHeight="1">
      <c r="A35" s="461">
        <v>2018</v>
      </c>
      <c r="B35" s="465">
        <v>10030</v>
      </c>
      <c r="C35" s="465" t="s">
        <v>35</v>
      </c>
      <c r="D35" s="72">
        <v>279</v>
      </c>
      <c r="E35" s="72">
        <v>48</v>
      </c>
      <c r="F35" s="72">
        <v>57</v>
      </c>
      <c r="G35" s="465">
        <v>40806</v>
      </c>
      <c r="H35" s="72">
        <v>294</v>
      </c>
      <c r="I35" s="465">
        <v>2561</v>
      </c>
      <c r="J35" s="72">
        <v>52</v>
      </c>
      <c r="K35" s="143"/>
    </row>
    <row r="36" spans="1:14" s="83" customFormat="1" ht="12" customHeight="1">
      <c r="A36" s="513">
        <v>2019</v>
      </c>
      <c r="B36" s="514">
        <v>10329</v>
      </c>
      <c r="C36" s="514" t="s">
        <v>35</v>
      </c>
      <c r="D36" s="72">
        <v>275</v>
      </c>
      <c r="E36" s="72">
        <v>48</v>
      </c>
      <c r="F36" s="72">
        <v>116</v>
      </c>
      <c r="G36" s="514">
        <v>41973</v>
      </c>
      <c r="H36" s="72">
        <v>324</v>
      </c>
      <c r="I36" s="514">
        <v>3148</v>
      </c>
      <c r="J36" s="72">
        <v>40</v>
      </c>
      <c r="K36" s="143"/>
    </row>
    <row r="37" spans="1:14" s="83" customFormat="1" ht="12" customHeight="1">
      <c r="A37" s="555">
        <v>2020</v>
      </c>
      <c r="B37" s="557">
        <v>10663</v>
      </c>
      <c r="C37" s="557" t="s">
        <v>35</v>
      </c>
      <c r="D37" s="72">
        <v>255</v>
      </c>
      <c r="E37" s="72">
        <v>48</v>
      </c>
      <c r="F37" s="72">
        <v>102</v>
      </c>
      <c r="G37" s="557">
        <v>44764</v>
      </c>
      <c r="H37" s="72">
        <v>276</v>
      </c>
      <c r="I37" s="557">
        <v>3783</v>
      </c>
      <c r="J37" s="72">
        <v>44</v>
      </c>
      <c r="K37" s="143"/>
    </row>
    <row r="38" spans="1:14" s="83" customFormat="1" ht="12" customHeight="1">
      <c r="A38" s="586">
        <v>2021</v>
      </c>
      <c r="B38" s="587">
        <v>10943</v>
      </c>
      <c r="C38" s="587" t="s">
        <v>35</v>
      </c>
      <c r="D38" s="72">
        <v>232</v>
      </c>
      <c r="E38" s="72">
        <v>48</v>
      </c>
      <c r="F38" s="72">
        <v>98</v>
      </c>
      <c r="G38" s="587">
        <v>45454</v>
      </c>
      <c r="H38" s="72">
        <v>271</v>
      </c>
      <c r="I38" s="587">
        <v>4047</v>
      </c>
      <c r="J38" s="72">
        <v>42</v>
      </c>
      <c r="K38" s="143"/>
      <c r="L38" s="238"/>
    </row>
    <row r="39" spans="1:14" s="83" customFormat="1" ht="12" customHeight="1">
      <c r="A39" s="764"/>
      <c r="B39" s="726"/>
      <c r="C39" s="726"/>
      <c r="D39" s="726"/>
      <c r="E39" s="726"/>
      <c r="F39" s="726"/>
      <c r="G39" s="726"/>
      <c r="H39" s="726"/>
      <c r="I39" s="726"/>
      <c r="J39" s="726"/>
    </row>
    <row r="40" spans="1:14" s="83" customFormat="1" ht="24" customHeight="1">
      <c r="A40" s="830" t="s">
        <v>776</v>
      </c>
      <c r="B40" s="809"/>
      <c r="C40" s="339"/>
      <c r="D40" s="339"/>
      <c r="E40" s="339"/>
      <c r="F40" s="339"/>
      <c r="G40" s="339"/>
      <c r="H40" s="339"/>
      <c r="I40" s="339"/>
      <c r="J40" s="339"/>
      <c r="K40" s="79"/>
      <c r="L40" s="79"/>
      <c r="M40" s="79"/>
      <c r="N40" s="79"/>
    </row>
    <row r="41" spans="1:14" s="83" customFormat="1" ht="12" customHeight="1">
      <c r="A41" s="362" t="s">
        <v>317</v>
      </c>
      <c r="B41" s="587">
        <v>10724</v>
      </c>
      <c r="C41" s="587" t="s">
        <v>35</v>
      </c>
      <c r="D41" s="587">
        <v>230</v>
      </c>
      <c r="E41" s="587">
        <v>48</v>
      </c>
      <c r="F41" s="587">
        <v>98</v>
      </c>
      <c r="G41" s="587">
        <v>44233</v>
      </c>
      <c r="H41" s="587">
        <v>271</v>
      </c>
      <c r="I41" s="587">
        <v>4034</v>
      </c>
      <c r="J41" s="587">
        <v>42</v>
      </c>
      <c r="K41" s="242"/>
      <c r="L41" s="386"/>
      <c r="M41" s="386"/>
      <c r="N41" s="386"/>
    </row>
    <row r="42" spans="1:14" s="83" customFormat="1" ht="12" customHeight="1">
      <c r="A42" s="362" t="s">
        <v>318</v>
      </c>
      <c r="B42" s="587">
        <v>219</v>
      </c>
      <c r="C42" s="587" t="s">
        <v>35</v>
      </c>
      <c r="D42" s="141">
        <v>2</v>
      </c>
      <c r="E42" s="398">
        <v>0</v>
      </c>
      <c r="F42" s="398">
        <v>0</v>
      </c>
      <c r="G42" s="398">
        <v>1221</v>
      </c>
      <c r="H42" s="398">
        <v>0</v>
      </c>
      <c r="I42" s="398">
        <v>13</v>
      </c>
      <c r="J42" s="398">
        <v>0</v>
      </c>
      <c r="K42" s="242"/>
      <c r="L42" s="79"/>
      <c r="M42" s="79"/>
      <c r="N42" s="79"/>
    </row>
    <row r="43" spans="1:14" s="83" customFormat="1" ht="12" customHeight="1">
      <c r="A43" s="363"/>
      <c r="B43" s="141"/>
      <c r="C43" s="364"/>
      <c r="D43" s="364"/>
      <c r="E43" s="141"/>
      <c r="F43" s="364"/>
      <c r="G43" s="364"/>
      <c r="H43" s="364"/>
      <c r="I43" s="364"/>
      <c r="J43" s="141"/>
      <c r="K43" s="79"/>
      <c r="L43" s="79"/>
      <c r="M43" s="79"/>
      <c r="N43" s="79"/>
    </row>
    <row r="44" spans="1:14" ht="12" customHeight="1">
      <c r="A44" s="37"/>
      <c r="B44" s="34"/>
      <c r="C44" s="38"/>
      <c r="D44" s="38"/>
      <c r="E44" s="34"/>
      <c r="F44" s="38"/>
      <c r="G44" s="38"/>
      <c r="H44" s="38"/>
      <c r="I44" s="38"/>
      <c r="J44" s="34"/>
      <c r="K44" s="14"/>
      <c r="L44" s="14"/>
      <c r="M44" s="14"/>
      <c r="N44" s="14"/>
    </row>
    <row r="45" spans="1:14" ht="24" customHeight="1">
      <c r="A45" s="691" t="s">
        <v>788</v>
      </c>
      <c r="B45" s="623"/>
      <c r="C45" s="623"/>
      <c r="D45" s="623"/>
      <c r="E45" s="623"/>
      <c r="F45" s="623"/>
      <c r="G45" s="623"/>
      <c r="H45" s="623"/>
      <c r="I45" s="69"/>
      <c r="J45" s="585"/>
    </row>
    <row r="46" spans="1:14" ht="12" customHeight="1">
      <c r="A46" s="15" t="s">
        <v>707</v>
      </c>
      <c r="J46" s="72"/>
    </row>
    <row r="47" spans="1:14" ht="12" customHeight="1">
      <c r="J47" s="72"/>
    </row>
    <row r="48" spans="1:14" ht="12" customHeight="1">
      <c r="J48" s="72"/>
    </row>
    <row r="49" spans="1:10" ht="12" customHeight="1">
      <c r="J49" s="72"/>
    </row>
    <row r="50" spans="1:10" ht="12" customHeight="1">
      <c r="J50" s="72"/>
    </row>
    <row r="51" spans="1:10" ht="12" customHeight="1">
      <c r="J51" s="72"/>
    </row>
    <row r="52" spans="1:10" ht="12" customHeight="1">
      <c r="J52" s="72"/>
    </row>
    <row r="53" spans="1:10" ht="12" customHeight="1">
      <c r="J53" s="598"/>
    </row>
    <row r="54" spans="1:10" ht="12" customHeight="1">
      <c r="J54" s="598"/>
    </row>
    <row r="55" spans="1:10" ht="12" customHeight="1">
      <c r="J55" s="598"/>
    </row>
    <row r="56" spans="1:10" ht="12" customHeight="1">
      <c r="J56" s="598"/>
    </row>
    <row r="57" spans="1:10" ht="12" customHeight="1">
      <c r="J57" s="598"/>
    </row>
    <row r="58" spans="1:10" ht="12" customHeight="1">
      <c r="J58" s="598"/>
    </row>
    <row r="59" spans="1:10" ht="12" customHeight="1">
      <c r="J59" s="598"/>
    </row>
    <row r="60" spans="1:10" ht="12" customHeight="1">
      <c r="J60" s="598"/>
    </row>
    <row r="61" spans="1:10" ht="12" customHeight="1">
      <c r="J61" s="598"/>
    </row>
    <row r="62" spans="1:10" ht="12" customHeight="1">
      <c r="J62" s="72"/>
    </row>
    <row r="63" spans="1:10" ht="12" customHeight="1">
      <c r="J63" s="72"/>
    </row>
    <row r="64" spans="1:10" ht="12" customHeight="1">
      <c r="A64" s="19" t="s">
        <v>37</v>
      </c>
    </row>
    <row r="65" spans="1:10" ht="12" customHeight="1">
      <c r="A65" s="19" t="s">
        <v>319</v>
      </c>
    </row>
    <row r="66" spans="1:10" ht="12" customHeight="1">
      <c r="A66" s="19" t="s">
        <v>709</v>
      </c>
      <c r="B66" s="19"/>
      <c r="C66" s="19"/>
      <c r="D66" s="19"/>
      <c r="E66" s="19"/>
      <c r="F66" s="19"/>
      <c r="G66" s="19"/>
      <c r="H66" s="19"/>
      <c r="I66" s="19"/>
      <c r="J66" s="19"/>
    </row>
    <row r="67" spans="1:10" ht="12" customHeight="1"/>
    <row r="68" spans="1:10" ht="12" customHeight="1"/>
    <row r="69" spans="1:10" ht="12" customHeight="1"/>
    <row r="70" spans="1:10" ht="12" customHeight="1"/>
    <row r="71" spans="1:10" ht="12" customHeight="1"/>
    <row r="72" spans="1:10" ht="12" customHeight="1"/>
    <row r="73" spans="1:10" ht="12" customHeight="1"/>
  </sheetData>
  <mergeCells count="16">
    <mergeCell ref="B3:J3"/>
    <mergeCell ref="A3:A6"/>
    <mergeCell ref="A40:B40"/>
    <mergeCell ref="A45:H45"/>
    <mergeCell ref="A1:J1"/>
    <mergeCell ref="H5:H6"/>
    <mergeCell ref="I5:I6"/>
    <mergeCell ref="G5:G6"/>
    <mergeCell ref="G4:J4"/>
    <mergeCell ref="B4:E4"/>
    <mergeCell ref="A39:J39"/>
    <mergeCell ref="F4:F6"/>
    <mergeCell ref="B5:C5"/>
    <mergeCell ref="D5:E5"/>
    <mergeCell ref="A2:J2"/>
    <mergeCell ref="J5:J6"/>
  </mergeCells>
  <phoneticPr fontId="29" type="noConversion"/>
  <hyperlinks>
    <hyperlink ref="A1:J1" location="Inhaltsverzeichnis!E34:G35" display="18  Ärztliches, zahnärztliches sowie nichtärztliches Personal in Krankenhäusern 1991 bis 2016" xr:uid="{00000000-0004-0000-1100-000000000000}"/>
    <hyperlink ref="A45:D45" location="Inhaltsverzeichnis!A15" display="Inhaltsverzeichnis!A15" xr:uid="{00000000-0004-0000-1100-000001000000}"/>
    <hyperlink ref="A45:H45" location="Inhaltsverzeichnis!A24:C26" display="Inhaltsverzeichnis!A24:C26" xr:uid="{00000000-0004-0000-1100-000002000000}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21 –  Berlin  &amp;G</oddFooter>
  </headerFooter>
  <drawing r:id="rId2"/>
  <legacyDrawingHF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2"/>
  <dimension ref="A1:S65"/>
  <sheetViews>
    <sheetView zoomScaleNormal="100" workbookViewId="0">
      <pane ySplit="4" topLeftCell="A5" activePane="bottomLeft" state="frozen"/>
      <selection activeCell="E19" sqref="E19"/>
      <selection pane="bottomLeft" activeCell="A5" sqref="A5"/>
    </sheetView>
  </sheetViews>
  <sheetFormatPr baseColWidth="10" defaultColWidth="11.5546875" defaultRowHeight="10.199999999999999"/>
  <cols>
    <col min="1" max="1" width="45.88671875" style="10" customWidth="1"/>
    <col min="2" max="4" width="6.5546875" style="10" customWidth="1"/>
    <col min="5" max="7" width="7" style="10" customWidth="1"/>
    <col min="8" max="16384" width="11.5546875" style="10"/>
  </cols>
  <sheetData>
    <row r="1" spans="1:19" s="12" customFormat="1" ht="24" customHeight="1">
      <c r="A1" s="663" t="s">
        <v>778</v>
      </c>
      <c r="B1" s="665"/>
      <c r="C1" s="665"/>
      <c r="D1" s="665"/>
      <c r="E1" s="665"/>
      <c r="F1" s="665"/>
      <c r="G1" s="665"/>
    </row>
    <row r="2" spans="1:19" s="12" customFormat="1" ht="12" customHeight="1">
      <c r="A2" s="837"/>
      <c r="B2" s="667"/>
      <c r="C2" s="667"/>
      <c r="D2" s="667"/>
      <c r="E2" s="667"/>
      <c r="F2" s="667"/>
      <c r="G2" s="667"/>
    </row>
    <row r="3" spans="1:19" s="1" customFormat="1" ht="24" customHeight="1">
      <c r="A3" s="760" t="s">
        <v>217</v>
      </c>
      <c r="B3" s="833" t="s">
        <v>779</v>
      </c>
      <c r="C3" s="834"/>
      <c r="D3" s="834"/>
      <c r="E3" s="835" t="s">
        <v>320</v>
      </c>
      <c r="F3" s="836"/>
      <c r="G3" s="836"/>
      <c r="K3" s="258"/>
    </row>
    <row r="4" spans="1:19" s="1" customFormat="1" ht="24" customHeight="1">
      <c r="A4" s="838"/>
      <c r="B4" s="440" t="s">
        <v>146</v>
      </c>
      <c r="C4" s="440" t="s">
        <v>179</v>
      </c>
      <c r="D4" s="440" t="s">
        <v>180</v>
      </c>
      <c r="E4" s="440" t="s">
        <v>146</v>
      </c>
      <c r="F4" s="446" t="s">
        <v>179</v>
      </c>
      <c r="G4" s="441" t="s">
        <v>180</v>
      </c>
      <c r="K4" s="258"/>
    </row>
    <row r="5" spans="1:19" ht="12" customHeight="1">
      <c r="A5" s="435"/>
      <c r="B5" s="72"/>
      <c r="C5" s="72"/>
      <c r="D5" s="72"/>
      <c r="E5" s="72"/>
      <c r="F5" s="72"/>
      <c r="G5" s="72"/>
    </row>
    <row r="6" spans="1:19" ht="12" customHeight="1">
      <c r="A6" s="442" t="s">
        <v>259</v>
      </c>
      <c r="B6" s="589">
        <v>20405</v>
      </c>
      <c r="C6" s="589">
        <v>3988</v>
      </c>
      <c r="D6" s="589">
        <v>16417</v>
      </c>
      <c r="E6" s="589">
        <v>11313</v>
      </c>
      <c r="F6" s="589">
        <v>1707</v>
      </c>
      <c r="G6" s="589">
        <v>9606</v>
      </c>
      <c r="H6" s="260"/>
      <c r="I6" s="260"/>
      <c r="J6" s="260"/>
      <c r="K6" s="260"/>
      <c r="L6" s="260"/>
      <c r="M6" s="260"/>
      <c r="N6" s="179"/>
      <c r="O6" s="179"/>
      <c r="P6" s="179"/>
      <c r="Q6" s="179"/>
      <c r="R6" s="179"/>
      <c r="S6" s="179"/>
    </row>
    <row r="7" spans="1:19" ht="12" customHeight="1">
      <c r="A7" s="442" t="s">
        <v>165</v>
      </c>
      <c r="B7" s="589">
        <v>9405</v>
      </c>
      <c r="C7" s="589">
        <v>1703</v>
      </c>
      <c r="D7" s="589">
        <v>7702</v>
      </c>
      <c r="E7" s="589">
        <v>4319</v>
      </c>
      <c r="F7" s="589">
        <v>482</v>
      </c>
      <c r="G7" s="589">
        <v>3837</v>
      </c>
      <c r="H7" s="260"/>
      <c r="I7" s="260"/>
      <c r="J7" s="260"/>
      <c r="K7" s="260"/>
      <c r="L7" s="260"/>
      <c r="M7" s="260"/>
      <c r="N7" s="179"/>
      <c r="O7" s="179"/>
      <c r="P7" s="179"/>
      <c r="Q7" s="179"/>
      <c r="R7" s="179"/>
      <c r="S7" s="179"/>
    </row>
    <row r="8" spans="1:19" ht="12" customHeight="1">
      <c r="A8" s="442" t="s">
        <v>166</v>
      </c>
      <c r="B8" s="589">
        <v>7118</v>
      </c>
      <c r="C8" s="589">
        <v>1373</v>
      </c>
      <c r="D8" s="589">
        <v>5745</v>
      </c>
      <c r="E8" s="589">
        <v>3752</v>
      </c>
      <c r="F8" s="589">
        <v>453</v>
      </c>
      <c r="G8" s="589">
        <v>3299</v>
      </c>
      <c r="H8" s="260"/>
      <c r="I8" s="260"/>
      <c r="J8" s="260"/>
      <c r="K8" s="260"/>
      <c r="L8" s="260"/>
      <c r="M8" s="260"/>
      <c r="N8" s="179"/>
      <c r="O8" s="179"/>
      <c r="P8" s="179"/>
      <c r="Q8" s="179"/>
      <c r="R8" s="179"/>
      <c r="S8" s="179"/>
    </row>
    <row r="9" spans="1:19" ht="12" customHeight="1">
      <c r="A9" s="442" t="s">
        <v>167</v>
      </c>
      <c r="B9" s="589">
        <v>110</v>
      </c>
      <c r="C9" s="589">
        <v>17</v>
      </c>
      <c r="D9" s="589">
        <v>93</v>
      </c>
      <c r="E9" s="589">
        <v>62</v>
      </c>
      <c r="F9" s="589">
        <v>9</v>
      </c>
      <c r="G9" s="589">
        <v>53</v>
      </c>
      <c r="H9" s="260"/>
      <c r="I9" s="260"/>
      <c r="J9" s="260"/>
      <c r="K9" s="260"/>
      <c r="L9" s="260"/>
      <c r="M9" s="260"/>
      <c r="N9" s="179"/>
      <c r="O9" s="179"/>
      <c r="P9" s="179"/>
      <c r="Q9" s="179"/>
      <c r="R9" s="179"/>
      <c r="S9" s="179"/>
    </row>
    <row r="10" spans="1:19" ht="12" customHeight="1">
      <c r="A10" s="442" t="s">
        <v>168</v>
      </c>
      <c r="B10" s="589">
        <v>1161</v>
      </c>
      <c r="C10" s="589">
        <v>487</v>
      </c>
      <c r="D10" s="589">
        <v>674</v>
      </c>
      <c r="E10" s="589">
        <v>275</v>
      </c>
      <c r="F10" s="589">
        <v>75</v>
      </c>
      <c r="G10" s="589">
        <v>200</v>
      </c>
      <c r="H10" s="260"/>
      <c r="I10" s="260"/>
      <c r="J10" s="260"/>
      <c r="K10" s="260"/>
      <c r="L10" s="260"/>
      <c r="M10" s="260"/>
      <c r="N10" s="179"/>
      <c r="O10" s="179"/>
      <c r="P10" s="179"/>
      <c r="Q10" s="179"/>
      <c r="R10" s="179"/>
      <c r="S10" s="179"/>
    </row>
    <row r="11" spans="1:19" ht="12" customHeight="1">
      <c r="A11" s="442" t="s">
        <v>169</v>
      </c>
      <c r="B11" s="589">
        <v>509</v>
      </c>
      <c r="C11" s="589">
        <v>455</v>
      </c>
      <c r="D11" s="589">
        <v>54</v>
      </c>
      <c r="E11" s="589">
        <v>59</v>
      </c>
      <c r="F11" s="589">
        <v>41</v>
      </c>
      <c r="G11" s="589">
        <v>18</v>
      </c>
      <c r="H11" s="260"/>
      <c r="I11" s="260"/>
      <c r="J11" s="260"/>
      <c r="K11" s="260"/>
      <c r="L11" s="260"/>
      <c r="M11" s="260"/>
      <c r="N11" s="179"/>
      <c r="O11" s="179"/>
      <c r="P11" s="179"/>
      <c r="Q11" s="179"/>
      <c r="R11" s="179"/>
      <c r="S11" s="179"/>
    </row>
    <row r="12" spans="1:19" ht="12" customHeight="1">
      <c r="A12" s="442" t="s">
        <v>176</v>
      </c>
      <c r="B12" s="589">
        <v>3740</v>
      </c>
      <c r="C12" s="589">
        <v>1121</v>
      </c>
      <c r="D12" s="589">
        <v>2619</v>
      </c>
      <c r="E12" s="589">
        <v>1130</v>
      </c>
      <c r="F12" s="589">
        <v>152</v>
      </c>
      <c r="G12" s="589">
        <v>978</v>
      </c>
      <c r="H12" s="260"/>
      <c r="I12" s="260"/>
      <c r="J12" s="260"/>
      <c r="K12" s="260"/>
      <c r="L12" s="260"/>
      <c r="M12" s="260"/>
      <c r="N12" s="179"/>
      <c r="O12" s="179"/>
      <c r="P12" s="179"/>
      <c r="Q12" s="179"/>
      <c r="R12" s="179"/>
      <c r="S12" s="179"/>
    </row>
    <row r="13" spans="1:19" ht="12" customHeight="1">
      <c r="A13" s="442" t="s">
        <v>177</v>
      </c>
      <c r="B13" s="589">
        <v>322</v>
      </c>
      <c r="C13" s="589">
        <v>113</v>
      </c>
      <c r="D13" s="589">
        <v>209</v>
      </c>
      <c r="E13" s="589">
        <v>127</v>
      </c>
      <c r="F13" s="589">
        <v>31</v>
      </c>
      <c r="G13" s="589">
        <v>96</v>
      </c>
      <c r="H13" s="260"/>
      <c r="I13" s="260"/>
      <c r="J13" s="260"/>
      <c r="K13" s="260"/>
      <c r="L13" s="260"/>
      <c r="M13" s="260"/>
      <c r="N13" s="179"/>
      <c r="O13" s="179"/>
      <c r="P13" s="179"/>
      <c r="Q13" s="179"/>
      <c r="R13" s="179"/>
      <c r="S13" s="179"/>
    </row>
    <row r="14" spans="1:19" ht="12" customHeight="1">
      <c r="A14" s="442" t="s">
        <v>178</v>
      </c>
      <c r="B14" s="589">
        <v>2684</v>
      </c>
      <c r="C14" s="589">
        <v>905</v>
      </c>
      <c r="D14" s="589">
        <v>1779</v>
      </c>
      <c r="E14" s="589">
        <v>1328</v>
      </c>
      <c r="F14" s="589">
        <v>384</v>
      </c>
      <c r="G14" s="589">
        <v>944</v>
      </c>
      <c r="H14" s="260"/>
      <c r="I14" s="260"/>
      <c r="J14" s="260"/>
      <c r="K14" s="260"/>
      <c r="L14" s="260"/>
      <c r="M14" s="260"/>
      <c r="N14" s="179"/>
      <c r="O14" s="179"/>
      <c r="P14" s="179"/>
      <c r="Q14" s="179"/>
      <c r="R14" s="179"/>
      <c r="S14" s="179"/>
    </row>
    <row r="15" spans="1:19" ht="12" customHeight="1">
      <c r="A15" s="443" t="s">
        <v>181</v>
      </c>
      <c r="B15" s="569">
        <v>45454</v>
      </c>
      <c r="C15" s="569">
        <v>10162</v>
      </c>
      <c r="D15" s="569">
        <v>35292</v>
      </c>
      <c r="E15" s="569">
        <v>22365</v>
      </c>
      <c r="F15" s="569">
        <v>3334</v>
      </c>
      <c r="G15" s="569">
        <v>19031</v>
      </c>
      <c r="H15" s="260"/>
      <c r="I15" s="260"/>
      <c r="J15" s="260"/>
      <c r="K15" s="260"/>
      <c r="L15" s="260"/>
      <c r="M15" s="260"/>
      <c r="N15" s="179"/>
      <c r="O15" s="179"/>
      <c r="P15" s="179"/>
      <c r="Q15" s="179"/>
      <c r="R15" s="179"/>
      <c r="S15" s="179"/>
    </row>
    <row r="16" spans="1:19" ht="12" customHeight="1">
      <c r="A16" s="443"/>
      <c r="B16" s="439"/>
      <c r="C16" s="439"/>
      <c r="D16" s="439"/>
      <c r="E16" s="439"/>
      <c r="F16" s="439"/>
      <c r="G16" s="439"/>
      <c r="H16" s="260"/>
      <c r="I16" s="260"/>
      <c r="J16" s="260"/>
      <c r="K16" s="260"/>
      <c r="L16" s="260"/>
      <c r="M16" s="260"/>
      <c r="N16" s="179"/>
      <c r="O16" s="179"/>
      <c r="P16" s="179"/>
      <c r="Q16" s="179"/>
      <c r="R16" s="179"/>
      <c r="S16" s="179"/>
    </row>
    <row r="17" spans="1:19" ht="12" customHeight="1">
      <c r="A17" s="482" t="s">
        <v>583</v>
      </c>
      <c r="B17" s="439"/>
      <c r="C17" s="439"/>
      <c r="D17" s="439"/>
      <c r="E17" s="439"/>
      <c r="F17" s="439"/>
      <c r="G17" s="439"/>
      <c r="H17" s="260"/>
      <c r="I17" s="260"/>
      <c r="J17" s="260"/>
      <c r="K17" s="260"/>
      <c r="L17" s="260"/>
      <c r="M17" s="260"/>
      <c r="N17" s="179"/>
      <c r="O17" s="179"/>
      <c r="P17" s="179"/>
      <c r="Q17" s="179"/>
      <c r="R17" s="179"/>
      <c r="S17" s="179"/>
    </row>
    <row r="18" spans="1:19" ht="12" customHeight="1">
      <c r="A18" s="444" t="s">
        <v>343</v>
      </c>
      <c r="B18" s="589">
        <v>18700</v>
      </c>
      <c r="C18" s="589">
        <v>3693</v>
      </c>
      <c r="D18" s="589">
        <v>15007</v>
      </c>
      <c r="E18" s="589">
        <v>10691</v>
      </c>
      <c r="F18" s="589">
        <v>1636</v>
      </c>
      <c r="G18" s="589">
        <v>9055</v>
      </c>
      <c r="H18" s="260"/>
      <c r="I18" s="260"/>
      <c r="J18" s="260"/>
      <c r="K18" s="260"/>
      <c r="L18" s="260"/>
      <c r="M18" s="260"/>
      <c r="N18" s="179"/>
      <c r="O18" s="179"/>
      <c r="P18" s="179"/>
      <c r="Q18" s="179"/>
      <c r="R18" s="179"/>
      <c r="S18" s="179"/>
    </row>
    <row r="19" spans="1:19" ht="12" customHeight="1">
      <c r="A19" s="444" t="s">
        <v>344</v>
      </c>
      <c r="B19" s="589">
        <v>1641</v>
      </c>
      <c r="C19" s="589">
        <v>65</v>
      </c>
      <c r="D19" s="589">
        <v>1576</v>
      </c>
      <c r="E19" s="589">
        <v>1113</v>
      </c>
      <c r="F19" s="589">
        <v>32</v>
      </c>
      <c r="G19" s="589">
        <v>1081</v>
      </c>
      <c r="H19" s="260"/>
      <c r="I19" s="260"/>
      <c r="J19" s="260"/>
      <c r="K19" s="260"/>
      <c r="L19" s="260"/>
      <c r="M19" s="260"/>
      <c r="N19" s="179"/>
      <c r="O19" s="179"/>
      <c r="P19" s="179"/>
      <c r="Q19" s="179"/>
      <c r="R19" s="179"/>
      <c r="S19" s="179"/>
    </row>
    <row r="20" spans="1:19" ht="12" customHeight="1">
      <c r="A20" s="444" t="s">
        <v>170</v>
      </c>
      <c r="B20" s="589">
        <v>1133</v>
      </c>
      <c r="C20" s="589">
        <v>303</v>
      </c>
      <c r="D20" s="589">
        <v>830</v>
      </c>
      <c r="E20" s="589">
        <v>364</v>
      </c>
      <c r="F20" s="589">
        <v>62</v>
      </c>
      <c r="G20" s="589">
        <v>302</v>
      </c>
      <c r="H20" s="260"/>
      <c r="I20" s="260"/>
      <c r="J20" s="260"/>
      <c r="K20" s="260"/>
      <c r="L20" s="260"/>
      <c r="M20" s="260"/>
      <c r="N20" s="179"/>
      <c r="O20" s="179"/>
      <c r="P20" s="179"/>
      <c r="Q20" s="179"/>
      <c r="R20" s="179"/>
      <c r="S20" s="179"/>
    </row>
    <row r="21" spans="1:19" ht="12" customHeight="1">
      <c r="A21" s="444" t="s">
        <v>584</v>
      </c>
      <c r="B21" s="589">
        <v>1046</v>
      </c>
      <c r="C21" s="589">
        <v>257</v>
      </c>
      <c r="D21" s="589">
        <v>789</v>
      </c>
      <c r="E21" s="589">
        <v>389</v>
      </c>
      <c r="F21" s="589">
        <v>81</v>
      </c>
      <c r="G21" s="589">
        <v>308</v>
      </c>
      <c r="H21" s="260"/>
      <c r="I21" s="260"/>
      <c r="J21" s="260"/>
      <c r="K21" s="260"/>
      <c r="L21" s="260"/>
      <c r="M21" s="260"/>
      <c r="N21" s="179"/>
      <c r="O21" s="179"/>
      <c r="P21" s="179"/>
      <c r="Q21" s="179"/>
      <c r="R21" s="179"/>
      <c r="S21" s="179"/>
    </row>
    <row r="22" spans="1:19" ht="12" customHeight="1">
      <c r="A22" s="444" t="s">
        <v>585</v>
      </c>
      <c r="B22" s="589">
        <v>50</v>
      </c>
      <c r="C22" s="589">
        <v>14</v>
      </c>
      <c r="D22" s="589">
        <v>36</v>
      </c>
      <c r="E22" s="589">
        <v>15</v>
      </c>
      <c r="F22" s="589">
        <v>3</v>
      </c>
      <c r="G22" s="589">
        <v>12</v>
      </c>
      <c r="H22" s="260"/>
      <c r="I22" s="260"/>
      <c r="J22" s="260"/>
      <c r="K22" s="260"/>
      <c r="L22" s="260"/>
      <c r="M22" s="260"/>
      <c r="N22" s="179"/>
      <c r="O22" s="179"/>
      <c r="P22" s="179"/>
      <c r="Q22" s="179"/>
      <c r="R22" s="179"/>
      <c r="S22" s="179"/>
    </row>
    <row r="23" spans="1:19" ht="12" customHeight="1">
      <c r="A23" s="444" t="s">
        <v>586</v>
      </c>
      <c r="B23" s="589">
        <v>111</v>
      </c>
      <c r="C23" s="589">
        <v>32</v>
      </c>
      <c r="D23" s="589">
        <v>79</v>
      </c>
      <c r="E23" s="589">
        <v>32</v>
      </c>
      <c r="F23" s="589">
        <v>8</v>
      </c>
      <c r="G23" s="589">
        <v>24</v>
      </c>
      <c r="H23" s="260"/>
      <c r="I23" s="260"/>
      <c r="J23" s="260"/>
      <c r="K23" s="260"/>
      <c r="L23" s="260"/>
      <c r="M23" s="260"/>
      <c r="N23" s="179"/>
      <c r="O23" s="179"/>
      <c r="P23" s="179"/>
      <c r="Q23" s="179"/>
      <c r="R23" s="179"/>
      <c r="S23" s="179"/>
    </row>
    <row r="24" spans="1:19" ht="12" customHeight="1">
      <c r="A24" s="444" t="s">
        <v>587</v>
      </c>
      <c r="B24" s="589">
        <v>1519</v>
      </c>
      <c r="C24" s="589">
        <v>52</v>
      </c>
      <c r="D24" s="589">
        <v>1467</v>
      </c>
      <c r="E24" s="589">
        <v>638</v>
      </c>
      <c r="F24" s="589">
        <v>12</v>
      </c>
      <c r="G24" s="589">
        <v>626</v>
      </c>
      <c r="H24" s="260"/>
      <c r="I24" s="260"/>
      <c r="J24" s="260"/>
      <c r="K24" s="260"/>
      <c r="L24" s="260"/>
      <c r="M24" s="260"/>
      <c r="N24" s="179"/>
      <c r="O24" s="179"/>
      <c r="P24" s="179"/>
      <c r="Q24" s="179"/>
      <c r="R24" s="179"/>
      <c r="S24" s="179"/>
    </row>
    <row r="25" spans="1:19" ht="12" customHeight="1">
      <c r="A25" s="483" t="s">
        <v>705</v>
      </c>
      <c r="B25" s="589">
        <v>34</v>
      </c>
      <c r="C25" s="589">
        <v>0</v>
      </c>
      <c r="D25" s="589">
        <v>34</v>
      </c>
      <c r="E25" s="589">
        <v>20</v>
      </c>
      <c r="F25" s="589">
        <v>0</v>
      </c>
      <c r="G25" s="589">
        <v>20</v>
      </c>
      <c r="H25" s="260"/>
      <c r="I25" s="260"/>
      <c r="J25" s="260"/>
      <c r="K25" s="260"/>
      <c r="L25" s="260"/>
      <c r="M25" s="260"/>
      <c r="N25" s="179"/>
      <c r="O25" s="179"/>
      <c r="P25" s="179"/>
      <c r="Q25" s="179"/>
      <c r="R25" s="179"/>
      <c r="S25" s="179"/>
    </row>
    <row r="26" spans="1:19" ht="12" customHeight="1">
      <c r="A26" s="484" t="s">
        <v>588</v>
      </c>
      <c r="B26" s="589"/>
      <c r="C26" s="589"/>
      <c r="D26" s="589"/>
      <c r="E26" s="589"/>
      <c r="F26" s="589"/>
      <c r="G26" s="589"/>
      <c r="H26" s="260"/>
      <c r="I26" s="260"/>
      <c r="J26" s="260"/>
      <c r="K26" s="260"/>
      <c r="L26" s="260"/>
      <c r="M26" s="260"/>
      <c r="N26" s="179"/>
      <c r="O26" s="179"/>
      <c r="P26" s="179"/>
      <c r="Q26" s="179"/>
      <c r="R26" s="179"/>
      <c r="S26" s="179"/>
    </row>
    <row r="27" spans="1:19" ht="12" customHeight="1">
      <c r="A27" s="445" t="s">
        <v>589</v>
      </c>
      <c r="B27" s="589">
        <v>254</v>
      </c>
      <c r="C27" s="589">
        <v>18</v>
      </c>
      <c r="D27" s="589">
        <v>236</v>
      </c>
      <c r="E27" s="589">
        <v>104</v>
      </c>
      <c r="F27" s="589">
        <v>1</v>
      </c>
      <c r="G27" s="589">
        <v>103</v>
      </c>
      <c r="H27" s="260"/>
      <c r="I27" s="260"/>
      <c r="J27" s="260"/>
      <c r="K27" s="260"/>
      <c r="L27" s="260"/>
      <c r="M27" s="260"/>
      <c r="N27" s="179"/>
      <c r="O27" s="179"/>
      <c r="P27" s="179"/>
      <c r="Q27" s="179"/>
      <c r="R27" s="179"/>
      <c r="S27" s="179"/>
    </row>
    <row r="28" spans="1:19" ht="12" customHeight="1">
      <c r="A28" s="444" t="s">
        <v>346</v>
      </c>
      <c r="B28" s="589">
        <v>676</v>
      </c>
      <c r="C28" s="589">
        <v>96</v>
      </c>
      <c r="D28" s="589">
        <v>580</v>
      </c>
      <c r="E28" s="589">
        <v>280</v>
      </c>
      <c r="F28" s="589">
        <v>13</v>
      </c>
      <c r="G28" s="589">
        <v>267</v>
      </c>
      <c r="H28" s="260"/>
      <c r="I28" s="260"/>
      <c r="J28" s="260"/>
      <c r="K28" s="260"/>
      <c r="L28" s="260"/>
      <c r="M28" s="260"/>
      <c r="N28" s="179"/>
      <c r="O28" s="179"/>
      <c r="P28" s="179"/>
      <c r="Q28" s="179"/>
      <c r="R28" s="179"/>
      <c r="S28" s="179"/>
    </row>
    <row r="29" spans="1:19" ht="12" customHeight="1">
      <c r="A29" s="444" t="s">
        <v>345</v>
      </c>
      <c r="B29" s="589">
        <v>904</v>
      </c>
      <c r="C29" s="589">
        <v>130</v>
      </c>
      <c r="D29" s="589">
        <v>774</v>
      </c>
      <c r="E29" s="589">
        <v>379</v>
      </c>
      <c r="F29" s="589">
        <v>23</v>
      </c>
      <c r="G29" s="589">
        <v>356</v>
      </c>
      <c r="H29" s="260"/>
      <c r="I29" s="260"/>
      <c r="J29" s="260"/>
      <c r="K29" s="260"/>
      <c r="L29" s="260"/>
      <c r="M29" s="260"/>
      <c r="N29" s="179"/>
      <c r="O29" s="179"/>
      <c r="P29" s="179"/>
      <c r="Q29" s="179"/>
      <c r="R29" s="179"/>
      <c r="S29" s="179"/>
    </row>
    <row r="30" spans="1:19" ht="12" customHeight="1">
      <c r="A30" s="444" t="s">
        <v>590</v>
      </c>
      <c r="B30" s="589">
        <v>43</v>
      </c>
      <c r="C30" s="589">
        <v>19</v>
      </c>
      <c r="D30" s="589">
        <v>24</v>
      </c>
      <c r="E30" s="589">
        <v>21</v>
      </c>
      <c r="F30" s="589">
        <v>5</v>
      </c>
      <c r="G30" s="589">
        <v>16</v>
      </c>
      <c r="H30" s="260"/>
      <c r="I30" s="260"/>
      <c r="J30" s="260"/>
      <c r="K30" s="260"/>
      <c r="L30" s="260"/>
      <c r="M30" s="260"/>
      <c r="N30" s="179"/>
      <c r="O30" s="179"/>
      <c r="P30" s="179"/>
      <c r="Q30" s="179"/>
      <c r="R30" s="179"/>
      <c r="S30" s="179"/>
    </row>
    <row r="31" spans="1:19" ht="12" customHeight="1">
      <c r="A31" s="444" t="s">
        <v>591</v>
      </c>
      <c r="B31" s="589">
        <v>585</v>
      </c>
      <c r="C31" s="589">
        <v>146</v>
      </c>
      <c r="D31" s="589">
        <v>439</v>
      </c>
      <c r="E31" s="589">
        <v>216</v>
      </c>
      <c r="F31" s="589">
        <v>34</v>
      </c>
      <c r="G31" s="589">
        <v>182</v>
      </c>
      <c r="H31" s="260"/>
      <c r="I31" s="260"/>
      <c r="J31" s="260"/>
      <c r="K31" s="260"/>
      <c r="L31" s="260"/>
      <c r="M31" s="260"/>
      <c r="N31" s="179"/>
      <c r="O31" s="179"/>
      <c r="P31" s="179"/>
      <c r="Q31" s="179"/>
      <c r="R31" s="179"/>
      <c r="S31" s="179"/>
    </row>
    <row r="32" spans="1:19" ht="12" customHeight="1">
      <c r="A32" s="444" t="s">
        <v>592</v>
      </c>
      <c r="B32" s="589">
        <v>1</v>
      </c>
      <c r="C32" s="589">
        <v>0</v>
      </c>
      <c r="D32" s="589">
        <v>1</v>
      </c>
      <c r="E32" s="589">
        <v>1</v>
      </c>
      <c r="F32" s="589">
        <v>0</v>
      </c>
      <c r="G32" s="589">
        <v>1</v>
      </c>
      <c r="H32" s="260"/>
      <c r="I32" s="260"/>
      <c r="J32" s="260"/>
      <c r="K32" s="260"/>
      <c r="L32" s="260"/>
      <c r="M32" s="260"/>
      <c r="N32" s="179"/>
      <c r="O32" s="179"/>
      <c r="P32" s="179"/>
      <c r="Q32" s="179"/>
      <c r="R32" s="179"/>
      <c r="S32" s="179"/>
    </row>
    <row r="33" spans="1:19" ht="12" customHeight="1">
      <c r="A33" s="444" t="s">
        <v>593</v>
      </c>
      <c r="B33" s="589">
        <v>187</v>
      </c>
      <c r="C33" s="589">
        <v>0</v>
      </c>
      <c r="D33" s="589">
        <v>187</v>
      </c>
      <c r="E33" s="589">
        <v>96</v>
      </c>
      <c r="F33" s="589">
        <v>0</v>
      </c>
      <c r="G33" s="589">
        <v>96</v>
      </c>
      <c r="H33" s="260"/>
      <c r="I33" s="260"/>
      <c r="J33" s="260"/>
      <c r="K33" s="260"/>
      <c r="L33" s="260"/>
      <c r="M33" s="260"/>
      <c r="N33" s="179"/>
      <c r="O33" s="179"/>
      <c r="P33" s="179"/>
      <c r="Q33" s="179"/>
      <c r="R33" s="179"/>
      <c r="S33" s="179"/>
    </row>
    <row r="34" spans="1:19" ht="12" customHeight="1">
      <c r="A34" s="444" t="s">
        <v>171</v>
      </c>
      <c r="B34" s="589">
        <v>97</v>
      </c>
      <c r="C34" s="589">
        <v>25</v>
      </c>
      <c r="D34" s="589">
        <v>72</v>
      </c>
      <c r="E34" s="589">
        <v>29</v>
      </c>
      <c r="F34" s="589">
        <v>0</v>
      </c>
      <c r="G34" s="589">
        <v>29</v>
      </c>
      <c r="H34" s="260"/>
      <c r="I34" s="260"/>
      <c r="J34" s="260"/>
      <c r="K34" s="260"/>
      <c r="L34" s="260"/>
      <c r="M34" s="260"/>
      <c r="N34" s="179"/>
      <c r="O34" s="179"/>
      <c r="P34" s="179"/>
      <c r="Q34" s="179"/>
      <c r="R34" s="179"/>
      <c r="S34" s="179"/>
    </row>
    <row r="35" spans="1:19" ht="12" customHeight="1">
      <c r="A35" s="444" t="s">
        <v>172</v>
      </c>
      <c r="B35" s="589">
        <v>162</v>
      </c>
      <c r="C35" s="589">
        <v>15</v>
      </c>
      <c r="D35" s="589">
        <v>147</v>
      </c>
      <c r="E35" s="589">
        <v>68</v>
      </c>
      <c r="F35" s="589">
        <v>3</v>
      </c>
      <c r="G35" s="589">
        <v>65</v>
      </c>
      <c r="H35" s="260"/>
      <c r="I35" s="260"/>
      <c r="J35" s="260"/>
      <c r="K35" s="260"/>
      <c r="L35" s="260"/>
      <c r="M35" s="260"/>
      <c r="N35" s="179"/>
      <c r="O35" s="179"/>
      <c r="P35" s="179"/>
      <c r="Q35" s="179"/>
      <c r="R35" s="179"/>
      <c r="S35" s="179"/>
    </row>
    <row r="36" spans="1:19" ht="12" customHeight="1">
      <c r="A36" s="444" t="s">
        <v>594</v>
      </c>
      <c r="B36" s="589">
        <v>50</v>
      </c>
      <c r="C36" s="589">
        <v>6</v>
      </c>
      <c r="D36" s="589">
        <v>44</v>
      </c>
      <c r="E36" s="589">
        <v>24</v>
      </c>
      <c r="F36" s="589">
        <v>0</v>
      </c>
      <c r="G36" s="589">
        <v>24</v>
      </c>
      <c r="H36" s="260"/>
      <c r="I36" s="260"/>
      <c r="J36" s="260"/>
      <c r="K36" s="260"/>
      <c r="L36" s="260"/>
      <c r="M36" s="260"/>
      <c r="N36" s="179"/>
      <c r="O36" s="179"/>
      <c r="P36" s="179"/>
      <c r="Q36" s="179"/>
      <c r="R36" s="179"/>
      <c r="S36" s="179"/>
    </row>
    <row r="37" spans="1:19" ht="12" customHeight="1">
      <c r="A37" s="444" t="s">
        <v>173</v>
      </c>
      <c r="B37" s="589">
        <v>851</v>
      </c>
      <c r="C37" s="589">
        <v>236</v>
      </c>
      <c r="D37" s="589">
        <v>615</v>
      </c>
      <c r="E37" s="589">
        <v>457</v>
      </c>
      <c r="F37" s="589">
        <v>76</v>
      </c>
      <c r="G37" s="589">
        <v>381</v>
      </c>
      <c r="H37" s="260"/>
      <c r="I37" s="260"/>
      <c r="J37" s="260"/>
      <c r="K37" s="260"/>
      <c r="L37" s="260"/>
      <c r="M37" s="260"/>
      <c r="N37" s="179"/>
      <c r="O37" s="179"/>
      <c r="P37" s="179"/>
      <c r="Q37" s="179"/>
      <c r="R37" s="179"/>
      <c r="S37" s="179"/>
    </row>
    <row r="38" spans="1:19" ht="12" customHeight="1">
      <c r="A38" s="444" t="s">
        <v>174</v>
      </c>
      <c r="B38" s="589">
        <v>98</v>
      </c>
      <c r="C38" s="589">
        <v>42</v>
      </c>
      <c r="D38" s="589">
        <v>56</v>
      </c>
      <c r="E38" s="589">
        <v>43</v>
      </c>
      <c r="F38" s="589">
        <v>11</v>
      </c>
      <c r="G38" s="589">
        <v>32</v>
      </c>
      <c r="H38" s="260"/>
      <c r="I38" s="260"/>
      <c r="J38" s="260"/>
      <c r="K38" s="260"/>
      <c r="L38" s="260"/>
      <c r="M38" s="260"/>
      <c r="N38" s="179"/>
      <c r="O38" s="179"/>
      <c r="P38" s="179"/>
      <c r="Q38" s="179"/>
      <c r="R38" s="179"/>
      <c r="S38" s="179"/>
    </row>
    <row r="39" spans="1:19" ht="12" customHeight="1">
      <c r="A39" s="444" t="s">
        <v>175</v>
      </c>
      <c r="B39" s="589">
        <v>126</v>
      </c>
      <c r="C39" s="589">
        <v>7</v>
      </c>
      <c r="D39" s="589">
        <v>119</v>
      </c>
      <c r="E39" s="589">
        <v>92</v>
      </c>
      <c r="F39" s="589">
        <v>4</v>
      </c>
      <c r="G39" s="589">
        <v>88</v>
      </c>
      <c r="H39" s="260"/>
      <c r="I39" s="260"/>
      <c r="J39" s="260"/>
      <c r="K39" s="260"/>
      <c r="L39" s="260"/>
      <c r="M39" s="260"/>
      <c r="N39" s="179"/>
      <c r="O39" s="179"/>
      <c r="P39" s="179"/>
      <c r="Q39" s="179"/>
      <c r="R39" s="179"/>
      <c r="S39" s="179"/>
    </row>
    <row r="40" spans="1:19" ht="12" customHeight="1">
      <c r="A40" s="444" t="s">
        <v>595</v>
      </c>
      <c r="B40" s="589">
        <v>22</v>
      </c>
      <c r="C40" s="589">
        <v>2</v>
      </c>
      <c r="D40" s="589">
        <v>20</v>
      </c>
      <c r="E40" s="589">
        <v>11</v>
      </c>
      <c r="F40" s="589">
        <v>0</v>
      </c>
      <c r="G40" s="589">
        <v>11</v>
      </c>
      <c r="H40" s="260"/>
      <c r="I40" s="260"/>
      <c r="J40" s="260"/>
      <c r="K40" s="260"/>
      <c r="L40" s="260"/>
      <c r="M40" s="260"/>
      <c r="N40" s="179"/>
      <c r="O40" s="179"/>
      <c r="P40" s="179"/>
      <c r="Q40" s="179"/>
      <c r="R40" s="179"/>
      <c r="S40" s="179"/>
    </row>
    <row r="41" spans="1:19" ht="12" customHeight="1">
      <c r="A41" s="444" t="s">
        <v>596</v>
      </c>
      <c r="B41" s="589">
        <v>94</v>
      </c>
      <c r="C41" s="589">
        <v>29</v>
      </c>
      <c r="D41" s="589">
        <v>65</v>
      </c>
      <c r="E41" s="589">
        <v>52</v>
      </c>
      <c r="F41" s="589">
        <v>12</v>
      </c>
      <c r="G41" s="589">
        <v>40</v>
      </c>
      <c r="H41" s="260"/>
      <c r="I41" s="260"/>
      <c r="J41" s="260"/>
      <c r="K41" s="260"/>
      <c r="L41" s="260"/>
      <c r="M41" s="260"/>
      <c r="N41" s="179"/>
      <c r="O41" s="179"/>
      <c r="P41" s="179"/>
      <c r="Q41" s="179"/>
      <c r="R41" s="179"/>
      <c r="S41" s="179"/>
    </row>
    <row r="42" spans="1:19" ht="12" customHeight="1">
      <c r="A42" s="444" t="s">
        <v>597</v>
      </c>
      <c r="B42" s="589">
        <v>647</v>
      </c>
      <c r="C42" s="589">
        <v>124</v>
      </c>
      <c r="D42" s="589">
        <v>523</v>
      </c>
      <c r="E42" s="589">
        <v>504</v>
      </c>
      <c r="F42" s="589">
        <v>83</v>
      </c>
      <c r="G42" s="589">
        <v>421</v>
      </c>
      <c r="H42" s="260"/>
      <c r="I42" s="260"/>
      <c r="J42" s="260"/>
      <c r="K42" s="260"/>
      <c r="L42" s="260"/>
      <c r="M42" s="260"/>
      <c r="N42" s="179"/>
      <c r="O42" s="179"/>
      <c r="P42" s="179"/>
      <c r="Q42" s="179"/>
      <c r="R42" s="179"/>
      <c r="S42" s="179"/>
    </row>
    <row r="43" spans="1:19" ht="12" customHeight="1">
      <c r="A43" s="444" t="s">
        <v>598</v>
      </c>
      <c r="B43" s="589">
        <v>166</v>
      </c>
      <c r="C43" s="589">
        <v>34</v>
      </c>
      <c r="D43" s="589">
        <v>132</v>
      </c>
      <c r="E43" s="589">
        <v>123</v>
      </c>
      <c r="F43" s="589">
        <v>23</v>
      </c>
      <c r="G43" s="589">
        <v>100</v>
      </c>
      <c r="H43" s="260"/>
      <c r="I43" s="260"/>
      <c r="J43" s="260"/>
      <c r="K43" s="260"/>
      <c r="L43" s="260"/>
      <c r="M43" s="260"/>
      <c r="N43" s="179"/>
      <c r="O43" s="179"/>
      <c r="P43" s="179"/>
      <c r="Q43" s="179"/>
      <c r="R43" s="179"/>
      <c r="S43" s="179"/>
    </row>
    <row r="44" spans="1:19" ht="12" customHeight="1">
      <c r="A44" s="444" t="s">
        <v>599</v>
      </c>
      <c r="B44" s="589">
        <v>21</v>
      </c>
      <c r="C44" s="589">
        <v>3</v>
      </c>
      <c r="D44" s="589">
        <v>18</v>
      </c>
      <c r="E44" s="589">
        <v>17</v>
      </c>
      <c r="F44" s="589">
        <v>2</v>
      </c>
      <c r="G44" s="589">
        <v>15</v>
      </c>
      <c r="H44" s="260"/>
      <c r="I44" s="260"/>
      <c r="J44" s="260"/>
      <c r="K44" s="260"/>
      <c r="L44" s="260"/>
      <c r="M44" s="260"/>
      <c r="N44" s="179"/>
      <c r="O44" s="179"/>
      <c r="P44" s="179"/>
      <c r="Q44" s="179"/>
      <c r="R44" s="179"/>
      <c r="S44" s="179"/>
    </row>
    <row r="45" spans="1:19" ht="12" customHeight="1">
      <c r="A45" s="444" t="s">
        <v>600</v>
      </c>
      <c r="B45" s="589">
        <v>96</v>
      </c>
      <c r="C45" s="589">
        <v>1</v>
      </c>
      <c r="D45" s="589">
        <v>95</v>
      </c>
      <c r="E45" s="589">
        <v>48</v>
      </c>
      <c r="F45" s="589">
        <v>0</v>
      </c>
      <c r="G45" s="589">
        <v>48</v>
      </c>
      <c r="H45" s="260"/>
      <c r="I45" s="260"/>
      <c r="J45" s="260"/>
      <c r="K45" s="260"/>
      <c r="L45" s="260"/>
      <c r="M45" s="260"/>
      <c r="N45" s="179"/>
      <c r="O45" s="179"/>
      <c r="P45" s="179"/>
      <c r="Q45" s="179"/>
      <c r="R45" s="179"/>
      <c r="S45" s="179"/>
    </row>
    <row r="46" spans="1:19" ht="12" customHeight="1">
      <c r="A46" s="444" t="s">
        <v>601</v>
      </c>
      <c r="B46" s="589">
        <v>15</v>
      </c>
      <c r="C46" s="589">
        <v>0</v>
      </c>
      <c r="D46" s="589">
        <v>15</v>
      </c>
      <c r="E46" s="589">
        <v>10</v>
      </c>
      <c r="F46" s="589">
        <v>0</v>
      </c>
      <c r="G46" s="589">
        <v>10</v>
      </c>
      <c r="H46" s="260"/>
      <c r="I46" s="260"/>
      <c r="J46" s="260"/>
      <c r="K46" s="260"/>
      <c r="L46" s="260"/>
      <c r="M46" s="260"/>
      <c r="N46" s="179"/>
      <c r="O46" s="179"/>
      <c r="P46" s="179"/>
      <c r="Q46" s="179"/>
      <c r="R46" s="179"/>
      <c r="S46" s="179"/>
    </row>
    <row r="47" spans="1:19" ht="12" customHeight="1">
      <c r="A47" s="444" t="s">
        <v>602</v>
      </c>
      <c r="B47" s="589">
        <v>501</v>
      </c>
      <c r="C47" s="589">
        <v>73</v>
      </c>
      <c r="D47" s="589">
        <v>428</v>
      </c>
      <c r="E47" s="589">
        <v>277</v>
      </c>
      <c r="F47" s="589">
        <v>20</v>
      </c>
      <c r="G47" s="589">
        <v>257</v>
      </c>
      <c r="H47" s="260"/>
      <c r="I47" s="260"/>
      <c r="J47" s="260"/>
      <c r="K47" s="260"/>
      <c r="L47" s="260"/>
      <c r="M47" s="260"/>
      <c r="N47" s="179"/>
      <c r="O47" s="179"/>
      <c r="P47" s="179"/>
      <c r="Q47" s="179"/>
      <c r="R47" s="179"/>
      <c r="S47" s="179"/>
    </row>
    <row r="48" spans="1:19" ht="12" customHeight="1">
      <c r="A48" s="444" t="s">
        <v>603</v>
      </c>
      <c r="B48" s="589">
        <v>640</v>
      </c>
      <c r="C48" s="589">
        <v>80</v>
      </c>
      <c r="D48" s="589">
        <v>560</v>
      </c>
      <c r="E48" s="589">
        <v>419</v>
      </c>
      <c r="F48" s="589">
        <v>31</v>
      </c>
      <c r="G48" s="589">
        <v>388</v>
      </c>
      <c r="H48" s="260"/>
      <c r="I48" s="260"/>
      <c r="J48" s="260"/>
      <c r="K48" s="260"/>
      <c r="L48" s="260"/>
      <c r="M48" s="260"/>
      <c r="N48" s="179"/>
      <c r="O48" s="179"/>
      <c r="P48" s="179"/>
      <c r="Q48" s="179"/>
      <c r="R48" s="179"/>
      <c r="S48" s="179"/>
    </row>
    <row r="49" spans="1:19" ht="12" customHeight="1">
      <c r="A49" s="444" t="s">
        <v>604</v>
      </c>
      <c r="B49" s="589">
        <v>144</v>
      </c>
      <c r="C49" s="589">
        <v>89</v>
      </c>
      <c r="D49" s="589">
        <v>55</v>
      </c>
      <c r="E49" s="589">
        <v>59</v>
      </c>
      <c r="F49" s="589">
        <v>37</v>
      </c>
      <c r="G49" s="589">
        <v>22</v>
      </c>
      <c r="H49" s="260"/>
      <c r="I49" s="260"/>
      <c r="J49" s="260"/>
      <c r="K49" s="260"/>
      <c r="L49" s="260"/>
      <c r="M49" s="260"/>
      <c r="N49" s="179"/>
      <c r="O49" s="179"/>
      <c r="P49" s="179"/>
      <c r="Q49" s="179"/>
      <c r="R49" s="179"/>
      <c r="S49" s="179"/>
    </row>
    <row r="50" spans="1:19" ht="12" customHeight="1">
      <c r="A50" s="444" t="s">
        <v>605</v>
      </c>
      <c r="B50" s="589">
        <v>10</v>
      </c>
      <c r="C50" s="589">
        <v>4</v>
      </c>
      <c r="D50" s="589">
        <v>6</v>
      </c>
      <c r="E50" s="589">
        <v>6</v>
      </c>
      <c r="F50" s="589">
        <v>2</v>
      </c>
      <c r="G50" s="589">
        <v>4</v>
      </c>
      <c r="K50" s="260"/>
      <c r="L50" s="260"/>
      <c r="M50" s="260"/>
      <c r="N50" s="179"/>
      <c r="O50" s="179"/>
      <c r="P50" s="179"/>
      <c r="Q50" s="179"/>
      <c r="R50" s="179"/>
      <c r="S50" s="179"/>
    </row>
    <row r="51" spans="1:19" ht="12" customHeight="1">
      <c r="A51" s="444" t="s">
        <v>606</v>
      </c>
      <c r="B51" s="589">
        <v>524</v>
      </c>
      <c r="C51" s="589">
        <v>1</v>
      </c>
      <c r="D51" s="589">
        <v>523</v>
      </c>
      <c r="E51" s="589">
        <v>434</v>
      </c>
      <c r="F51" s="589">
        <v>1</v>
      </c>
      <c r="G51" s="589">
        <v>433</v>
      </c>
      <c r="H51" s="260"/>
      <c r="I51" s="517"/>
      <c r="J51" s="260"/>
      <c r="K51" s="260"/>
      <c r="L51" s="260"/>
      <c r="M51" s="260"/>
      <c r="N51" s="179"/>
      <c r="O51" s="179"/>
      <c r="P51" s="179"/>
      <c r="Q51" s="179"/>
      <c r="R51" s="179"/>
      <c r="S51" s="179"/>
    </row>
    <row r="52" spans="1:19" ht="12" customHeight="1">
      <c r="A52" s="444" t="s">
        <v>789</v>
      </c>
      <c r="B52" s="72">
        <v>5</v>
      </c>
      <c r="C52" s="589">
        <v>0</v>
      </c>
      <c r="D52" s="72">
        <v>5</v>
      </c>
      <c r="E52" s="72">
        <v>1</v>
      </c>
      <c r="F52" s="589">
        <v>0</v>
      </c>
      <c r="G52" s="72">
        <v>1</v>
      </c>
      <c r="K52" s="260"/>
      <c r="N52" s="179"/>
      <c r="O52" s="179"/>
      <c r="P52" s="179"/>
      <c r="Q52" s="179"/>
      <c r="R52" s="179"/>
      <c r="S52" s="179"/>
    </row>
    <row r="53" spans="1:19" ht="12" customHeight="1">
      <c r="A53" s="72"/>
      <c r="B53" s="72"/>
      <c r="C53" s="72"/>
      <c r="D53" s="72"/>
      <c r="E53" s="72"/>
      <c r="F53" s="72"/>
      <c r="G53" s="72"/>
      <c r="K53" s="260"/>
      <c r="N53" s="179"/>
      <c r="O53" s="179"/>
      <c r="P53" s="179"/>
      <c r="Q53" s="179"/>
      <c r="R53" s="179"/>
      <c r="S53" s="179"/>
    </row>
    <row r="54" spans="1:19" ht="12" customHeight="1">
      <c r="K54" s="260"/>
      <c r="N54" s="179"/>
      <c r="O54" s="179"/>
      <c r="P54" s="179"/>
      <c r="Q54" s="179"/>
      <c r="R54" s="179"/>
      <c r="S54" s="179"/>
    </row>
    <row r="55" spans="1:19" ht="12" customHeight="1">
      <c r="K55" s="260"/>
      <c r="N55" s="179"/>
      <c r="O55" s="179"/>
      <c r="P55" s="179"/>
      <c r="Q55" s="179"/>
      <c r="R55" s="179"/>
      <c r="S55" s="179"/>
    </row>
    <row r="56" spans="1:19" ht="12" customHeight="1"/>
    <row r="57" spans="1:19" ht="12" customHeight="1"/>
    <row r="58" spans="1:19" ht="12" customHeight="1"/>
    <row r="59" spans="1:19" ht="12" customHeight="1"/>
    <row r="60" spans="1:19" ht="12" customHeight="1"/>
    <row r="61" spans="1:19" ht="12" customHeight="1"/>
    <row r="62" spans="1:19" ht="12" customHeight="1"/>
    <row r="63" spans="1:19" ht="12" customHeight="1"/>
    <row r="64" spans="1:19" ht="12" customHeight="1"/>
    <row r="65" ht="12" customHeight="1"/>
  </sheetData>
  <mergeCells count="5">
    <mergeCell ref="B3:D3"/>
    <mergeCell ref="E3:G3"/>
    <mergeCell ref="A1:G1"/>
    <mergeCell ref="A2:G2"/>
    <mergeCell ref="A3:A4"/>
  </mergeCells>
  <phoneticPr fontId="29" type="noConversion"/>
  <hyperlinks>
    <hyperlink ref="A1" location="Inhaltsverzeichnis!A21" display="Inhaltsverzeichnis!A21" xr:uid="{00000000-0004-0000-1200-000000000000}"/>
    <hyperlink ref="A1:G1" location="Inhaltsverzeichnis!E36:G39" display="Inhaltsverzeichnis!E36:G39" xr:uid="{00000000-0004-0000-1200-000001000000}"/>
  </hyperlinks>
  <pageMargins left="0.59055118110236227" right="0.51181102362204722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21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4140625" defaultRowHeight="13.2"/>
  <cols>
    <col min="1" max="1" width="1.6640625" style="22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2"/>
    </row>
    <row r="4" spans="1:2">
      <c r="B4" s="22"/>
    </row>
    <row r="5" spans="1:2">
      <c r="B5" s="22"/>
    </row>
    <row r="6" spans="1:2">
      <c r="B6" s="22"/>
    </row>
    <row r="7" spans="1:2">
      <c r="B7" s="22"/>
    </row>
    <row r="8" spans="1:2">
      <c r="B8" s="22"/>
    </row>
    <row r="9" spans="1:2">
      <c r="B9" s="22"/>
    </row>
    <row r="10" spans="1:2">
      <c r="B10" s="22"/>
    </row>
    <row r="11" spans="1:2">
      <c r="B11" s="22"/>
    </row>
    <row r="12" spans="1:2">
      <c r="B12" s="22"/>
    </row>
    <row r="13" spans="1:2">
      <c r="B13" s="22"/>
    </row>
    <row r="14" spans="1:2">
      <c r="B14" s="22"/>
    </row>
    <row r="15" spans="1:2">
      <c r="B15" s="22"/>
    </row>
    <row r="16" spans="1:2">
      <c r="A16" s="4"/>
      <c r="B16" s="22"/>
    </row>
    <row r="17" spans="1:2">
      <c r="A17" s="4"/>
      <c r="B17" s="22"/>
    </row>
    <row r="18" spans="1:2">
      <c r="A18" s="4"/>
      <c r="B18" s="22"/>
    </row>
    <row r="19" spans="1:2">
      <c r="B19" s="230"/>
    </row>
    <row r="20" spans="1:2">
      <c r="B20" s="22"/>
    </row>
    <row r="21" spans="1:2">
      <c r="A21" s="23" t="s">
        <v>47</v>
      </c>
      <c r="B21" s="22"/>
    </row>
    <row r="23" spans="1:2" ht="11.1" customHeight="1">
      <c r="A23" s="4"/>
      <c r="B23" s="23" t="s">
        <v>66</v>
      </c>
    </row>
    <row r="24" spans="1:2" ht="11.1" customHeight="1">
      <c r="A24" s="4"/>
      <c r="B24" s="226" t="s">
        <v>755</v>
      </c>
    </row>
    <row r="25" spans="1:2" ht="11.1" customHeight="1">
      <c r="A25" s="4"/>
    </row>
    <row r="26" spans="1:2" ht="11.1" customHeight="1">
      <c r="A26" s="4"/>
      <c r="B26" s="226" t="s">
        <v>76</v>
      </c>
    </row>
    <row r="27" spans="1:2" ht="11.1" customHeight="1">
      <c r="A27" s="4"/>
      <c r="B27" s="226" t="s">
        <v>834</v>
      </c>
    </row>
    <row r="28" spans="1:2" ht="11.1" customHeight="1">
      <c r="A28" s="4"/>
      <c r="B28" s="231"/>
    </row>
    <row r="29" spans="1:2" ht="11.1" customHeight="1">
      <c r="A29" s="4"/>
      <c r="B29" s="23"/>
    </row>
    <row r="30" spans="1:2" ht="11.1" customHeight="1">
      <c r="A30" s="4"/>
      <c r="B30" s="231"/>
    </row>
    <row r="31" spans="1:2" ht="11.1" customHeight="1">
      <c r="A31" s="4"/>
      <c r="B31" s="231"/>
    </row>
    <row r="32" spans="1:2" ht="11.1" customHeight="1">
      <c r="A32" s="4"/>
      <c r="B32" s="226"/>
    </row>
    <row r="33" spans="1:5" ht="80.7" customHeight="1">
      <c r="A33" s="4"/>
    </row>
    <row r="34" spans="1:5" ht="10.95" customHeight="1">
      <c r="A34" s="24" t="s">
        <v>69</v>
      </c>
      <c r="B34" s="29"/>
      <c r="C34" s="29"/>
      <c r="D34" s="27" t="s">
        <v>50</v>
      </c>
      <c r="E34" s="28"/>
    </row>
    <row r="35" spans="1:5" ht="10.95" customHeight="1">
      <c r="A35" s="29"/>
      <c r="B35" s="29"/>
      <c r="C35" s="29"/>
      <c r="D35" s="28"/>
      <c r="E35" s="28"/>
    </row>
    <row r="36" spans="1:5" ht="10.95" customHeight="1">
      <c r="A36" s="29"/>
      <c r="B36" s="26" t="s">
        <v>485</v>
      </c>
      <c r="C36" s="29"/>
      <c r="D36" s="28">
        <v>0</v>
      </c>
      <c r="E36" s="28" t="s">
        <v>74</v>
      </c>
    </row>
    <row r="37" spans="1:5" ht="10.95" customHeight="1">
      <c r="A37" s="29"/>
      <c r="B37" s="29" t="s">
        <v>564</v>
      </c>
      <c r="C37" s="29"/>
      <c r="D37" s="29"/>
      <c r="E37" s="28" t="s">
        <v>75</v>
      </c>
    </row>
    <row r="38" spans="1:5" ht="10.95" customHeight="1">
      <c r="A38" s="29"/>
      <c r="B38" s="29" t="s">
        <v>565</v>
      </c>
      <c r="C38" s="29"/>
      <c r="D38" s="29"/>
      <c r="E38" s="28" t="s">
        <v>65</v>
      </c>
    </row>
    <row r="39" spans="1:5" ht="10.95" customHeight="1">
      <c r="A39" s="29"/>
      <c r="B39" s="29" t="s">
        <v>48</v>
      </c>
      <c r="C39" s="29"/>
      <c r="D39" s="28" t="s">
        <v>32</v>
      </c>
      <c r="E39" s="28" t="s">
        <v>51</v>
      </c>
    </row>
    <row r="40" spans="1:5" ht="10.95" customHeight="1">
      <c r="A40" s="29"/>
      <c r="B40" s="29" t="s">
        <v>49</v>
      </c>
      <c r="C40" s="29"/>
      <c r="D40" s="28" t="s">
        <v>63</v>
      </c>
      <c r="E40" s="28" t="s">
        <v>57</v>
      </c>
    </row>
    <row r="41" spans="1:5" ht="10.95" customHeight="1">
      <c r="A41" s="29"/>
      <c r="B41" s="26"/>
      <c r="C41" s="25"/>
      <c r="D41" s="28" t="s">
        <v>68</v>
      </c>
      <c r="E41" s="28" t="s">
        <v>52</v>
      </c>
    </row>
    <row r="42" spans="1:5" ht="10.95" customHeight="1">
      <c r="A42" s="29"/>
      <c r="B42" s="29" t="s">
        <v>749</v>
      </c>
      <c r="C42" s="25"/>
      <c r="D42" s="28" t="s">
        <v>53</v>
      </c>
      <c r="E42" s="28" t="s">
        <v>54</v>
      </c>
    </row>
    <row r="43" spans="1:5" ht="10.95" customHeight="1">
      <c r="A43" s="29"/>
      <c r="B43" s="29" t="s">
        <v>750</v>
      </c>
      <c r="C43" s="25"/>
      <c r="D43" s="28" t="s">
        <v>33</v>
      </c>
      <c r="E43" s="28" t="s">
        <v>64</v>
      </c>
    </row>
    <row r="44" spans="1:5" ht="10.95" customHeight="1">
      <c r="A44" s="25"/>
      <c r="B44" s="30"/>
      <c r="C44" s="25"/>
      <c r="D44" s="29"/>
      <c r="E44" s="28" t="s">
        <v>70</v>
      </c>
    </row>
    <row r="45" spans="1:5" ht="10.95" customHeight="1">
      <c r="A45" s="25"/>
      <c r="B45" s="30"/>
      <c r="C45" s="25"/>
      <c r="D45" s="28" t="s">
        <v>35</v>
      </c>
      <c r="E45" s="28" t="s">
        <v>62</v>
      </c>
    </row>
    <row r="46" spans="1:5" ht="10.95" customHeight="1">
      <c r="A46" s="25"/>
      <c r="B46" s="30"/>
      <c r="C46" s="25"/>
      <c r="D46" s="28" t="s">
        <v>55</v>
      </c>
      <c r="E46" s="28" t="s">
        <v>56</v>
      </c>
    </row>
    <row r="47" spans="1:5" ht="10.95" customHeight="1">
      <c r="A47" s="25"/>
      <c r="B47" s="30"/>
      <c r="C47" s="25"/>
      <c r="D47" s="28" t="s">
        <v>58</v>
      </c>
      <c r="E47" s="28" t="s">
        <v>59</v>
      </c>
    </row>
    <row r="48" spans="1:5" ht="10.95" customHeight="1">
      <c r="A48" s="25"/>
      <c r="B48" s="30"/>
      <c r="C48" s="25"/>
      <c r="D48" s="28" t="s">
        <v>60</v>
      </c>
      <c r="E48" s="28" t="s">
        <v>61</v>
      </c>
    </row>
    <row r="49" spans="1:5" ht="10.95" customHeight="1">
      <c r="A49" s="25"/>
      <c r="B49" s="30"/>
      <c r="C49" s="25"/>
      <c r="D49" s="29"/>
      <c r="E49" s="28"/>
    </row>
    <row r="50" spans="1:5" ht="10.95" customHeight="1">
      <c r="A50" s="25"/>
      <c r="B50" s="30"/>
      <c r="C50" s="25"/>
      <c r="D50" s="29"/>
      <c r="E50" s="28"/>
    </row>
    <row r="51" spans="1:5" ht="10.95" customHeight="1">
      <c r="A51" s="29"/>
      <c r="B51" s="26" t="s">
        <v>486</v>
      </c>
      <c r="C51" s="25"/>
    </row>
    <row r="52" spans="1:5" ht="10.95" customHeight="1">
      <c r="A52" s="29"/>
      <c r="B52" s="232" t="s">
        <v>731</v>
      </c>
      <c r="C52" s="25"/>
    </row>
    <row r="53" spans="1:5" ht="10.95" customHeight="1">
      <c r="A53" s="29"/>
      <c r="B53" s="232"/>
      <c r="C53" s="25"/>
    </row>
    <row r="54" spans="1:5" ht="30" customHeight="1">
      <c r="A54" s="29"/>
      <c r="B54" s="232"/>
      <c r="C54" s="25"/>
    </row>
    <row r="55" spans="1:5" ht="18" customHeight="1">
      <c r="A55" s="4"/>
      <c r="B55" s="616" t="s">
        <v>483</v>
      </c>
      <c r="C55" s="616"/>
      <c r="D55" s="616"/>
    </row>
    <row r="56" spans="1:5" ht="18" customHeight="1">
      <c r="A56" s="25"/>
      <c r="B56" s="616"/>
      <c r="C56" s="616"/>
      <c r="D56" s="616"/>
    </row>
    <row r="57" spans="1:5" ht="10.95" customHeight="1">
      <c r="A57" s="25"/>
      <c r="B57" s="227" t="s">
        <v>484</v>
      </c>
      <c r="C57" s="25"/>
    </row>
    <row r="58" spans="1:5" ht="10.95" customHeight="1">
      <c r="A58" s="25"/>
      <c r="C58" s="25"/>
    </row>
  </sheetData>
  <sheetProtection selectLockedCells="1"/>
  <mergeCells count="1">
    <mergeCell ref="B55:D56"/>
  </mergeCells>
  <hyperlinks>
    <hyperlink ref="B57" r:id="rId1" xr:uid="{FD4C6511-5601-4A60-A230-9367B5D5C081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32"/>
  <dimension ref="A1:AY68"/>
  <sheetViews>
    <sheetView workbookViewId="0">
      <pane xSplit="2" ySplit="6" topLeftCell="C7" activePane="bottomRight" state="frozen"/>
      <selection activeCell="E19" sqref="E19"/>
      <selection pane="topRight" activeCell="E19" sqref="E19"/>
      <selection pane="bottomLeft" activeCell="E19" sqref="E19"/>
      <selection pane="bottomRight" activeCell="C7" sqref="C7"/>
    </sheetView>
  </sheetViews>
  <sheetFormatPr baseColWidth="10" defaultColWidth="11.5546875" defaultRowHeight="10.199999999999999"/>
  <cols>
    <col min="1" max="1" width="4.109375" style="72" customWidth="1"/>
    <col min="2" max="2" width="36.109375" style="72" customWidth="1"/>
    <col min="3" max="8" width="7.6640625" style="72" customWidth="1"/>
    <col min="9" max="17" width="8.6640625" style="72" customWidth="1"/>
    <col min="18" max="18" width="4.109375" style="72" customWidth="1"/>
    <col min="19" max="16384" width="11.5546875" style="72"/>
  </cols>
  <sheetData>
    <row r="1" spans="1:51" s="21" customFormat="1" ht="24" customHeight="1">
      <c r="A1" s="620" t="s">
        <v>780</v>
      </c>
      <c r="B1" s="620"/>
      <c r="C1" s="620"/>
      <c r="D1" s="620"/>
      <c r="E1" s="620"/>
      <c r="F1" s="620"/>
      <c r="G1" s="620"/>
      <c r="H1" s="620"/>
      <c r="I1" s="844"/>
      <c r="J1" s="845"/>
      <c r="K1" s="845"/>
      <c r="L1" s="845"/>
      <c r="M1" s="845"/>
      <c r="N1" s="845"/>
      <c r="O1" s="845"/>
      <c r="P1" s="845"/>
      <c r="Q1" s="845"/>
    </row>
    <row r="2" spans="1:51" s="21" customFormat="1" ht="11.25" customHeight="1">
      <c r="B2" s="756"/>
      <c r="C2" s="756"/>
      <c r="D2" s="756"/>
      <c r="E2" s="756"/>
      <c r="F2" s="756"/>
      <c r="G2" s="756"/>
      <c r="H2" s="756"/>
      <c r="I2" s="756"/>
      <c r="J2" s="756"/>
      <c r="K2" s="756"/>
      <c r="L2" s="756"/>
      <c r="M2" s="756"/>
      <c r="N2" s="756"/>
      <c r="O2" s="756"/>
      <c r="P2" s="756"/>
      <c r="Q2" s="756"/>
    </row>
    <row r="3" spans="1:51" s="21" customFormat="1" ht="11.25" customHeight="1">
      <c r="A3" s="760" t="s">
        <v>305</v>
      </c>
      <c r="B3" s="730" t="s">
        <v>656</v>
      </c>
      <c r="C3" s="752" t="s">
        <v>781</v>
      </c>
      <c r="D3" s="752"/>
      <c r="E3" s="752"/>
      <c r="F3" s="752"/>
      <c r="G3" s="752"/>
      <c r="H3" s="753"/>
      <c r="I3" s="839" t="s">
        <v>781</v>
      </c>
      <c r="J3" s="839"/>
      <c r="K3" s="839"/>
      <c r="L3" s="839"/>
      <c r="M3" s="839"/>
      <c r="N3" s="839"/>
      <c r="O3" s="839"/>
      <c r="P3" s="839"/>
      <c r="Q3" s="839"/>
      <c r="R3" s="744" t="s">
        <v>305</v>
      </c>
    </row>
    <row r="4" spans="1:51" s="21" customFormat="1" ht="11.25" customHeight="1">
      <c r="A4" s="761"/>
      <c r="B4" s="730"/>
      <c r="C4" s="833" t="s">
        <v>38</v>
      </c>
      <c r="D4" s="833" t="s">
        <v>39</v>
      </c>
      <c r="E4" s="833" t="s">
        <v>40</v>
      </c>
      <c r="F4" s="833" t="s">
        <v>347</v>
      </c>
      <c r="G4" s="833"/>
      <c r="H4" s="835"/>
      <c r="I4" s="839" t="s">
        <v>89</v>
      </c>
      <c r="J4" s="839"/>
      <c r="K4" s="839"/>
      <c r="L4" s="839"/>
      <c r="M4" s="839"/>
      <c r="N4" s="839"/>
      <c r="O4" s="839"/>
      <c r="P4" s="839"/>
      <c r="Q4" s="839"/>
      <c r="R4" s="745"/>
    </row>
    <row r="5" spans="1:51" s="153" customFormat="1" ht="11.25" customHeight="1">
      <c r="A5" s="761"/>
      <c r="B5" s="730"/>
      <c r="C5" s="833"/>
      <c r="D5" s="833"/>
      <c r="E5" s="833"/>
      <c r="F5" s="833"/>
      <c r="G5" s="833"/>
      <c r="H5" s="835"/>
      <c r="I5" s="839" t="s">
        <v>20</v>
      </c>
      <c r="J5" s="840"/>
      <c r="K5" s="841"/>
      <c r="L5" s="744" t="s">
        <v>21</v>
      </c>
      <c r="M5" s="840"/>
      <c r="N5" s="841"/>
      <c r="O5" s="752" t="s">
        <v>22</v>
      </c>
      <c r="P5" s="842"/>
      <c r="Q5" s="843"/>
      <c r="R5" s="745"/>
    </row>
    <row r="6" spans="1:51" s="153" customFormat="1" ht="11.25" customHeight="1">
      <c r="A6" s="762"/>
      <c r="B6" s="730"/>
      <c r="C6" s="833"/>
      <c r="D6" s="833"/>
      <c r="E6" s="833"/>
      <c r="F6" s="340" t="s">
        <v>38</v>
      </c>
      <c r="G6" s="340" t="s">
        <v>39</v>
      </c>
      <c r="H6" s="171" t="s">
        <v>40</v>
      </c>
      <c r="I6" s="172" t="s">
        <v>38</v>
      </c>
      <c r="J6" s="340" t="s">
        <v>39</v>
      </c>
      <c r="K6" s="340" t="s">
        <v>40</v>
      </c>
      <c r="L6" s="340" t="s">
        <v>38</v>
      </c>
      <c r="M6" s="340" t="s">
        <v>39</v>
      </c>
      <c r="N6" s="340" t="s">
        <v>40</v>
      </c>
      <c r="O6" s="340" t="s">
        <v>38</v>
      </c>
      <c r="P6" s="340" t="s">
        <v>39</v>
      </c>
      <c r="Q6" s="171" t="s">
        <v>40</v>
      </c>
      <c r="R6" s="746"/>
    </row>
    <row r="7" spans="1:51" ht="12" customHeight="1">
      <c r="B7" s="178"/>
      <c r="C7" s="365"/>
      <c r="D7" s="365"/>
      <c r="E7" s="365"/>
      <c r="F7" s="365"/>
      <c r="G7" s="365"/>
      <c r="H7" s="365"/>
      <c r="I7" s="480"/>
      <c r="J7" s="480"/>
      <c r="K7" s="480"/>
      <c r="L7" s="480"/>
      <c r="M7" s="480"/>
      <c r="N7" s="480"/>
      <c r="O7" s="480"/>
      <c r="P7" s="480"/>
      <c r="Q7" s="480"/>
    </row>
    <row r="8" spans="1:51" ht="11.25" customHeight="1">
      <c r="A8" s="447">
        <v>1</v>
      </c>
      <c r="B8" s="437" t="s">
        <v>657</v>
      </c>
      <c r="C8" s="589">
        <v>54</v>
      </c>
      <c r="D8" s="589">
        <v>19</v>
      </c>
      <c r="E8" s="589">
        <v>35</v>
      </c>
      <c r="F8" s="589">
        <v>36</v>
      </c>
      <c r="G8" s="589">
        <v>14</v>
      </c>
      <c r="H8" s="589">
        <v>22</v>
      </c>
      <c r="I8" s="589">
        <v>2</v>
      </c>
      <c r="J8" s="589">
        <v>1</v>
      </c>
      <c r="K8" s="589">
        <v>1</v>
      </c>
      <c r="L8" s="589">
        <v>5</v>
      </c>
      <c r="M8" s="589">
        <v>1</v>
      </c>
      <c r="N8" s="589">
        <v>4</v>
      </c>
      <c r="O8" s="589">
        <v>47</v>
      </c>
      <c r="P8" s="589">
        <v>17</v>
      </c>
      <c r="Q8" s="589">
        <v>30</v>
      </c>
      <c r="R8" s="72">
        <v>1</v>
      </c>
      <c r="S8" s="451"/>
      <c r="T8" s="451"/>
      <c r="U8" s="451"/>
      <c r="V8" s="451"/>
      <c r="W8" s="262"/>
      <c r="X8" s="262"/>
      <c r="Y8" s="262"/>
      <c r="Z8" s="262"/>
      <c r="AA8" s="262"/>
      <c r="AB8" s="262"/>
      <c r="AC8" s="262"/>
      <c r="AD8" s="262"/>
      <c r="AE8" s="262"/>
      <c r="AF8" s="262"/>
      <c r="AG8" s="262"/>
      <c r="AH8" s="262"/>
      <c r="AI8" s="174"/>
      <c r="AJ8" s="174"/>
      <c r="AK8" s="174"/>
      <c r="AL8" s="174"/>
      <c r="AM8" s="174"/>
      <c r="AN8" s="174"/>
      <c r="AO8" s="174"/>
      <c r="AP8" s="174"/>
      <c r="AQ8" s="174"/>
      <c r="AR8" s="174"/>
      <c r="AS8" s="174"/>
      <c r="AT8" s="174"/>
      <c r="AU8" s="174"/>
      <c r="AV8" s="174"/>
      <c r="AW8" s="174"/>
      <c r="AX8" s="174"/>
      <c r="AY8" s="174"/>
    </row>
    <row r="9" spans="1:51" ht="11.25" customHeight="1">
      <c r="A9" s="447">
        <v>2</v>
      </c>
      <c r="B9" s="437" t="s">
        <v>658</v>
      </c>
      <c r="C9" s="589">
        <v>958</v>
      </c>
      <c r="D9" s="589">
        <v>500</v>
      </c>
      <c r="E9" s="589">
        <v>458</v>
      </c>
      <c r="F9" s="589">
        <v>551</v>
      </c>
      <c r="G9" s="589">
        <v>240</v>
      </c>
      <c r="H9" s="589">
        <v>311</v>
      </c>
      <c r="I9" s="589">
        <v>67</v>
      </c>
      <c r="J9" s="589">
        <v>52</v>
      </c>
      <c r="K9" s="589">
        <v>15</v>
      </c>
      <c r="L9" s="589">
        <v>315</v>
      </c>
      <c r="M9" s="589">
        <v>187</v>
      </c>
      <c r="N9" s="589">
        <v>128</v>
      </c>
      <c r="O9" s="589">
        <v>576</v>
      </c>
      <c r="P9" s="589">
        <v>261</v>
      </c>
      <c r="Q9" s="589">
        <v>315</v>
      </c>
      <c r="R9" s="72">
        <v>2</v>
      </c>
      <c r="S9" s="451"/>
      <c r="T9" s="451"/>
      <c r="U9" s="451"/>
      <c r="V9" s="451"/>
      <c r="W9" s="262"/>
      <c r="X9" s="262"/>
      <c r="Y9" s="262"/>
      <c r="Z9" s="262"/>
      <c r="AA9" s="262"/>
      <c r="AB9" s="262"/>
      <c r="AC9" s="262"/>
      <c r="AD9" s="262"/>
      <c r="AE9" s="262"/>
      <c r="AF9" s="262"/>
      <c r="AG9" s="262"/>
      <c r="AH9" s="262"/>
      <c r="AI9" s="174"/>
      <c r="AJ9" s="174"/>
      <c r="AK9" s="174"/>
      <c r="AL9" s="174"/>
      <c r="AM9" s="174"/>
      <c r="AN9" s="174"/>
      <c r="AO9" s="174"/>
      <c r="AP9" s="174"/>
      <c r="AQ9" s="174"/>
      <c r="AR9" s="174"/>
      <c r="AS9" s="174"/>
      <c r="AT9" s="174"/>
      <c r="AU9" s="174"/>
      <c r="AV9" s="174"/>
      <c r="AW9" s="174"/>
    </row>
    <row r="10" spans="1:51" ht="11.25" customHeight="1">
      <c r="A10" s="447">
        <v>3</v>
      </c>
      <c r="B10" s="437" t="s">
        <v>659</v>
      </c>
      <c r="C10" s="589">
        <v>5</v>
      </c>
      <c r="D10" s="589">
        <v>4</v>
      </c>
      <c r="E10" s="589">
        <v>1</v>
      </c>
      <c r="F10" s="589">
        <v>0</v>
      </c>
      <c r="G10" s="589">
        <v>0</v>
      </c>
      <c r="H10" s="589">
        <v>0</v>
      </c>
      <c r="I10" s="589">
        <v>1</v>
      </c>
      <c r="J10" s="589">
        <v>1</v>
      </c>
      <c r="K10" s="589">
        <v>0</v>
      </c>
      <c r="L10" s="589">
        <v>0</v>
      </c>
      <c r="M10" s="589">
        <v>0</v>
      </c>
      <c r="N10" s="589">
        <v>0</v>
      </c>
      <c r="O10" s="589">
        <v>4</v>
      </c>
      <c r="P10" s="589">
        <v>3</v>
      </c>
      <c r="Q10" s="589">
        <v>1</v>
      </c>
      <c r="R10" s="72">
        <v>3</v>
      </c>
      <c r="S10" s="451"/>
      <c r="T10" s="451"/>
      <c r="U10" s="451"/>
      <c r="V10" s="451"/>
      <c r="W10" s="262"/>
      <c r="X10" s="262"/>
      <c r="Y10" s="262"/>
      <c r="Z10" s="262"/>
      <c r="AA10" s="262"/>
      <c r="AB10" s="262"/>
      <c r="AC10" s="262"/>
      <c r="AD10" s="262"/>
      <c r="AE10" s="262"/>
      <c r="AF10" s="262"/>
      <c r="AG10" s="262"/>
      <c r="AH10" s="262"/>
      <c r="AI10" s="174"/>
      <c r="AJ10" s="174"/>
      <c r="AK10" s="174"/>
      <c r="AL10" s="174"/>
      <c r="AM10" s="174"/>
      <c r="AN10" s="174"/>
      <c r="AO10" s="174"/>
      <c r="AP10" s="174"/>
      <c r="AQ10" s="174"/>
      <c r="AR10" s="174"/>
      <c r="AS10" s="174"/>
      <c r="AT10" s="174"/>
      <c r="AU10" s="174"/>
      <c r="AV10" s="174"/>
      <c r="AW10" s="174"/>
    </row>
    <row r="11" spans="1:51" ht="11.25" customHeight="1">
      <c r="A11" s="447">
        <v>4</v>
      </c>
      <c r="B11" s="437" t="s">
        <v>660</v>
      </c>
      <c r="C11" s="589">
        <v>5</v>
      </c>
      <c r="D11" s="589">
        <v>1</v>
      </c>
      <c r="E11" s="589">
        <v>4</v>
      </c>
      <c r="F11" s="589">
        <v>3</v>
      </c>
      <c r="G11" s="589">
        <v>1</v>
      </c>
      <c r="H11" s="589">
        <v>2</v>
      </c>
      <c r="I11" s="589">
        <v>1</v>
      </c>
      <c r="J11" s="589">
        <v>0</v>
      </c>
      <c r="K11" s="589">
        <v>1</v>
      </c>
      <c r="L11" s="589">
        <v>0</v>
      </c>
      <c r="M11" s="589">
        <v>0</v>
      </c>
      <c r="N11" s="589">
        <v>0</v>
      </c>
      <c r="O11" s="589">
        <v>4</v>
      </c>
      <c r="P11" s="589">
        <v>1</v>
      </c>
      <c r="Q11" s="589">
        <v>3</v>
      </c>
      <c r="R11" s="72">
        <v>4</v>
      </c>
      <c r="S11" s="451"/>
      <c r="T11" s="451"/>
      <c r="U11" s="451"/>
      <c r="V11" s="451"/>
      <c r="W11" s="262"/>
      <c r="X11" s="262"/>
      <c r="Y11" s="262"/>
      <c r="Z11" s="262"/>
      <c r="AA11" s="262"/>
      <c r="AB11" s="262"/>
      <c r="AC11" s="262"/>
      <c r="AD11" s="262"/>
      <c r="AE11" s="262"/>
      <c r="AF11" s="262"/>
      <c r="AG11" s="262"/>
      <c r="AH11" s="262"/>
      <c r="AI11" s="174"/>
      <c r="AJ11" s="174"/>
      <c r="AK11" s="174"/>
      <c r="AL11" s="174"/>
      <c r="AM11" s="174"/>
      <c r="AN11" s="174"/>
      <c r="AO11" s="174"/>
      <c r="AP11" s="174"/>
      <c r="AQ11" s="174"/>
      <c r="AR11" s="174"/>
      <c r="AS11" s="174"/>
      <c r="AT11" s="174"/>
      <c r="AU11" s="174"/>
      <c r="AV11" s="174"/>
      <c r="AW11" s="174"/>
    </row>
    <row r="12" spans="1:51" ht="11.25" customHeight="1">
      <c r="A12" s="447">
        <v>5</v>
      </c>
      <c r="B12" s="437" t="s">
        <v>638</v>
      </c>
      <c r="C12" s="589">
        <v>63</v>
      </c>
      <c r="D12" s="589">
        <v>33</v>
      </c>
      <c r="E12" s="589">
        <v>30</v>
      </c>
      <c r="F12" s="589">
        <v>24</v>
      </c>
      <c r="G12" s="589">
        <v>8</v>
      </c>
      <c r="H12" s="589">
        <v>16</v>
      </c>
      <c r="I12" s="589">
        <v>14</v>
      </c>
      <c r="J12" s="589">
        <v>9</v>
      </c>
      <c r="K12" s="589">
        <v>5</v>
      </c>
      <c r="L12" s="589">
        <v>32</v>
      </c>
      <c r="M12" s="589">
        <v>17</v>
      </c>
      <c r="N12" s="589">
        <v>15</v>
      </c>
      <c r="O12" s="589">
        <v>17</v>
      </c>
      <c r="P12" s="589">
        <v>7</v>
      </c>
      <c r="Q12" s="589">
        <v>10</v>
      </c>
      <c r="R12" s="72">
        <v>5</v>
      </c>
      <c r="S12" s="451"/>
      <c r="T12" s="451"/>
      <c r="U12" s="451"/>
      <c r="V12" s="451"/>
      <c r="W12" s="262"/>
      <c r="X12" s="262"/>
      <c r="Y12" s="262"/>
      <c r="Z12" s="262"/>
      <c r="AA12" s="262"/>
      <c r="AB12" s="262"/>
      <c r="AC12" s="262"/>
      <c r="AD12" s="262"/>
      <c r="AE12" s="262"/>
      <c r="AF12" s="262"/>
      <c r="AG12" s="262"/>
      <c r="AH12" s="262"/>
      <c r="AI12" s="174"/>
      <c r="AJ12" s="174"/>
      <c r="AK12" s="174"/>
      <c r="AL12" s="174"/>
      <c r="AM12" s="174"/>
      <c r="AN12" s="174"/>
      <c r="AO12" s="174"/>
      <c r="AP12" s="174"/>
      <c r="AQ12" s="174"/>
      <c r="AR12" s="174"/>
      <c r="AS12" s="174"/>
      <c r="AT12" s="174"/>
      <c r="AU12" s="174"/>
      <c r="AV12" s="174"/>
      <c r="AW12" s="174"/>
    </row>
    <row r="13" spans="1:51" ht="11.25" customHeight="1">
      <c r="A13" s="447">
        <v>6</v>
      </c>
      <c r="B13" s="437" t="s">
        <v>661</v>
      </c>
      <c r="C13" s="589">
        <v>1</v>
      </c>
      <c r="D13" s="589">
        <v>1</v>
      </c>
      <c r="E13" s="589">
        <v>0</v>
      </c>
      <c r="F13" s="589">
        <v>0</v>
      </c>
      <c r="G13" s="589">
        <v>0</v>
      </c>
      <c r="H13" s="589">
        <v>0</v>
      </c>
      <c r="I13" s="589">
        <v>0</v>
      </c>
      <c r="J13" s="589">
        <v>0</v>
      </c>
      <c r="K13" s="589">
        <v>0</v>
      </c>
      <c r="L13" s="589">
        <v>0</v>
      </c>
      <c r="M13" s="589">
        <v>0</v>
      </c>
      <c r="N13" s="589">
        <v>0</v>
      </c>
      <c r="O13" s="589">
        <v>1</v>
      </c>
      <c r="P13" s="589">
        <v>1</v>
      </c>
      <c r="Q13" s="589">
        <v>0</v>
      </c>
      <c r="R13" s="72">
        <v>6</v>
      </c>
      <c r="S13" s="451"/>
      <c r="T13" s="451"/>
      <c r="U13" s="451"/>
      <c r="V13" s="451"/>
      <c r="W13" s="262"/>
      <c r="X13" s="262"/>
      <c r="Y13" s="262"/>
      <c r="Z13" s="262"/>
      <c r="AA13" s="262"/>
      <c r="AB13" s="262"/>
      <c r="AC13" s="262"/>
      <c r="AD13" s="262"/>
      <c r="AE13" s="262"/>
      <c r="AF13" s="262"/>
      <c r="AG13" s="262"/>
      <c r="AH13" s="262"/>
      <c r="AI13" s="174"/>
      <c r="AJ13" s="174"/>
      <c r="AK13" s="174"/>
      <c r="AL13" s="174"/>
      <c r="AM13" s="174"/>
      <c r="AN13" s="174"/>
      <c r="AO13" s="174"/>
      <c r="AP13" s="174"/>
      <c r="AQ13" s="174"/>
      <c r="AR13" s="174"/>
      <c r="AS13" s="174"/>
      <c r="AT13" s="174"/>
      <c r="AU13" s="174"/>
      <c r="AV13" s="174"/>
      <c r="AW13" s="174"/>
    </row>
    <row r="14" spans="1:51" ht="11.25" customHeight="1">
      <c r="A14" s="447">
        <v>7</v>
      </c>
      <c r="B14" s="437" t="s">
        <v>662</v>
      </c>
      <c r="C14" s="589">
        <v>299</v>
      </c>
      <c r="D14" s="589">
        <v>201</v>
      </c>
      <c r="E14" s="589">
        <v>98</v>
      </c>
      <c r="F14" s="589">
        <v>88</v>
      </c>
      <c r="G14" s="589">
        <v>44</v>
      </c>
      <c r="H14" s="589">
        <v>44</v>
      </c>
      <c r="I14" s="589">
        <v>40</v>
      </c>
      <c r="J14" s="589">
        <v>36</v>
      </c>
      <c r="K14" s="589">
        <v>4</v>
      </c>
      <c r="L14" s="589">
        <v>124</v>
      </c>
      <c r="M14" s="589">
        <v>96</v>
      </c>
      <c r="N14" s="589">
        <v>28</v>
      </c>
      <c r="O14" s="589">
        <v>135</v>
      </c>
      <c r="P14" s="589">
        <v>69</v>
      </c>
      <c r="Q14" s="589">
        <v>66</v>
      </c>
      <c r="R14" s="72">
        <v>7</v>
      </c>
      <c r="S14" s="451"/>
      <c r="T14" s="451"/>
      <c r="U14" s="451"/>
      <c r="V14" s="451"/>
      <c r="W14" s="262"/>
      <c r="X14" s="262"/>
      <c r="Y14" s="262"/>
      <c r="Z14" s="262"/>
      <c r="AA14" s="262"/>
      <c r="AB14" s="262"/>
      <c r="AC14" s="262"/>
      <c r="AD14" s="262"/>
      <c r="AE14" s="262"/>
      <c r="AF14" s="262"/>
      <c r="AG14" s="262"/>
      <c r="AH14" s="262"/>
      <c r="AI14" s="174"/>
      <c r="AJ14" s="174"/>
      <c r="AK14" s="174"/>
      <c r="AL14" s="174"/>
      <c r="AM14" s="174"/>
      <c r="AN14" s="174"/>
      <c r="AO14" s="174"/>
      <c r="AP14" s="174"/>
      <c r="AQ14" s="174"/>
      <c r="AR14" s="174"/>
      <c r="AS14" s="174"/>
      <c r="AT14" s="174"/>
      <c r="AU14" s="174"/>
      <c r="AV14" s="174"/>
      <c r="AW14" s="174"/>
    </row>
    <row r="15" spans="1:51" ht="11.25" customHeight="1">
      <c r="A15" s="447">
        <v>8</v>
      </c>
      <c r="B15" s="437" t="s">
        <v>631</v>
      </c>
      <c r="C15" s="589">
        <v>72</v>
      </c>
      <c r="D15" s="589">
        <v>52</v>
      </c>
      <c r="E15" s="589">
        <v>20</v>
      </c>
      <c r="F15" s="589">
        <v>14</v>
      </c>
      <c r="G15" s="589">
        <v>6</v>
      </c>
      <c r="H15" s="589">
        <v>8</v>
      </c>
      <c r="I15" s="589">
        <v>13</v>
      </c>
      <c r="J15" s="589">
        <v>11</v>
      </c>
      <c r="K15" s="589">
        <v>2</v>
      </c>
      <c r="L15" s="589">
        <v>45</v>
      </c>
      <c r="M15" s="589">
        <v>33</v>
      </c>
      <c r="N15" s="589">
        <v>12</v>
      </c>
      <c r="O15" s="589">
        <v>14</v>
      </c>
      <c r="P15" s="589">
        <v>8</v>
      </c>
      <c r="Q15" s="589">
        <v>6</v>
      </c>
      <c r="R15" s="72">
        <v>8</v>
      </c>
      <c r="S15" s="451"/>
      <c r="T15" s="451"/>
      <c r="U15" s="451"/>
      <c r="V15" s="451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174"/>
      <c r="AJ15" s="174"/>
      <c r="AK15" s="174"/>
      <c r="AL15" s="174"/>
      <c r="AM15" s="174"/>
      <c r="AN15" s="174"/>
      <c r="AO15" s="174"/>
      <c r="AP15" s="174"/>
      <c r="AQ15" s="174"/>
      <c r="AR15" s="174"/>
      <c r="AS15" s="174"/>
      <c r="AT15" s="174"/>
      <c r="AU15" s="174"/>
      <c r="AV15" s="174"/>
      <c r="AW15" s="174"/>
    </row>
    <row r="16" spans="1:51" ht="11.25" customHeight="1">
      <c r="A16" s="447">
        <v>9</v>
      </c>
      <c r="B16" s="437" t="s">
        <v>634</v>
      </c>
      <c r="C16" s="589">
        <v>36</v>
      </c>
      <c r="D16" s="589">
        <v>30</v>
      </c>
      <c r="E16" s="589">
        <v>6</v>
      </c>
      <c r="F16" s="589">
        <v>6</v>
      </c>
      <c r="G16" s="589">
        <v>4</v>
      </c>
      <c r="H16" s="589">
        <v>2</v>
      </c>
      <c r="I16" s="589">
        <v>5</v>
      </c>
      <c r="J16" s="589">
        <v>5</v>
      </c>
      <c r="K16" s="589">
        <v>0</v>
      </c>
      <c r="L16" s="589">
        <v>16</v>
      </c>
      <c r="M16" s="589">
        <v>16</v>
      </c>
      <c r="N16" s="589">
        <v>0</v>
      </c>
      <c r="O16" s="589">
        <v>15</v>
      </c>
      <c r="P16" s="589">
        <v>9</v>
      </c>
      <c r="Q16" s="589">
        <v>6</v>
      </c>
      <c r="R16" s="72">
        <v>9</v>
      </c>
      <c r="S16" s="451"/>
      <c r="T16" s="451"/>
      <c r="U16" s="451"/>
      <c r="V16" s="451"/>
      <c r="W16" s="262"/>
      <c r="X16" s="262"/>
      <c r="Y16" s="262"/>
      <c r="Z16" s="262"/>
      <c r="AA16" s="262"/>
      <c r="AB16" s="262"/>
      <c r="AC16" s="262"/>
      <c r="AD16" s="262"/>
      <c r="AE16" s="262"/>
      <c r="AF16" s="262"/>
      <c r="AG16" s="262"/>
      <c r="AH16" s="262"/>
      <c r="AI16" s="174"/>
      <c r="AJ16" s="174"/>
      <c r="AK16" s="174"/>
      <c r="AL16" s="174"/>
      <c r="AM16" s="174"/>
      <c r="AN16" s="174"/>
      <c r="AO16" s="174"/>
      <c r="AP16" s="174"/>
      <c r="AQ16" s="174"/>
      <c r="AR16" s="174"/>
      <c r="AS16" s="174"/>
      <c r="AT16" s="174"/>
      <c r="AU16" s="174"/>
      <c r="AV16" s="174"/>
      <c r="AW16" s="174"/>
    </row>
    <row r="17" spans="1:49" ht="11.25" customHeight="1">
      <c r="A17" s="447">
        <v>10</v>
      </c>
      <c r="B17" s="437" t="s">
        <v>652</v>
      </c>
      <c r="C17" s="589">
        <v>33</v>
      </c>
      <c r="D17" s="589">
        <v>17</v>
      </c>
      <c r="E17" s="589">
        <v>16</v>
      </c>
      <c r="F17" s="589">
        <v>19</v>
      </c>
      <c r="G17" s="589">
        <v>8</v>
      </c>
      <c r="H17" s="589">
        <v>11</v>
      </c>
      <c r="I17" s="589">
        <v>5</v>
      </c>
      <c r="J17" s="589">
        <v>3</v>
      </c>
      <c r="K17" s="589">
        <v>2</v>
      </c>
      <c r="L17" s="589">
        <v>19</v>
      </c>
      <c r="M17" s="589">
        <v>11</v>
      </c>
      <c r="N17" s="589">
        <v>8</v>
      </c>
      <c r="O17" s="589">
        <v>9</v>
      </c>
      <c r="P17" s="589">
        <v>3</v>
      </c>
      <c r="Q17" s="589">
        <v>6</v>
      </c>
      <c r="R17" s="72">
        <v>10</v>
      </c>
      <c r="S17" s="451"/>
      <c r="T17" s="451"/>
      <c r="U17" s="451"/>
      <c r="V17" s="451"/>
      <c r="W17" s="262"/>
      <c r="X17" s="262"/>
      <c r="Y17" s="262"/>
      <c r="Z17" s="262"/>
      <c r="AA17" s="262"/>
      <c r="AB17" s="262"/>
      <c r="AC17" s="262"/>
      <c r="AD17" s="262"/>
      <c r="AE17" s="262"/>
      <c r="AF17" s="262"/>
      <c r="AG17" s="262"/>
      <c r="AH17" s="262"/>
      <c r="AI17" s="174"/>
      <c r="AJ17" s="174"/>
      <c r="AK17" s="174"/>
      <c r="AL17" s="174"/>
      <c r="AM17" s="174"/>
      <c r="AN17" s="174"/>
      <c r="AO17" s="174"/>
      <c r="AP17" s="174"/>
      <c r="AQ17" s="174"/>
      <c r="AR17" s="174"/>
      <c r="AS17" s="174"/>
      <c r="AT17" s="174"/>
      <c r="AU17" s="174"/>
      <c r="AV17" s="174"/>
      <c r="AW17" s="174"/>
    </row>
    <row r="18" spans="1:49" ht="11.25" customHeight="1">
      <c r="A18" s="447">
        <v>11</v>
      </c>
      <c r="B18" s="437" t="s">
        <v>663</v>
      </c>
      <c r="C18" s="589">
        <v>419</v>
      </c>
      <c r="D18" s="589">
        <v>329</v>
      </c>
      <c r="E18" s="589">
        <v>90</v>
      </c>
      <c r="F18" s="589">
        <v>127</v>
      </c>
      <c r="G18" s="589">
        <v>88</v>
      </c>
      <c r="H18" s="589">
        <v>39</v>
      </c>
      <c r="I18" s="589">
        <v>71</v>
      </c>
      <c r="J18" s="589">
        <v>66</v>
      </c>
      <c r="K18" s="589">
        <v>5</v>
      </c>
      <c r="L18" s="589">
        <v>172</v>
      </c>
      <c r="M18" s="589">
        <v>139</v>
      </c>
      <c r="N18" s="589">
        <v>33</v>
      </c>
      <c r="O18" s="589">
        <v>176</v>
      </c>
      <c r="P18" s="589">
        <v>124</v>
      </c>
      <c r="Q18" s="589">
        <v>52</v>
      </c>
      <c r="R18" s="72">
        <v>11</v>
      </c>
      <c r="S18" s="451"/>
      <c r="T18" s="451"/>
      <c r="U18" s="451"/>
      <c r="V18" s="451"/>
      <c r="W18" s="262"/>
      <c r="X18" s="262"/>
      <c r="Y18" s="262"/>
      <c r="Z18" s="262"/>
      <c r="AA18" s="262"/>
      <c r="AB18" s="262"/>
      <c r="AC18" s="262"/>
      <c r="AD18" s="262"/>
      <c r="AE18" s="262"/>
      <c r="AF18" s="262"/>
      <c r="AG18" s="262"/>
      <c r="AH18" s="262"/>
      <c r="AI18" s="174"/>
      <c r="AJ18" s="174"/>
      <c r="AK18" s="174"/>
      <c r="AL18" s="174"/>
      <c r="AM18" s="174"/>
      <c r="AN18" s="174"/>
      <c r="AO18" s="174"/>
      <c r="AP18" s="174"/>
      <c r="AQ18" s="174"/>
      <c r="AR18" s="174"/>
      <c r="AS18" s="174"/>
      <c r="AT18" s="174"/>
      <c r="AU18" s="174"/>
      <c r="AV18" s="174"/>
      <c r="AW18" s="174"/>
    </row>
    <row r="19" spans="1:49" ht="11.25" customHeight="1">
      <c r="A19" s="447">
        <v>12</v>
      </c>
      <c r="B19" s="437" t="s">
        <v>664</v>
      </c>
      <c r="C19" s="589">
        <v>66</v>
      </c>
      <c r="D19" s="589">
        <v>45</v>
      </c>
      <c r="E19" s="589">
        <v>21</v>
      </c>
      <c r="F19" s="589">
        <v>18</v>
      </c>
      <c r="G19" s="589">
        <v>13</v>
      </c>
      <c r="H19" s="589">
        <v>5</v>
      </c>
      <c r="I19" s="589">
        <v>16</v>
      </c>
      <c r="J19" s="589">
        <v>12</v>
      </c>
      <c r="K19" s="589">
        <v>4</v>
      </c>
      <c r="L19" s="589">
        <v>28</v>
      </c>
      <c r="M19" s="589">
        <v>17</v>
      </c>
      <c r="N19" s="589">
        <v>11</v>
      </c>
      <c r="O19" s="589">
        <v>22</v>
      </c>
      <c r="P19" s="589">
        <v>16</v>
      </c>
      <c r="Q19" s="589">
        <v>6</v>
      </c>
      <c r="R19" s="72">
        <v>12</v>
      </c>
      <c r="S19" s="451"/>
      <c r="T19" s="451"/>
      <c r="U19" s="451"/>
      <c r="V19" s="451"/>
      <c r="W19" s="262"/>
      <c r="X19" s="262"/>
      <c r="Y19" s="262"/>
      <c r="Z19" s="262"/>
      <c r="AA19" s="262"/>
      <c r="AB19" s="262"/>
      <c r="AC19" s="262"/>
      <c r="AD19" s="262"/>
      <c r="AE19" s="262"/>
      <c r="AF19" s="262"/>
      <c r="AG19" s="262"/>
      <c r="AH19" s="262"/>
      <c r="AI19" s="174"/>
      <c r="AJ19" s="174"/>
      <c r="AK19" s="174"/>
      <c r="AL19" s="174"/>
      <c r="AM19" s="174"/>
      <c r="AN19" s="174"/>
      <c r="AO19" s="174"/>
      <c r="AP19" s="174"/>
      <c r="AQ19" s="174"/>
      <c r="AR19" s="174"/>
      <c r="AS19" s="174"/>
      <c r="AT19" s="174"/>
      <c r="AU19" s="174"/>
      <c r="AV19" s="174"/>
      <c r="AW19" s="174"/>
    </row>
    <row r="20" spans="1:49" ht="11.25" customHeight="1">
      <c r="A20" s="447">
        <v>13</v>
      </c>
      <c r="B20" s="437" t="s">
        <v>633</v>
      </c>
      <c r="C20" s="589">
        <v>23</v>
      </c>
      <c r="D20" s="589">
        <v>16</v>
      </c>
      <c r="E20" s="589">
        <v>7</v>
      </c>
      <c r="F20" s="589">
        <v>5</v>
      </c>
      <c r="G20" s="589">
        <v>2</v>
      </c>
      <c r="H20" s="589">
        <v>3</v>
      </c>
      <c r="I20" s="589">
        <v>4</v>
      </c>
      <c r="J20" s="589">
        <v>4</v>
      </c>
      <c r="K20" s="589">
        <v>0</v>
      </c>
      <c r="L20" s="589">
        <v>10</v>
      </c>
      <c r="M20" s="589">
        <v>7</v>
      </c>
      <c r="N20" s="589">
        <v>3</v>
      </c>
      <c r="O20" s="589">
        <v>9</v>
      </c>
      <c r="P20" s="589">
        <v>5</v>
      </c>
      <c r="Q20" s="589">
        <v>4</v>
      </c>
      <c r="R20" s="72">
        <v>13</v>
      </c>
      <c r="S20" s="451"/>
      <c r="T20" s="451"/>
      <c r="U20" s="451"/>
      <c r="V20" s="451"/>
      <c r="W20" s="262"/>
      <c r="X20" s="262"/>
      <c r="Y20" s="262"/>
      <c r="Z20" s="262"/>
      <c r="AA20" s="262"/>
      <c r="AB20" s="262"/>
      <c r="AC20" s="262"/>
      <c r="AD20" s="262"/>
      <c r="AE20" s="262"/>
      <c r="AF20" s="262"/>
      <c r="AG20" s="262"/>
      <c r="AH20" s="262"/>
      <c r="AI20" s="174"/>
      <c r="AJ20" s="174"/>
      <c r="AK20" s="174"/>
      <c r="AL20" s="174"/>
      <c r="AM20" s="174"/>
      <c r="AN20" s="174"/>
      <c r="AO20" s="174"/>
      <c r="AP20" s="174"/>
      <c r="AQ20" s="174"/>
      <c r="AR20" s="174"/>
      <c r="AS20" s="174"/>
      <c r="AT20" s="174"/>
      <c r="AU20" s="174"/>
      <c r="AV20" s="174"/>
      <c r="AW20" s="174"/>
    </row>
    <row r="21" spans="1:49" ht="11.25" customHeight="1">
      <c r="A21" s="447">
        <v>14</v>
      </c>
      <c r="B21" s="437" t="s">
        <v>665</v>
      </c>
      <c r="C21" s="589">
        <v>115</v>
      </c>
      <c r="D21" s="589">
        <v>83</v>
      </c>
      <c r="E21" s="589">
        <v>32</v>
      </c>
      <c r="F21" s="589">
        <v>17</v>
      </c>
      <c r="G21" s="589">
        <v>11</v>
      </c>
      <c r="H21" s="589">
        <v>6</v>
      </c>
      <c r="I21" s="589">
        <v>23</v>
      </c>
      <c r="J21" s="589">
        <v>22</v>
      </c>
      <c r="K21" s="589">
        <v>1</v>
      </c>
      <c r="L21" s="589">
        <v>56</v>
      </c>
      <c r="M21" s="589">
        <v>42</v>
      </c>
      <c r="N21" s="589">
        <v>14</v>
      </c>
      <c r="O21" s="589">
        <v>36</v>
      </c>
      <c r="P21" s="589">
        <v>19</v>
      </c>
      <c r="Q21" s="589">
        <v>17</v>
      </c>
      <c r="R21" s="72">
        <v>14</v>
      </c>
      <c r="S21" s="451"/>
      <c r="T21" s="451"/>
      <c r="U21" s="451"/>
      <c r="V21" s="451"/>
      <c r="W21" s="262"/>
      <c r="X21" s="262"/>
      <c r="Y21" s="262"/>
      <c r="Z21" s="262"/>
      <c r="AA21" s="262"/>
      <c r="AB21" s="262"/>
      <c r="AC21" s="262"/>
      <c r="AD21" s="262"/>
      <c r="AE21" s="262"/>
      <c r="AF21" s="262"/>
      <c r="AG21" s="262"/>
      <c r="AH21" s="262"/>
      <c r="AI21" s="174"/>
      <c r="AJ21" s="174"/>
      <c r="AK21" s="174"/>
      <c r="AL21" s="174"/>
      <c r="AM21" s="174"/>
      <c r="AN21" s="174"/>
      <c r="AO21" s="174"/>
      <c r="AP21" s="174"/>
      <c r="AQ21" s="174"/>
      <c r="AR21" s="174"/>
      <c r="AS21" s="174"/>
      <c r="AT21" s="174"/>
      <c r="AU21" s="174"/>
      <c r="AV21" s="174"/>
      <c r="AW21" s="174"/>
    </row>
    <row r="22" spans="1:49" ht="11.25" customHeight="1">
      <c r="A22" s="447">
        <v>15</v>
      </c>
      <c r="B22" s="515" t="s">
        <v>653</v>
      </c>
      <c r="C22" s="589">
        <v>290</v>
      </c>
      <c r="D22" s="589">
        <v>71</v>
      </c>
      <c r="E22" s="589">
        <v>219</v>
      </c>
      <c r="F22" s="589">
        <v>164</v>
      </c>
      <c r="G22" s="589">
        <v>17</v>
      </c>
      <c r="H22" s="589">
        <v>147</v>
      </c>
      <c r="I22" s="589">
        <v>36</v>
      </c>
      <c r="J22" s="589">
        <v>24</v>
      </c>
      <c r="K22" s="589">
        <v>12</v>
      </c>
      <c r="L22" s="589">
        <v>128</v>
      </c>
      <c r="M22" s="589">
        <v>28</v>
      </c>
      <c r="N22" s="589">
        <v>100</v>
      </c>
      <c r="O22" s="589">
        <v>126</v>
      </c>
      <c r="P22" s="589">
        <v>19</v>
      </c>
      <c r="Q22" s="589">
        <v>107</v>
      </c>
      <c r="R22" s="72">
        <v>15</v>
      </c>
      <c r="S22" s="451"/>
      <c r="T22" s="451"/>
      <c r="U22" s="451"/>
      <c r="V22" s="451"/>
      <c r="W22" s="451"/>
      <c r="X22" s="451"/>
      <c r="Y22" s="451"/>
      <c r="Z22" s="451"/>
      <c r="AA22" s="451"/>
      <c r="AB22" s="451"/>
      <c r="AC22" s="451"/>
      <c r="AD22" s="451"/>
      <c r="AE22" s="451"/>
      <c r="AF22" s="451"/>
      <c r="AG22" s="451"/>
      <c r="AH22" s="451"/>
      <c r="AI22" s="174"/>
      <c r="AJ22" s="174"/>
      <c r="AK22" s="174"/>
      <c r="AL22" s="174"/>
      <c r="AM22" s="174"/>
      <c r="AN22" s="174"/>
      <c r="AO22" s="174"/>
      <c r="AP22" s="174"/>
      <c r="AQ22" s="174"/>
      <c r="AR22" s="174"/>
      <c r="AS22" s="174"/>
      <c r="AT22" s="174"/>
      <c r="AU22" s="174"/>
      <c r="AV22" s="174"/>
      <c r="AW22" s="174"/>
    </row>
    <row r="23" spans="1:49" ht="11.25" customHeight="1">
      <c r="A23" s="447">
        <v>16</v>
      </c>
      <c r="B23" s="437" t="s">
        <v>666</v>
      </c>
      <c r="C23" s="589">
        <v>62</v>
      </c>
      <c r="D23" s="589">
        <v>36</v>
      </c>
      <c r="E23" s="589">
        <v>26</v>
      </c>
      <c r="F23" s="589">
        <v>18</v>
      </c>
      <c r="G23" s="589">
        <v>8</v>
      </c>
      <c r="H23" s="589">
        <v>10</v>
      </c>
      <c r="I23" s="589">
        <v>8</v>
      </c>
      <c r="J23" s="589">
        <v>7</v>
      </c>
      <c r="K23" s="589">
        <v>1</v>
      </c>
      <c r="L23" s="589">
        <v>27</v>
      </c>
      <c r="M23" s="589">
        <v>18</v>
      </c>
      <c r="N23" s="589">
        <v>9</v>
      </c>
      <c r="O23" s="589">
        <v>27</v>
      </c>
      <c r="P23" s="589">
        <v>11</v>
      </c>
      <c r="Q23" s="589">
        <v>16</v>
      </c>
      <c r="R23" s="72">
        <v>16</v>
      </c>
      <c r="S23" s="262"/>
      <c r="T23" s="262"/>
      <c r="U23" s="262"/>
      <c r="V23" s="262"/>
      <c r="W23" s="262"/>
      <c r="X23" s="262"/>
      <c r="Y23" s="262"/>
      <c r="Z23" s="262"/>
      <c r="AA23" s="262"/>
      <c r="AB23" s="262"/>
      <c r="AC23" s="262"/>
      <c r="AD23" s="262"/>
      <c r="AE23" s="262"/>
      <c r="AF23" s="262"/>
      <c r="AG23" s="262"/>
      <c r="AH23" s="262"/>
      <c r="AI23" s="174"/>
      <c r="AJ23" s="174"/>
      <c r="AK23" s="174"/>
      <c r="AL23" s="174"/>
      <c r="AM23" s="174"/>
      <c r="AN23" s="174"/>
      <c r="AO23" s="174"/>
      <c r="AP23" s="174"/>
      <c r="AQ23" s="174"/>
      <c r="AR23" s="174"/>
      <c r="AS23" s="174"/>
      <c r="AT23" s="174"/>
      <c r="AU23" s="174"/>
      <c r="AV23" s="174"/>
      <c r="AW23" s="174"/>
    </row>
    <row r="24" spans="1:49" ht="11.25" customHeight="1">
      <c r="A24" s="447">
        <v>17</v>
      </c>
      <c r="B24" s="437" t="s">
        <v>667</v>
      </c>
      <c r="C24" s="589">
        <v>6</v>
      </c>
      <c r="D24" s="589">
        <v>5</v>
      </c>
      <c r="E24" s="589">
        <v>1</v>
      </c>
      <c r="F24" s="589">
        <v>1</v>
      </c>
      <c r="G24" s="589">
        <v>1</v>
      </c>
      <c r="H24" s="589">
        <v>0</v>
      </c>
      <c r="I24" s="589">
        <v>1</v>
      </c>
      <c r="J24" s="589">
        <v>1</v>
      </c>
      <c r="K24" s="589">
        <v>0</v>
      </c>
      <c r="L24" s="589">
        <v>3</v>
      </c>
      <c r="M24" s="589">
        <v>3</v>
      </c>
      <c r="N24" s="589">
        <v>0</v>
      </c>
      <c r="O24" s="589">
        <v>2</v>
      </c>
      <c r="P24" s="589">
        <v>1</v>
      </c>
      <c r="Q24" s="589">
        <v>1</v>
      </c>
      <c r="R24" s="72">
        <v>17</v>
      </c>
      <c r="S24" s="262"/>
      <c r="T24" s="262"/>
      <c r="U24" s="262"/>
      <c r="V24" s="262"/>
      <c r="W24" s="262"/>
      <c r="X24" s="262"/>
      <c r="Y24" s="262"/>
      <c r="Z24" s="262"/>
      <c r="AA24" s="262"/>
      <c r="AB24" s="262"/>
      <c r="AC24" s="262"/>
      <c r="AD24" s="262"/>
      <c r="AE24" s="262"/>
      <c r="AF24" s="262"/>
      <c r="AG24" s="262"/>
      <c r="AH24" s="262"/>
      <c r="AI24" s="174"/>
      <c r="AJ24" s="174"/>
      <c r="AK24" s="174"/>
      <c r="AL24" s="174"/>
      <c r="AM24" s="174"/>
      <c r="AN24" s="174"/>
      <c r="AO24" s="174"/>
      <c r="AP24" s="174"/>
      <c r="AQ24" s="174"/>
      <c r="AR24" s="174"/>
      <c r="AS24" s="174"/>
      <c r="AT24" s="174"/>
      <c r="AU24" s="174"/>
      <c r="AV24" s="174"/>
      <c r="AW24" s="174"/>
    </row>
    <row r="25" spans="1:49" ht="11.25" customHeight="1">
      <c r="A25" s="447">
        <v>18</v>
      </c>
      <c r="B25" s="437" t="s">
        <v>668</v>
      </c>
      <c r="C25" s="589">
        <v>56</v>
      </c>
      <c r="D25" s="589">
        <v>23</v>
      </c>
      <c r="E25" s="589">
        <v>33</v>
      </c>
      <c r="F25" s="589">
        <v>29</v>
      </c>
      <c r="G25" s="589">
        <v>9</v>
      </c>
      <c r="H25" s="589">
        <v>20</v>
      </c>
      <c r="I25" s="589">
        <v>12</v>
      </c>
      <c r="J25" s="589">
        <v>5</v>
      </c>
      <c r="K25" s="589">
        <v>7</v>
      </c>
      <c r="L25" s="589">
        <v>21</v>
      </c>
      <c r="M25" s="589">
        <v>9</v>
      </c>
      <c r="N25" s="589">
        <v>12</v>
      </c>
      <c r="O25" s="589">
        <v>23</v>
      </c>
      <c r="P25" s="589">
        <v>9</v>
      </c>
      <c r="Q25" s="589">
        <v>14</v>
      </c>
      <c r="R25" s="72">
        <v>18</v>
      </c>
      <c r="S25" s="262"/>
      <c r="T25" s="262"/>
      <c r="U25" s="262"/>
      <c r="V25" s="262"/>
      <c r="W25" s="262"/>
      <c r="X25" s="262"/>
      <c r="Y25" s="262"/>
      <c r="Z25" s="262"/>
      <c r="AA25" s="262"/>
      <c r="AB25" s="262"/>
      <c r="AC25" s="262"/>
      <c r="AD25" s="262"/>
      <c r="AE25" s="262"/>
      <c r="AF25" s="262"/>
      <c r="AG25" s="262"/>
      <c r="AH25" s="262"/>
      <c r="AI25" s="174"/>
      <c r="AJ25" s="174"/>
      <c r="AK25" s="174"/>
      <c r="AL25" s="174"/>
      <c r="AM25" s="174"/>
      <c r="AN25" s="174"/>
      <c r="AO25" s="174"/>
      <c r="AP25" s="174"/>
      <c r="AQ25" s="174"/>
      <c r="AR25" s="174"/>
      <c r="AS25" s="174"/>
      <c r="AT25" s="174"/>
      <c r="AU25" s="174"/>
      <c r="AV25" s="174"/>
      <c r="AW25" s="174"/>
    </row>
    <row r="26" spans="1:49" ht="11.25" customHeight="1">
      <c r="A26" s="447">
        <v>19</v>
      </c>
      <c r="B26" s="437" t="s">
        <v>669</v>
      </c>
      <c r="C26" s="589">
        <v>6</v>
      </c>
      <c r="D26" s="589">
        <v>2</v>
      </c>
      <c r="E26" s="589">
        <v>4</v>
      </c>
      <c r="F26" s="589">
        <v>3</v>
      </c>
      <c r="G26" s="589">
        <v>1</v>
      </c>
      <c r="H26" s="589">
        <v>2</v>
      </c>
      <c r="I26" s="589">
        <v>1</v>
      </c>
      <c r="J26" s="589">
        <v>1</v>
      </c>
      <c r="K26" s="589">
        <v>0</v>
      </c>
      <c r="L26" s="589">
        <v>2</v>
      </c>
      <c r="M26" s="589">
        <v>0</v>
      </c>
      <c r="N26" s="589">
        <v>2</v>
      </c>
      <c r="O26" s="589">
        <v>3</v>
      </c>
      <c r="P26" s="589">
        <v>1</v>
      </c>
      <c r="Q26" s="589">
        <v>2</v>
      </c>
      <c r="R26" s="72">
        <v>19</v>
      </c>
      <c r="S26" s="262"/>
      <c r="T26" s="262"/>
      <c r="U26" s="262"/>
      <c r="V26" s="262"/>
      <c r="W26" s="262"/>
      <c r="X26" s="262"/>
      <c r="Y26" s="262"/>
      <c r="Z26" s="262"/>
      <c r="AA26" s="262"/>
      <c r="AB26" s="262"/>
      <c r="AC26" s="262"/>
      <c r="AD26" s="262"/>
      <c r="AE26" s="262"/>
      <c r="AF26" s="262"/>
      <c r="AG26" s="262"/>
      <c r="AH26" s="262"/>
      <c r="AI26" s="174"/>
      <c r="AJ26" s="174"/>
      <c r="AK26" s="174"/>
      <c r="AL26" s="174"/>
      <c r="AM26" s="174"/>
      <c r="AN26" s="174"/>
      <c r="AO26" s="174"/>
      <c r="AP26" s="174"/>
      <c r="AQ26" s="174"/>
      <c r="AR26" s="174"/>
      <c r="AS26" s="174"/>
      <c r="AT26" s="174"/>
      <c r="AU26" s="174"/>
      <c r="AV26" s="174"/>
      <c r="AW26" s="174"/>
    </row>
    <row r="27" spans="1:49" ht="11.25" customHeight="1">
      <c r="A27" s="447">
        <v>20</v>
      </c>
      <c r="B27" s="437" t="s">
        <v>670</v>
      </c>
      <c r="C27" s="589">
        <v>16</v>
      </c>
      <c r="D27" s="589">
        <v>5</v>
      </c>
      <c r="E27" s="589">
        <v>11</v>
      </c>
      <c r="F27" s="589">
        <v>7</v>
      </c>
      <c r="G27" s="589">
        <v>1</v>
      </c>
      <c r="H27" s="589">
        <v>6</v>
      </c>
      <c r="I27" s="589">
        <v>5</v>
      </c>
      <c r="J27" s="589">
        <v>1</v>
      </c>
      <c r="K27" s="589">
        <v>4</v>
      </c>
      <c r="L27" s="589">
        <v>5</v>
      </c>
      <c r="M27" s="589">
        <v>2</v>
      </c>
      <c r="N27" s="589">
        <v>3</v>
      </c>
      <c r="O27" s="589">
        <v>6</v>
      </c>
      <c r="P27" s="589">
        <v>2</v>
      </c>
      <c r="Q27" s="589">
        <v>4</v>
      </c>
      <c r="R27" s="72">
        <v>20</v>
      </c>
      <c r="S27" s="262"/>
      <c r="T27" s="262"/>
      <c r="U27" s="262"/>
      <c r="V27" s="262"/>
      <c r="W27" s="262"/>
      <c r="X27" s="262"/>
      <c r="Y27" s="262"/>
      <c r="Z27" s="262"/>
      <c r="AA27" s="262"/>
      <c r="AB27" s="262"/>
      <c r="AC27" s="262"/>
      <c r="AD27" s="262"/>
      <c r="AE27" s="262"/>
      <c r="AF27" s="262"/>
      <c r="AG27" s="262"/>
      <c r="AH27" s="262"/>
      <c r="AI27" s="174"/>
      <c r="AJ27" s="174"/>
      <c r="AK27" s="174"/>
      <c r="AL27" s="174"/>
      <c r="AM27" s="174"/>
      <c r="AN27" s="174"/>
      <c r="AO27" s="174"/>
      <c r="AP27" s="174"/>
      <c r="AQ27" s="174"/>
      <c r="AR27" s="174"/>
      <c r="AS27" s="174"/>
      <c r="AT27" s="174"/>
      <c r="AU27" s="174"/>
      <c r="AV27" s="174"/>
      <c r="AW27" s="174"/>
    </row>
    <row r="28" spans="1:49" ht="11.25" customHeight="1">
      <c r="A28" s="447">
        <v>21</v>
      </c>
      <c r="B28" s="437" t="s">
        <v>620</v>
      </c>
      <c r="C28" s="589">
        <v>932</v>
      </c>
      <c r="D28" s="589">
        <v>499</v>
      </c>
      <c r="E28" s="589">
        <v>433</v>
      </c>
      <c r="F28" s="589">
        <v>368</v>
      </c>
      <c r="G28" s="589">
        <v>139</v>
      </c>
      <c r="H28" s="589">
        <v>229</v>
      </c>
      <c r="I28" s="589">
        <v>75</v>
      </c>
      <c r="J28" s="589">
        <v>53</v>
      </c>
      <c r="K28" s="589">
        <v>22</v>
      </c>
      <c r="L28" s="589">
        <v>321</v>
      </c>
      <c r="M28" s="589">
        <v>198</v>
      </c>
      <c r="N28" s="589">
        <v>123</v>
      </c>
      <c r="O28" s="589">
        <v>536</v>
      </c>
      <c r="P28" s="589">
        <v>248</v>
      </c>
      <c r="Q28" s="589">
        <v>288</v>
      </c>
      <c r="R28" s="72">
        <v>21</v>
      </c>
      <c r="S28" s="262"/>
      <c r="T28" s="262"/>
      <c r="U28" s="262"/>
      <c r="V28" s="262"/>
      <c r="W28" s="262"/>
      <c r="X28" s="262"/>
      <c r="Y28" s="262"/>
      <c r="Z28" s="262"/>
      <c r="AA28" s="262"/>
      <c r="AB28" s="262"/>
      <c r="AC28" s="262"/>
      <c r="AD28" s="262"/>
      <c r="AE28" s="262"/>
      <c r="AF28" s="262"/>
      <c r="AG28" s="262"/>
      <c r="AH28" s="262"/>
      <c r="AI28" s="174"/>
      <c r="AJ28" s="174"/>
      <c r="AK28" s="174"/>
      <c r="AL28" s="174"/>
      <c r="AM28" s="174"/>
      <c r="AN28" s="174"/>
      <c r="AO28" s="174"/>
      <c r="AP28" s="174"/>
      <c r="AQ28" s="174"/>
      <c r="AR28" s="174"/>
      <c r="AS28" s="174"/>
      <c r="AT28" s="174"/>
      <c r="AU28" s="174"/>
      <c r="AV28" s="174"/>
      <c r="AW28" s="174"/>
    </row>
    <row r="29" spans="1:49" ht="11.25" customHeight="1">
      <c r="A29" s="447">
        <v>22</v>
      </c>
      <c r="B29" s="437" t="s">
        <v>671</v>
      </c>
      <c r="C29" s="589">
        <v>27</v>
      </c>
      <c r="D29" s="589">
        <v>18</v>
      </c>
      <c r="E29" s="589">
        <v>9</v>
      </c>
      <c r="F29" s="589">
        <v>11</v>
      </c>
      <c r="G29" s="589">
        <v>6</v>
      </c>
      <c r="H29" s="589">
        <v>5</v>
      </c>
      <c r="I29" s="589">
        <v>6</v>
      </c>
      <c r="J29" s="589">
        <v>6</v>
      </c>
      <c r="K29" s="589">
        <v>0</v>
      </c>
      <c r="L29" s="589">
        <v>15</v>
      </c>
      <c r="M29" s="589">
        <v>9</v>
      </c>
      <c r="N29" s="589">
        <v>6</v>
      </c>
      <c r="O29" s="589">
        <v>6</v>
      </c>
      <c r="P29" s="589">
        <v>3</v>
      </c>
      <c r="Q29" s="589">
        <v>3</v>
      </c>
      <c r="R29" s="72">
        <v>22</v>
      </c>
      <c r="S29" s="262"/>
      <c r="T29" s="262"/>
      <c r="U29" s="262"/>
      <c r="V29" s="262"/>
      <c r="W29" s="262"/>
      <c r="X29" s="262"/>
      <c r="Y29" s="262"/>
      <c r="Z29" s="262"/>
      <c r="AA29" s="262"/>
      <c r="AB29" s="262"/>
      <c r="AC29" s="262"/>
      <c r="AD29" s="262"/>
      <c r="AE29" s="262"/>
      <c r="AF29" s="262"/>
      <c r="AG29" s="262"/>
      <c r="AH29" s="262"/>
      <c r="AI29" s="174"/>
      <c r="AJ29" s="174"/>
      <c r="AK29" s="174"/>
      <c r="AL29" s="174"/>
      <c r="AM29" s="174"/>
      <c r="AN29" s="174"/>
      <c r="AO29" s="174"/>
      <c r="AP29" s="174"/>
      <c r="AQ29" s="174"/>
      <c r="AR29" s="174"/>
      <c r="AS29" s="174"/>
      <c r="AT29" s="174"/>
      <c r="AU29" s="174"/>
      <c r="AV29" s="174"/>
      <c r="AW29" s="174"/>
    </row>
    <row r="30" spans="1:49" ht="11.25" customHeight="1">
      <c r="A30" s="447">
        <v>23</v>
      </c>
      <c r="B30" s="437" t="s">
        <v>672</v>
      </c>
      <c r="C30" s="589">
        <v>9</v>
      </c>
      <c r="D30" s="589">
        <v>8</v>
      </c>
      <c r="E30" s="589">
        <v>1</v>
      </c>
      <c r="F30" s="589">
        <v>2</v>
      </c>
      <c r="G30" s="589">
        <v>1</v>
      </c>
      <c r="H30" s="589">
        <v>1</v>
      </c>
      <c r="I30" s="589">
        <v>2</v>
      </c>
      <c r="J30" s="589">
        <v>2</v>
      </c>
      <c r="K30" s="589">
        <v>0</v>
      </c>
      <c r="L30" s="589">
        <v>5</v>
      </c>
      <c r="M30" s="589">
        <v>5</v>
      </c>
      <c r="N30" s="589">
        <v>0</v>
      </c>
      <c r="O30" s="589">
        <v>2</v>
      </c>
      <c r="P30" s="589">
        <v>1</v>
      </c>
      <c r="Q30" s="589">
        <v>1</v>
      </c>
      <c r="R30" s="72">
        <v>23</v>
      </c>
      <c r="S30" s="262"/>
      <c r="T30" s="262"/>
      <c r="U30" s="262"/>
      <c r="V30" s="262"/>
      <c r="W30" s="262"/>
      <c r="X30" s="262"/>
      <c r="Y30" s="262"/>
      <c r="Z30" s="262"/>
      <c r="AA30" s="262"/>
      <c r="AB30" s="262"/>
      <c r="AC30" s="262"/>
      <c r="AD30" s="262"/>
      <c r="AE30" s="262"/>
      <c r="AF30" s="262"/>
      <c r="AG30" s="262"/>
      <c r="AH30" s="262"/>
      <c r="AI30" s="174"/>
      <c r="AJ30" s="174"/>
      <c r="AK30" s="174"/>
      <c r="AL30" s="174"/>
      <c r="AM30" s="174"/>
      <c r="AN30" s="174"/>
      <c r="AO30" s="174"/>
      <c r="AP30" s="174"/>
      <c r="AQ30" s="174"/>
      <c r="AR30" s="174"/>
      <c r="AS30" s="174"/>
      <c r="AT30" s="174"/>
      <c r="AU30" s="174"/>
      <c r="AV30" s="174"/>
      <c r="AW30" s="174"/>
    </row>
    <row r="31" spans="1:49" ht="11.25" customHeight="1">
      <c r="A31" s="447">
        <v>24</v>
      </c>
      <c r="B31" s="437" t="s">
        <v>673</v>
      </c>
      <c r="C31" s="589">
        <v>106</v>
      </c>
      <c r="D31" s="589">
        <v>70</v>
      </c>
      <c r="E31" s="589">
        <v>36</v>
      </c>
      <c r="F31" s="589">
        <v>44</v>
      </c>
      <c r="G31" s="589">
        <v>22</v>
      </c>
      <c r="H31" s="589">
        <v>22</v>
      </c>
      <c r="I31" s="589">
        <v>29</v>
      </c>
      <c r="J31" s="589">
        <v>23</v>
      </c>
      <c r="K31" s="589">
        <v>6</v>
      </c>
      <c r="L31" s="589">
        <v>56</v>
      </c>
      <c r="M31" s="589">
        <v>37</v>
      </c>
      <c r="N31" s="589">
        <v>19</v>
      </c>
      <c r="O31" s="589">
        <v>21</v>
      </c>
      <c r="P31" s="589">
        <v>10</v>
      </c>
      <c r="Q31" s="589">
        <v>11</v>
      </c>
      <c r="R31" s="72">
        <v>24</v>
      </c>
      <c r="S31" s="262"/>
      <c r="T31" s="262"/>
      <c r="U31" s="262"/>
      <c r="V31" s="262"/>
      <c r="W31" s="262"/>
      <c r="X31" s="262"/>
      <c r="Y31" s="262"/>
      <c r="Z31" s="262"/>
      <c r="AA31" s="262"/>
      <c r="AB31" s="262"/>
      <c r="AC31" s="262"/>
      <c r="AD31" s="262"/>
      <c r="AE31" s="262"/>
      <c r="AF31" s="262"/>
      <c r="AG31" s="262"/>
      <c r="AH31" s="262"/>
      <c r="AI31" s="174"/>
      <c r="AJ31" s="174"/>
      <c r="AK31" s="174"/>
      <c r="AL31" s="174"/>
      <c r="AM31" s="174"/>
      <c r="AN31" s="174"/>
      <c r="AO31" s="174"/>
      <c r="AP31" s="174"/>
      <c r="AQ31" s="174"/>
      <c r="AR31" s="174"/>
      <c r="AS31" s="174"/>
      <c r="AT31" s="174"/>
      <c r="AU31" s="174"/>
      <c r="AV31" s="174"/>
      <c r="AW31" s="174"/>
    </row>
    <row r="32" spans="1:49" ht="11.25" customHeight="1">
      <c r="A32" s="447">
        <v>25</v>
      </c>
      <c r="B32" s="437" t="s">
        <v>674</v>
      </c>
      <c r="C32" s="589">
        <v>79</v>
      </c>
      <c r="D32" s="589">
        <v>52</v>
      </c>
      <c r="E32" s="589">
        <v>27</v>
      </c>
      <c r="F32" s="589">
        <v>22</v>
      </c>
      <c r="G32" s="589">
        <v>13</v>
      </c>
      <c r="H32" s="589">
        <v>9</v>
      </c>
      <c r="I32" s="589">
        <v>20</v>
      </c>
      <c r="J32" s="589">
        <v>17</v>
      </c>
      <c r="K32" s="589">
        <v>3</v>
      </c>
      <c r="L32" s="589">
        <v>37</v>
      </c>
      <c r="M32" s="589">
        <v>24</v>
      </c>
      <c r="N32" s="589">
        <v>13</v>
      </c>
      <c r="O32" s="589">
        <v>22</v>
      </c>
      <c r="P32" s="589">
        <v>11</v>
      </c>
      <c r="Q32" s="589">
        <v>11</v>
      </c>
      <c r="R32" s="72">
        <v>25</v>
      </c>
      <c r="S32" s="262"/>
      <c r="T32" s="262"/>
      <c r="U32" s="262"/>
      <c r="V32" s="262"/>
      <c r="W32" s="262"/>
      <c r="X32" s="262"/>
      <c r="Y32" s="262"/>
      <c r="Z32" s="262"/>
      <c r="AA32" s="262"/>
      <c r="AB32" s="262"/>
      <c r="AC32" s="262"/>
      <c r="AD32" s="262"/>
      <c r="AE32" s="262"/>
      <c r="AF32" s="262"/>
      <c r="AG32" s="262"/>
      <c r="AH32" s="262"/>
      <c r="AI32" s="174"/>
      <c r="AJ32" s="174"/>
      <c r="AK32" s="174"/>
      <c r="AL32" s="174"/>
      <c r="AM32" s="174"/>
      <c r="AN32" s="174"/>
      <c r="AO32" s="174"/>
      <c r="AP32" s="174"/>
      <c r="AQ32" s="174"/>
      <c r="AR32" s="174"/>
      <c r="AS32" s="174"/>
      <c r="AT32" s="174"/>
      <c r="AU32" s="174"/>
      <c r="AV32" s="174"/>
      <c r="AW32" s="174"/>
    </row>
    <row r="33" spans="1:49" ht="11.25" customHeight="1">
      <c r="A33" s="447">
        <v>26</v>
      </c>
      <c r="B33" s="437" t="s">
        <v>675</v>
      </c>
      <c r="C33" s="589">
        <v>249</v>
      </c>
      <c r="D33" s="589">
        <v>184</v>
      </c>
      <c r="E33" s="589">
        <v>65</v>
      </c>
      <c r="F33" s="589">
        <v>83</v>
      </c>
      <c r="G33" s="589">
        <v>57</v>
      </c>
      <c r="H33" s="589">
        <v>26</v>
      </c>
      <c r="I33" s="589">
        <v>41</v>
      </c>
      <c r="J33" s="589">
        <v>37</v>
      </c>
      <c r="K33" s="589">
        <v>4</v>
      </c>
      <c r="L33" s="589">
        <v>109</v>
      </c>
      <c r="M33" s="589">
        <v>83</v>
      </c>
      <c r="N33" s="589">
        <v>26</v>
      </c>
      <c r="O33" s="589">
        <v>99</v>
      </c>
      <c r="P33" s="589">
        <v>64</v>
      </c>
      <c r="Q33" s="589">
        <v>35</v>
      </c>
      <c r="R33" s="72">
        <v>26</v>
      </c>
      <c r="S33" s="262"/>
      <c r="T33" s="262"/>
      <c r="U33" s="262"/>
      <c r="V33" s="262"/>
      <c r="W33" s="262"/>
      <c r="X33" s="262"/>
      <c r="Y33" s="262"/>
      <c r="Z33" s="262"/>
      <c r="AA33" s="262"/>
      <c r="AB33" s="262"/>
      <c r="AC33" s="262"/>
      <c r="AD33" s="262"/>
      <c r="AE33" s="262"/>
      <c r="AF33" s="262"/>
      <c r="AG33" s="262"/>
      <c r="AH33" s="262"/>
      <c r="AI33" s="174"/>
      <c r="AJ33" s="174"/>
      <c r="AK33" s="174"/>
      <c r="AL33" s="174"/>
      <c r="AM33" s="174"/>
      <c r="AN33" s="174"/>
      <c r="AO33" s="174"/>
      <c r="AP33" s="174"/>
      <c r="AQ33" s="174"/>
      <c r="AR33" s="174"/>
      <c r="AS33" s="174"/>
      <c r="AT33" s="174"/>
      <c r="AU33" s="174"/>
      <c r="AV33" s="174"/>
      <c r="AW33" s="174"/>
    </row>
    <row r="34" spans="1:49" ht="11.25" customHeight="1">
      <c r="A34" s="447">
        <v>27</v>
      </c>
      <c r="B34" s="437" t="s">
        <v>676</v>
      </c>
      <c r="C34" s="589">
        <v>48</v>
      </c>
      <c r="D34" s="589">
        <v>34</v>
      </c>
      <c r="E34" s="589">
        <v>14</v>
      </c>
      <c r="F34" s="589">
        <v>14</v>
      </c>
      <c r="G34" s="589">
        <v>7</v>
      </c>
      <c r="H34" s="589">
        <v>7</v>
      </c>
      <c r="I34" s="589">
        <v>8</v>
      </c>
      <c r="J34" s="589">
        <v>6</v>
      </c>
      <c r="K34" s="589">
        <v>2</v>
      </c>
      <c r="L34" s="589">
        <v>21</v>
      </c>
      <c r="M34" s="589">
        <v>15</v>
      </c>
      <c r="N34" s="589">
        <v>6</v>
      </c>
      <c r="O34" s="589">
        <v>19</v>
      </c>
      <c r="P34" s="589">
        <v>13</v>
      </c>
      <c r="Q34" s="589">
        <v>6</v>
      </c>
      <c r="R34" s="72">
        <v>27</v>
      </c>
      <c r="S34" s="262"/>
      <c r="T34" s="262"/>
      <c r="U34" s="262"/>
      <c r="V34" s="262"/>
      <c r="W34" s="262"/>
      <c r="X34" s="262"/>
      <c r="Y34" s="262"/>
      <c r="Z34" s="262"/>
      <c r="AA34" s="262"/>
      <c r="AB34" s="262"/>
      <c r="AC34" s="262"/>
      <c r="AD34" s="262"/>
      <c r="AE34" s="262"/>
      <c r="AF34" s="262"/>
      <c r="AG34" s="262"/>
      <c r="AH34" s="262"/>
      <c r="AI34" s="174"/>
      <c r="AJ34" s="174"/>
      <c r="AK34" s="174"/>
      <c r="AL34" s="174"/>
      <c r="AM34" s="174"/>
      <c r="AN34" s="174"/>
      <c r="AO34" s="174"/>
      <c r="AP34" s="174"/>
      <c r="AQ34" s="174"/>
      <c r="AR34" s="174"/>
      <c r="AS34" s="174"/>
      <c r="AT34" s="174"/>
      <c r="AU34" s="174"/>
      <c r="AV34" s="174"/>
      <c r="AW34" s="174"/>
    </row>
    <row r="35" spans="1:49" ht="11.25" customHeight="1">
      <c r="A35" s="447">
        <v>28</v>
      </c>
      <c r="B35" s="437" t="s">
        <v>677</v>
      </c>
      <c r="C35" s="589">
        <v>66</v>
      </c>
      <c r="D35" s="589">
        <v>34</v>
      </c>
      <c r="E35" s="589">
        <v>32</v>
      </c>
      <c r="F35" s="589">
        <v>20</v>
      </c>
      <c r="G35" s="589">
        <v>7</v>
      </c>
      <c r="H35" s="589">
        <v>13</v>
      </c>
      <c r="I35" s="589">
        <v>8</v>
      </c>
      <c r="J35" s="589">
        <v>8</v>
      </c>
      <c r="K35" s="589">
        <v>0</v>
      </c>
      <c r="L35" s="589">
        <v>35</v>
      </c>
      <c r="M35" s="589">
        <v>19</v>
      </c>
      <c r="N35" s="589">
        <v>16</v>
      </c>
      <c r="O35" s="589">
        <v>23</v>
      </c>
      <c r="P35" s="589">
        <v>7</v>
      </c>
      <c r="Q35" s="589">
        <v>16</v>
      </c>
      <c r="R35" s="72">
        <v>28</v>
      </c>
      <c r="S35" s="262"/>
      <c r="T35" s="262"/>
      <c r="U35" s="262"/>
      <c r="V35" s="262"/>
      <c r="W35" s="262"/>
      <c r="X35" s="262"/>
      <c r="Y35" s="262"/>
      <c r="Z35" s="262"/>
      <c r="AA35" s="262"/>
      <c r="AB35" s="262"/>
      <c r="AC35" s="262"/>
      <c r="AD35" s="262"/>
      <c r="AE35" s="262"/>
      <c r="AF35" s="262"/>
      <c r="AG35" s="262"/>
      <c r="AH35" s="262"/>
      <c r="AI35" s="174"/>
      <c r="AJ35" s="174"/>
      <c r="AK35" s="174"/>
      <c r="AL35" s="174"/>
      <c r="AM35" s="174"/>
      <c r="AN35" s="174"/>
      <c r="AO35" s="174"/>
      <c r="AP35" s="174"/>
      <c r="AQ35" s="174"/>
      <c r="AR35" s="174"/>
      <c r="AS35" s="174"/>
      <c r="AT35" s="174"/>
      <c r="AU35" s="174"/>
      <c r="AV35" s="174"/>
      <c r="AW35" s="174"/>
    </row>
    <row r="36" spans="1:49" ht="11.25" customHeight="1">
      <c r="A36" s="447">
        <v>29</v>
      </c>
      <c r="B36" s="437" t="s">
        <v>678</v>
      </c>
      <c r="C36" s="589">
        <v>28</v>
      </c>
      <c r="D36" s="589">
        <v>14</v>
      </c>
      <c r="E36" s="589">
        <v>14</v>
      </c>
      <c r="F36" s="589">
        <v>7</v>
      </c>
      <c r="G36" s="589">
        <v>0</v>
      </c>
      <c r="H36" s="589">
        <v>7</v>
      </c>
      <c r="I36" s="589">
        <v>7</v>
      </c>
      <c r="J36" s="589">
        <v>3</v>
      </c>
      <c r="K36" s="589">
        <v>4</v>
      </c>
      <c r="L36" s="589">
        <v>7</v>
      </c>
      <c r="M36" s="589">
        <v>4</v>
      </c>
      <c r="N36" s="589">
        <v>3</v>
      </c>
      <c r="O36" s="589">
        <v>14</v>
      </c>
      <c r="P36" s="589">
        <v>7</v>
      </c>
      <c r="Q36" s="589">
        <v>7</v>
      </c>
      <c r="R36" s="72">
        <v>29</v>
      </c>
      <c r="S36" s="262"/>
      <c r="T36" s="262"/>
      <c r="U36" s="262"/>
      <c r="V36" s="262"/>
      <c r="W36" s="262"/>
      <c r="X36" s="262"/>
      <c r="Y36" s="262"/>
      <c r="Z36" s="262"/>
      <c r="AA36" s="262"/>
      <c r="AB36" s="262"/>
      <c r="AC36" s="262"/>
      <c r="AD36" s="262"/>
      <c r="AE36" s="262"/>
      <c r="AF36" s="262"/>
      <c r="AG36" s="262"/>
      <c r="AH36" s="262"/>
      <c r="AI36" s="174"/>
      <c r="AJ36" s="174"/>
      <c r="AK36" s="174"/>
      <c r="AL36" s="174"/>
      <c r="AM36" s="174"/>
      <c r="AN36" s="174"/>
      <c r="AO36" s="174"/>
      <c r="AP36" s="174"/>
      <c r="AQ36" s="174"/>
      <c r="AR36" s="174"/>
      <c r="AS36" s="174"/>
      <c r="AT36" s="174"/>
      <c r="AU36" s="174"/>
      <c r="AV36" s="174"/>
      <c r="AW36" s="174"/>
    </row>
    <row r="37" spans="1:49" ht="11.25" customHeight="1">
      <c r="A37" s="447">
        <v>30</v>
      </c>
      <c r="B37" s="485" t="s">
        <v>679</v>
      </c>
      <c r="C37" s="589">
        <v>330</v>
      </c>
      <c r="D37" s="589">
        <v>135</v>
      </c>
      <c r="E37" s="589">
        <v>195</v>
      </c>
      <c r="F37" s="589">
        <v>184</v>
      </c>
      <c r="G37" s="589">
        <v>52</v>
      </c>
      <c r="H37" s="589">
        <v>132</v>
      </c>
      <c r="I37" s="589">
        <v>28</v>
      </c>
      <c r="J37" s="589">
        <v>21</v>
      </c>
      <c r="K37" s="589">
        <v>7</v>
      </c>
      <c r="L37" s="589">
        <v>104</v>
      </c>
      <c r="M37" s="589">
        <v>57</v>
      </c>
      <c r="N37" s="589">
        <v>47</v>
      </c>
      <c r="O37" s="589">
        <v>198</v>
      </c>
      <c r="P37" s="589">
        <v>57</v>
      </c>
      <c r="Q37" s="589">
        <v>141</v>
      </c>
      <c r="R37" s="72">
        <v>30</v>
      </c>
      <c r="S37" s="451"/>
      <c r="T37" s="451"/>
      <c r="U37" s="451"/>
      <c r="V37" s="451"/>
      <c r="W37" s="451"/>
      <c r="X37" s="451"/>
      <c r="Y37" s="451"/>
      <c r="Z37" s="451"/>
      <c r="AA37" s="451"/>
      <c r="AB37" s="451"/>
      <c r="AC37" s="451"/>
      <c r="AD37" s="451"/>
      <c r="AE37" s="451"/>
      <c r="AF37" s="451"/>
      <c r="AG37" s="451"/>
      <c r="AH37" s="451"/>
      <c r="AI37" s="174"/>
      <c r="AJ37" s="174"/>
      <c r="AK37" s="174"/>
      <c r="AL37" s="174"/>
      <c r="AM37" s="174"/>
      <c r="AN37" s="174"/>
      <c r="AO37" s="174"/>
      <c r="AP37" s="174"/>
      <c r="AQ37" s="174"/>
      <c r="AR37" s="174"/>
      <c r="AS37" s="174"/>
      <c r="AT37" s="174"/>
      <c r="AU37" s="174"/>
      <c r="AV37" s="174"/>
      <c r="AW37" s="174"/>
    </row>
    <row r="38" spans="1:49" ht="11.25" customHeight="1">
      <c r="A38" s="447">
        <v>31</v>
      </c>
      <c r="B38" s="161" t="s">
        <v>680</v>
      </c>
      <c r="C38" s="589"/>
      <c r="D38" s="589"/>
      <c r="E38" s="589"/>
      <c r="F38" s="589"/>
      <c r="G38" s="589"/>
      <c r="H38" s="589"/>
      <c r="I38" s="589"/>
      <c r="J38" s="589"/>
      <c r="K38" s="589"/>
      <c r="L38" s="589"/>
      <c r="M38" s="589"/>
      <c r="N38" s="589"/>
      <c r="O38" s="589"/>
      <c r="P38" s="589"/>
      <c r="Q38" s="589"/>
      <c r="S38" s="262"/>
      <c r="T38" s="262"/>
      <c r="U38" s="262"/>
      <c r="V38" s="262"/>
      <c r="W38" s="262"/>
      <c r="X38" s="262"/>
      <c r="Y38" s="262"/>
      <c r="Z38" s="262"/>
      <c r="AA38" s="262"/>
      <c r="AB38" s="262"/>
      <c r="AC38" s="262"/>
      <c r="AD38" s="262"/>
      <c r="AE38" s="262"/>
      <c r="AF38" s="262"/>
      <c r="AG38" s="262"/>
      <c r="AH38" s="262"/>
      <c r="AI38" s="174"/>
      <c r="AJ38" s="174"/>
      <c r="AK38" s="174"/>
      <c r="AL38" s="174"/>
      <c r="AM38" s="174"/>
      <c r="AN38" s="174"/>
      <c r="AO38" s="174"/>
      <c r="AP38" s="174"/>
      <c r="AQ38" s="174"/>
      <c r="AR38" s="174"/>
      <c r="AS38" s="174"/>
      <c r="AT38" s="174"/>
      <c r="AU38" s="174"/>
      <c r="AV38" s="174"/>
      <c r="AW38" s="174"/>
    </row>
    <row r="39" spans="1:49" ht="11.25" customHeight="1">
      <c r="B39" s="458" t="s">
        <v>698</v>
      </c>
      <c r="C39" s="589">
        <v>38</v>
      </c>
      <c r="D39" s="589">
        <v>14</v>
      </c>
      <c r="E39" s="589">
        <v>24</v>
      </c>
      <c r="F39" s="589">
        <v>22</v>
      </c>
      <c r="G39" s="589">
        <v>10</v>
      </c>
      <c r="H39" s="589">
        <v>12</v>
      </c>
      <c r="I39" s="589">
        <v>6</v>
      </c>
      <c r="J39" s="589">
        <v>3</v>
      </c>
      <c r="K39" s="589">
        <v>3</v>
      </c>
      <c r="L39" s="589">
        <v>22</v>
      </c>
      <c r="M39" s="589">
        <v>11</v>
      </c>
      <c r="N39" s="589">
        <v>11</v>
      </c>
      <c r="O39" s="589">
        <v>10</v>
      </c>
      <c r="P39" s="589">
        <v>0</v>
      </c>
      <c r="Q39" s="589">
        <v>10</v>
      </c>
      <c r="R39" s="72">
        <v>31</v>
      </c>
      <c r="S39" s="262"/>
      <c r="T39" s="262"/>
      <c r="U39" s="262"/>
      <c r="V39" s="262"/>
      <c r="W39" s="262"/>
      <c r="X39" s="262"/>
      <c r="Y39" s="262"/>
      <c r="Z39" s="262"/>
      <c r="AA39" s="262"/>
      <c r="AB39" s="262"/>
      <c r="AC39" s="262"/>
      <c r="AD39" s="262"/>
      <c r="AE39" s="262"/>
      <c r="AF39" s="262"/>
      <c r="AG39" s="262"/>
      <c r="AH39" s="262"/>
      <c r="AI39" s="174"/>
      <c r="AJ39" s="174"/>
      <c r="AK39" s="174"/>
      <c r="AL39" s="174"/>
      <c r="AM39" s="174"/>
      <c r="AN39" s="174"/>
      <c r="AO39" s="174"/>
      <c r="AP39" s="174"/>
      <c r="AQ39" s="174"/>
      <c r="AR39" s="174"/>
      <c r="AS39" s="174"/>
      <c r="AT39" s="174"/>
      <c r="AU39" s="174"/>
      <c r="AV39" s="174"/>
      <c r="AW39" s="174"/>
    </row>
    <row r="40" spans="1:49" ht="11.25" customHeight="1">
      <c r="A40" s="447">
        <v>32</v>
      </c>
      <c r="B40" s="437" t="s">
        <v>182</v>
      </c>
      <c r="C40" s="589">
        <v>23</v>
      </c>
      <c r="D40" s="589">
        <v>10</v>
      </c>
      <c r="E40" s="589">
        <v>13</v>
      </c>
      <c r="F40" s="589">
        <v>8</v>
      </c>
      <c r="G40" s="589">
        <v>1</v>
      </c>
      <c r="H40" s="589">
        <v>7</v>
      </c>
      <c r="I40" s="589">
        <v>6</v>
      </c>
      <c r="J40" s="589">
        <v>5</v>
      </c>
      <c r="K40" s="589">
        <v>1</v>
      </c>
      <c r="L40" s="589">
        <v>5</v>
      </c>
      <c r="M40" s="589">
        <v>1</v>
      </c>
      <c r="N40" s="589">
        <v>4</v>
      </c>
      <c r="O40" s="589">
        <v>12</v>
      </c>
      <c r="P40" s="589">
        <v>4</v>
      </c>
      <c r="Q40" s="589">
        <v>8</v>
      </c>
      <c r="R40" s="72">
        <v>32</v>
      </c>
      <c r="S40" s="262"/>
      <c r="T40" s="262"/>
      <c r="U40" s="262"/>
      <c r="V40" s="262"/>
      <c r="W40" s="262"/>
      <c r="X40" s="262"/>
      <c r="Y40" s="262"/>
      <c r="Z40" s="262"/>
      <c r="AA40" s="262"/>
      <c r="AB40" s="262"/>
      <c r="AC40" s="262"/>
      <c r="AD40" s="262"/>
      <c r="AE40" s="262"/>
      <c r="AF40" s="262"/>
      <c r="AG40" s="262"/>
      <c r="AH40" s="262"/>
      <c r="AI40" s="174"/>
      <c r="AJ40" s="174"/>
      <c r="AK40" s="174"/>
      <c r="AL40" s="174"/>
      <c r="AM40" s="174"/>
      <c r="AN40" s="174"/>
      <c r="AO40" s="174"/>
      <c r="AP40" s="174"/>
      <c r="AQ40" s="174"/>
      <c r="AR40" s="174"/>
      <c r="AS40" s="174"/>
      <c r="AT40" s="174"/>
      <c r="AU40" s="174"/>
      <c r="AV40" s="174"/>
      <c r="AW40" s="174"/>
    </row>
    <row r="41" spans="1:49" ht="11.25" customHeight="1">
      <c r="A41" s="447">
        <v>33</v>
      </c>
      <c r="B41" s="161" t="s">
        <v>681</v>
      </c>
      <c r="C41" s="589"/>
      <c r="D41" s="589"/>
      <c r="E41" s="589"/>
      <c r="F41" s="589"/>
      <c r="G41" s="589"/>
      <c r="H41" s="589"/>
      <c r="I41" s="589"/>
      <c r="J41" s="589"/>
      <c r="K41" s="589"/>
      <c r="L41" s="589"/>
      <c r="M41" s="589"/>
      <c r="N41" s="589"/>
      <c r="O41" s="589"/>
      <c r="P41" s="589"/>
      <c r="Q41" s="589"/>
      <c r="S41" s="262"/>
      <c r="T41" s="262"/>
      <c r="U41" s="262"/>
      <c r="V41" s="262"/>
      <c r="W41" s="262"/>
      <c r="X41" s="262"/>
      <c r="Y41" s="262"/>
      <c r="Z41" s="262"/>
      <c r="AA41" s="262"/>
      <c r="AB41" s="262"/>
      <c r="AC41" s="262"/>
      <c r="AD41" s="262"/>
      <c r="AE41" s="262"/>
      <c r="AF41" s="262"/>
      <c r="AG41" s="262"/>
      <c r="AH41" s="262"/>
      <c r="AI41" s="174"/>
      <c r="AJ41" s="174"/>
      <c r="AK41" s="174"/>
      <c r="AL41" s="174"/>
      <c r="AM41" s="174"/>
      <c r="AN41" s="174"/>
      <c r="AO41" s="174"/>
      <c r="AP41" s="174"/>
      <c r="AQ41" s="174"/>
      <c r="AR41" s="174"/>
      <c r="AS41" s="174"/>
      <c r="AT41" s="174"/>
      <c r="AU41" s="174"/>
      <c r="AV41" s="174"/>
      <c r="AW41" s="174"/>
    </row>
    <row r="42" spans="1:49" ht="11.25" customHeight="1">
      <c r="A42" s="447"/>
      <c r="B42" s="438" t="s">
        <v>699</v>
      </c>
      <c r="C42" s="589">
        <v>12</v>
      </c>
      <c r="D42" s="589">
        <v>7</v>
      </c>
      <c r="E42" s="589">
        <v>5</v>
      </c>
      <c r="F42" s="589">
        <v>3</v>
      </c>
      <c r="G42" s="589">
        <v>1</v>
      </c>
      <c r="H42" s="589">
        <v>2</v>
      </c>
      <c r="I42" s="589">
        <v>5</v>
      </c>
      <c r="J42" s="589">
        <v>5</v>
      </c>
      <c r="K42" s="589">
        <v>0</v>
      </c>
      <c r="L42" s="589">
        <v>2</v>
      </c>
      <c r="M42" s="589">
        <v>1</v>
      </c>
      <c r="N42" s="589">
        <v>1</v>
      </c>
      <c r="O42" s="589">
        <v>5</v>
      </c>
      <c r="P42" s="589">
        <v>1</v>
      </c>
      <c r="Q42" s="589">
        <v>4</v>
      </c>
      <c r="R42" s="72">
        <v>33</v>
      </c>
      <c r="S42" s="262"/>
      <c r="T42" s="262"/>
      <c r="U42" s="262"/>
      <c r="V42" s="262"/>
      <c r="W42" s="262"/>
      <c r="X42" s="262"/>
      <c r="Y42" s="262"/>
      <c r="Z42" s="262"/>
      <c r="AA42" s="262"/>
      <c r="AB42" s="262"/>
      <c r="AC42" s="262"/>
      <c r="AD42" s="262"/>
      <c r="AE42" s="262"/>
      <c r="AF42" s="262"/>
      <c r="AG42" s="262"/>
      <c r="AH42" s="262"/>
      <c r="AI42" s="174"/>
      <c r="AJ42" s="174"/>
      <c r="AK42" s="174"/>
      <c r="AL42" s="174"/>
      <c r="AM42" s="174"/>
      <c r="AN42" s="174"/>
      <c r="AO42" s="174"/>
      <c r="AP42" s="174"/>
      <c r="AQ42" s="174"/>
      <c r="AR42" s="174"/>
      <c r="AS42" s="174"/>
      <c r="AT42" s="174"/>
      <c r="AU42" s="174"/>
      <c r="AV42" s="174"/>
      <c r="AW42" s="174"/>
    </row>
    <row r="43" spans="1:49" ht="11.25" customHeight="1">
      <c r="A43" s="447">
        <v>34</v>
      </c>
      <c r="B43" s="437" t="s">
        <v>682</v>
      </c>
      <c r="C43" s="589">
        <v>18</v>
      </c>
      <c r="D43" s="589">
        <v>13</v>
      </c>
      <c r="E43" s="589">
        <v>5</v>
      </c>
      <c r="F43" s="589">
        <v>5</v>
      </c>
      <c r="G43" s="589">
        <v>4</v>
      </c>
      <c r="H43" s="589">
        <v>1</v>
      </c>
      <c r="I43" s="589">
        <v>7</v>
      </c>
      <c r="J43" s="589">
        <v>5</v>
      </c>
      <c r="K43" s="589">
        <v>2</v>
      </c>
      <c r="L43" s="589">
        <v>7</v>
      </c>
      <c r="M43" s="589">
        <v>7</v>
      </c>
      <c r="N43" s="589">
        <v>0</v>
      </c>
      <c r="O43" s="589">
        <v>4</v>
      </c>
      <c r="P43" s="589">
        <v>1</v>
      </c>
      <c r="Q43" s="589">
        <v>3</v>
      </c>
      <c r="R43" s="72">
        <v>34</v>
      </c>
      <c r="S43" s="262"/>
      <c r="T43" s="262"/>
      <c r="U43" s="262"/>
      <c r="V43" s="262"/>
      <c r="W43" s="262"/>
      <c r="X43" s="262"/>
      <c r="Y43" s="262"/>
      <c r="Z43" s="262"/>
      <c r="AA43" s="262"/>
      <c r="AB43" s="262"/>
      <c r="AC43" s="262"/>
      <c r="AD43" s="262"/>
      <c r="AE43" s="262"/>
      <c r="AF43" s="262"/>
      <c r="AG43" s="262"/>
      <c r="AH43" s="262"/>
      <c r="AI43" s="174"/>
      <c r="AJ43" s="174"/>
      <c r="AK43" s="174"/>
      <c r="AL43" s="174"/>
      <c r="AM43" s="174"/>
      <c r="AN43" s="174"/>
      <c r="AO43" s="174"/>
      <c r="AP43" s="174"/>
      <c r="AQ43" s="174"/>
      <c r="AR43" s="174"/>
      <c r="AS43" s="174"/>
      <c r="AT43" s="174"/>
      <c r="AU43" s="174"/>
      <c r="AV43" s="174"/>
      <c r="AW43" s="174"/>
    </row>
    <row r="44" spans="1:49" ht="11.25" customHeight="1">
      <c r="A44" s="447">
        <v>35</v>
      </c>
      <c r="B44" s="437" t="s">
        <v>630</v>
      </c>
      <c r="C44" s="589">
        <v>104</v>
      </c>
      <c r="D44" s="589">
        <v>84</v>
      </c>
      <c r="E44" s="589">
        <v>20</v>
      </c>
      <c r="F44" s="589">
        <v>50</v>
      </c>
      <c r="G44" s="589">
        <v>43</v>
      </c>
      <c r="H44" s="589">
        <v>7</v>
      </c>
      <c r="I44" s="589">
        <v>12</v>
      </c>
      <c r="J44" s="589">
        <v>11</v>
      </c>
      <c r="K44" s="589">
        <v>1</v>
      </c>
      <c r="L44" s="589">
        <v>39</v>
      </c>
      <c r="M44" s="589">
        <v>33</v>
      </c>
      <c r="N44" s="589">
        <v>6</v>
      </c>
      <c r="O44" s="589">
        <v>53</v>
      </c>
      <c r="P44" s="589">
        <v>40</v>
      </c>
      <c r="Q44" s="589">
        <v>13</v>
      </c>
      <c r="R44" s="72">
        <v>35</v>
      </c>
      <c r="S44" s="262"/>
      <c r="T44" s="262"/>
      <c r="U44" s="262"/>
      <c r="V44" s="262"/>
      <c r="W44" s="262"/>
      <c r="X44" s="262"/>
      <c r="Y44" s="262"/>
      <c r="Z44" s="262"/>
      <c r="AA44" s="262"/>
      <c r="AB44" s="262"/>
      <c r="AC44" s="262"/>
      <c r="AD44" s="262"/>
      <c r="AE44" s="262"/>
      <c r="AF44" s="262"/>
      <c r="AG44" s="262"/>
      <c r="AH44" s="262"/>
      <c r="AI44" s="174"/>
      <c r="AJ44" s="174"/>
      <c r="AK44" s="174"/>
      <c r="AL44" s="174"/>
      <c r="AM44" s="174"/>
      <c r="AN44" s="174"/>
      <c r="AO44" s="174"/>
      <c r="AP44" s="174"/>
      <c r="AQ44" s="174"/>
      <c r="AR44" s="174"/>
      <c r="AS44" s="174"/>
      <c r="AT44" s="174"/>
      <c r="AU44" s="174"/>
      <c r="AV44" s="174"/>
      <c r="AW44" s="174"/>
    </row>
    <row r="45" spans="1:49" ht="11.25" customHeight="1">
      <c r="A45" s="447">
        <v>36</v>
      </c>
      <c r="B45" s="437" t="s">
        <v>639</v>
      </c>
      <c r="C45" s="589">
        <v>263</v>
      </c>
      <c r="D45" s="589">
        <v>155</v>
      </c>
      <c r="E45" s="589">
        <v>108</v>
      </c>
      <c r="F45" s="589">
        <v>110</v>
      </c>
      <c r="G45" s="589">
        <v>52</v>
      </c>
      <c r="H45" s="589">
        <v>58</v>
      </c>
      <c r="I45" s="589">
        <v>36</v>
      </c>
      <c r="J45" s="589">
        <v>31</v>
      </c>
      <c r="K45" s="589">
        <v>5</v>
      </c>
      <c r="L45" s="589">
        <v>95</v>
      </c>
      <c r="M45" s="589">
        <v>63</v>
      </c>
      <c r="N45" s="589">
        <v>32</v>
      </c>
      <c r="O45" s="589">
        <v>132</v>
      </c>
      <c r="P45" s="589">
        <v>61</v>
      </c>
      <c r="Q45" s="589">
        <v>71</v>
      </c>
      <c r="R45" s="72">
        <v>36</v>
      </c>
      <c r="S45" s="262"/>
      <c r="T45" s="262"/>
      <c r="U45" s="262"/>
      <c r="V45" s="262"/>
      <c r="W45" s="262"/>
      <c r="X45" s="262"/>
      <c r="Y45" s="262"/>
      <c r="Z45" s="262"/>
      <c r="AA45" s="262"/>
      <c r="AB45" s="262"/>
      <c r="AC45" s="262"/>
      <c r="AD45" s="262"/>
      <c r="AE45" s="262"/>
      <c r="AF45" s="262"/>
      <c r="AG45" s="262"/>
      <c r="AH45" s="262"/>
      <c r="AI45" s="174"/>
      <c r="AJ45" s="174"/>
      <c r="AK45" s="174"/>
      <c r="AL45" s="174"/>
      <c r="AM45" s="174"/>
      <c r="AN45" s="174"/>
      <c r="AO45" s="174"/>
      <c r="AP45" s="174"/>
      <c r="AQ45" s="174"/>
      <c r="AR45" s="174"/>
      <c r="AS45" s="174"/>
      <c r="AT45" s="174"/>
      <c r="AU45" s="174"/>
      <c r="AV45" s="174"/>
      <c r="AW45" s="174"/>
    </row>
    <row r="46" spans="1:49" ht="11.25" customHeight="1">
      <c r="A46" s="447">
        <v>37</v>
      </c>
      <c r="B46" s="437" t="s">
        <v>642</v>
      </c>
      <c r="C46" s="589">
        <v>14</v>
      </c>
      <c r="D46" s="589">
        <v>9</v>
      </c>
      <c r="E46" s="589">
        <v>5</v>
      </c>
      <c r="F46" s="589">
        <v>3</v>
      </c>
      <c r="G46" s="589">
        <v>1</v>
      </c>
      <c r="H46" s="589">
        <v>2</v>
      </c>
      <c r="I46" s="589">
        <v>3</v>
      </c>
      <c r="J46" s="589">
        <v>3</v>
      </c>
      <c r="K46" s="589">
        <v>0</v>
      </c>
      <c r="L46" s="589">
        <v>6</v>
      </c>
      <c r="M46" s="589">
        <v>2</v>
      </c>
      <c r="N46" s="589">
        <v>4</v>
      </c>
      <c r="O46" s="589">
        <v>5</v>
      </c>
      <c r="P46" s="589">
        <v>4</v>
      </c>
      <c r="Q46" s="589">
        <v>1</v>
      </c>
      <c r="R46" s="72">
        <v>37</v>
      </c>
      <c r="S46" s="262"/>
      <c r="T46" s="262"/>
      <c r="U46" s="262"/>
      <c r="V46" s="262"/>
      <c r="W46" s="262"/>
      <c r="X46" s="262"/>
      <c r="Y46" s="262"/>
      <c r="Z46" s="262"/>
      <c r="AA46" s="262"/>
      <c r="AB46" s="262"/>
      <c r="AC46" s="262"/>
      <c r="AD46" s="262"/>
      <c r="AE46" s="262"/>
      <c r="AF46" s="262"/>
      <c r="AG46" s="262"/>
      <c r="AH46" s="262"/>
      <c r="AI46" s="174"/>
      <c r="AJ46" s="174"/>
      <c r="AK46" s="174"/>
      <c r="AL46" s="174"/>
      <c r="AM46" s="174"/>
      <c r="AN46" s="174"/>
      <c r="AO46" s="174"/>
      <c r="AP46" s="174"/>
      <c r="AQ46" s="174"/>
      <c r="AR46" s="174"/>
      <c r="AS46" s="174"/>
      <c r="AT46" s="174"/>
      <c r="AU46" s="174"/>
      <c r="AV46" s="174"/>
      <c r="AW46" s="174"/>
    </row>
    <row r="47" spans="1:49" ht="11.25" customHeight="1">
      <c r="A47" s="447">
        <v>38</v>
      </c>
      <c r="B47" s="437" t="s">
        <v>683</v>
      </c>
      <c r="C47" s="589">
        <v>7</v>
      </c>
      <c r="D47" s="589">
        <v>4</v>
      </c>
      <c r="E47" s="589">
        <v>3</v>
      </c>
      <c r="F47" s="589">
        <v>2</v>
      </c>
      <c r="G47" s="589">
        <v>1</v>
      </c>
      <c r="H47" s="589">
        <v>1</v>
      </c>
      <c r="I47" s="589">
        <v>2</v>
      </c>
      <c r="J47" s="589">
        <v>2</v>
      </c>
      <c r="K47" s="589">
        <v>0</v>
      </c>
      <c r="L47" s="589">
        <v>1</v>
      </c>
      <c r="M47" s="589">
        <v>1</v>
      </c>
      <c r="N47" s="589">
        <v>0</v>
      </c>
      <c r="O47" s="589">
        <v>4</v>
      </c>
      <c r="P47" s="589">
        <v>1</v>
      </c>
      <c r="Q47" s="589">
        <v>3</v>
      </c>
      <c r="R47" s="72">
        <v>38</v>
      </c>
      <c r="S47" s="262"/>
      <c r="T47" s="262"/>
      <c r="U47" s="262"/>
      <c r="V47" s="262"/>
      <c r="W47" s="262"/>
      <c r="X47" s="262"/>
      <c r="Y47" s="262"/>
      <c r="Z47" s="262"/>
      <c r="AA47" s="262"/>
      <c r="AB47" s="262"/>
      <c r="AC47" s="262"/>
      <c r="AD47" s="262"/>
      <c r="AE47" s="262"/>
      <c r="AF47" s="262"/>
      <c r="AG47" s="262"/>
      <c r="AH47" s="262"/>
      <c r="AI47" s="174"/>
      <c r="AJ47" s="174"/>
      <c r="AK47" s="174"/>
      <c r="AL47" s="174"/>
      <c r="AM47" s="174"/>
      <c r="AN47" s="174"/>
      <c r="AO47" s="174"/>
      <c r="AP47" s="174"/>
      <c r="AQ47" s="174"/>
      <c r="AR47" s="174"/>
      <c r="AS47" s="174"/>
      <c r="AT47" s="174"/>
      <c r="AU47" s="174"/>
      <c r="AV47" s="174"/>
      <c r="AW47" s="174"/>
    </row>
    <row r="48" spans="1:49" ht="11.25" customHeight="1">
      <c r="A48" s="447">
        <v>39</v>
      </c>
      <c r="B48" s="437" t="s">
        <v>15</v>
      </c>
      <c r="C48" s="589">
        <v>39</v>
      </c>
      <c r="D48" s="589">
        <v>19</v>
      </c>
      <c r="E48" s="589">
        <v>20</v>
      </c>
      <c r="F48" s="589">
        <v>21</v>
      </c>
      <c r="G48" s="589">
        <v>8</v>
      </c>
      <c r="H48" s="589">
        <v>13</v>
      </c>
      <c r="I48" s="589">
        <v>6</v>
      </c>
      <c r="J48" s="589">
        <v>5</v>
      </c>
      <c r="K48" s="589">
        <v>1</v>
      </c>
      <c r="L48" s="589">
        <v>22</v>
      </c>
      <c r="M48" s="589">
        <v>10</v>
      </c>
      <c r="N48" s="589">
        <v>12</v>
      </c>
      <c r="O48" s="589">
        <v>11</v>
      </c>
      <c r="P48" s="589">
        <v>4</v>
      </c>
      <c r="Q48" s="589">
        <v>7</v>
      </c>
      <c r="R48" s="72">
        <v>39</v>
      </c>
      <c r="S48" s="262"/>
      <c r="T48" s="262"/>
      <c r="U48" s="262"/>
      <c r="V48" s="262"/>
      <c r="W48" s="262"/>
      <c r="X48" s="262"/>
      <c r="Y48" s="262"/>
      <c r="Z48" s="262"/>
      <c r="AA48" s="262"/>
      <c r="AB48" s="262"/>
      <c r="AC48" s="262"/>
      <c r="AD48" s="262"/>
      <c r="AE48" s="262"/>
      <c r="AF48" s="262"/>
      <c r="AG48" s="262"/>
      <c r="AH48" s="262"/>
      <c r="AI48" s="174"/>
      <c r="AJ48" s="174"/>
      <c r="AK48" s="174"/>
      <c r="AL48" s="174"/>
      <c r="AM48" s="174"/>
      <c r="AN48" s="174"/>
      <c r="AO48" s="174"/>
      <c r="AP48" s="174"/>
      <c r="AQ48" s="174"/>
      <c r="AR48" s="174"/>
      <c r="AS48" s="174"/>
      <c r="AT48" s="174"/>
      <c r="AU48" s="174"/>
      <c r="AV48" s="174"/>
      <c r="AW48" s="174"/>
    </row>
    <row r="49" spans="1:49" ht="11.25" customHeight="1">
      <c r="A49" s="447">
        <v>40</v>
      </c>
      <c r="B49" s="437" t="s">
        <v>684</v>
      </c>
      <c r="C49" s="589">
        <v>3</v>
      </c>
      <c r="D49" s="589">
        <v>2</v>
      </c>
      <c r="E49" s="589">
        <v>1</v>
      </c>
      <c r="F49" s="589">
        <v>1</v>
      </c>
      <c r="G49" s="589">
        <v>1</v>
      </c>
      <c r="H49" s="589">
        <v>0</v>
      </c>
      <c r="I49" s="589">
        <v>1</v>
      </c>
      <c r="J49" s="589">
        <v>1</v>
      </c>
      <c r="K49" s="589">
        <v>0</v>
      </c>
      <c r="L49" s="589">
        <v>0</v>
      </c>
      <c r="M49" s="589">
        <v>0</v>
      </c>
      <c r="N49" s="589">
        <v>0</v>
      </c>
      <c r="O49" s="589">
        <v>2</v>
      </c>
      <c r="P49" s="589">
        <v>1</v>
      </c>
      <c r="Q49" s="589">
        <v>1</v>
      </c>
      <c r="R49" s="72">
        <v>40</v>
      </c>
      <c r="S49" s="262"/>
      <c r="T49" s="262"/>
      <c r="U49" s="262"/>
      <c r="V49" s="262"/>
      <c r="W49" s="262"/>
      <c r="X49" s="262"/>
      <c r="Y49" s="262"/>
      <c r="Z49" s="262"/>
      <c r="AA49" s="262"/>
      <c r="AB49" s="262"/>
      <c r="AC49" s="262"/>
      <c r="AD49" s="262"/>
      <c r="AE49" s="262"/>
      <c r="AF49" s="262"/>
      <c r="AG49" s="262"/>
      <c r="AH49" s="262"/>
      <c r="AI49" s="174"/>
      <c r="AJ49" s="174"/>
      <c r="AK49" s="174"/>
      <c r="AL49" s="174"/>
      <c r="AM49" s="174"/>
      <c r="AN49" s="174"/>
      <c r="AO49" s="174"/>
      <c r="AP49" s="174"/>
      <c r="AQ49" s="174"/>
      <c r="AR49" s="174"/>
      <c r="AS49" s="174"/>
      <c r="AT49" s="174"/>
      <c r="AU49" s="174"/>
      <c r="AV49" s="174"/>
      <c r="AW49" s="174"/>
    </row>
    <row r="50" spans="1:49" ht="11.25" customHeight="1">
      <c r="A50" s="447">
        <v>41</v>
      </c>
      <c r="B50" s="437" t="s">
        <v>685</v>
      </c>
      <c r="C50" s="589">
        <v>5</v>
      </c>
      <c r="D50" s="589">
        <v>5</v>
      </c>
      <c r="E50" s="589">
        <v>0</v>
      </c>
      <c r="F50" s="589">
        <v>0</v>
      </c>
      <c r="G50" s="589">
        <v>0</v>
      </c>
      <c r="H50" s="589">
        <v>0</v>
      </c>
      <c r="I50" s="589">
        <v>3</v>
      </c>
      <c r="J50" s="589">
        <v>3</v>
      </c>
      <c r="K50" s="589">
        <v>0</v>
      </c>
      <c r="L50" s="589">
        <v>0</v>
      </c>
      <c r="M50" s="589">
        <v>0</v>
      </c>
      <c r="N50" s="589">
        <v>0</v>
      </c>
      <c r="O50" s="589">
        <v>2</v>
      </c>
      <c r="P50" s="589">
        <v>2</v>
      </c>
      <c r="Q50" s="589">
        <v>0</v>
      </c>
      <c r="R50" s="72">
        <v>41</v>
      </c>
      <c r="S50" s="262"/>
      <c r="T50" s="262"/>
      <c r="U50" s="262"/>
      <c r="V50" s="262"/>
      <c r="W50" s="262"/>
      <c r="X50" s="262"/>
      <c r="Y50" s="262"/>
      <c r="Z50" s="262"/>
      <c r="AA50" s="262"/>
      <c r="AB50" s="262"/>
      <c r="AC50" s="262"/>
      <c r="AD50" s="262"/>
      <c r="AE50" s="262"/>
      <c r="AF50" s="262"/>
      <c r="AG50" s="262"/>
      <c r="AH50" s="262"/>
      <c r="AI50" s="174"/>
      <c r="AJ50" s="174"/>
      <c r="AK50" s="174"/>
      <c r="AL50" s="174"/>
      <c r="AM50" s="174"/>
      <c r="AN50" s="174"/>
      <c r="AO50" s="174"/>
      <c r="AP50" s="174"/>
      <c r="AQ50" s="174"/>
      <c r="AR50" s="174"/>
      <c r="AS50" s="174"/>
      <c r="AT50" s="174"/>
      <c r="AU50" s="174"/>
      <c r="AV50" s="174"/>
      <c r="AW50" s="174"/>
    </row>
    <row r="51" spans="1:49" ht="11.25" customHeight="1">
      <c r="A51" s="447">
        <v>42</v>
      </c>
      <c r="B51" s="437" t="s">
        <v>686</v>
      </c>
      <c r="C51" s="589">
        <v>9</v>
      </c>
      <c r="D51" s="589">
        <v>5</v>
      </c>
      <c r="E51" s="589">
        <v>4</v>
      </c>
      <c r="F51" s="589">
        <v>5</v>
      </c>
      <c r="G51" s="589">
        <v>2</v>
      </c>
      <c r="H51" s="589">
        <v>3</v>
      </c>
      <c r="I51" s="589">
        <v>0</v>
      </c>
      <c r="J51" s="589">
        <v>0</v>
      </c>
      <c r="K51" s="589">
        <v>0</v>
      </c>
      <c r="L51" s="589">
        <v>4</v>
      </c>
      <c r="M51" s="589">
        <v>3</v>
      </c>
      <c r="N51" s="589">
        <v>1</v>
      </c>
      <c r="O51" s="589">
        <v>5</v>
      </c>
      <c r="P51" s="589">
        <v>2</v>
      </c>
      <c r="Q51" s="589">
        <v>3</v>
      </c>
      <c r="R51" s="72">
        <v>42</v>
      </c>
      <c r="S51" s="262"/>
      <c r="T51" s="262"/>
      <c r="U51" s="262"/>
      <c r="V51" s="262"/>
      <c r="W51" s="262"/>
      <c r="X51" s="262"/>
      <c r="Y51" s="262"/>
      <c r="Z51" s="262"/>
      <c r="AA51" s="262"/>
      <c r="AB51" s="262"/>
      <c r="AC51" s="262"/>
      <c r="AD51" s="262"/>
      <c r="AE51" s="262"/>
      <c r="AF51" s="262"/>
      <c r="AG51" s="262"/>
      <c r="AH51" s="262"/>
      <c r="AI51" s="174"/>
      <c r="AJ51" s="174"/>
      <c r="AK51" s="174"/>
      <c r="AL51" s="174"/>
      <c r="AM51" s="174"/>
      <c r="AN51" s="174"/>
      <c r="AO51" s="174"/>
      <c r="AP51" s="174"/>
      <c r="AQ51" s="174"/>
      <c r="AR51" s="174"/>
      <c r="AS51" s="174"/>
      <c r="AT51" s="174"/>
      <c r="AU51" s="174"/>
      <c r="AV51" s="174"/>
      <c r="AW51" s="174"/>
    </row>
    <row r="52" spans="1:49" ht="11.25" customHeight="1">
      <c r="A52" s="447">
        <v>43</v>
      </c>
      <c r="B52" s="437" t="s">
        <v>687</v>
      </c>
      <c r="C52" s="589">
        <v>5</v>
      </c>
      <c r="D52" s="589">
        <v>4</v>
      </c>
      <c r="E52" s="589">
        <v>1</v>
      </c>
      <c r="F52" s="589">
        <v>1</v>
      </c>
      <c r="G52" s="589">
        <v>0</v>
      </c>
      <c r="H52" s="589">
        <v>1</v>
      </c>
      <c r="I52" s="589">
        <v>1</v>
      </c>
      <c r="J52" s="589">
        <v>1</v>
      </c>
      <c r="K52" s="589">
        <v>0</v>
      </c>
      <c r="L52" s="589">
        <v>0</v>
      </c>
      <c r="M52" s="589">
        <v>0</v>
      </c>
      <c r="N52" s="589">
        <v>0</v>
      </c>
      <c r="O52" s="589">
        <v>4</v>
      </c>
      <c r="P52" s="589">
        <v>3</v>
      </c>
      <c r="Q52" s="589">
        <v>1</v>
      </c>
      <c r="R52" s="72">
        <v>43</v>
      </c>
      <c r="S52" s="262"/>
      <c r="T52" s="262"/>
      <c r="U52" s="262"/>
      <c r="V52" s="262"/>
      <c r="W52" s="262"/>
      <c r="X52" s="262"/>
      <c r="Y52" s="262"/>
      <c r="Z52" s="262"/>
      <c r="AA52" s="262"/>
      <c r="AB52" s="262"/>
      <c r="AC52" s="262"/>
      <c r="AD52" s="262"/>
      <c r="AE52" s="262"/>
      <c r="AF52" s="262"/>
      <c r="AG52" s="262"/>
      <c r="AH52" s="262"/>
      <c r="AI52" s="174"/>
      <c r="AJ52" s="174"/>
      <c r="AK52" s="174"/>
      <c r="AL52" s="174"/>
      <c r="AM52" s="174"/>
      <c r="AN52" s="174"/>
      <c r="AO52" s="174"/>
      <c r="AP52" s="174"/>
      <c r="AQ52" s="174"/>
      <c r="AR52" s="174"/>
      <c r="AS52" s="174"/>
      <c r="AT52" s="174"/>
      <c r="AU52" s="174"/>
      <c r="AV52" s="174"/>
      <c r="AW52" s="174"/>
    </row>
    <row r="53" spans="1:49" ht="11.25" customHeight="1">
      <c r="A53" s="447">
        <v>44</v>
      </c>
      <c r="B53" s="437" t="s">
        <v>688</v>
      </c>
      <c r="C53" s="589">
        <v>241</v>
      </c>
      <c r="D53" s="589">
        <v>121</v>
      </c>
      <c r="E53" s="589">
        <v>120</v>
      </c>
      <c r="F53" s="589">
        <v>111</v>
      </c>
      <c r="G53" s="589">
        <v>41</v>
      </c>
      <c r="H53" s="589">
        <v>70</v>
      </c>
      <c r="I53" s="589">
        <v>38</v>
      </c>
      <c r="J53" s="589">
        <v>28</v>
      </c>
      <c r="K53" s="589">
        <v>10</v>
      </c>
      <c r="L53" s="589">
        <v>103</v>
      </c>
      <c r="M53" s="589">
        <v>53</v>
      </c>
      <c r="N53" s="589">
        <v>50</v>
      </c>
      <c r="O53" s="589">
        <v>100</v>
      </c>
      <c r="P53" s="589">
        <v>40</v>
      </c>
      <c r="Q53" s="589">
        <v>60</v>
      </c>
      <c r="R53" s="72">
        <v>44</v>
      </c>
      <c r="S53" s="262"/>
      <c r="T53" s="262"/>
      <c r="U53" s="262"/>
      <c r="V53" s="262"/>
      <c r="W53" s="262"/>
      <c r="X53" s="262"/>
      <c r="Y53" s="262"/>
      <c r="Z53" s="262"/>
      <c r="AA53" s="262"/>
      <c r="AB53" s="262"/>
      <c r="AC53" s="262"/>
      <c r="AD53" s="262"/>
      <c r="AE53" s="262"/>
      <c r="AF53" s="262"/>
      <c r="AG53" s="262"/>
      <c r="AH53" s="262"/>
      <c r="AI53" s="174"/>
      <c r="AJ53" s="174"/>
      <c r="AK53" s="174"/>
      <c r="AL53" s="174"/>
      <c r="AM53" s="174"/>
      <c r="AN53" s="174"/>
      <c r="AO53" s="174"/>
      <c r="AP53" s="174"/>
      <c r="AQ53" s="174"/>
      <c r="AR53" s="174"/>
      <c r="AS53" s="174"/>
      <c r="AT53" s="174"/>
      <c r="AU53" s="174"/>
      <c r="AV53" s="174"/>
      <c r="AW53" s="174"/>
    </row>
    <row r="54" spans="1:49" ht="11.25" customHeight="1">
      <c r="A54" s="447">
        <v>45</v>
      </c>
      <c r="B54" s="456" t="s">
        <v>689</v>
      </c>
      <c r="C54" s="589">
        <v>34</v>
      </c>
      <c r="D54" s="589">
        <v>12</v>
      </c>
      <c r="E54" s="589">
        <v>22</v>
      </c>
      <c r="F54" s="589">
        <v>14</v>
      </c>
      <c r="G54" s="589">
        <v>1</v>
      </c>
      <c r="H54" s="589">
        <v>13</v>
      </c>
      <c r="I54" s="589">
        <v>10</v>
      </c>
      <c r="J54" s="589">
        <v>6</v>
      </c>
      <c r="K54" s="589">
        <v>4</v>
      </c>
      <c r="L54" s="589">
        <v>11</v>
      </c>
      <c r="M54" s="589">
        <v>3</v>
      </c>
      <c r="N54" s="589">
        <v>8</v>
      </c>
      <c r="O54" s="589">
        <v>13</v>
      </c>
      <c r="P54" s="589">
        <v>3</v>
      </c>
      <c r="Q54" s="589">
        <v>10</v>
      </c>
      <c r="R54" s="72">
        <v>45</v>
      </c>
      <c r="S54" s="262"/>
      <c r="T54" s="262"/>
      <c r="U54" s="262"/>
      <c r="V54" s="262"/>
      <c r="W54" s="262"/>
      <c r="X54" s="262"/>
      <c r="Y54" s="262"/>
      <c r="Z54" s="262"/>
      <c r="AA54" s="262"/>
      <c r="AB54" s="262"/>
      <c r="AC54" s="262"/>
      <c r="AD54" s="262"/>
      <c r="AE54" s="262"/>
      <c r="AF54" s="262"/>
      <c r="AG54" s="262"/>
      <c r="AH54" s="262"/>
      <c r="AI54" s="174"/>
      <c r="AJ54" s="174"/>
      <c r="AK54" s="174"/>
      <c r="AL54" s="174"/>
      <c r="AM54" s="174"/>
      <c r="AN54" s="174"/>
      <c r="AO54" s="174"/>
      <c r="AP54" s="174"/>
      <c r="AQ54" s="174"/>
      <c r="AR54" s="174"/>
      <c r="AS54" s="174"/>
      <c r="AT54" s="174"/>
      <c r="AU54" s="174"/>
      <c r="AV54" s="174"/>
      <c r="AW54" s="174"/>
    </row>
    <row r="55" spans="1:49" ht="11.25" customHeight="1">
      <c r="A55" s="447">
        <v>46</v>
      </c>
      <c r="B55" s="485" t="s">
        <v>16</v>
      </c>
      <c r="C55" s="589">
        <v>265</v>
      </c>
      <c r="D55" s="589">
        <v>155</v>
      </c>
      <c r="E55" s="589">
        <v>110</v>
      </c>
      <c r="F55" s="589">
        <v>107</v>
      </c>
      <c r="G55" s="589">
        <v>41</v>
      </c>
      <c r="H55" s="589">
        <v>66</v>
      </c>
      <c r="I55" s="589">
        <v>35</v>
      </c>
      <c r="J55" s="589">
        <v>30</v>
      </c>
      <c r="K55" s="589">
        <v>5</v>
      </c>
      <c r="L55" s="589">
        <v>123</v>
      </c>
      <c r="M55" s="589">
        <v>69</v>
      </c>
      <c r="N55" s="589">
        <v>54</v>
      </c>
      <c r="O55" s="589">
        <v>107</v>
      </c>
      <c r="P55" s="589">
        <v>56</v>
      </c>
      <c r="Q55" s="589">
        <v>51</v>
      </c>
      <c r="R55" s="72">
        <v>46</v>
      </c>
      <c r="S55" s="451"/>
      <c r="T55" s="451"/>
      <c r="U55" s="451"/>
      <c r="V55" s="451"/>
      <c r="W55" s="451"/>
      <c r="X55" s="451"/>
      <c r="Y55" s="451"/>
      <c r="Z55" s="451"/>
      <c r="AA55" s="451"/>
      <c r="AB55" s="451"/>
      <c r="AC55" s="451"/>
      <c r="AD55" s="451"/>
      <c r="AE55" s="451"/>
      <c r="AF55" s="451"/>
      <c r="AG55" s="451"/>
      <c r="AH55" s="451"/>
      <c r="AI55" s="174"/>
      <c r="AJ55" s="174"/>
      <c r="AK55" s="174"/>
      <c r="AL55" s="174"/>
      <c r="AM55" s="174"/>
      <c r="AN55" s="174"/>
      <c r="AO55" s="174"/>
      <c r="AP55" s="174"/>
      <c r="AQ55" s="174"/>
      <c r="AR55" s="174"/>
      <c r="AS55" s="174"/>
      <c r="AT55" s="174"/>
      <c r="AU55" s="174"/>
      <c r="AV55" s="174"/>
      <c r="AW55" s="174"/>
    </row>
    <row r="56" spans="1:49" ht="11.25" customHeight="1">
      <c r="A56" s="447">
        <v>47</v>
      </c>
      <c r="B56" s="437" t="s">
        <v>690</v>
      </c>
      <c r="C56" s="588">
        <v>11</v>
      </c>
      <c r="D56" s="588">
        <v>6</v>
      </c>
      <c r="E56" s="589">
        <v>5</v>
      </c>
      <c r="F56" s="589">
        <v>0</v>
      </c>
      <c r="G56" s="589">
        <v>0</v>
      </c>
      <c r="H56" s="589">
        <v>0</v>
      </c>
      <c r="I56" s="589">
        <v>1</v>
      </c>
      <c r="J56" s="589">
        <v>1</v>
      </c>
      <c r="K56" s="589">
        <v>0</v>
      </c>
      <c r="L56" s="589">
        <v>3</v>
      </c>
      <c r="M56" s="589">
        <v>2</v>
      </c>
      <c r="N56" s="589">
        <v>1</v>
      </c>
      <c r="O56" s="589">
        <v>7</v>
      </c>
      <c r="P56" s="589">
        <v>3</v>
      </c>
      <c r="Q56" s="589">
        <v>4</v>
      </c>
      <c r="R56" s="72">
        <v>47</v>
      </c>
      <c r="S56" s="262"/>
      <c r="T56" s="262"/>
      <c r="U56" s="262"/>
      <c r="V56" s="262"/>
      <c r="W56" s="262"/>
      <c r="X56" s="262"/>
      <c r="Y56" s="262"/>
      <c r="Z56" s="262"/>
      <c r="AA56" s="262"/>
      <c r="AB56" s="262"/>
      <c r="AC56" s="262"/>
      <c r="AD56" s="262"/>
      <c r="AE56" s="262"/>
      <c r="AF56" s="262"/>
      <c r="AG56" s="262"/>
      <c r="AH56" s="262"/>
      <c r="AI56" s="174"/>
      <c r="AJ56" s="174"/>
      <c r="AK56" s="174"/>
      <c r="AL56" s="174"/>
      <c r="AM56" s="174"/>
      <c r="AN56" s="174"/>
      <c r="AO56" s="174"/>
      <c r="AP56" s="174"/>
      <c r="AQ56" s="174"/>
      <c r="AR56" s="174"/>
      <c r="AS56" s="174"/>
      <c r="AT56" s="174"/>
      <c r="AU56" s="174"/>
      <c r="AV56" s="174"/>
      <c r="AW56" s="174"/>
    </row>
    <row r="57" spans="1:49" ht="11.25" customHeight="1">
      <c r="A57" s="447">
        <v>48</v>
      </c>
      <c r="B57" s="437" t="s">
        <v>691</v>
      </c>
      <c r="C57" s="588">
        <v>27</v>
      </c>
      <c r="D57" s="588">
        <v>13</v>
      </c>
      <c r="E57" s="589">
        <v>14</v>
      </c>
      <c r="F57" s="589">
        <v>15</v>
      </c>
      <c r="G57" s="589">
        <v>5</v>
      </c>
      <c r="H57" s="589">
        <v>10</v>
      </c>
      <c r="I57" s="589">
        <v>4</v>
      </c>
      <c r="J57" s="589">
        <v>3</v>
      </c>
      <c r="K57" s="589">
        <v>1</v>
      </c>
      <c r="L57" s="589">
        <v>12</v>
      </c>
      <c r="M57" s="589">
        <v>6</v>
      </c>
      <c r="N57" s="589">
        <v>6</v>
      </c>
      <c r="O57" s="589">
        <v>11</v>
      </c>
      <c r="P57" s="589">
        <v>4</v>
      </c>
      <c r="Q57" s="589">
        <v>7</v>
      </c>
      <c r="R57" s="72">
        <v>48</v>
      </c>
      <c r="S57" s="262"/>
      <c r="T57" s="262"/>
      <c r="U57" s="262"/>
      <c r="V57" s="262"/>
      <c r="W57" s="262"/>
      <c r="X57" s="262"/>
      <c r="Y57" s="262"/>
      <c r="Z57" s="262"/>
      <c r="AA57" s="262"/>
      <c r="AB57" s="262"/>
      <c r="AC57" s="262"/>
      <c r="AD57" s="262"/>
      <c r="AE57" s="262"/>
      <c r="AF57" s="262"/>
      <c r="AG57" s="262"/>
      <c r="AH57" s="262"/>
      <c r="AI57" s="174"/>
      <c r="AJ57" s="174"/>
      <c r="AK57" s="174"/>
      <c r="AL57" s="174"/>
      <c r="AM57" s="174"/>
      <c r="AN57" s="174"/>
      <c r="AO57" s="174"/>
      <c r="AP57" s="174"/>
      <c r="AQ57" s="174"/>
      <c r="AR57" s="174"/>
      <c r="AS57" s="174"/>
      <c r="AT57" s="174"/>
      <c r="AU57" s="174"/>
      <c r="AV57" s="174"/>
      <c r="AW57" s="174"/>
    </row>
    <row r="58" spans="1:49" ht="11.25" customHeight="1">
      <c r="A58" s="447">
        <v>49</v>
      </c>
      <c r="B58" s="437" t="s">
        <v>184</v>
      </c>
      <c r="C58" s="588">
        <v>10</v>
      </c>
      <c r="D58" s="588">
        <v>7</v>
      </c>
      <c r="E58" s="589">
        <v>3</v>
      </c>
      <c r="F58" s="589">
        <v>3</v>
      </c>
      <c r="G58" s="589">
        <v>1</v>
      </c>
      <c r="H58" s="589">
        <v>2</v>
      </c>
      <c r="I58" s="589">
        <v>0</v>
      </c>
      <c r="J58" s="589">
        <v>0</v>
      </c>
      <c r="K58" s="589">
        <v>0</v>
      </c>
      <c r="L58" s="589">
        <v>3</v>
      </c>
      <c r="M58" s="589">
        <v>3</v>
      </c>
      <c r="N58" s="589">
        <v>0</v>
      </c>
      <c r="O58" s="589">
        <v>7</v>
      </c>
      <c r="P58" s="589">
        <v>4</v>
      </c>
      <c r="Q58" s="589">
        <v>3</v>
      </c>
      <c r="R58" s="72">
        <v>49</v>
      </c>
      <c r="S58" s="262"/>
      <c r="T58" s="262"/>
      <c r="U58" s="262"/>
      <c r="V58" s="262"/>
      <c r="W58" s="262"/>
      <c r="X58" s="262"/>
      <c r="Y58" s="262"/>
      <c r="Z58" s="262"/>
      <c r="AA58" s="262"/>
      <c r="AB58" s="262"/>
      <c r="AC58" s="262"/>
      <c r="AD58" s="262"/>
      <c r="AE58" s="262"/>
      <c r="AF58" s="262"/>
      <c r="AG58" s="262"/>
      <c r="AH58" s="262"/>
      <c r="AI58" s="174"/>
      <c r="AJ58" s="174"/>
      <c r="AK58" s="174"/>
      <c r="AL58" s="174"/>
      <c r="AM58" s="174"/>
      <c r="AN58" s="174"/>
      <c r="AO58" s="174"/>
      <c r="AP58" s="174"/>
      <c r="AQ58" s="174"/>
      <c r="AR58" s="174"/>
      <c r="AS58" s="174"/>
      <c r="AT58" s="174"/>
      <c r="AU58" s="174"/>
      <c r="AV58" s="174"/>
      <c r="AW58" s="174"/>
    </row>
    <row r="59" spans="1:49" ht="11.25" customHeight="1">
      <c r="A59" s="447">
        <v>50</v>
      </c>
      <c r="B59" s="437" t="s">
        <v>635</v>
      </c>
      <c r="C59" s="588">
        <v>107</v>
      </c>
      <c r="D59" s="588">
        <v>76</v>
      </c>
      <c r="E59" s="589">
        <v>31</v>
      </c>
      <c r="F59" s="589">
        <v>40</v>
      </c>
      <c r="G59" s="589">
        <v>26</v>
      </c>
      <c r="H59" s="589">
        <v>14</v>
      </c>
      <c r="I59" s="589">
        <v>15</v>
      </c>
      <c r="J59" s="589">
        <v>14</v>
      </c>
      <c r="K59" s="589">
        <v>1</v>
      </c>
      <c r="L59" s="589">
        <v>53</v>
      </c>
      <c r="M59" s="589">
        <v>38</v>
      </c>
      <c r="N59" s="589">
        <v>15</v>
      </c>
      <c r="O59" s="589">
        <v>39</v>
      </c>
      <c r="P59" s="589">
        <v>24</v>
      </c>
      <c r="Q59" s="589">
        <v>15</v>
      </c>
      <c r="R59" s="72">
        <v>50</v>
      </c>
      <c r="S59" s="262"/>
      <c r="T59" s="262"/>
      <c r="U59" s="262"/>
      <c r="V59" s="262"/>
      <c r="W59" s="262"/>
      <c r="X59" s="262"/>
      <c r="Y59" s="262"/>
      <c r="Z59" s="262"/>
      <c r="AA59" s="262"/>
      <c r="AB59" s="262"/>
      <c r="AC59" s="262"/>
      <c r="AD59" s="262"/>
      <c r="AE59" s="262"/>
      <c r="AF59" s="262"/>
      <c r="AG59" s="262"/>
      <c r="AH59" s="262"/>
      <c r="AI59" s="174"/>
      <c r="AJ59" s="174"/>
      <c r="AK59" s="174"/>
      <c r="AL59" s="174"/>
      <c r="AM59" s="174"/>
      <c r="AN59" s="174"/>
      <c r="AO59" s="174"/>
      <c r="AP59" s="174"/>
      <c r="AQ59" s="174"/>
      <c r="AR59" s="174"/>
      <c r="AS59" s="174"/>
      <c r="AT59" s="174"/>
      <c r="AU59" s="174"/>
      <c r="AV59" s="174"/>
      <c r="AW59" s="174"/>
    </row>
    <row r="60" spans="1:49" ht="11.25" customHeight="1">
      <c r="A60" s="447">
        <v>51</v>
      </c>
      <c r="B60" s="437" t="s">
        <v>692</v>
      </c>
      <c r="C60" s="588">
        <v>50</v>
      </c>
      <c r="D60" s="589">
        <v>24</v>
      </c>
      <c r="E60" s="589">
        <v>26</v>
      </c>
      <c r="F60" s="589">
        <v>13</v>
      </c>
      <c r="G60" s="589">
        <v>2</v>
      </c>
      <c r="H60" s="589">
        <v>11</v>
      </c>
      <c r="I60" s="589">
        <v>2</v>
      </c>
      <c r="J60" s="589">
        <v>1</v>
      </c>
      <c r="K60" s="589">
        <v>1</v>
      </c>
      <c r="L60" s="589">
        <v>3</v>
      </c>
      <c r="M60" s="589">
        <v>0</v>
      </c>
      <c r="N60" s="589">
        <v>3</v>
      </c>
      <c r="O60" s="589">
        <v>45</v>
      </c>
      <c r="P60" s="589">
        <v>23</v>
      </c>
      <c r="Q60" s="588">
        <v>22</v>
      </c>
      <c r="R60" s="72">
        <v>51</v>
      </c>
      <c r="S60" s="262"/>
      <c r="T60" s="262"/>
      <c r="U60" s="262"/>
      <c r="V60" s="262"/>
      <c r="W60" s="262"/>
      <c r="X60" s="262"/>
      <c r="Y60" s="262"/>
      <c r="Z60" s="262"/>
      <c r="AA60" s="262"/>
      <c r="AB60" s="262"/>
      <c r="AC60" s="262"/>
      <c r="AD60" s="262"/>
      <c r="AE60" s="262"/>
      <c r="AF60" s="262"/>
      <c r="AG60" s="262"/>
      <c r="AH60" s="262"/>
      <c r="AI60" s="174"/>
      <c r="AJ60" s="174"/>
      <c r="AK60" s="174"/>
      <c r="AL60" s="174"/>
      <c r="AM60" s="174"/>
      <c r="AN60" s="174"/>
      <c r="AO60" s="174"/>
      <c r="AP60" s="174"/>
      <c r="AQ60" s="174"/>
      <c r="AR60" s="174"/>
      <c r="AS60" s="174"/>
      <c r="AT60" s="174"/>
      <c r="AU60" s="174"/>
      <c r="AV60" s="174"/>
      <c r="AW60" s="174"/>
    </row>
    <row r="61" spans="1:49" ht="11.25" customHeight="1">
      <c r="B61" s="448" t="s">
        <v>185</v>
      </c>
      <c r="C61" s="588"/>
      <c r="D61" s="588"/>
      <c r="E61" s="588"/>
      <c r="F61" s="589"/>
      <c r="G61" s="589"/>
      <c r="H61" s="589"/>
      <c r="I61" s="588"/>
      <c r="J61" s="588"/>
      <c r="K61" s="589"/>
      <c r="L61" s="588"/>
      <c r="M61" s="588"/>
      <c r="N61" s="589"/>
      <c r="O61" s="588"/>
      <c r="P61" s="588"/>
      <c r="Q61" s="588"/>
      <c r="S61" s="262"/>
      <c r="T61" s="262"/>
      <c r="U61" s="262"/>
      <c r="V61" s="262"/>
      <c r="W61" s="262"/>
      <c r="X61" s="262"/>
      <c r="Y61" s="262"/>
      <c r="Z61" s="262"/>
      <c r="AA61" s="262"/>
      <c r="AB61" s="262"/>
      <c r="AC61" s="262"/>
      <c r="AD61" s="262"/>
      <c r="AE61" s="262"/>
      <c r="AF61" s="262"/>
      <c r="AG61" s="262"/>
      <c r="AH61" s="262"/>
      <c r="AI61" s="174"/>
      <c r="AJ61" s="174"/>
      <c r="AK61" s="174"/>
      <c r="AL61" s="174"/>
      <c r="AM61" s="174"/>
      <c r="AN61" s="174"/>
      <c r="AO61" s="174"/>
      <c r="AP61" s="174"/>
      <c r="AQ61" s="174"/>
      <c r="AR61" s="174"/>
      <c r="AS61" s="174"/>
      <c r="AT61" s="174"/>
      <c r="AU61" s="174"/>
      <c r="AV61" s="174"/>
      <c r="AW61" s="174"/>
    </row>
    <row r="62" spans="1:49" ht="11.25" customHeight="1">
      <c r="A62" s="447">
        <v>52</v>
      </c>
      <c r="B62" s="449" t="s">
        <v>321</v>
      </c>
      <c r="C62" s="569">
        <v>5744</v>
      </c>
      <c r="D62" s="569">
        <v>3266</v>
      </c>
      <c r="E62" s="569">
        <v>2478</v>
      </c>
      <c r="F62" s="569">
        <v>2419</v>
      </c>
      <c r="G62" s="569">
        <v>1021</v>
      </c>
      <c r="H62" s="569">
        <v>1398</v>
      </c>
      <c r="I62" s="569">
        <v>742</v>
      </c>
      <c r="J62" s="569">
        <v>595</v>
      </c>
      <c r="K62" s="569">
        <v>147</v>
      </c>
      <c r="L62" s="569">
        <v>2232</v>
      </c>
      <c r="M62" s="569">
        <v>1383</v>
      </c>
      <c r="N62" s="569">
        <v>849</v>
      </c>
      <c r="O62" s="569">
        <v>2770</v>
      </c>
      <c r="P62" s="569">
        <v>1288</v>
      </c>
      <c r="Q62" s="569">
        <v>1482</v>
      </c>
      <c r="R62" s="72">
        <v>52</v>
      </c>
      <c r="S62" s="451"/>
      <c r="T62" s="451"/>
      <c r="U62" s="451"/>
      <c r="V62" s="451"/>
      <c r="W62" s="451"/>
      <c r="X62" s="451"/>
      <c r="Y62" s="451"/>
      <c r="Z62" s="451"/>
      <c r="AA62" s="451"/>
      <c r="AB62" s="451"/>
      <c r="AC62" s="451"/>
      <c r="AD62" s="451"/>
      <c r="AE62" s="451"/>
      <c r="AF62" s="451"/>
      <c r="AG62" s="451"/>
      <c r="AH62" s="451"/>
      <c r="AI62" s="174"/>
      <c r="AJ62" s="174"/>
      <c r="AK62" s="174"/>
      <c r="AL62" s="174"/>
      <c r="AM62" s="174"/>
      <c r="AN62" s="174"/>
      <c r="AO62" s="174"/>
      <c r="AP62" s="174"/>
      <c r="AQ62" s="174"/>
      <c r="AR62" s="174"/>
      <c r="AS62" s="174"/>
      <c r="AT62" s="174"/>
      <c r="AU62" s="174"/>
      <c r="AV62" s="174"/>
      <c r="AW62" s="174"/>
    </row>
    <row r="63" spans="1:49" ht="11.25" customHeight="1">
      <c r="A63" s="447">
        <v>53</v>
      </c>
      <c r="B63" s="450" t="s">
        <v>186</v>
      </c>
      <c r="C63" s="589">
        <v>5199</v>
      </c>
      <c r="D63" s="589">
        <v>2222</v>
      </c>
      <c r="E63" s="589">
        <v>2977</v>
      </c>
      <c r="F63" s="589">
        <v>1304</v>
      </c>
      <c r="G63" s="589">
        <v>402</v>
      </c>
      <c r="H63" s="589">
        <v>902</v>
      </c>
      <c r="I63" s="589">
        <v>36</v>
      </c>
      <c r="J63" s="589">
        <v>30</v>
      </c>
      <c r="K63" s="589">
        <v>6</v>
      </c>
      <c r="L63" s="589">
        <v>0</v>
      </c>
      <c r="M63" s="589">
        <v>0</v>
      </c>
      <c r="N63" s="589">
        <v>0</v>
      </c>
      <c r="O63" s="589">
        <v>5163</v>
      </c>
      <c r="P63" s="589">
        <v>2192</v>
      </c>
      <c r="Q63" s="589">
        <v>2971</v>
      </c>
      <c r="R63" s="72">
        <v>53</v>
      </c>
      <c r="S63" s="451"/>
      <c r="T63" s="451"/>
      <c r="U63" s="451"/>
      <c r="V63" s="451"/>
      <c r="W63" s="451"/>
      <c r="X63" s="451"/>
      <c r="Y63" s="451"/>
      <c r="Z63" s="451"/>
      <c r="AA63" s="451"/>
      <c r="AB63" s="451"/>
      <c r="AC63" s="451"/>
      <c r="AD63" s="451"/>
      <c r="AE63" s="451"/>
      <c r="AF63" s="451"/>
      <c r="AG63" s="451"/>
      <c r="AH63" s="451"/>
      <c r="AI63" s="174"/>
      <c r="AJ63" s="174"/>
      <c r="AK63" s="174"/>
      <c r="AL63" s="174"/>
      <c r="AM63" s="174"/>
      <c r="AN63" s="174"/>
      <c r="AO63" s="174"/>
      <c r="AP63" s="174"/>
      <c r="AQ63" s="174"/>
      <c r="AR63" s="174"/>
      <c r="AS63" s="174"/>
      <c r="AT63" s="174"/>
      <c r="AU63" s="174"/>
      <c r="AV63" s="174"/>
      <c r="AW63" s="174"/>
    </row>
    <row r="64" spans="1:49" ht="11.25" customHeight="1">
      <c r="A64" s="447">
        <v>54</v>
      </c>
      <c r="B64" s="173" t="s">
        <v>322</v>
      </c>
      <c r="C64" s="569">
        <v>10943</v>
      </c>
      <c r="D64" s="569">
        <v>5488</v>
      </c>
      <c r="E64" s="569">
        <v>5455</v>
      </c>
      <c r="F64" s="569">
        <v>3723</v>
      </c>
      <c r="G64" s="569">
        <v>1423</v>
      </c>
      <c r="H64" s="569">
        <v>2300</v>
      </c>
      <c r="I64" s="569">
        <v>778</v>
      </c>
      <c r="J64" s="569">
        <v>625</v>
      </c>
      <c r="K64" s="569">
        <v>153</v>
      </c>
      <c r="L64" s="569">
        <v>2232</v>
      </c>
      <c r="M64" s="569">
        <v>1383</v>
      </c>
      <c r="N64" s="569">
        <v>849</v>
      </c>
      <c r="O64" s="569">
        <v>7933</v>
      </c>
      <c r="P64" s="569">
        <v>3480</v>
      </c>
      <c r="Q64" s="569">
        <v>4453</v>
      </c>
      <c r="R64" s="72">
        <v>54</v>
      </c>
      <c r="S64" s="262"/>
      <c r="T64" s="262"/>
      <c r="U64" s="262"/>
      <c r="V64" s="262"/>
      <c r="W64" s="262"/>
      <c r="X64" s="262"/>
      <c r="Y64" s="262"/>
      <c r="Z64" s="262"/>
      <c r="AA64" s="262"/>
      <c r="AB64" s="262"/>
      <c r="AC64" s="262"/>
      <c r="AD64" s="262"/>
      <c r="AE64" s="262"/>
      <c r="AF64" s="262"/>
      <c r="AG64" s="262"/>
      <c r="AH64" s="262"/>
      <c r="AI64" s="174"/>
      <c r="AJ64" s="174"/>
      <c r="AK64" s="174"/>
      <c r="AL64" s="174"/>
      <c r="AM64" s="174"/>
      <c r="AN64" s="174"/>
      <c r="AO64" s="174"/>
      <c r="AP64" s="174"/>
      <c r="AQ64" s="174"/>
      <c r="AR64" s="174"/>
      <c r="AS64" s="174"/>
      <c r="AT64" s="174"/>
      <c r="AU64" s="174"/>
      <c r="AV64" s="174"/>
      <c r="AW64" s="174"/>
    </row>
    <row r="65" spans="3:49" ht="11.25" customHeight="1">
      <c r="S65" s="262"/>
      <c r="T65" s="262"/>
      <c r="U65" s="262"/>
      <c r="V65" s="262"/>
      <c r="W65" s="262"/>
      <c r="X65" s="262"/>
      <c r="Y65" s="262"/>
      <c r="Z65" s="262"/>
      <c r="AA65" s="262"/>
      <c r="AB65" s="262"/>
      <c r="AC65" s="262"/>
      <c r="AD65" s="262"/>
      <c r="AE65" s="262"/>
      <c r="AF65" s="262"/>
      <c r="AG65" s="262"/>
      <c r="AH65" s="262"/>
      <c r="AI65" s="174"/>
      <c r="AJ65" s="174"/>
      <c r="AK65" s="174"/>
      <c r="AL65" s="174"/>
      <c r="AM65" s="174"/>
      <c r="AN65" s="174"/>
      <c r="AO65" s="174"/>
      <c r="AP65" s="174"/>
      <c r="AQ65" s="174"/>
      <c r="AR65" s="174"/>
      <c r="AS65" s="174"/>
      <c r="AT65" s="174"/>
      <c r="AU65" s="174"/>
      <c r="AV65" s="174"/>
      <c r="AW65" s="174"/>
    </row>
    <row r="66" spans="3:49" ht="11.85" customHeight="1">
      <c r="C66" s="481"/>
      <c r="S66" s="262"/>
      <c r="T66" s="262"/>
      <c r="U66" s="262"/>
      <c r="V66" s="262"/>
      <c r="W66" s="262"/>
      <c r="X66" s="262"/>
      <c r="Y66" s="262"/>
      <c r="Z66" s="262"/>
      <c r="AA66" s="262"/>
      <c r="AB66" s="262"/>
      <c r="AC66" s="262"/>
      <c r="AD66" s="262"/>
      <c r="AE66" s="262"/>
      <c r="AF66" s="262"/>
      <c r="AG66" s="262"/>
      <c r="AH66" s="262"/>
      <c r="AI66" s="174"/>
      <c r="AJ66" s="174"/>
      <c r="AK66" s="174"/>
      <c r="AL66" s="174"/>
      <c r="AM66" s="174"/>
      <c r="AN66" s="174"/>
      <c r="AO66" s="174"/>
      <c r="AP66" s="174"/>
      <c r="AQ66" s="174"/>
      <c r="AR66" s="174"/>
      <c r="AS66" s="174"/>
      <c r="AT66" s="174"/>
      <c r="AU66" s="174"/>
      <c r="AV66" s="174"/>
      <c r="AW66" s="174"/>
    </row>
    <row r="67" spans="3:49">
      <c r="S67" s="262"/>
      <c r="T67" s="262"/>
      <c r="U67" s="262"/>
      <c r="V67" s="262"/>
      <c r="W67" s="262"/>
      <c r="X67" s="262"/>
      <c r="Y67" s="262"/>
      <c r="Z67" s="262"/>
      <c r="AA67" s="262"/>
      <c r="AB67" s="262"/>
      <c r="AC67" s="262"/>
      <c r="AD67" s="262"/>
      <c r="AE67" s="262"/>
      <c r="AF67" s="262"/>
      <c r="AG67" s="262"/>
      <c r="AH67" s="262"/>
      <c r="AI67" s="174"/>
      <c r="AJ67" s="174"/>
      <c r="AK67" s="174"/>
      <c r="AL67" s="174"/>
      <c r="AM67" s="174"/>
      <c r="AN67" s="174"/>
      <c r="AO67" s="174"/>
      <c r="AP67" s="174"/>
      <c r="AQ67" s="174"/>
      <c r="AR67" s="174"/>
      <c r="AS67" s="174"/>
      <c r="AT67" s="174"/>
      <c r="AU67" s="174"/>
      <c r="AV67" s="174"/>
      <c r="AW67" s="174"/>
    </row>
    <row r="68" spans="3:49">
      <c r="S68" s="262"/>
      <c r="T68" s="262"/>
      <c r="U68" s="262"/>
      <c r="V68" s="262"/>
      <c r="W68" s="262"/>
      <c r="X68" s="262"/>
      <c r="Y68" s="262"/>
      <c r="Z68" s="262"/>
      <c r="AA68" s="262"/>
      <c r="AB68" s="262"/>
      <c r="AC68" s="262"/>
      <c r="AD68" s="262"/>
      <c r="AE68" s="262"/>
      <c r="AF68" s="262"/>
      <c r="AG68" s="262"/>
      <c r="AH68" s="262"/>
      <c r="AI68" s="174"/>
      <c r="AJ68" s="174"/>
      <c r="AK68" s="174"/>
      <c r="AL68" s="174"/>
      <c r="AM68" s="174"/>
      <c r="AN68" s="174"/>
      <c r="AO68" s="174"/>
      <c r="AP68" s="174"/>
      <c r="AQ68" s="174"/>
      <c r="AR68" s="174"/>
      <c r="AS68" s="174"/>
      <c r="AT68" s="174"/>
      <c r="AU68" s="174"/>
      <c r="AV68" s="174"/>
      <c r="AW68" s="174"/>
    </row>
  </sheetData>
  <mergeCells count="17">
    <mergeCell ref="A1:H1"/>
    <mergeCell ref="A3:A6"/>
    <mergeCell ref="B2:H2"/>
    <mergeCell ref="I1:Q1"/>
    <mergeCell ref="I2:Q2"/>
    <mergeCell ref="I3:Q3"/>
    <mergeCell ref="I4:Q4"/>
    <mergeCell ref="C3:H3"/>
    <mergeCell ref="R3:R6"/>
    <mergeCell ref="B3:B6"/>
    <mergeCell ref="C4:C6"/>
    <mergeCell ref="D4:D6"/>
    <mergeCell ref="E4:E6"/>
    <mergeCell ref="F4:H5"/>
    <mergeCell ref="I5:K5"/>
    <mergeCell ref="L5:N5"/>
    <mergeCell ref="O5:Q5"/>
  </mergeCells>
  <phoneticPr fontId="29" type="noConversion"/>
  <hyperlinks>
    <hyperlink ref="A1" location="Inhaltsverzeichnis!A21" display="Inhaltsverzeichnis!A21" xr:uid="{00000000-0004-0000-1300-000000000000}"/>
    <hyperlink ref="A1:H1" location="Inhaltsverzeichnis!E40:G43" display="Inhaltsverzeichnis!E40:G43" xr:uid="{00000000-0004-0000-1300-000001000000}"/>
  </hyperlinks>
  <pageMargins left="0.59055118110236227" right="0.55118110236220474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21 –  Berlin  &amp;G</oddFooter>
  </headerFooter>
  <colBreaks count="1" manualBreakCount="1">
    <brk id="8" max="1048575" man="1"/>
  </col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7"/>
  <dimension ref="A1:Z80"/>
  <sheetViews>
    <sheetView zoomScale="90" zoomScaleNormal="90" workbookViewId="0">
      <pane ySplit="8" topLeftCell="A9" activePane="bottomLeft" state="frozen"/>
      <selection activeCell="E19" sqref="E19"/>
      <selection pane="bottomLeft" activeCell="A9" sqref="A9"/>
    </sheetView>
  </sheetViews>
  <sheetFormatPr baseColWidth="10" defaultColWidth="11.5546875" defaultRowHeight="10.199999999999999"/>
  <cols>
    <col min="1" max="2" width="8.109375" style="10" customWidth="1"/>
    <col min="3" max="3" width="11.33203125" style="10" customWidth="1"/>
    <col min="4" max="4" width="7.109375" style="10" customWidth="1"/>
    <col min="5" max="5" width="6.6640625" style="10" customWidth="1"/>
    <col min="6" max="6" width="7.109375" style="10" customWidth="1"/>
    <col min="7" max="7" width="6.6640625" style="10" customWidth="1"/>
    <col min="8" max="8" width="7.109375" style="10" customWidth="1"/>
    <col min="9" max="9" width="6.6640625" style="10" customWidth="1"/>
    <col min="10" max="10" width="7.109375" style="10" customWidth="1"/>
    <col min="11" max="11" width="6.6640625" style="10" customWidth="1"/>
    <col min="12" max="12" width="8.88671875" style="10" customWidth="1"/>
    <col min="13" max="13" width="11.5546875" style="10"/>
    <col min="14" max="26" width="11.5546875" style="73"/>
    <col min="27" max="16384" width="11.5546875" style="10"/>
  </cols>
  <sheetData>
    <row r="1" spans="1:26" ht="12" customHeight="1">
      <c r="A1" s="663" t="s">
        <v>782</v>
      </c>
      <c r="B1" s="663"/>
      <c r="C1" s="623"/>
      <c r="D1" s="623"/>
      <c r="E1" s="623"/>
      <c r="F1" s="623"/>
      <c r="G1" s="623"/>
      <c r="H1" s="623"/>
      <c r="I1" s="665"/>
      <c r="J1" s="665"/>
      <c r="K1" s="665"/>
      <c r="L1" s="665"/>
    </row>
    <row r="2" spans="1:26" ht="12" customHeight="1">
      <c r="A2" s="717"/>
      <c r="B2" s="717"/>
      <c r="C2" s="717"/>
      <c r="D2" s="717"/>
      <c r="E2" s="717"/>
      <c r="F2" s="717"/>
      <c r="G2" s="717"/>
      <c r="H2" s="717"/>
      <c r="I2" s="667"/>
      <c r="J2" s="667"/>
      <c r="K2" s="667"/>
      <c r="L2" s="667"/>
    </row>
    <row r="3" spans="1:26" ht="12" customHeight="1">
      <c r="A3" s="739" t="s">
        <v>30</v>
      </c>
      <c r="B3" s="731" t="s">
        <v>283</v>
      </c>
      <c r="C3" s="856"/>
      <c r="D3" s="856"/>
      <c r="E3" s="856"/>
      <c r="F3" s="856"/>
      <c r="G3" s="856"/>
      <c r="H3" s="856"/>
      <c r="I3" s="856"/>
      <c r="J3" s="856"/>
      <c r="K3" s="856"/>
      <c r="L3" s="856"/>
      <c r="N3" s="519"/>
      <c r="O3" s="519"/>
      <c r="P3" s="538"/>
      <c r="Q3" s="538"/>
      <c r="R3" s="538"/>
      <c r="S3" s="538"/>
      <c r="T3" s="538"/>
      <c r="U3" s="538"/>
      <c r="V3" s="538"/>
      <c r="W3" s="538"/>
      <c r="X3" s="538"/>
      <c r="Y3" s="538"/>
    </row>
    <row r="4" spans="1:26" ht="12" customHeight="1">
      <c r="A4" s="739"/>
      <c r="B4" s="863" t="s">
        <v>90</v>
      </c>
      <c r="C4" s="865" t="s">
        <v>284</v>
      </c>
      <c r="D4" s="810" t="s">
        <v>89</v>
      </c>
      <c r="E4" s="712"/>
      <c r="F4" s="712"/>
      <c r="G4" s="712"/>
      <c r="H4" s="712"/>
      <c r="I4" s="712"/>
      <c r="J4" s="712"/>
      <c r="K4" s="859"/>
      <c r="L4" s="849" t="s">
        <v>285</v>
      </c>
      <c r="N4" s="519"/>
      <c r="O4" s="541"/>
      <c r="P4" s="519"/>
      <c r="Q4" s="542"/>
      <c r="R4" s="543"/>
      <c r="S4" s="543"/>
      <c r="T4" s="543"/>
      <c r="U4" s="543"/>
      <c r="V4" s="543"/>
      <c r="W4" s="543"/>
      <c r="X4" s="543"/>
      <c r="Y4" s="519"/>
    </row>
    <row r="5" spans="1:26" s="37" customFormat="1" ht="12" customHeight="1">
      <c r="A5" s="846"/>
      <c r="B5" s="864"/>
      <c r="C5" s="866"/>
      <c r="D5" s="849" t="s">
        <v>286</v>
      </c>
      <c r="E5" s="812"/>
      <c r="F5" s="730" t="s">
        <v>287</v>
      </c>
      <c r="G5" s="730"/>
      <c r="H5" s="847"/>
      <c r="I5" s="847"/>
      <c r="J5" s="848"/>
      <c r="K5" s="848"/>
      <c r="L5" s="860"/>
      <c r="N5" s="538"/>
      <c r="O5" s="541"/>
      <c r="P5" s="519"/>
      <c r="Q5" s="519"/>
      <c r="R5" s="519"/>
      <c r="S5" s="519"/>
      <c r="T5" s="519"/>
      <c r="U5" s="536"/>
      <c r="V5" s="536"/>
      <c r="W5" s="540"/>
      <c r="X5" s="540"/>
      <c r="Y5" s="538"/>
      <c r="Z5" s="536"/>
    </row>
    <row r="6" spans="1:26" s="37" customFormat="1" ht="12" customHeight="1">
      <c r="A6" s="846"/>
      <c r="B6" s="864"/>
      <c r="C6" s="866"/>
      <c r="D6" s="850"/>
      <c r="E6" s="851"/>
      <c r="F6" s="852" t="s">
        <v>38</v>
      </c>
      <c r="G6" s="853"/>
      <c r="H6" s="730" t="s">
        <v>36</v>
      </c>
      <c r="I6" s="730"/>
      <c r="J6" s="862"/>
      <c r="K6" s="848"/>
      <c r="L6" s="860"/>
      <c r="N6" s="538"/>
      <c r="O6" s="541"/>
      <c r="P6" s="519"/>
      <c r="Q6" s="519"/>
      <c r="R6" s="519"/>
      <c r="S6" s="544"/>
      <c r="T6" s="544"/>
      <c r="U6" s="519"/>
      <c r="V6" s="519"/>
      <c r="W6" s="545"/>
      <c r="X6" s="540"/>
      <c r="Y6" s="538"/>
      <c r="Z6" s="536"/>
    </row>
    <row r="7" spans="1:26" s="37" customFormat="1" ht="36" customHeight="1">
      <c r="A7" s="846"/>
      <c r="B7" s="864"/>
      <c r="C7" s="866"/>
      <c r="D7" s="850"/>
      <c r="E7" s="851"/>
      <c r="F7" s="854"/>
      <c r="G7" s="855"/>
      <c r="H7" s="730" t="s">
        <v>259</v>
      </c>
      <c r="I7" s="730"/>
      <c r="J7" s="730" t="s">
        <v>289</v>
      </c>
      <c r="K7" s="730"/>
      <c r="L7" s="861"/>
      <c r="N7" s="538"/>
      <c r="O7" s="541"/>
      <c r="P7" s="519"/>
      <c r="Q7" s="519"/>
      <c r="R7" s="519"/>
      <c r="S7" s="544"/>
      <c r="T7" s="544"/>
      <c r="U7" s="519"/>
      <c r="V7" s="519"/>
      <c r="W7" s="519"/>
      <c r="X7" s="519"/>
      <c r="Y7" s="538"/>
      <c r="Z7" s="536"/>
    </row>
    <row r="8" spans="1:26" s="37" customFormat="1" ht="12" customHeight="1">
      <c r="A8" s="846"/>
      <c r="B8" s="766" t="s">
        <v>34</v>
      </c>
      <c r="C8" s="767"/>
      <c r="D8" s="799"/>
      <c r="E8" s="185" t="s">
        <v>41</v>
      </c>
      <c r="F8" s="185" t="s">
        <v>34</v>
      </c>
      <c r="G8" s="185" t="s">
        <v>41</v>
      </c>
      <c r="H8" s="11" t="s">
        <v>34</v>
      </c>
      <c r="I8" s="11" t="s">
        <v>41</v>
      </c>
      <c r="J8" s="11" t="s">
        <v>34</v>
      </c>
      <c r="K8" s="11" t="s">
        <v>41</v>
      </c>
      <c r="L8" s="17" t="s">
        <v>34</v>
      </c>
      <c r="N8" s="538"/>
      <c r="O8" s="544"/>
      <c r="P8" s="544"/>
      <c r="Q8" s="544"/>
      <c r="R8" s="529"/>
      <c r="S8" s="529"/>
      <c r="T8" s="529"/>
      <c r="U8" s="537"/>
      <c r="V8" s="537"/>
      <c r="W8" s="537"/>
      <c r="X8" s="537"/>
      <c r="Y8" s="537"/>
      <c r="Z8" s="536"/>
    </row>
    <row r="9" spans="1:26" s="37" customFormat="1" ht="12" customHeight="1">
      <c r="N9" s="536"/>
      <c r="O9" s="536"/>
      <c r="P9" s="536"/>
      <c r="Q9" s="536"/>
      <c r="R9" s="536"/>
      <c r="S9" s="536"/>
      <c r="T9" s="536"/>
      <c r="U9" s="536"/>
      <c r="V9" s="536"/>
      <c r="W9" s="536"/>
      <c r="X9" s="536"/>
      <c r="Y9" s="536"/>
      <c r="Z9" s="536"/>
    </row>
    <row r="10" spans="1:26" ht="12" customHeight="1">
      <c r="A10" s="2">
        <v>1991</v>
      </c>
      <c r="B10" s="159">
        <v>57607</v>
      </c>
      <c r="C10" s="159">
        <v>57596</v>
      </c>
      <c r="D10" s="159">
        <v>6447</v>
      </c>
      <c r="E10" s="175">
        <v>11.2</v>
      </c>
      <c r="F10" s="159">
        <v>51149</v>
      </c>
      <c r="G10" s="175">
        <v>88.8</v>
      </c>
      <c r="H10" s="159">
        <v>19644</v>
      </c>
      <c r="I10" s="175">
        <v>38.4</v>
      </c>
      <c r="J10" s="159">
        <v>8107</v>
      </c>
      <c r="K10" s="175">
        <v>15.8</v>
      </c>
      <c r="L10" s="159" t="s">
        <v>33</v>
      </c>
    </row>
    <row r="11" spans="1:26" ht="12" customHeight="1">
      <c r="A11" s="2">
        <v>1992</v>
      </c>
      <c r="B11" s="159">
        <v>57881</v>
      </c>
      <c r="C11" s="159">
        <v>57870</v>
      </c>
      <c r="D11" s="159">
        <v>6602</v>
      </c>
      <c r="E11" s="175">
        <v>11.4</v>
      </c>
      <c r="F11" s="159">
        <v>51268</v>
      </c>
      <c r="G11" s="175">
        <v>88.6</v>
      </c>
      <c r="H11" s="159">
        <v>19558</v>
      </c>
      <c r="I11" s="175">
        <v>38.1</v>
      </c>
      <c r="J11" s="159">
        <v>8516</v>
      </c>
      <c r="K11" s="175">
        <v>16.600000000000001</v>
      </c>
      <c r="L11" s="159" t="s">
        <v>33</v>
      </c>
    </row>
    <row r="12" spans="1:26" ht="12" customHeight="1">
      <c r="A12" s="2">
        <v>1993</v>
      </c>
      <c r="B12" s="159">
        <v>57249</v>
      </c>
      <c r="C12" s="159">
        <v>57238</v>
      </c>
      <c r="D12" s="159">
        <v>6317</v>
      </c>
      <c r="E12" s="175">
        <v>11</v>
      </c>
      <c r="F12" s="159">
        <v>50921</v>
      </c>
      <c r="G12" s="175">
        <v>89</v>
      </c>
      <c r="H12" s="159">
        <v>19905</v>
      </c>
      <c r="I12" s="175">
        <v>39.1</v>
      </c>
      <c r="J12" s="159">
        <v>8049</v>
      </c>
      <c r="K12" s="175">
        <v>15.8</v>
      </c>
      <c r="L12" s="159" t="s">
        <v>33</v>
      </c>
    </row>
    <row r="13" spans="1:26" ht="12" customHeight="1">
      <c r="A13" s="2">
        <v>1994</v>
      </c>
      <c r="B13" s="159">
        <v>57372</v>
      </c>
      <c r="C13" s="159">
        <v>57361</v>
      </c>
      <c r="D13" s="159">
        <v>6458</v>
      </c>
      <c r="E13" s="175">
        <v>11.3</v>
      </c>
      <c r="F13" s="159">
        <v>50903</v>
      </c>
      <c r="G13" s="175">
        <v>88.7</v>
      </c>
      <c r="H13" s="159">
        <v>20357</v>
      </c>
      <c r="I13" s="175">
        <v>40</v>
      </c>
      <c r="J13" s="159">
        <v>8331</v>
      </c>
      <c r="K13" s="175">
        <v>16.399999999999999</v>
      </c>
      <c r="L13" s="159" t="s">
        <v>33</v>
      </c>
    </row>
    <row r="14" spans="1:26" ht="12" customHeight="1">
      <c r="A14" s="2">
        <v>1995</v>
      </c>
      <c r="B14" s="159">
        <v>57671</v>
      </c>
      <c r="C14" s="159">
        <v>57659</v>
      </c>
      <c r="D14" s="159">
        <v>6958</v>
      </c>
      <c r="E14" s="175">
        <v>12.1</v>
      </c>
      <c r="F14" s="159">
        <v>50701</v>
      </c>
      <c r="G14" s="175">
        <v>87.9</v>
      </c>
      <c r="H14" s="159">
        <v>20453</v>
      </c>
      <c r="I14" s="175">
        <v>40.299999999999997</v>
      </c>
      <c r="J14" s="159">
        <v>8753</v>
      </c>
      <c r="K14" s="175">
        <v>17.3</v>
      </c>
      <c r="L14" s="159" t="s">
        <v>33</v>
      </c>
    </row>
    <row r="15" spans="1:26" ht="12" customHeight="1">
      <c r="A15" s="2">
        <v>1996</v>
      </c>
      <c r="B15" s="159">
        <v>53475</v>
      </c>
      <c r="C15" s="159">
        <v>53462</v>
      </c>
      <c r="D15" s="159">
        <v>6835</v>
      </c>
      <c r="E15" s="175">
        <v>12.8</v>
      </c>
      <c r="F15" s="159">
        <v>46627</v>
      </c>
      <c r="G15" s="175">
        <v>87.2</v>
      </c>
      <c r="H15" s="159">
        <v>18749</v>
      </c>
      <c r="I15" s="175">
        <v>40.200000000000003</v>
      </c>
      <c r="J15" s="159">
        <v>8599</v>
      </c>
      <c r="K15" s="175">
        <v>18.399999999999999</v>
      </c>
      <c r="L15" s="159" t="s">
        <v>33</v>
      </c>
    </row>
    <row r="16" spans="1:26" ht="12" customHeight="1">
      <c r="A16" s="2">
        <v>1997</v>
      </c>
      <c r="B16" s="159">
        <v>50904</v>
      </c>
      <c r="C16" s="159">
        <v>50891</v>
      </c>
      <c r="D16" s="159">
        <v>6844</v>
      </c>
      <c r="E16" s="175">
        <v>13.4</v>
      </c>
      <c r="F16" s="159">
        <v>44047</v>
      </c>
      <c r="G16" s="175">
        <v>86.6</v>
      </c>
      <c r="H16" s="159">
        <v>17695</v>
      </c>
      <c r="I16" s="175">
        <v>40.200000000000003</v>
      </c>
      <c r="J16" s="159">
        <v>8320</v>
      </c>
      <c r="K16" s="175">
        <v>18.899999999999999</v>
      </c>
      <c r="L16" s="159" t="s">
        <v>33</v>
      </c>
    </row>
    <row r="17" spans="1:13" ht="12" customHeight="1">
      <c r="A17" s="2">
        <v>1998</v>
      </c>
      <c r="B17" s="159">
        <v>49272</v>
      </c>
      <c r="C17" s="159">
        <v>49258</v>
      </c>
      <c r="D17" s="159">
        <v>6892</v>
      </c>
      <c r="E17" s="175">
        <v>14</v>
      </c>
      <c r="F17" s="159">
        <v>42366</v>
      </c>
      <c r="G17" s="175">
        <v>86</v>
      </c>
      <c r="H17" s="159">
        <v>17055</v>
      </c>
      <c r="I17" s="175">
        <v>40.299999999999997</v>
      </c>
      <c r="J17" s="159">
        <v>8152</v>
      </c>
      <c r="K17" s="175">
        <v>19.2</v>
      </c>
      <c r="L17" s="159" t="s">
        <v>33</v>
      </c>
    </row>
    <row r="18" spans="1:13" ht="12" customHeight="1">
      <c r="A18" s="2">
        <v>1999</v>
      </c>
      <c r="B18" s="159">
        <v>47438</v>
      </c>
      <c r="C18" s="159">
        <v>47423</v>
      </c>
      <c r="D18" s="159">
        <v>6882</v>
      </c>
      <c r="E18" s="175">
        <v>14.5</v>
      </c>
      <c r="F18" s="159">
        <v>40541</v>
      </c>
      <c r="G18" s="175">
        <v>85.5</v>
      </c>
      <c r="H18" s="159">
        <v>16410</v>
      </c>
      <c r="I18" s="175">
        <v>40.5</v>
      </c>
      <c r="J18" s="159">
        <v>7838</v>
      </c>
      <c r="K18" s="175">
        <v>19.3</v>
      </c>
      <c r="L18" s="159" t="s">
        <v>33</v>
      </c>
    </row>
    <row r="19" spans="1:13" ht="12" customHeight="1">
      <c r="A19" s="2">
        <v>2000</v>
      </c>
      <c r="B19" s="159">
        <v>45100</v>
      </c>
      <c r="C19" s="159">
        <v>45085</v>
      </c>
      <c r="D19" s="159">
        <v>6685</v>
      </c>
      <c r="E19" s="175">
        <v>14.8</v>
      </c>
      <c r="F19" s="159">
        <v>38400</v>
      </c>
      <c r="G19" s="175">
        <v>85.2</v>
      </c>
      <c r="H19" s="159">
        <v>15523</v>
      </c>
      <c r="I19" s="175">
        <v>40.4</v>
      </c>
      <c r="J19" s="159">
        <v>7597</v>
      </c>
      <c r="K19" s="175">
        <v>19.8</v>
      </c>
      <c r="L19" s="159" t="s">
        <v>33</v>
      </c>
    </row>
    <row r="20" spans="1:13" ht="12" customHeight="1">
      <c r="A20" s="2">
        <v>2001</v>
      </c>
      <c r="B20" s="159">
        <v>43217</v>
      </c>
      <c r="C20" s="159">
        <v>43202</v>
      </c>
      <c r="D20" s="159">
        <v>6379</v>
      </c>
      <c r="E20" s="175">
        <v>14.8</v>
      </c>
      <c r="F20" s="159">
        <v>36823</v>
      </c>
      <c r="G20" s="175">
        <v>85.2</v>
      </c>
      <c r="H20" s="159">
        <v>15070</v>
      </c>
      <c r="I20" s="175">
        <v>40.9</v>
      </c>
      <c r="J20" s="159">
        <v>7418</v>
      </c>
      <c r="K20" s="175">
        <v>20.100000000000001</v>
      </c>
      <c r="L20" s="159" t="s">
        <v>33</v>
      </c>
    </row>
    <row r="21" spans="1:13" ht="12" customHeight="1">
      <c r="A21" s="2">
        <v>2002</v>
      </c>
      <c r="B21" s="159">
        <v>42052</v>
      </c>
      <c r="C21" s="159">
        <v>41382</v>
      </c>
      <c r="D21" s="159">
        <v>6373</v>
      </c>
      <c r="E21" s="175">
        <v>15.4</v>
      </c>
      <c r="F21" s="159">
        <v>35009</v>
      </c>
      <c r="G21" s="175">
        <v>84.6</v>
      </c>
      <c r="H21" s="159">
        <v>14347</v>
      </c>
      <c r="I21" s="175">
        <v>41</v>
      </c>
      <c r="J21" s="159">
        <v>7235</v>
      </c>
      <c r="K21" s="175">
        <v>20.7</v>
      </c>
      <c r="L21" s="159">
        <v>670</v>
      </c>
    </row>
    <row r="22" spans="1:13" ht="12" customHeight="1">
      <c r="A22" s="2">
        <v>2003</v>
      </c>
      <c r="B22" s="159">
        <v>41113</v>
      </c>
      <c r="C22" s="159">
        <v>40495</v>
      </c>
      <c r="D22" s="159">
        <v>6550</v>
      </c>
      <c r="E22" s="175">
        <v>16.2</v>
      </c>
      <c r="F22" s="159">
        <v>33945</v>
      </c>
      <c r="G22" s="175">
        <v>83.8</v>
      </c>
      <c r="H22" s="159">
        <v>13927</v>
      </c>
      <c r="I22" s="175">
        <v>41</v>
      </c>
      <c r="J22" s="159">
        <v>7038</v>
      </c>
      <c r="K22" s="175">
        <v>20.7</v>
      </c>
      <c r="L22" s="159">
        <v>618</v>
      </c>
    </row>
    <row r="23" spans="1:13" ht="12" customHeight="1">
      <c r="A23" s="2">
        <v>2004</v>
      </c>
      <c r="B23" s="159">
        <v>39792</v>
      </c>
      <c r="C23" s="159">
        <v>39273</v>
      </c>
      <c r="D23" s="159">
        <v>6608</v>
      </c>
      <c r="E23" s="175">
        <v>16.8</v>
      </c>
      <c r="F23" s="159">
        <v>32665</v>
      </c>
      <c r="G23" s="175">
        <v>83.2</v>
      </c>
      <c r="H23" s="159">
        <v>13445</v>
      </c>
      <c r="I23" s="175">
        <v>41.2</v>
      </c>
      <c r="J23" s="159">
        <v>6869</v>
      </c>
      <c r="K23" s="175">
        <v>21</v>
      </c>
      <c r="L23" s="159">
        <v>519</v>
      </c>
    </row>
    <row r="24" spans="1:13" ht="12" customHeight="1">
      <c r="A24" s="2">
        <v>2005</v>
      </c>
      <c r="B24" s="159">
        <v>38549</v>
      </c>
      <c r="C24" s="159">
        <v>38073</v>
      </c>
      <c r="D24" s="159">
        <v>6755</v>
      </c>
      <c r="E24" s="175">
        <v>17.7</v>
      </c>
      <c r="F24" s="159">
        <v>31318</v>
      </c>
      <c r="G24" s="175">
        <v>82.3</v>
      </c>
      <c r="H24" s="159">
        <v>12831</v>
      </c>
      <c r="I24" s="175">
        <v>41</v>
      </c>
      <c r="J24" s="159">
        <v>6744</v>
      </c>
      <c r="K24" s="175">
        <v>21.5</v>
      </c>
      <c r="L24" s="159">
        <v>476</v>
      </c>
    </row>
    <row r="25" spans="1:13" ht="12" customHeight="1">
      <c r="A25" s="2">
        <v>2006</v>
      </c>
      <c r="B25" s="159">
        <v>37283</v>
      </c>
      <c r="C25" s="159">
        <v>36800</v>
      </c>
      <c r="D25" s="159">
        <v>6697</v>
      </c>
      <c r="E25" s="175">
        <v>18.2</v>
      </c>
      <c r="F25" s="159">
        <v>30104</v>
      </c>
      <c r="G25" s="175">
        <v>81.8</v>
      </c>
      <c r="H25" s="159">
        <v>12488</v>
      </c>
      <c r="I25" s="175">
        <v>41.5</v>
      </c>
      <c r="J25" s="159">
        <v>6572</v>
      </c>
      <c r="K25" s="175">
        <v>21.8</v>
      </c>
      <c r="L25" s="159">
        <v>483</v>
      </c>
    </row>
    <row r="26" spans="1:13" ht="12" customHeight="1">
      <c r="A26" s="2">
        <v>2007</v>
      </c>
      <c r="B26" s="159">
        <v>36951</v>
      </c>
      <c r="C26" s="159">
        <v>36457</v>
      </c>
      <c r="D26" s="159">
        <v>6751</v>
      </c>
      <c r="E26" s="175">
        <v>18.5</v>
      </c>
      <c r="F26" s="159">
        <v>29706</v>
      </c>
      <c r="G26" s="175">
        <v>81.5</v>
      </c>
      <c r="H26" s="159">
        <v>12433</v>
      </c>
      <c r="I26" s="175">
        <v>41.9</v>
      </c>
      <c r="J26" s="159">
        <v>6520</v>
      </c>
      <c r="K26" s="175">
        <v>21.9</v>
      </c>
      <c r="L26" s="159">
        <v>494</v>
      </c>
    </row>
    <row r="27" spans="1:13" ht="12" customHeight="1">
      <c r="A27" s="2">
        <v>2008</v>
      </c>
      <c r="B27" s="159">
        <v>36828</v>
      </c>
      <c r="C27" s="159">
        <v>36290</v>
      </c>
      <c r="D27" s="159">
        <v>6798</v>
      </c>
      <c r="E27" s="175">
        <v>18.7</v>
      </c>
      <c r="F27" s="159">
        <v>29492</v>
      </c>
      <c r="G27" s="175">
        <v>81.3</v>
      </c>
      <c r="H27" s="159">
        <v>12425</v>
      </c>
      <c r="I27" s="175">
        <v>42.1</v>
      </c>
      <c r="J27" s="159">
        <v>6543</v>
      </c>
      <c r="K27" s="175">
        <v>22.2</v>
      </c>
      <c r="L27" s="159">
        <v>538</v>
      </c>
    </row>
    <row r="28" spans="1:13" ht="12" customHeight="1">
      <c r="A28" s="2">
        <v>2009</v>
      </c>
      <c r="B28" s="159">
        <v>36400</v>
      </c>
      <c r="C28" s="159">
        <v>35685</v>
      </c>
      <c r="D28" s="159">
        <v>6764</v>
      </c>
      <c r="E28" s="175">
        <v>19</v>
      </c>
      <c r="F28" s="159">
        <v>28921</v>
      </c>
      <c r="G28" s="175">
        <v>81</v>
      </c>
      <c r="H28" s="159">
        <v>12222</v>
      </c>
      <c r="I28" s="175">
        <v>42.3</v>
      </c>
      <c r="J28" s="159">
        <v>6355</v>
      </c>
      <c r="K28" s="175">
        <v>22</v>
      </c>
      <c r="L28" s="159">
        <v>715</v>
      </c>
    </row>
    <row r="29" spans="1:13" ht="12" customHeight="1">
      <c r="A29" s="2">
        <v>2010</v>
      </c>
      <c r="B29" s="159">
        <v>36228</v>
      </c>
      <c r="C29" s="159">
        <v>35751</v>
      </c>
      <c r="D29" s="159">
        <v>6885</v>
      </c>
      <c r="E29" s="175">
        <v>19.3</v>
      </c>
      <c r="F29" s="159">
        <v>28866</v>
      </c>
      <c r="G29" s="175">
        <v>80.7</v>
      </c>
      <c r="H29" s="159">
        <v>12415</v>
      </c>
      <c r="I29" s="175">
        <v>43</v>
      </c>
      <c r="J29" s="159">
        <v>6244</v>
      </c>
      <c r="K29" s="175">
        <v>21.6</v>
      </c>
      <c r="L29" s="159">
        <v>477</v>
      </c>
    </row>
    <row r="30" spans="1:13" ht="12" customHeight="1">
      <c r="A30" s="2">
        <v>2011</v>
      </c>
      <c r="B30" s="159">
        <v>36194</v>
      </c>
      <c r="C30" s="159">
        <v>35700</v>
      </c>
      <c r="D30" s="159">
        <v>7059</v>
      </c>
      <c r="E30" s="175">
        <v>19.8</v>
      </c>
      <c r="F30" s="159">
        <v>28641</v>
      </c>
      <c r="G30" s="175">
        <v>80.2</v>
      </c>
      <c r="H30" s="159">
        <v>12604</v>
      </c>
      <c r="I30" s="175">
        <v>44</v>
      </c>
      <c r="J30" s="159">
        <v>6197</v>
      </c>
      <c r="K30" s="175">
        <v>21.6</v>
      </c>
      <c r="L30" s="159">
        <v>494</v>
      </c>
    </row>
    <row r="31" spans="1:13" ht="12" customHeight="1">
      <c r="A31" s="2">
        <v>2012</v>
      </c>
      <c r="B31" s="159">
        <v>36614</v>
      </c>
      <c r="C31" s="159">
        <v>36107</v>
      </c>
      <c r="D31" s="159">
        <v>7240</v>
      </c>
      <c r="E31" s="175">
        <v>20.100000000000001</v>
      </c>
      <c r="F31" s="159">
        <v>28867</v>
      </c>
      <c r="G31" s="175">
        <v>79.900000000000006</v>
      </c>
      <c r="H31" s="159">
        <v>12771</v>
      </c>
      <c r="I31" s="175">
        <v>44.2</v>
      </c>
      <c r="J31" s="159">
        <v>6234</v>
      </c>
      <c r="K31" s="175">
        <v>21.6</v>
      </c>
      <c r="L31" s="159">
        <v>507</v>
      </c>
      <c r="M31" s="143"/>
    </row>
    <row r="32" spans="1:13" ht="12" customHeight="1">
      <c r="A32" s="273">
        <v>2013</v>
      </c>
      <c r="B32" s="159">
        <v>36853</v>
      </c>
      <c r="C32" s="159">
        <v>36350</v>
      </c>
      <c r="D32" s="159">
        <v>7361</v>
      </c>
      <c r="E32" s="175">
        <v>20.3</v>
      </c>
      <c r="F32" s="159">
        <v>28989</v>
      </c>
      <c r="G32" s="175">
        <v>79.7</v>
      </c>
      <c r="H32" s="159">
        <v>12892</v>
      </c>
      <c r="I32" s="175">
        <v>44.5</v>
      </c>
      <c r="J32" s="159">
        <v>6275</v>
      </c>
      <c r="K32" s="175">
        <v>21.6</v>
      </c>
      <c r="L32" s="159">
        <v>503</v>
      </c>
      <c r="M32" s="143"/>
    </row>
    <row r="33" spans="1:26" ht="12" customHeight="1">
      <c r="A33" s="77">
        <v>2014</v>
      </c>
      <c r="B33" s="241">
        <v>37650</v>
      </c>
      <c r="C33" s="241">
        <v>37082</v>
      </c>
      <c r="D33" s="241">
        <v>7629</v>
      </c>
      <c r="E33" s="156">
        <v>20.6</v>
      </c>
      <c r="F33" s="241">
        <v>29453</v>
      </c>
      <c r="G33" s="156">
        <v>79.400000000000006</v>
      </c>
      <c r="H33" s="241">
        <v>13122</v>
      </c>
      <c r="I33" s="156">
        <v>44.6</v>
      </c>
      <c r="J33" s="241">
        <v>6344</v>
      </c>
      <c r="K33" s="156">
        <v>21.5</v>
      </c>
      <c r="L33" s="241">
        <v>568</v>
      </c>
      <c r="M33" s="143"/>
    </row>
    <row r="34" spans="1:26" ht="12" customHeight="1">
      <c r="A34" s="372">
        <v>2015</v>
      </c>
      <c r="B34" s="241">
        <v>38034</v>
      </c>
      <c r="C34" s="241">
        <v>37426</v>
      </c>
      <c r="D34" s="241">
        <v>7861</v>
      </c>
      <c r="E34" s="156">
        <v>21</v>
      </c>
      <c r="F34" s="241">
        <v>29565</v>
      </c>
      <c r="G34" s="156">
        <v>79</v>
      </c>
      <c r="H34" s="241">
        <v>13391</v>
      </c>
      <c r="I34" s="156">
        <v>45.3</v>
      </c>
      <c r="J34" s="241">
        <v>6525</v>
      </c>
      <c r="K34" s="156">
        <v>22.1</v>
      </c>
      <c r="L34" s="241">
        <v>608</v>
      </c>
      <c r="M34" s="143"/>
    </row>
    <row r="35" spans="1:26" s="72" customFormat="1" ht="12" customHeight="1">
      <c r="A35" s="77">
        <v>2016</v>
      </c>
      <c r="B35" s="241">
        <v>38718</v>
      </c>
      <c r="C35" s="241">
        <v>37986</v>
      </c>
      <c r="D35" s="241">
        <v>8105</v>
      </c>
      <c r="E35" s="156">
        <v>21.3</v>
      </c>
      <c r="F35" s="241">
        <v>29881</v>
      </c>
      <c r="G35" s="156">
        <v>78.7</v>
      </c>
      <c r="H35" s="241">
        <v>13611</v>
      </c>
      <c r="I35" s="156">
        <v>45.6</v>
      </c>
      <c r="J35" s="241">
        <v>6660</v>
      </c>
      <c r="K35" s="156">
        <v>22.3</v>
      </c>
      <c r="L35" s="241">
        <v>732</v>
      </c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</row>
    <row r="36" spans="1:26" s="72" customFormat="1" ht="12" customHeight="1">
      <c r="A36" s="420">
        <v>2017</v>
      </c>
      <c r="B36" s="241">
        <v>42006</v>
      </c>
      <c r="C36" s="241">
        <v>41034</v>
      </c>
      <c r="D36" s="241">
        <v>8457</v>
      </c>
      <c r="E36" s="156">
        <v>20.6</v>
      </c>
      <c r="F36" s="241">
        <v>32577</v>
      </c>
      <c r="G36" s="156">
        <v>79.400000000000006</v>
      </c>
      <c r="H36" s="241">
        <v>13819</v>
      </c>
      <c r="I36" s="156">
        <v>42.4</v>
      </c>
      <c r="J36" s="241">
        <v>6845</v>
      </c>
      <c r="K36" s="156">
        <v>21</v>
      </c>
      <c r="L36" s="241">
        <v>972</v>
      </c>
      <c r="N36" s="73"/>
      <c r="O36" s="520"/>
      <c r="P36" s="520"/>
      <c r="Q36" s="520"/>
      <c r="R36" s="520"/>
      <c r="S36" s="520"/>
      <c r="T36" s="520"/>
      <c r="U36" s="520"/>
      <c r="V36" s="520"/>
      <c r="W36" s="520"/>
      <c r="X36" s="520"/>
      <c r="Y36" s="520"/>
      <c r="Z36" s="520"/>
    </row>
    <row r="37" spans="1:26" s="72" customFormat="1" ht="12" customHeight="1">
      <c r="A37" s="461">
        <v>2018</v>
      </c>
      <c r="B37" s="241">
        <v>43458</v>
      </c>
      <c r="C37" s="241">
        <v>42733</v>
      </c>
      <c r="D37" s="241">
        <v>8906</v>
      </c>
      <c r="E37" s="156">
        <v>20.8</v>
      </c>
      <c r="F37" s="241">
        <v>33827</v>
      </c>
      <c r="G37" s="156">
        <v>79.2</v>
      </c>
      <c r="H37" s="241">
        <v>14002</v>
      </c>
      <c r="I37" s="156">
        <v>41.4</v>
      </c>
      <c r="J37" s="241">
        <v>7232</v>
      </c>
      <c r="K37" s="156">
        <v>21.4</v>
      </c>
      <c r="L37" s="241">
        <v>725</v>
      </c>
      <c r="N37" s="73"/>
      <c r="O37" s="520"/>
      <c r="P37" s="520"/>
      <c r="Q37" s="520"/>
      <c r="R37" s="520"/>
      <c r="S37" s="520"/>
      <c r="T37" s="520"/>
      <c r="U37" s="520"/>
      <c r="V37" s="520"/>
      <c r="W37" s="520"/>
      <c r="X37" s="520"/>
      <c r="Y37" s="520"/>
      <c r="Z37" s="520"/>
    </row>
    <row r="38" spans="1:26" s="72" customFormat="1" ht="12" customHeight="1">
      <c r="A38" s="516">
        <v>2019</v>
      </c>
      <c r="B38" s="241">
        <v>45374</v>
      </c>
      <c r="C38" s="241">
        <v>44093</v>
      </c>
      <c r="D38" s="241">
        <v>9240</v>
      </c>
      <c r="E38" s="156">
        <v>21</v>
      </c>
      <c r="F38" s="241">
        <v>34852</v>
      </c>
      <c r="G38" s="156">
        <v>79</v>
      </c>
      <c r="H38" s="241">
        <v>14651</v>
      </c>
      <c r="I38" s="156">
        <v>42</v>
      </c>
      <c r="J38" s="241">
        <v>7588</v>
      </c>
      <c r="K38" s="156">
        <v>21.8</v>
      </c>
      <c r="L38" s="241">
        <v>1281</v>
      </c>
      <c r="N38" s="73"/>
      <c r="O38" s="520"/>
      <c r="P38" s="520"/>
      <c r="Q38" s="520"/>
      <c r="R38" s="520"/>
      <c r="S38" s="520"/>
      <c r="T38" s="520"/>
      <c r="U38" s="520"/>
      <c r="V38" s="520"/>
      <c r="W38" s="520"/>
      <c r="X38" s="520"/>
      <c r="Y38" s="520"/>
      <c r="Z38" s="520"/>
    </row>
    <row r="39" spans="1:26" s="72" customFormat="1" ht="12" customHeight="1">
      <c r="A39" s="555">
        <v>2020</v>
      </c>
      <c r="B39" s="241">
        <v>46827</v>
      </c>
      <c r="C39" s="241">
        <v>45524</v>
      </c>
      <c r="D39" s="241">
        <v>9398.7999999999993</v>
      </c>
      <c r="E39" s="156">
        <f>D39/C39*100</f>
        <v>20.6</v>
      </c>
      <c r="F39" s="241">
        <v>36125.599999999999</v>
      </c>
      <c r="G39" s="156">
        <v>79.400000000000006</v>
      </c>
      <c r="H39" s="241">
        <v>15683.1</v>
      </c>
      <c r="I39" s="156">
        <v>43.4</v>
      </c>
      <c r="J39" s="241">
        <v>7673.5</v>
      </c>
      <c r="K39" s="156">
        <v>21.2</v>
      </c>
      <c r="L39" s="241">
        <v>1302.2</v>
      </c>
      <c r="N39" s="73"/>
      <c r="O39" s="520"/>
      <c r="P39" s="520"/>
      <c r="Q39" s="520"/>
      <c r="R39" s="520"/>
      <c r="S39" s="520"/>
      <c r="T39" s="520"/>
      <c r="U39" s="520"/>
      <c r="V39" s="520"/>
      <c r="W39" s="520"/>
      <c r="X39" s="520"/>
      <c r="Y39" s="520"/>
      <c r="Z39" s="520"/>
    </row>
    <row r="40" spans="1:26" s="72" customFormat="1" ht="12" customHeight="1">
      <c r="A40" s="476">
        <v>2021</v>
      </c>
      <c r="B40" s="241">
        <v>47689.9</v>
      </c>
      <c r="C40" s="241">
        <v>46445.4</v>
      </c>
      <c r="D40" s="241">
        <v>9607</v>
      </c>
      <c r="E40" s="156">
        <v>20.7</v>
      </c>
      <c r="F40" s="241">
        <v>36838.400000000001</v>
      </c>
      <c r="G40" s="156">
        <v>79.3</v>
      </c>
      <c r="H40" s="241">
        <v>16325</v>
      </c>
      <c r="I40" s="156">
        <v>44.3</v>
      </c>
      <c r="J40" s="241">
        <v>7747.4</v>
      </c>
      <c r="K40" s="156">
        <v>21</v>
      </c>
      <c r="L40" s="241">
        <v>1244.5</v>
      </c>
      <c r="N40" s="73"/>
      <c r="O40" s="521"/>
      <c r="P40" s="521"/>
      <c r="Q40" s="521"/>
      <c r="R40" s="521"/>
      <c r="S40" s="521"/>
      <c r="T40" s="521"/>
      <c r="U40" s="521"/>
      <c r="V40" s="521"/>
      <c r="W40" s="521"/>
      <c r="X40" s="521"/>
      <c r="Y40" s="521"/>
      <c r="Z40" s="520"/>
    </row>
    <row r="41" spans="1:26" ht="12" customHeight="1"/>
    <row r="42" spans="1:26" ht="24" customHeight="1">
      <c r="A42" s="663" t="s">
        <v>828</v>
      </c>
      <c r="B42" s="663"/>
      <c r="C42" s="623"/>
      <c r="D42" s="623"/>
      <c r="E42" s="623"/>
      <c r="F42" s="623"/>
      <c r="G42" s="623"/>
      <c r="H42" s="623"/>
      <c r="I42" s="665"/>
      <c r="J42" s="665"/>
      <c r="K42" s="665"/>
      <c r="L42" s="665"/>
      <c r="M42" s="72"/>
    </row>
    <row r="43" spans="1:26" ht="12" customHeight="1">
      <c r="A43" s="265"/>
      <c r="B43" s="265"/>
      <c r="C43" s="264"/>
      <c r="D43" s="264"/>
      <c r="E43" s="264"/>
      <c r="F43" s="264"/>
      <c r="G43" s="264"/>
      <c r="H43" s="264"/>
      <c r="I43" s="263"/>
      <c r="J43" s="263"/>
      <c r="K43" s="263"/>
      <c r="L43" s="263"/>
      <c r="M43" s="72"/>
    </row>
    <row r="44" spans="1:26" ht="12" customHeight="1">
      <c r="A44" s="857" t="s">
        <v>708</v>
      </c>
      <c r="B44" s="857"/>
      <c r="C44" s="857"/>
      <c r="D44" s="857"/>
      <c r="E44" s="857"/>
      <c r="F44" s="857"/>
      <c r="G44" s="857"/>
      <c r="H44" s="857"/>
      <c r="I44" s="858"/>
      <c r="J44" s="858"/>
      <c r="K44" s="858"/>
      <c r="L44" s="858"/>
      <c r="M44" s="72"/>
    </row>
    <row r="45" spans="1:26" ht="12" customHeight="1">
      <c r="M45" s="72"/>
    </row>
    <row r="46" spans="1:26" ht="12" customHeight="1">
      <c r="M46" s="72"/>
    </row>
    <row r="47" spans="1:26" ht="12" customHeight="1">
      <c r="M47" s="72"/>
    </row>
    <row r="48" spans="1:26" ht="12" customHeight="1">
      <c r="M48" s="72"/>
    </row>
    <row r="49" spans="13:13" ht="12" customHeight="1">
      <c r="M49" s="598"/>
    </row>
    <row r="50" spans="13:13" ht="12" customHeight="1">
      <c r="M50" s="598"/>
    </row>
    <row r="51" spans="13:13" ht="12" customHeight="1">
      <c r="M51" s="598"/>
    </row>
    <row r="52" spans="13:13" ht="12" customHeight="1">
      <c r="M52" s="598"/>
    </row>
    <row r="53" spans="13:13" ht="12" customHeight="1">
      <c r="M53" s="598"/>
    </row>
    <row r="54" spans="13:13" ht="12" customHeight="1">
      <c r="M54" s="598"/>
    </row>
    <row r="55" spans="13:13" ht="12" customHeight="1">
      <c r="M55" s="598"/>
    </row>
    <row r="56" spans="13:13" ht="12" customHeight="1">
      <c r="M56" s="598"/>
    </row>
    <row r="57" spans="13:13" ht="12" customHeight="1">
      <c r="M57" s="598"/>
    </row>
    <row r="58" spans="13:13" ht="12" customHeight="1">
      <c r="M58" s="72"/>
    </row>
    <row r="59" spans="13:13" ht="12" customHeight="1">
      <c r="M59" s="72"/>
    </row>
    <row r="60" spans="13:13" ht="12" customHeight="1">
      <c r="M60" s="72"/>
    </row>
    <row r="61" spans="13:13" ht="12" customHeight="1">
      <c r="M61" s="72"/>
    </row>
    <row r="62" spans="13:13" ht="12" customHeight="1">
      <c r="M62" s="72"/>
    </row>
    <row r="63" spans="13:13" ht="12" customHeight="1">
      <c r="M63" s="72"/>
    </row>
    <row r="64" spans="13:13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</sheetData>
  <mergeCells count="17">
    <mergeCell ref="A44:L44"/>
    <mergeCell ref="D4:K4"/>
    <mergeCell ref="L4:L7"/>
    <mergeCell ref="A42:L42"/>
    <mergeCell ref="H6:K6"/>
    <mergeCell ref="B4:B7"/>
    <mergeCell ref="C4:C7"/>
    <mergeCell ref="B8:D8"/>
    <mergeCell ref="A1:L1"/>
    <mergeCell ref="A3:A8"/>
    <mergeCell ref="H7:I7"/>
    <mergeCell ref="J7:K7"/>
    <mergeCell ref="F5:K5"/>
    <mergeCell ref="D5:E7"/>
    <mergeCell ref="F6:G7"/>
    <mergeCell ref="A2:L2"/>
    <mergeCell ref="B3:L3"/>
  </mergeCells>
  <phoneticPr fontId="29" type="noConversion"/>
  <hyperlinks>
    <hyperlink ref="A1:H1" location="Inhaltsverzeichnis!A53" display="Inhaltsverzeichnis!A53" xr:uid="{00000000-0004-0000-1400-000000000000}"/>
    <hyperlink ref="A42" location="Inhaltsverzeichnis!A15" display="Inhaltsverzeichnis!A15" xr:uid="{00000000-0004-0000-1400-000001000000}"/>
    <hyperlink ref="A42:L42" location="Inhaltsverzeichnis!A27:C29" display="Inhaltsverzeichnis!A27:C29" xr:uid="{00000000-0004-0000-1400-000002000000}"/>
    <hyperlink ref="A1:L1" location="Inhaltsverzeichnis!E44:G45" display="21  Vollkräfte des ärztlichen und nichtärztlichen Personals in Krankenhäusern 1991 bis 2016" xr:uid="{00000000-0004-0000-1400-000003000000}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21 –  Berlin  &amp;G</oddFooter>
  </headerFooter>
  <drawing r:id="rId2"/>
  <legacyDrawingHF r:id="rId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35"/>
  <dimension ref="A1:W81"/>
  <sheetViews>
    <sheetView workbookViewId="0">
      <selection sqref="A1:K1"/>
    </sheetView>
  </sheetViews>
  <sheetFormatPr baseColWidth="10" defaultColWidth="11.5546875" defaultRowHeight="10.199999999999999" outlineLevelRow="1"/>
  <cols>
    <col min="1" max="1" width="10.6640625" style="10" customWidth="1"/>
    <col min="2" max="2" width="8.33203125" style="10" customWidth="1"/>
    <col min="3" max="5" width="7.33203125" style="10" customWidth="1"/>
    <col min="6" max="6" width="9.88671875" style="10" customWidth="1"/>
    <col min="7" max="7" width="8.33203125" style="10" customWidth="1"/>
    <col min="8" max="10" width="7.33203125" style="10" customWidth="1"/>
    <col min="11" max="11" width="9.88671875" style="10" customWidth="1"/>
    <col min="12" max="12" width="11.5546875" style="10"/>
    <col min="13" max="13" width="11.5546875" style="73"/>
    <col min="14" max="21" width="8.6640625" style="73" customWidth="1"/>
    <col min="22" max="23" width="8.6640625" style="10" customWidth="1"/>
    <col min="24" max="16384" width="11.5546875" style="10"/>
  </cols>
  <sheetData>
    <row r="1" spans="1:23" ht="12" customHeight="1">
      <c r="A1" s="663" t="s">
        <v>783</v>
      </c>
      <c r="B1" s="623"/>
      <c r="C1" s="623"/>
      <c r="D1" s="623"/>
      <c r="E1" s="623"/>
      <c r="F1" s="623"/>
      <c r="G1" s="623"/>
      <c r="H1" s="623"/>
      <c r="I1" s="623"/>
      <c r="J1" s="623"/>
      <c r="K1" s="623"/>
    </row>
    <row r="2" spans="1:23" ht="12" customHeight="1">
      <c r="A2" s="717"/>
      <c r="B2" s="717"/>
      <c r="C2" s="717"/>
      <c r="D2" s="717"/>
      <c r="E2" s="717"/>
      <c r="F2" s="717"/>
      <c r="G2" s="717"/>
      <c r="H2" s="717"/>
      <c r="I2" s="717"/>
      <c r="J2" s="717"/>
      <c r="K2" s="717"/>
    </row>
    <row r="3" spans="1:23" ht="12" customHeight="1">
      <c r="A3" s="739" t="s">
        <v>30</v>
      </c>
      <c r="B3" s="731" t="s">
        <v>295</v>
      </c>
      <c r="C3" s="868"/>
      <c r="D3" s="868"/>
      <c r="E3" s="868"/>
      <c r="F3" s="868"/>
      <c r="G3" s="856"/>
      <c r="H3" s="856"/>
      <c r="I3" s="856"/>
      <c r="J3" s="856"/>
      <c r="K3" s="856"/>
    </row>
    <row r="4" spans="1:23" ht="12" customHeight="1">
      <c r="A4" s="739"/>
      <c r="B4" s="731" t="s">
        <v>323</v>
      </c>
      <c r="C4" s="712"/>
      <c r="D4" s="712"/>
      <c r="E4" s="712"/>
      <c r="F4" s="859"/>
      <c r="G4" s="731" t="s">
        <v>324</v>
      </c>
      <c r="H4" s="712"/>
      <c r="I4" s="712"/>
      <c r="J4" s="712"/>
      <c r="K4" s="712"/>
      <c r="O4" s="519"/>
      <c r="P4" s="519"/>
      <c r="Q4" s="519"/>
      <c r="R4" s="519"/>
      <c r="S4" s="519"/>
      <c r="T4" s="519"/>
    </row>
    <row r="5" spans="1:23" s="37" customFormat="1" ht="12" customHeight="1">
      <c r="A5" s="846"/>
      <c r="B5" s="730" t="s">
        <v>491</v>
      </c>
      <c r="C5" s="730" t="s">
        <v>91</v>
      </c>
      <c r="D5" s="730" t="s">
        <v>282</v>
      </c>
      <c r="E5" s="730"/>
      <c r="F5" s="730"/>
      <c r="G5" s="730" t="s">
        <v>491</v>
      </c>
      <c r="H5" s="730" t="s">
        <v>91</v>
      </c>
      <c r="I5" s="730" t="s">
        <v>282</v>
      </c>
      <c r="J5" s="730"/>
      <c r="K5" s="731"/>
      <c r="M5" s="536"/>
      <c r="N5" s="529"/>
      <c r="O5" s="519"/>
      <c r="P5" s="519"/>
      <c r="Q5" s="519"/>
      <c r="R5" s="519"/>
      <c r="S5" s="519"/>
      <c r="T5" s="519"/>
      <c r="U5" s="529"/>
      <c r="V5" s="397"/>
      <c r="W5" s="397"/>
    </row>
    <row r="6" spans="1:23" s="37" customFormat="1" ht="12" customHeight="1">
      <c r="A6" s="846"/>
      <c r="B6" s="730"/>
      <c r="C6" s="730"/>
      <c r="D6" s="865" t="s">
        <v>325</v>
      </c>
      <c r="E6" s="731" t="s">
        <v>36</v>
      </c>
      <c r="F6" s="739"/>
      <c r="G6" s="730"/>
      <c r="H6" s="730"/>
      <c r="I6" s="865" t="s">
        <v>325</v>
      </c>
      <c r="J6" s="731" t="s">
        <v>36</v>
      </c>
      <c r="K6" s="868"/>
      <c r="M6" s="536"/>
      <c r="N6" s="529"/>
      <c r="O6" s="519"/>
      <c r="P6" s="519"/>
      <c r="Q6" s="545"/>
      <c r="R6" s="537"/>
      <c r="S6" s="537"/>
      <c r="T6" s="519"/>
      <c r="U6" s="529"/>
      <c r="V6" s="397"/>
      <c r="W6" s="397"/>
    </row>
    <row r="7" spans="1:23" s="37" customFormat="1" ht="36" customHeight="1">
      <c r="A7" s="846"/>
      <c r="B7" s="730"/>
      <c r="C7" s="730"/>
      <c r="D7" s="867"/>
      <c r="E7" s="11" t="s">
        <v>288</v>
      </c>
      <c r="F7" s="11" t="s">
        <v>289</v>
      </c>
      <c r="G7" s="730"/>
      <c r="H7" s="730"/>
      <c r="I7" s="867"/>
      <c r="J7" s="11" t="s">
        <v>288</v>
      </c>
      <c r="K7" s="17" t="s">
        <v>289</v>
      </c>
      <c r="M7" s="536"/>
      <c r="N7" s="529"/>
      <c r="O7" s="529"/>
      <c r="P7" s="539"/>
      <c r="Q7" s="529"/>
      <c r="R7" s="529"/>
      <c r="S7" s="529"/>
      <c r="T7" s="529"/>
      <c r="U7" s="539"/>
      <c r="V7" s="397"/>
      <c r="W7" s="397"/>
    </row>
    <row r="8" spans="1:23" s="37" customFormat="1" ht="11.1" customHeight="1">
      <c r="M8" s="536"/>
      <c r="N8" s="553"/>
      <c r="O8" s="553"/>
      <c r="P8" s="553"/>
      <c r="Q8" s="553"/>
      <c r="R8" s="553"/>
      <c r="S8" s="536"/>
      <c r="T8" s="536"/>
      <c r="U8" s="536"/>
    </row>
    <row r="9" spans="1:23" ht="12" customHeight="1">
      <c r="A9" s="77">
        <v>1991</v>
      </c>
      <c r="B9" s="156">
        <v>3</v>
      </c>
      <c r="C9" s="156">
        <v>26.5</v>
      </c>
      <c r="D9" s="156">
        <v>3.3</v>
      </c>
      <c r="E9" s="156">
        <v>8.6999999999999993</v>
      </c>
      <c r="F9" s="156">
        <v>21.1</v>
      </c>
      <c r="G9" s="156">
        <v>10.9</v>
      </c>
      <c r="H9" s="156">
        <v>97.7</v>
      </c>
      <c r="I9" s="156">
        <v>12.3</v>
      </c>
      <c r="J9" s="156">
        <v>32.1</v>
      </c>
      <c r="K9" s="156">
        <v>77.7</v>
      </c>
    </row>
    <row r="10" spans="1:23" ht="12" customHeight="1">
      <c r="A10" s="77">
        <v>1992</v>
      </c>
      <c r="B10" s="156">
        <v>2.9</v>
      </c>
      <c r="C10" s="156">
        <v>25.3</v>
      </c>
      <c r="D10" s="156">
        <v>3.3</v>
      </c>
      <c r="E10" s="156">
        <v>8.5</v>
      </c>
      <c r="F10" s="156">
        <v>19.600000000000001</v>
      </c>
      <c r="G10" s="156">
        <v>11.1</v>
      </c>
      <c r="H10" s="156">
        <v>97.3</v>
      </c>
      <c r="I10" s="156">
        <v>12.5</v>
      </c>
      <c r="J10" s="156">
        <v>32.799999999999997</v>
      </c>
      <c r="K10" s="156">
        <v>75.400000000000006</v>
      </c>
    </row>
    <row r="11" spans="1:23" ht="12" hidden="1" customHeight="1" outlineLevel="1">
      <c r="A11" s="77">
        <v>1993</v>
      </c>
      <c r="B11" s="156">
        <v>2.8</v>
      </c>
      <c r="C11" s="156">
        <v>25.5</v>
      </c>
      <c r="D11" s="156">
        <v>3.2</v>
      </c>
      <c r="E11" s="156">
        <v>8.1</v>
      </c>
      <c r="F11" s="156">
        <v>20</v>
      </c>
      <c r="G11" s="156">
        <v>11.1</v>
      </c>
      <c r="H11" s="156">
        <v>100.9</v>
      </c>
      <c r="I11" s="156">
        <v>12.5</v>
      </c>
      <c r="J11" s="156">
        <v>32</v>
      </c>
      <c r="K11" s="156">
        <v>79.2</v>
      </c>
      <c r="P11" s="546"/>
    </row>
    <row r="12" spans="1:23" ht="12" hidden="1" customHeight="1" outlineLevel="1">
      <c r="A12" s="77">
        <v>1994</v>
      </c>
      <c r="B12" s="156">
        <v>2.7</v>
      </c>
      <c r="C12" s="156">
        <v>23.8</v>
      </c>
      <c r="D12" s="156">
        <v>3</v>
      </c>
      <c r="E12" s="156">
        <v>7.6</v>
      </c>
      <c r="F12" s="156">
        <v>18.5</v>
      </c>
      <c r="G12" s="156">
        <v>11.2</v>
      </c>
      <c r="H12" s="156">
        <v>99.2</v>
      </c>
      <c r="I12" s="156">
        <v>12.6</v>
      </c>
      <c r="J12" s="156">
        <v>31.5</v>
      </c>
      <c r="K12" s="156">
        <v>76.900000000000006</v>
      </c>
    </row>
    <row r="13" spans="1:23" ht="12" hidden="1" customHeight="1" outlineLevel="1">
      <c r="A13" s="77">
        <v>1995</v>
      </c>
      <c r="B13" s="156">
        <v>2.5</v>
      </c>
      <c r="C13" s="156">
        <v>21</v>
      </c>
      <c r="D13" s="156">
        <v>2.9</v>
      </c>
      <c r="E13" s="156">
        <v>7.2</v>
      </c>
      <c r="F13" s="156">
        <v>16.7</v>
      </c>
      <c r="G13" s="156">
        <v>11</v>
      </c>
      <c r="H13" s="156">
        <v>91</v>
      </c>
      <c r="I13" s="156">
        <v>12.5</v>
      </c>
      <c r="J13" s="156">
        <v>30.9</v>
      </c>
      <c r="K13" s="156">
        <v>72.3</v>
      </c>
    </row>
    <row r="14" spans="1:23" ht="12" hidden="1" customHeight="1" outlineLevel="1">
      <c r="A14" s="77">
        <v>1996</v>
      </c>
      <c r="B14" s="156">
        <v>2.2999999999999998</v>
      </c>
      <c r="C14" s="156">
        <v>17.600000000000001</v>
      </c>
      <c r="D14" s="156">
        <v>2.6</v>
      </c>
      <c r="E14" s="156">
        <v>6.4</v>
      </c>
      <c r="F14" s="156">
        <v>14</v>
      </c>
      <c r="G14" s="156">
        <v>12</v>
      </c>
      <c r="H14" s="156">
        <v>93.5</v>
      </c>
      <c r="I14" s="156">
        <v>13.7</v>
      </c>
      <c r="J14" s="156">
        <v>34.1</v>
      </c>
      <c r="K14" s="156">
        <v>74.3</v>
      </c>
    </row>
    <row r="15" spans="1:23" ht="12" hidden="1" customHeight="1" outlineLevel="1">
      <c r="A15" s="77">
        <v>1997</v>
      </c>
      <c r="B15" s="156">
        <v>2.1</v>
      </c>
      <c r="C15" s="156">
        <v>15.7</v>
      </c>
      <c r="D15" s="156">
        <v>2.4</v>
      </c>
      <c r="E15" s="156">
        <v>6.1</v>
      </c>
      <c r="F15" s="156">
        <v>12.9</v>
      </c>
      <c r="G15" s="156">
        <v>12.8</v>
      </c>
      <c r="H15" s="156">
        <v>94.9</v>
      </c>
      <c r="I15" s="156">
        <v>14.7</v>
      </c>
      <c r="J15" s="156">
        <v>36.700000000000003</v>
      </c>
      <c r="K15" s="156">
        <v>78</v>
      </c>
    </row>
    <row r="16" spans="1:23" ht="12" hidden="1" customHeight="1" outlineLevel="1">
      <c r="A16" s="77">
        <v>1998</v>
      </c>
      <c r="B16" s="156">
        <v>2.1</v>
      </c>
      <c r="C16" s="156">
        <v>15.3</v>
      </c>
      <c r="D16" s="156">
        <v>2.5</v>
      </c>
      <c r="E16" s="156">
        <v>6.2</v>
      </c>
      <c r="F16" s="156">
        <v>12.9</v>
      </c>
      <c r="G16" s="156">
        <v>13.8</v>
      </c>
      <c r="H16" s="156">
        <v>98.3</v>
      </c>
      <c r="I16" s="156">
        <v>16</v>
      </c>
      <c r="J16" s="156">
        <v>39.700000000000003</v>
      </c>
      <c r="K16" s="156">
        <v>83.1</v>
      </c>
    </row>
    <row r="17" spans="1:21" ht="12" hidden="1" customHeight="1" outlineLevel="1">
      <c r="A17" s="77">
        <v>1999</v>
      </c>
      <c r="B17" s="156">
        <v>2.1</v>
      </c>
      <c r="C17" s="156">
        <v>14.7</v>
      </c>
      <c r="D17" s="156">
        <v>2.5</v>
      </c>
      <c r="E17" s="156">
        <v>6.1</v>
      </c>
      <c r="F17" s="156">
        <v>12.9</v>
      </c>
      <c r="G17" s="156">
        <v>14.6</v>
      </c>
      <c r="H17" s="156">
        <v>100.6</v>
      </c>
      <c r="I17" s="156">
        <v>17.100000000000001</v>
      </c>
      <c r="J17" s="156">
        <v>42.2</v>
      </c>
      <c r="K17" s="156">
        <v>88.3</v>
      </c>
    </row>
    <row r="18" spans="1:21" ht="12" hidden="1" customHeight="1" outlineLevel="1">
      <c r="A18" s="77">
        <v>2000</v>
      </c>
      <c r="B18" s="156">
        <v>2.1</v>
      </c>
      <c r="C18" s="156">
        <v>14.5</v>
      </c>
      <c r="D18" s="156">
        <v>2.5</v>
      </c>
      <c r="E18" s="156">
        <v>6.2</v>
      </c>
      <c r="F18" s="156">
        <v>12.7</v>
      </c>
      <c r="G18" s="156">
        <v>15.5</v>
      </c>
      <c r="H18" s="156">
        <v>104.4</v>
      </c>
      <c r="I18" s="156">
        <v>18.2</v>
      </c>
      <c r="J18" s="156">
        <v>44.9</v>
      </c>
      <c r="K18" s="156">
        <v>91.8</v>
      </c>
    </row>
    <row r="19" spans="1:21" ht="12" customHeight="1" collapsed="1">
      <c r="A19" s="77">
        <v>2001</v>
      </c>
      <c r="B19" s="156">
        <v>2.1</v>
      </c>
      <c r="C19" s="156">
        <v>14.3</v>
      </c>
      <c r="D19" s="156">
        <v>2.5</v>
      </c>
      <c r="E19" s="156">
        <v>6.1</v>
      </c>
      <c r="F19" s="156">
        <v>12.3</v>
      </c>
      <c r="G19" s="156">
        <v>16</v>
      </c>
      <c r="H19" s="156">
        <v>108.2</v>
      </c>
      <c r="I19" s="156">
        <v>18.7</v>
      </c>
      <c r="J19" s="156">
        <v>45.8</v>
      </c>
      <c r="K19" s="156">
        <v>93</v>
      </c>
    </row>
    <row r="20" spans="1:21" ht="12" customHeight="1">
      <c r="A20" s="77">
        <v>2002</v>
      </c>
      <c r="B20" s="156">
        <v>2.1</v>
      </c>
      <c r="C20" s="156">
        <v>13.8</v>
      </c>
      <c r="D20" s="156">
        <v>2.5</v>
      </c>
      <c r="E20" s="156">
        <v>6.1</v>
      </c>
      <c r="F20" s="156">
        <v>12.2</v>
      </c>
      <c r="G20" s="156">
        <v>16.5</v>
      </c>
      <c r="H20" s="156">
        <v>108.9</v>
      </c>
      <c r="I20" s="156">
        <v>19.5</v>
      </c>
      <c r="J20" s="156">
        <v>48.4</v>
      </c>
      <c r="K20" s="156">
        <v>95.9</v>
      </c>
    </row>
    <row r="21" spans="1:21" ht="12" customHeight="1">
      <c r="A21" s="77">
        <v>2003</v>
      </c>
      <c r="B21" s="156">
        <v>2.1</v>
      </c>
      <c r="C21" s="156">
        <v>13</v>
      </c>
      <c r="D21" s="156">
        <v>2.5</v>
      </c>
      <c r="E21" s="156">
        <v>6.1</v>
      </c>
      <c r="F21" s="156">
        <v>12.1</v>
      </c>
      <c r="G21" s="156">
        <v>16.8</v>
      </c>
      <c r="H21" s="156">
        <v>105.5</v>
      </c>
      <c r="I21" s="156">
        <v>20</v>
      </c>
      <c r="J21" s="156">
        <v>49.6</v>
      </c>
      <c r="K21" s="156">
        <v>98.2</v>
      </c>
    </row>
    <row r="22" spans="1:21" ht="12" customHeight="1">
      <c r="A22" s="77">
        <v>2004</v>
      </c>
      <c r="B22" s="156">
        <v>2.1</v>
      </c>
      <c r="C22" s="156">
        <v>12.5</v>
      </c>
      <c r="D22" s="156">
        <v>2.5</v>
      </c>
      <c r="E22" s="156">
        <v>6.2</v>
      </c>
      <c r="F22" s="156">
        <v>12</v>
      </c>
      <c r="G22" s="156">
        <v>17.399999999999999</v>
      </c>
      <c r="H22" s="156">
        <v>104.6</v>
      </c>
      <c r="I22" s="156">
        <v>20.8</v>
      </c>
      <c r="J22" s="156">
        <v>51.4</v>
      </c>
      <c r="K22" s="156">
        <v>100.6</v>
      </c>
    </row>
    <row r="23" spans="1:21" ht="12" customHeight="1">
      <c r="A23" s="77">
        <v>2005</v>
      </c>
      <c r="B23" s="156">
        <v>2.1</v>
      </c>
      <c r="C23" s="156">
        <v>12.1</v>
      </c>
      <c r="D23" s="156">
        <v>2.6</v>
      </c>
      <c r="E23" s="156">
        <v>6.4</v>
      </c>
      <c r="F23" s="156">
        <v>12.1</v>
      </c>
      <c r="G23" s="156">
        <v>17.899999999999999</v>
      </c>
      <c r="H23" s="156">
        <v>102.4</v>
      </c>
      <c r="I23" s="156">
        <v>21.8</v>
      </c>
      <c r="J23" s="156">
        <v>53.9</v>
      </c>
      <c r="K23" s="156">
        <v>102.6</v>
      </c>
    </row>
    <row r="24" spans="1:21" ht="12" customHeight="1">
      <c r="A24" s="77">
        <v>2006</v>
      </c>
      <c r="B24" s="156">
        <v>2.1</v>
      </c>
      <c r="C24" s="156">
        <v>11.9</v>
      </c>
      <c r="D24" s="156">
        <v>2.6</v>
      </c>
      <c r="E24" s="156">
        <v>6.4</v>
      </c>
      <c r="F24" s="156">
        <v>12.1</v>
      </c>
      <c r="G24" s="156">
        <v>18.600000000000001</v>
      </c>
      <c r="H24" s="156">
        <v>103.7</v>
      </c>
      <c r="I24" s="156">
        <v>22.7</v>
      </c>
      <c r="J24" s="156">
        <v>55.6</v>
      </c>
      <c r="K24" s="156">
        <v>105.7</v>
      </c>
    </row>
    <row r="25" spans="1:21" ht="12" customHeight="1">
      <c r="A25" s="77">
        <v>2007</v>
      </c>
      <c r="B25" s="156">
        <v>2.2000000000000002</v>
      </c>
      <c r="C25" s="156">
        <v>11.9</v>
      </c>
      <c r="D25" s="156">
        <v>2.7</v>
      </c>
      <c r="E25" s="156">
        <v>6.4</v>
      </c>
      <c r="F25" s="156">
        <v>12.3</v>
      </c>
      <c r="G25" s="156">
        <v>19.100000000000001</v>
      </c>
      <c r="H25" s="156">
        <v>104.5</v>
      </c>
      <c r="I25" s="156">
        <v>23.4</v>
      </c>
      <c r="J25" s="156">
        <v>56.7</v>
      </c>
      <c r="K25" s="156">
        <v>108.2</v>
      </c>
    </row>
    <row r="26" spans="1:21" ht="12" customHeight="1">
      <c r="A26" s="77">
        <v>2008</v>
      </c>
      <c r="B26" s="156">
        <v>2.2000000000000002</v>
      </c>
      <c r="C26" s="156">
        <v>11.7</v>
      </c>
      <c r="D26" s="156">
        <v>2.6</v>
      </c>
      <c r="E26" s="156">
        <v>6.4</v>
      </c>
      <c r="F26" s="156">
        <v>12.1</v>
      </c>
      <c r="G26" s="156">
        <v>19.399999999999999</v>
      </c>
      <c r="H26" s="156">
        <v>105.3</v>
      </c>
      <c r="I26" s="156">
        <v>23.8</v>
      </c>
      <c r="J26" s="156">
        <v>57.6</v>
      </c>
      <c r="K26" s="156">
        <v>109.4</v>
      </c>
    </row>
    <row r="27" spans="1:21" ht="12" customHeight="1">
      <c r="A27" s="77">
        <v>2009</v>
      </c>
      <c r="B27" s="156">
        <v>2.2000000000000002</v>
      </c>
      <c r="C27" s="156">
        <v>11.8</v>
      </c>
      <c r="D27" s="156">
        <v>2.7</v>
      </c>
      <c r="E27" s="156">
        <v>6.5</v>
      </c>
      <c r="F27" s="156">
        <v>12.5</v>
      </c>
      <c r="G27" s="156">
        <v>20.2</v>
      </c>
      <c r="H27" s="156">
        <v>108.8</v>
      </c>
      <c r="I27" s="156">
        <v>24.8</v>
      </c>
      <c r="J27" s="156">
        <v>60.2</v>
      </c>
      <c r="K27" s="156">
        <v>115.8</v>
      </c>
    </row>
    <row r="28" spans="1:21" ht="12" customHeight="1">
      <c r="A28" s="77">
        <v>2010</v>
      </c>
      <c r="B28" s="156">
        <v>2.2000000000000002</v>
      </c>
      <c r="C28" s="156">
        <v>11.7</v>
      </c>
      <c r="D28" s="156">
        <v>2.7</v>
      </c>
      <c r="E28" s="156">
        <v>6.5</v>
      </c>
      <c r="F28" s="156">
        <v>12.9</v>
      </c>
      <c r="G28" s="156">
        <v>20.8</v>
      </c>
      <c r="H28" s="156">
        <v>109.7</v>
      </c>
      <c r="I28" s="156">
        <v>25.7</v>
      </c>
      <c r="J28" s="156">
        <v>60.8</v>
      </c>
      <c r="K28" s="156">
        <v>120.9</v>
      </c>
    </row>
    <row r="29" spans="1:21" ht="12" customHeight="1">
      <c r="A29" s="77">
        <v>2011</v>
      </c>
      <c r="B29" s="156">
        <v>2.2999999999999998</v>
      </c>
      <c r="C29" s="156">
        <v>11.6</v>
      </c>
      <c r="D29" s="156">
        <v>2.8</v>
      </c>
      <c r="E29" s="156">
        <v>6.5</v>
      </c>
      <c r="F29" s="156">
        <v>13.2</v>
      </c>
      <c r="G29" s="156">
        <v>21.3</v>
      </c>
      <c r="H29" s="156">
        <v>109.3</v>
      </c>
      <c r="I29" s="156">
        <v>26.5</v>
      </c>
      <c r="J29" s="156">
        <v>61.2</v>
      </c>
      <c r="K29" s="156">
        <v>124.5</v>
      </c>
      <c r="M29" s="547"/>
      <c r="N29" s="528"/>
    </row>
    <row r="30" spans="1:21" ht="12" customHeight="1">
      <c r="A30" s="77">
        <v>2012</v>
      </c>
      <c r="B30" s="156">
        <v>2.2000000000000002</v>
      </c>
      <c r="C30" s="156">
        <v>11.4</v>
      </c>
      <c r="D30" s="156">
        <v>2.8</v>
      </c>
      <c r="E30" s="156">
        <v>6.4</v>
      </c>
      <c r="F30" s="156">
        <v>13.2</v>
      </c>
      <c r="G30" s="156">
        <v>21.4</v>
      </c>
      <c r="H30" s="156">
        <v>108.1</v>
      </c>
      <c r="I30" s="156">
        <v>26.6</v>
      </c>
      <c r="J30" s="156">
        <v>61.3</v>
      </c>
      <c r="K30" s="156">
        <v>125.6</v>
      </c>
    </row>
    <row r="31" spans="1:21" ht="12" customHeight="1">
      <c r="A31" s="77">
        <v>2013</v>
      </c>
      <c r="B31" s="156">
        <v>2.2000000000000002</v>
      </c>
      <c r="C31" s="156">
        <v>11.2</v>
      </c>
      <c r="D31" s="156">
        <v>2.8</v>
      </c>
      <c r="E31" s="156">
        <v>6.4</v>
      </c>
      <c r="F31" s="156">
        <v>13.1</v>
      </c>
      <c r="G31" s="156">
        <v>21.5</v>
      </c>
      <c r="H31" s="156">
        <v>107.9</v>
      </c>
      <c r="I31" s="156">
        <v>26.9</v>
      </c>
      <c r="J31" s="156">
        <v>61.6</v>
      </c>
      <c r="K31" s="156">
        <v>126.5</v>
      </c>
      <c r="L31" s="72"/>
      <c r="M31" s="528"/>
      <c r="N31" s="528"/>
    </row>
    <row r="32" spans="1:21" s="72" customFormat="1" ht="12" customHeight="1">
      <c r="A32" s="77">
        <v>2014</v>
      </c>
      <c r="B32" s="156">
        <v>2.2000000000000002</v>
      </c>
      <c r="C32" s="156">
        <v>10.8</v>
      </c>
      <c r="D32" s="156">
        <v>2.8</v>
      </c>
      <c r="E32" s="156">
        <v>6.3</v>
      </c>
      <c r="F32" s="156">
        <v>13</v>
      </c>
      <c r="G32" s="156">
        <v>21.6</v>
      </c>
      <c r="H32" s="156">
        <v>106.7</v>
      </c>
      <c r="I32" s="156">
        <v>27.1</v>
      </c>
      <c r="J32" s="156">
        <v>62</v>
      </c>
      <c r="K32" s="156">
        <v>128.30000000000001</v>
      </c>
      <c r="M32" s="73"/>
      <c r="N32" s="73"/>
      <c r="O32" s="73"/>
      <c r="P32" s="73"/>
      <c r="Q32" s="73"/>
      <c r="R32" s="73"/>
      <c r="S32" s="73"/>
      <c r="T32" s="73"/>
      <c r="U32" s="73"/>
    </row>
    <row r="33" spans="1:21" s="72" customFormat="1" ht="12" customHeight="1">
      <c r="A33" s="372">
        <v>2015</v>
      </c>
      <c r="B33" s="156">
        <v>2.2000000000000002</v>
      </c>
      <c r="C33" s="156">
        <v>10.6</v>
      </c>
      <c r="D33" s="156">
        <v>2.8</v>
      </c>
      <c r="E33" s="156">
        <v>6.2</v>
      </c>
      <c r="F33" s="156">
        <v>12.8</v>
      </c>
      <c r="G33" s="156">
        <v>21.7</v>
      </c>
      <c r="H33" s="156">
        <v>105</v>
      </c>
      <c r="I33" s="156">
        <v>27.9</v>
      </c>
      <c r="J33" s="156">
        <v>61.6</v>
      </c>
      <c r="K33" s="156">
        <v>126.5</v>
      </c>
      <c r="M33" s="73"/>
      <c r="N33" s="73"/>
      <c r="O33" s="73"/>
      <c r="P33" s="73"/>
      <c r="Q33" s="73"/>
      <c r="R33" s="73"/>
      <c r="S33" s="73"/>
      <c r="T33" s="73"/>
      <c r="U33" s="73"/>
    </row>
    <row r="34" spans="1:21" s="72" customFormat="1" ht="12" customHeight="1">
      <c r="A34" s="77">
        <v>2016</v>
      </c>
      <c r="B34" s="156">
        <v>2.2000000000000002</v>
      </c>
      <c r="C34" s="156">
        <v>10.5</v>
      </c>
      <c r="D34" s="156">
        <v>2.8</v>
      </c>
      <c r="E34" s="156">
        <v>6.2</v>
      </c>
      <c r="F34" s="156">
        <v>12.8</v>
      </c>
      <c r="G34" s="156">
        <v>22</v>
      </c>
      <c r="H34" s="156">
        <v>105.2</v>
      </c>
      <c r="I34" s="156">
        <v>27.9</v>
      </c>
      <c r="J34" s="156">
        <v>62.7</v>
      </c>
      <c r="K34" s="156">
        <v>128.1</v>
      </c>
      <c r="M34" s="73"/>
      <c r="N34" s="73"/>
      <c r="O34" s="548"/>
      <c r="P34" s="549"/>
      <c r="Q34" s="549"/>
      <c r="R34" s="549"/>
      <c r="S34" s="549"/>
      <c r="T34" s="549"/>
      <c r="U34" s="73"/>
    </row>
    <row r="35" spans="1:21" s="72" customFormat="1" ht="12" customHeight="1">
      <c r="A35" s="420">
        <v>2017</v>
      </c>
      <c r="B35" s="156">
        <v>2</v>
      </c>
      <c r="C35" s="156">
        <v>10.1</v>
      </c>
      <c r="D35" s="156">
        <v>2.6</v>
      </c>
      <c r="E35" s="156">
        <v>6.2</v>
      </c>
      <c r="F35" s="156">
        <v>12.5</v>
      </c>
      <c r="G35" s="156">
        <v>20.5</v>
      </c>
      <c r="H35" s="156">
        <v>102.1</v>
      </c>
      <c r="I35" s="156">
        <v>25.7</v>
      </c>
      <c r="J35" s="156">
        <v>62.5</v>
      </c>
      <c r="K35" s="156">
        <v>126.1</v>
      </c>
      <c r="M35" s="73"/>
      <c r="N35" s="73"/>
      <c r="O35" s="548"/>
      <c r="P35" s="550"/>
      <c r="Q35" s="73"/>
      <c r="R35" s="73"/>
      <c r="S35" s="73"/>
      <c r="T35" s="73"/>
      <c r="U35" s="73"/>
    </row>
    <row r="36" spans="1:21" s="72" customFormat="1" ht="12" customHeight="1">
      <c r="A36" s="461">
        <v>2018</v>
      </c>
      <c r="B36" s="156">
        <v>2</v>
      </c>
      <c r="C36" s="156">
        <v>9.6999999999999993</v>
      </c>
      <c r="D36" s="156">
        <v>2.5</v>
      </c>
      <c r="E36" s="156">
        <v>6.1</v>
      </c>
      <c r="F36" s="156">
        <v>11.9</v>
      </c>
      <c r="G36" s="156">
        <v>20.100000000000001</v>
      </c>
      <c r="H36" s="156">
        <v>98.2</v>
      </c>
      <c r="I36" s="156">
        <v>25.3</v>
      </c>
      <c r="J36" s="156">
        <v>62.5</v>
      </c>
      <c r="K36" s="156">
        <v>121</v>
      </c>
      <c r="M36" s="73"/>
      <c r="N36" s="73"/>
      <c r="O36" s="548"/>
      <c r="P36" s="551"/>
      <c r="Q36" s="73"/>
      <c r="R36" s="73"/>
      <c r="S36" s="73"/>
      <c r="T36" s="73"/>
      <c r="U36" s="73"/>
    </row>
    <row r="37" spans="1:21" s="72" customFormat="1" ht="12" customHeight="1">
      <c r="A37" s="516">
        <v>2019</v>
      </c>
      <c r="B37" s="156">
        <v>1.9</v>
      </c>
      <c r="C37" s="156">
        <v>9.4</v>
      </c>
      <c r="D37" s="156">
        <v>2.4</v>
      </c>
      <c r="E37" s="156">
        <v>5.9</v>
      </c>
      <c r="F37" s="156">
        <v>11.4</v>
      </c>
      <c r="G37" s="156">
        <v>19.3</v>
      </c>
      <c r="H37" s="156">
        <v>94.9</v>
      </c>
      <c r="I37" s="156">
        <v>24.3</v>
      </c>
      <c r="J37" s="156">
        <v>59.9</v>
      </c>
      <c r="K37" s="156">
        <v>115.6</v>
      </c>
      <c r="M37" s="520"/>
      <c r="N37" s="73"/>
      <c r="O37" s="548"/>
      <c r="P37" s="551"/>
      <c r="Q37" s="73"/>
      <c r="R37" s="73"/>
      <c r="S37" s="73"/>
      <c r="T37" s="73"/>
      <c r="U37" s="73"/>
    </row>
    <row r="38" spans="1:21" s="72" customFormat="1" ht="12" customHeight="1">
      <c r="A38" s="555">
        <v>2020</v>
      </c>
      <c r="B38" s="156">
        <v>1.6</v>
      </c>
      <c r="C38" s="156">
        <v>8.1</v>
      </c>
      <c r="D38" s="156">
        <v>2</v>
      </c>
      <c r="E38" s="156">
        <v>4.9000000000000004</v>
      </c>
      <c r="F38" s="156">
        <v>9.9</v>
      </c>
      <c r="G38" s="156">
        <v>16.600000000000001</v>
      </c>
      <c r="H38" s="156">
        <v>82.5</v>
      </c>
      <c r="I38" s="156">
        <v>20.7</v>
      </c>
      <c r="J38" s="156">
        <v>49.4</v>
      </c>
      <c r="K38" s="156">
        <v>101</v>
      </c>
      <c r="M38" s="520"/>
      <c r="N38" s="73"/>
      <c r="O38" s="548"/>
      <c r="P38" s="551"/>
      <c r="Q38" s="73"/>
      <c r="R38" s="73"/>
      <c r="S38" s="73"/>
      <c r="T38" s="73"/>
      <c r="U38" s="73"/>
    </row>
    <row r="39" spans="1:21" s="72" customFormat="1" ht="12" customHeight="1">
      <c r="A39" s="479">
        <v>2021</v>
      </c>
      <c r="B39" s="156">
        <v>1.5</v>
      </c>
      <c r="C39" s="156">
        <v>7.6</v>
      </c>
      <c r="D39" s="156">
        <v>1.9</v>
      </c>
      <c r="E39" s="156">
        <v>4.5</v>
      </c>
      <c r="F39" s="156">
        <v>9.4</v>
      </c>
      <c r="G39" s="156">
        <v>15.4</v>
      </c>
      <c r="H39" s="156">
        <v>76.2</v>
      </c>
      <c r="I39" s="156">
        <v>19.2</v>
      </c>
      <c r="J39" s="156">
        <v>44.9</v>
      </c>
      <c r="K39" s="156">
        <v>94.5</v>
      </c>
      <c r="M39" s="73"/>
      <c r="N39" s="73"/>
      <c r="O39" s="552"/>
      <c r="P39" s="552"/>
      <c r="Q39" s="552"/>
      <c r="R39" s="552"/>
      <c r="S39" s="552"/>
      <c r="T39" s="552"/>
      <c r="U39" s="73"/>
    </row>
    <row r="40" spans="1:21" ht="9" customHeight="1">
      <c r="A40" s="19" t="s">
        <v>37</v>
      </c>
      <c r="B40" s="19"/>
      <c r="C40" s="19"/>
      <c r="D40" s="19"/>
      <c r="E40" s="19"/>
      <c r="F40" s="19"/>
    </row>
    <row r="41" spans="1:21" ht="9" customHeight="1">
      <c r="A41" s="710" t="s">
        <v>326</v>
      </c>
      <c r="B41" s="710"/>
      <c r="C41" s="710"/>
      <c r="D41" s="710"/>
      <c r="E41" s="710"/>
      <c r="F41" s="710"/>
      <c r="G41" s="720"/>
      <c r="H41" s="720"/>
      <c r="I41" s="720"/>
      <c r="J41" s="720"/>
    </row>
    <row r="42" spans="1:21" ht="9" customHeight="1">
      <c r="A42" s="824" t="s">
        <v>495</v>
      </c>
      <c r="B42" s="720"/>
      <c r="C42" s="720"/>
      <c r="D42" s="720"/>
      <c r="E42" s="720"/>
      <c r="F42" s="720"/>
      <c r="G42" s="720"/>
      <c r="H42" s="720"/>
      <c r="K42" s="67"/>
    </row>
    <row r="43" spans="1:21" ht="9" customHeight="1">
      <c r="A43" s="824" t="s">
        <v>327</v>
      </c>
      <c r="B43" s="824"/>
      <c r="C43" s="824"/>
      <c r="D43" s="824"/>
      <c r="E43" s="824"/>
      <c r="F43" s="824"/>
      <c r="G43" s="412"/>
      <c r="H43" s="412"/>
      <c r="K43" s="412"/>
    </row>
    <row r="44" spans="1:21" ht="9" customHeight="1">
      <c r="A44" s="413" t="s">
        <v>709</v>
      </c>
      <c r="B44" s="413"/>
      <c r="C44" s="413"/>
      <c r="D44" s="413"/>
      <c r="E44" s="413"/>
      <c r="F44" s="413"/>
    </row>
    <row r="45" spans="1:21" ht="11.1" customHeight="1"/>
    <row r="46" spans="1:21" ht="12" customHeight="1">
      <c r="A46" s="663" t="s">
        <v>830</v>
      </c>
      <c r="B46" s="623"/>
      <c r="C46" s="623"/>
      <c r="D46" s="623"/>
      <c r="E46" s="623"/>
      <c r="F46" s="623"/>
      <c r="G46" s="623"/>
      <c r="H46" s="623"/>
      <c r="I46" s="623"/>
      <c r="J46" s="623"/>
      <c r="K46" s="623"/>
      <c r="L46" s="72"/>
    </row>
    <row r="47" spans="1:21" ht="12" customHeight="1">
      <c r="L47" s="72"/>
    </row>
    <row r="48" spans="1:21" ht="12" customHeight="1">
      <c r="L48" s="72"/>
    </row>
    <row r="49" spans="12:12" ht="12" customHeight="1">
      <c r="L49" s="72"/>
    </row>
    <row r="50" spans="12:12" ht="12" customHeight="1">
      <c r="L50" s="72"/>
    </row>
    <row r="51" spans="12:12" ht="12" customHeight="1">
      <c r="L51" s="72"/>
    </row>
    <row r="52" spans="12:12" ht="12" customHeight="1">
      <c r="L52" s="72"/>
    </row>
    <row r="53" spans="12:12" ht="12" customHeight="1">
      <c r="L53" s="72"/>
    </row>
    <row r="54" spans="12:12" ht="12" customHeight="1">
      <c r="L54" s="72"/>
    </row>
    <row r="55" spans="12:12" ht="12" customHeight="1">
      <c r="L55" s="72"/>
    </row>
    <row r="56" spans="12:12" ht="12" customHeight="1">
      <c r="L56" s="72"/>
    </row>
    <row r="57" spans="12:12" ht="12" customHeight="1">
      <c r="L57" s="72"/>
    </row>
    <row r="58" spans="12:12" ht="12" customHeight="1">
      <c r="L58" s="72"/>
    </row>
    <row r="59" spans="12:12" ht="12" customHeight="1">
      <c r="L59" s="72"/>
    </row>
    <row r="60" spans="12:12" ht="12" customHeight="1">
      <c r="L60" s="72"/>
    </row>
    <row r="61" spans="12:12" ht="12" customHeight="1">
      <c r="L61" s="72"/>
    </row>
    <row r="62" spans="12:12" ht="12" customHeight="1">
      <c r="L62" s="72"/>
    </row>
    <row r="63" spans="12:12" ht="12" customHeight="1">
      <c r="L63" s="72"/>
    </row>
    <row r="64" spans="12:12" ht="12" customHeight="1">
      <c r="L64" s="72"/>
    </row>
    <row r="65" spans="1:12" ht="12" customHeight="1">
      <c r="L65" s="72"/>
    </row>
    <row r="66" spans="1:12" ht="5.25" customHeight="1"/>
    <row r="67" spans="1:12" ht="9" customHeight="1">
      <c r="A67" s="19" t="s">
        <v>37</v>
      </c>
    </row>
    <row r="68" spans="1:12" ht="9" customHeight="1">
      <c r="A68" s="824" t="s">
        <v>290</v>
      </c>
      <c r="B68" s="727"/>
      <c r="C68" s="727"/>
      <c r="D68" s="727"/>
      <c r="E68" s="727"/>
      <c r="F68" s="727"/>
      <c r="G68" s="727"/>
      <c r="H68" s="727"/>
    </row>
    <row r="69" spans="1:12" ht="12" customHeight="1"/>
    <row r="70" spans="1:12" ht="12" customHeight="1"/>
    <row r="71" spans="1:12" ht="12" customHeight="1"/>
    <row r="72" spans="1:12" ht="12" customHeight="1"/>
    <row r="73" spans="1:12" ht="12" customHeight="1"/>
    <row r="74" spans="1:12" ht="12" customHeight="1"/>
    <row r="75" spans="1:12" ht="12" customHeight="1"/>
    <row r="76" spans="1:12" ht="12" customHeight="1"/>
    <row r="77" spans="1:12" ht="12" customHeight="1"/>
    <row r="78" spans="1:12" ht="12" customHeight="1"/>
    <row r="79" spans="1:12" ht="12" customHeight="1"/>
    <row r="80" spans="1:12" ht="12" customHeight="1"/>
    <row r="81" ht="12" customHeight="1"/>
  </sheetData>
  <mergeCells count="21">
    <mergeCell ref="A1:K1"/>
    <mergeCell ref="A2:K2"/>
    <mergeCell ref="E6:F6"/>
    <mergeCell ref="G4:K4"/>
    <mergeCell ref="I5:K5"/>
    <mergeCell ref="B3:K3"/>
    <mergeCell ref="J6:K6"/>
    <mergeCell ref="B4:F4"/>
    <mergeCell ref="I6:I7"/>
    <mergeCell ref="A46:K46"/>
    <mergeCell ref="B5:B7"/>
    <mergeCell ref="D5:F5"/>
    <mergeCell ref="A68:H68"/>
    <mergeCell ref="A42:H42"/>
    <mergeCell ref="H5:H7"/>
    <mergeCell ref="A3:A7"/>
    <mergeCell ref="G5:G7"/>
    <mergeCell ref="D6:D7"/>
    <mergeCell ref="C5:C7"/>
    <mergeCell ref="A41:J41"/>
    <mergeCell ref="A43:F43"/>
  </mergeCells>
  <phoneticPr fontId="29" type="noConversion"/>
  <hyperlinks>
    <hyperlink ref="A1:J1" location="Inhaltsverzeichnis!A53" display="Inhaltsverzeichnis!A53" xr:uid="{00000000-0004-0000-1500-000000000000}"/>
    <hyperlink ref="A46:J46" location="Inhaltsverzeichnis!A53" display="Inhaltsverzeichnis!A53" xr:uid="{00000000-0004-0000-1500-000001000000}"/>
    <hyperlink ref="A46:K46" location="Inhaltsverzeichnis!A30:C31" display="9  Personalbelastung in Krankenhäusern 1991 bis 2015 nach Anzahl der Betten " xr:uid="{00000000-0004-0000-1500-000002000000}"/>
    <hyperlink ref="A1:K1" location="Inhaltsverzeichnis!E46:G47" display="22  Personalbelastungszahlen in Krankenhäusern 1991 bis 2016" xr:uid="{00000000-0004-0000-1500-000003000000}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21 –  Berlin  &amp;G</oddFooter>
  </headerFooter>
  <drawing r:id="rId2"/>
  <legacyDrawingHF r:id="rId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31"/>
  <dimension ref="A1:K65"/>
  <sheetViews>
    <sheetView zoomScaleNormal="100" zoomScaleSheetLayoutView="100" workbookViewId="0">
      <pane ySplit="3" topLeftCell="A4" activePane="bottomLeft" state="frozen"/>
      <selection activeCell="E19" sqref="E19"/>
      <selection pane="bottomLeft" activeCell="A4" sqref="A4:I4"/>
    </sheetView>
  </sheetViews>
  <sheetFormatPr baseColWidth="10" defaultColWidth="11.5546875" defaultRowHeight="10.199999999999999"/>
  <cols>
    <col min="1" max="1" width="35.6640625" style="10" customWidth="1"/>
    <col min="2" max="10" width="5.6640625" style="10" customWidth="1"/>
    <col min="11" max="11" width="3.6640625" style="10" customWidth="1"/>
    <col min="12" max="16384" width="11.5546875" style="10"/>
  </cols>
  <sheetData>
    <row r="1" spans="1:10" s="12" customFormat="1" ht="24" customHeight="1">
      <c r="A1" s="691" t="s">
        <v>784</v>
      </c>
      <c r="B1" s="691"/>
      <c r="C1" s="665"/>
      <c r="D1" s="665"/>
      <c r="E1" s="665"/>
      <c r="F1" s="665"/>
      <c r="G1" s="665"/>
      <c r="H1" s="665"/>
      <c r="I1" s="665"/>
      <c r="J1" s="665"/>
    </row>
    <row r="2" spans="1:10" ht="12" customHeight="1">
      <c r="A2" s="666"/>
      <c r="B2" s="666"/>
      <c r="C2" s="666"/>
      <c r="D2" s="667"/>
      <c r="E2" s="667"/>
      <c r="F2" s="667"/>
      <c r="G2" s="667"/>
      <c r="H2" s="667"/>
      <c r="I2" s="667"/>
      <c r="J2" s="667"/>
    </row>
    <row r="3" spans="1:10" ht="24" customHeight="1">
      <c r="A3" s="366" t="s">
        <v>293</v>
      </c>
      <c r="B3" s="59">
        <v>2013</v>
      </c>
      <c r="C3" s="59">
        <v>2014</v>
      </c>
      <c r="D3" s="60">
        <v>2015</v>
      </c>
      <c r="E3" s="60">
        <v>2016</v>
      </c>
      <c r="F3" s="60">
        <v>2017</v>
      </c>
      <c r="G3" s="60">
        <v>2018</v>
      </c>
      <c r="H3" s="60">
        <v>2019</v>
      </c>
      <c r="I3" s="60">
        <v>2020</v>
      </c>
      <c r="J3" s="60">
        <v>2021</v>
      </c>
    </row>
    <row r="4" spans="1:10" ht="12" customHeight="1">
      <c r="A4" s="869"/>
      <c r="B4" s="869"/>
      <c r="C4" s="869"/>
      <c r="D4" s="869"/>
      <c r="E4" s="869"/>
      <c r="F4" s="869"/>
      <c r="G4" s="869"/>
      <c r="H4" s="869"/>
      <c r="I4" s="869"/>
      <c r="J4" s="72"/>
    </row>
    <row r="5" spans="1:10" ht="12" customHeight="1">
      <c r="A5" s="72"/>
      <c r="B5" s="764" t="s">
        <v>233</v>
      </c>
      <c r="C5" s="726"/>
      <c r="D5" s="726"/>
      <c r="E5" s="726"/>
      <c r="F5" s="726"/>
      <c r="G5" s="726"/>
      <c r="H5" s="726"/>
      <c r="I5" s="726"/>
      <c r="J5" s="726"/>
    </row>
    <row r="6" spans="1:10" ht="12" customHeight="1">
      <c r="A6" s="169" t="s">
        <v>333</v>
      </c>
      <c r="B6" s="367"/>
      <c r="C6" s="339"/>
      <c r="D6" s="339"/>
      <c r="E6" s="339"/>
      <c r="F6" s="339"/>
      <c r="G6" s="339"/>
      <c r="H6" s="339"/>
      <c r="I6" s="339"/>
      <c r="J6" s="339"/>
    </row>
    <row r="7" spans="1:10" ht="12" customHeight="1">
      <c r="A7" s="368" t="s">
        <v>332</v>
      </c>
      <c r="B7" s="240">
        <v>29492</v>
      </c>
      <c r="C7" s="240">
        <v>30021</v>
      </c>
      <c r="D7" s="240">
        <v>30172</v>
      </c>
      <c r="E7" s="240">
        <v>30613</v>
      </c>
      <c r="F7" s="240">
        <v>33549</v>
      </c>
      <c r="G7" s="240">
        <v>34552</v>
      </c>
      <c r="H7" s="240">
        <v>36133</v>
      </c>
      <c r="I7" s="240">
        <v>37428</v>
      </c>
      <c r="J7" s="240">
        <v>38083</v>
      </c>
    </row>
    <row r="8" spans="1:10" ht="12" customHeight="1">
      <c r="A8" s="74" t="s">
        <v>89</v>
      </c>
      <c r="B8" s="250"/>
      <c r="C8" s="250"/>
      <c r="D8" s="250"/>
      <c r="E8" s="250"/>
      <c r="F8" s="250"/>
      <c r="G8" s="250"/>
      <c r="H8" s="250"/>
      <c r="I8" s="250"/>
      <c r="J8" s="72"/>
    </row>
    <row r="9" spans="1:10" ht="12" customHeight="1">
      <c r="A9" s="74" t="s">
        <v>328</v>
      </c>
      <c r="B9" s="251"/>
      <c r="C9" s="251"/>
      <c r="D9" s="251"/>
      <c r="E9" s="251"/>
      <c r="F9" s="251"/>
      <c r="G9" s="251"/>
      <c r="H9" s="251"/>
      <c r="I9" s="251"/>
      <c r="J9" s="72"/>
    </row>
    <row r="10" spans="1:10" ht="12" customHeight="1">
      <c r="A10" s="337" t="s">
        <v>329</v>
      </c>
      <c r="B10" s="333">
        <v>28989</v>
      </c>
      <c r="C10" s="333">
        <v>29453</v>
      </c>
      <c r="D10" s="333">
        <v>29565</v>
      </c>
      <c r="E10" s="333">
        <v>29881</v>
      </c>
      <c r="F10" s="333">
        <v>32577</v>
      </c>
      <c r="G10" s="333">
        <v>33827</v>
      </c>
      <c r="H10" s="333">
        <v>34852</v>
      </c>
      <c r="I10" s="388">
        <v>36125.599999999999</v>
      </c>
      <c r="J10" s="592">
        <v>36838</v>
      </c>
    </row>
    <row r="11" spans="1:10" ht="12" customHeight="1">
      <c r="A11" s="369" t="s">
        <v>36</v>
      </c>
      <c r="B11" s="333"/>
      <c r="C11" s="333"/>
      <c r="D11" s="333"/>
      <c r="E11" s="333"/>
      <c r="F11" s="333"/>
      <c r="G11" s="333"/>
      <c r="H11" s="333"/>
      <c r="I11" s="333"/>
      <c r="J11" s="72"/>
    </row>
    <row r="12" spans="1:10" ht="12" customHeight="1">
      <c r="A12" s="370" t="s">
        <v>259</v>
      </c>
      <c r="B12" s="333">
        <v>12892</v>
      </c>
      <c r="C12" s="333">
        <v>13122</v>
      </c>
      <c r="D12" s="333">
        <v>13391</v>
      </c>
      <c r="E12" s="333">
        <v>13611</v>
      </c>
      <c r="F12" s="333">
        <v>13819</v>
      </c>
      <c r="G12" s="333">
        <v>14002</v>
      </c>
      <c r="H12" s="333">
        <v>14651</v>
      </c>
      <c r="I12" s="388">
        <v>15683.1</v>
      </c>
      <c r="J12" s="592">
        <v>16325</v>
      </c>
    </row>
    <row r="13" spans="1:10" ht="12" customHeight="1">
      <c r="A13" s="370" t="s">
        <v>165</v>
      </c>
      <c r="B13" s="333">
        <v>6275</v>
      </c>
      <c r="C13" s="333">
        <v>6344</v>
      </c>
      <c r="D13" s="333">
        <v>6525</v>
      </c>
      <c r="E13" s="333">
        <v>6660</v>
      </c>
      <c r="F13" s="333">
        <v>6845</v>
      </c>
      <c r="G13" s="333">
        <v>7232</v>
      </c>
      <c r="H13" s="333">
        <v>7588.2</v>
      </c>
      <c r="I13" s="388">
        <v>7673.5</v>
      </c>
      <c r="J13" s="592">
        <v>7747</v>
      </c>
    </row>
    <row r="14" spans="1:10" ht="12" customHeight="1">
      <c r="A14" s="370" t="s">
        <v>166</v>
      </c>
      <c r="B14" s="333">
        <v>4681</v>
      </c>
      <c r="C14" s="333">
        <v>4875</v>
      </c>
      <c r="D14" s="333">
        <v>4801</v>
      </c>
      <c r="E14" s="333">
        <v>4943</v>
      </c>
      <c r="F14" s="333">
        <v>5143</v>
      </c>
      <c r="G14" s="333">
        <v>5682</v>
      </c>
      <c r="H14" s="333">
        <v>5662.8</v>
      </c>
      <c r="I14" s="388">
        <v>5562.5</v>
      </c>
      <c r="J14" s="592">
        <v>5652</v>
      </c>
    </row>
    <row r="15" spans="1:10" ht="12" customHeight="1">
      <c r="A15" s="370" t="s">
        <v>167</v>
      </c>
      <c r="B15" s="333">
        <v>209</v>
      </c>
      <c r="C15" s="333">
        <v>204</v>
      </c>
      <c r="D15" s="333">
        <v>201</v>
      </c>
      <c r="E15" s="333">
        <v>215</v>
      </c>
      <c r="F15" s="333">
        <v>215</v>
      </c>
      <c r="G15" s="333">
        <v>225</v>
      </c>
      <c r="H15" s="333">
        <v>196.4</v>
      </c>
      <c r="I15" s="388">
        <v>145.69999999999999</v>
      </c>
      <c r="J15" s="592">
        <v>93</v>
      </c>
    </row>
    <row r="16" spans="1:10" ht="12" customHeight="1">
      <c r="A16" s="370" t="s">
        <v>168</v>
      </c>
      <c r="B16" s="333">
        <v>1157</v>
      </c>
      <c r="C16" s="333">
        <v>1183</v>
      </c>
      <c r="D16" s="333">
        <v>1054</v>
      </c>
      <c r="E16" s="333">
        <v>922</v>
      </c>
      <c r="F16" s="333">
        <v>921</v>
      </c>
      <c r="G16" s="333">
        <v>1002</v>
      </c>
      <c r="H16" s="333">
        <v>1023.4</v>
      </c>
      <c r="I16" s="388">
        <v>992.2</v>
      </c>
      <c r="J16" s="592">
        <v>1047</v>
      </c>
    </row>
    <row r="17" spans="1:10" ht="12" customHeight="1">
      <c r="A17" s="370" t="s">
        <v>169</v>
      </c>
      <c r="B17" s="333">
        <v>652</v>
      </c>
      <c r="C17" s="333">
        <v>635</v>
      </c>
      <c r="D17" s="333">
        <v>560</v>
      </c>
      <c r="E17" s="333">
        <v>520</v>
      </c>
      <c r="F17" s="333">
        <v>540</v>
      </c>
      <c r="G17" s="333">
        <v>543</v>
      </c>
      <c r="H17" s="333">
        <v>515.9</v>
      </c>
      <c r="I17" s="388">
        <v>501.6</v>
      </c>
      <c r="J17" s="592">
        <v>492</v>
      </c>
    </row>
    <row r="18" spans="1:10" ht="12" customHeight="1">
      <c r="A18" s="370" t="s">
        <v>176</v>
      </c>
      <c r="B18" s="333">
        <v>2769</v>
      </c>
      <c r="C18" s="333">
        <v>2722</v>
      </c>
      <c r="D18" s="333">
        <v>2696</v>
      </c>
      <c r="E18" s="333">
        <v>2670</v>
      </c>
      <c r="F18" s="333">
        <v>2840</v>
      </c>
      <c r="G18" s="333">
        <v>2842</v>
      </c>
      <c r="H18" s="333">
        <v>2925.2</v>
      </c>
      <c r="I18" s="388">
        <v>3095</v>
      </c>
      <c r="J18" s="592">
        <v>3322</v>
      </c>
    </row>
    <row r="19" spans="1:10" ht="12" customHeight="1">
      <c r="A19" s="370" t="s">
        <v>177</v>
      </c>
      <c r="B19" s="333">
        <v>242</v>
      </c>
      <c r="C19" s="333">
        <v>243</v>
      </c>
      <c r="D19" s="333">
        <v>239</v>
      </c>
      <c r="E19" s="333">
        <v>241</v>
      </c>
      <c r="F19" s="333">
        <v>239</v>
      </c>
      <c r="G19" s="333">
        <v>265</v>
      </c>
      <c r="H19" s="333">
        <v>265.89999999999998</v>
      </c>
      <c r="I19" s="388">
        <v>268</v>
      </c>
      <c r="J19" s="592">
        <v>294</v>
      </c>
    </row>
    <row r="20" spans="1:10" ht="12" customHeight="1">
      <c r="A20" s="601" t="s">
        <v>260</v>
      </c>
      <c r="B20" s="600">
        <v>503</v>
      </c>
      <c r="C20" s="600">
        <v>568</v>
      </c>
      <c r="D20" s="600">
        <v>608</v>
      </c>
      <c r="E20" s="600">
        <v>732</v>
      </c>
      <c r="F20" s="600">
        <v>972</v>
      </c>
      <c r="G20" s="600">
        <v>725</v>
      </c>
      <c r="H20" s="600">
        <v>1281</v>
      </c>
      <c r="I20" s="600">
        <v>1302.2</v>
      </c>
      <c r="J20" s="600">
        <v>1245</v>
      </c>
    </row>
    <row r="21" spans="1:10" ht="12" customHeight="1">
      <c r="A21" s="602" t="s">
        <v>790</v>
      </c>
      <c r="B21" s="600"/>
      <c r="C21" s="600"/>
      <c r="D21" s="600"/>
      <c r="E21" s="600"/>
      <c r="F21" s="600"/>
      <c r="G21" s="600"/>
      <c r="H21" s="600"/>
      <c r="I21" s="600"/>
      <c r="J21" s="600"/>
    </row>
    <row r="22" spans="1:10" ht="12" customHeight="1">
      <c r="A22" s="601" t="s">
        <v>791</v>
      </c>
      <c r="B22" s="600">
        <v>1602</v>
      </c>
      <c r="C22" s="600">
        <v>1473</v>
      </c>
      <c r="D22" s="600">
        <v>1495</v>
      </c>
      <c r="E22" s="600">
        <v>1511</v>
      </c>
      <c r="F22" s="600">
        <v>1758</v>
      </c>
      <c r="G22" s="600">
        <v>1603</v>
      </c>
      <c r="H22" s="600">
        <v>1934</v>
      </c>
      <c r="I22" s="600">
        <v>2054</v>
      </c>
      <c r="J22" s="600">
        <v>2245</v>
      </c>
    </row>
    <row r="23" spans="1:10" ht="12" customHeight="1">
      <c r="A23" s="371"/>
      <c r="B23" s="830"/>
      <c r="C23" s="726"/>
      <c r="D23" s="726"/>
      <c r="E23" s="726"/>
      <c r="F23" s="726"/>
      <c r="G23" s="726"/>
      <c r="H23" s="726"/>
      <c r="I23" s="726"/>
      <c r="J23" s="72"/>
    </row>
    <row r="24" spans="1:10" ht="12" customHeight="1">
      <c r="A24" s="336"/>
      <c r="B24" s="764" t="s">
        <v>95</v>
      </c>
      <c r="C24" s="726"/>
      <c r="D24" s="726"/>
      <c r="E24" s="726"/>
      <c r="F24" s="726"/>
      <c r="G24" s="726"/>
      <c r="H24" s="726"/>
      <c r="I24" s="726"/>
      <c r="J24" s="726"/>
    </row>
    <row r="25" spans="1:10" ht="12" customHeight="1">
      <c r="A25" s="169" t="s">
        <v>333</v>
      </c>
      <c r="B25" s="367"/>
      <c r="C25" s="339"/>
      <c r="D25" s="339"/>
      <c r="E25" s="339"/>
      <c r="F25" s="278"/>
      <c r="G25" s="339"/>
      <c r="H25" s="339"/>
      <c r="I25" s="339"/>
      <c r="J25" s="339"/>
    </row>
    <row r="26" spans="1:10" ht="12" customHeight="1">
      <c r="A26" s="368" t="s">
        <v>348</v>
      </c>
      <c r="B26" s="240">
        <v>28759</v>
      </c>
      <c r="C26" s="240">
        <v>29270</v>
      </c>
      <c r="D26" s="240">
        <v>29418</v>
      </c>
      <c r="E26" s="240">
        <v>29859</v>
      </c>
      <c r="F26" s="240">
        <v>32779</v>
      </c>
      <c r="G26" s="240">
        <v>33729</v>
      </c>
      <c r="H26" s="240">
        <v>35283</v>
      </c>
      <c r="I26" s="240">
        <v>36564</v>
      </c>
      <c r="J26" s="240">
        <v>37190</v>
      </c>
    </row>
    <row r="27" spans="1:10" ht="12" customHeight="1">
      <c r="A27" s="74" t="s">
        <v>89</v>
      </c>
      <c r="B27" s="252"/>
      <c r="C27" s="252"/>
      <c r="D27" s="252"/>
      <c r="E27" s="252"/>
      <c r="F27" s="252"/>
      <c r="G27" s="252"/>
      <c r="H27" s="252"/>
      <c r="I27" s="252"/>
      <c r="J27" s="593"/>
    </row>
    <row r="28" spans="1:10" ht="12" customHeight="1">
      <c r="A28" s="74" t="s">
        <v>328</v>
      </c>
      <c r="B28" s="333"/>
      <c r="C28" s="333"/>
      <c r="D28" s="333"/>
      <c r="E28" s="333"/>
      <c r="F28" s="333"/>
      <c r="G28" s="333"/>
      <c r="H28" s="333"/>
      <c r="I28" s="333"/>
      <c r="J28" s="592"/>
    </row>
    <row r="29" spans="1:10" ht="12" customHeight="1">
      <c r="A29" s="337" t="s">
        <v>329</v>
      </c>
      <c r="B29" s="333">
        <v>28256</v>
      </c>
      <c r="C29" s="333">
        <v>28702</v>
      </c>
      <c r="D29" s="333">
        <v>28810</v>
      </c>
      <c r="E29" s="333">
        <v>29127</v>
      </c>
      <c r="F29" s="333">
        <v>31807</v>
      </c>
      <c r="G29" s="333">
        <v>33002</v>
      </c>
      <c r="H29" s="333">
        <v>34003</v>
      </c>
      <c r="I29" s="388">
        <v>35262.199999999997</v>
      </c>
      <c r="J29" s="592">
        <v>35948</v>
      </c>
    </row>
    <row r="30" spans="1:10" ht="12" customHeight="1">
      <c r="A30" s="369" t="s">
        <v>36</v>
      </c>
      <c r="B30" s="333"/>
      <c r="C30" s="333"/>
      <c r="D30" s="333"/>
      <c r="E30" s="333"/>
      <c r="F30" s="333"/>
      <c r="G30" s="333"/>
      <c r="H30" s="333"/>
      <c r="I30" s="333"/>
      <c r="J30" s="592"/>
    </row>
    <row r="31" spans="1:10" ht="12" customHeight="1">
      <c r="A31" s="370" t="s">
        <v>259</v>
      </c>
      <c r="B31" s="333">
        <v>12457</v>
      </c>
      <c r="C31" s="333">
        <v>12680</v>
      </c>
      <c r="D31" s="333">
        <v>12951</v>
      </c>
      <c r="E31" s="333">
        <v>13162</v>
      </c>
      <c r="F31" s="333">
        <v>13357</v>
      </c>
      <c r="G31" s="333">
        <v>13528</v>
      </c>
      <c r="H31" s="333">
        <v>14155</v>
      </c>
      <c r="I31" s="388">
        <v>15179.5</v>
      </c>
      <c r="J31" s="592">
        <v>15808</v>
      </c>
    </row>
    <row r="32" spans="1:10" ht="12" customHeight="1">
      <c r="A32" s="370" t="s">
        <v>165</v>
      </c>
      <c r="B32" s="333">
        <v>6148</v>
      </c>
      <c r="C32" s="333">
        <v>6205</v>
      </c>
      <c r="D32" s="333">
        <v>6376</v>
      </c>
      <c r="E32" s="333">
        <v>6516</v>
      </c>
      <c r="F32" s="333">
        <v>6703</v>
      </c>
      <c r="G32" s="333">
        <v>7069</v>
      </c>
      <c r="H32" s="333">
        <v>7427.2</v>
      </c>
      <c r="I32" s="388">
        <v>7509</v>
      </c>
      <c r="J32" s="592">
        <v>7595</v>
      </c>
    </row>
    <row r="33" spans="1:11" ht="12" customHeight="1">
      <c r="A33" s="370" t="s">
        <v>166</v>
      </c>
      <c r="B33" s="333">
        <v>4626</v>
      </c>
      <c r="C33" s="333">
        <v>4819</v>
      </c>
      <c r="D33" s="333">
        <v>4747</v>
      </c>
      <c r="E33" s="333">
        <v>4888</v>
      </c>
      <c r="F33" s="333">
        <v>5084</v>
      </c>
      <c r="G33" s="333">
        <v>5612</v>
      </c>
      <c r="H33" s="333">
        <v>5582.9</v>
      </c>
      <c r="I33" s="388">
        <v>5488.7</v>
      </c>
      <c r="J33" s="592">
        <v>5564</v>
      </c>
    </row>
    <row r="34" spans="1:11" ht="12" customHeight="1">
      <c r="A34" s="370" t="s">
        <v>167</v>
      </c>
      <c r="B34" s="333">
        <v>206</v>
      </c>
      <c r="C34" s="333">
        <v>201</v>
      </c>
      <c r="D34" s="333">
        <v>198</v>
      </c>
      <c r="E34" s="333">
        <v>212</v>
      </c>
      <c r="F34" s="333">
        <v>212</v>
      </c>
      <c r="G34" s="333">
        <v>218</v>
      </c>
      <c r="H34" s="333">
        <v>192.5</v>
      </c>
      <c r="I34" s="388">
        <v>141.80000000000001</v>
      </c>
      <c r="J34" s="592">
        <v>89</v>
      </c>
    </row>
    <row r="35" spans="1:11" ht="12" customHeight="1">
      <c r="A35" s="370" t="s">
        <v>168</v>
      </c>
      <c r="B35" s="333">
        <v>1122</v>
      </c>
      <c r="C35" s="333">
        <v>1149</v>
      </c>
      <c r="D35" s="333">
        <v>1020</v>
      </c>
      <c r="E35" s="333">
        <v>889</v>
      </c>
      <c r="F35" s="333">
        <v>889</v>
      </c>
      <c r="G35" s="333">
        <v>968</v>
      </c>
      <c r="H35" s="333">
        <v>993.8</v>
      </c>
      <c r="I35" s="388">
        <v>962.2</v>
      </c>
      <c r="J35" s="592">
        <v>1013</v>
      </c>
    </row>
    <row r="36" spans="1:11" ht="12" customHeight="1">
      <c r="A36" s="370" t="s">
        <v>169</v>
      </c>
      <c r="B36" s="333">
        <v>648</v>
      </c>
      <c r="C36" s="333">
        <v>631</v>
      </c>
      <c r="D36" s="333">
        <v>557</v>
      </c>
      <c r="E36" s="333">
        <v>517</v>
      </c>
      <c r="F36" s="333">
        <v>538</v>
      </c>
      <c r="G36" s="333">
        <v>537</v>
      </c>
      <c r="H36" s="333">
        <v>510.3</v>
      </c>
      <c r="I36" s="388">
        <v>496.2</v>
      </c>
      <c r="J36" s="592">
        <v>485</v>
      </c>
    </row>
    <row r="37" spans="1:11" ht="12" customHeight="1">
      <c r="A37" s="370" t="s">
        <v>176</v>
      </c>
      <c r="B37" s="333">
        <v>2710</v>
      </c>
      <c r="C37" s="333">
        <v>2664</v>
      </c>
      <c r="D37" s="333">
        <v>2638</v>
      </c>
      <c r="E37" s="333">
        <v>2612</v>
      </c>
      <c r="F37" s="333">
        <v>2780</v>
      </c>
      <c r="G37" s="333">
        <v>2787</v>
      </c>
      <c r="H37" s="333">
        <v>2868</v>
      </c>
      <c r="I37" s="388">
        <v>3036.4</v>
      </c>
      <c r="J37" s="592">
        <v>3270</v>
      </c>
    </row>
    <row r="38" spans="1:11" ht="12" customHeight="1">
      <c r="A38" s="370" t="s">
        <v>177</v>
      </c>
      <c r="B38" s="333">
        <v>240</v>
      </c>
      <c r="C38" s="333">
        <v>241</v>
      </c>
      <c r="D38" s="333">
        <v>237</v>
      </c>
      <c r="E38" s="333">
        <v>239</v>
      </c>
      <c r="F38" s="333">
        <v>238</v>
      </c>
      <c r="G38" s="333">
        <v>262</v>
      </c>
      <c r="H38" s="333">
        <v>262.2</v>
      </c>
      <c r="I38" s="388">
        <v>257.7</v>
      </c>
      <c r="J38" s="592">
        <v>277</v>
      </c>
    </row>
    <row r="39" spans="1:11" ht="12" customHeight="1">
      <c r="A39" s="601" t="s">
        <v>260</v>
      </c>
      <c r="B39" s="600">
        <v>503</v>
      </c>
      <c r="C39" s="600">
        <v>568</v>
      </c>
      <c r="D39" s="600">
        <v>608</v>
      </c>
      <c r="E39" s="600">
        <v>732</v>
      </c>
      <c r="F39" s="600">
        <v>972</v>
      </c>
      <c r="G39" s="600">
        <v>725</v>
      </c>
      <c r="H39" s="600">
        <v>1280.7</v>
      </c>
      <c r="I39" s="600">
        <v>1301.5999999999999</v>
      </c>
      <c r="J39" s="600">
        <v>1243</v>
      </c>
    </row>
    <row r="40" spans="1:11" ht="12" customHeight="1">
      <c r="A40" s="602" t="s">
        <v>790</v>
      </c>
      <c r="B40" s="600"/>
      <c r="C40" s="600"/>
      <c r="D40" s="600"/>
      <c r="E40" s="600"/>
      <c r="F40" s="600"/>
      <c r="G40" s="600"/>
      <c r="H40" s="600"/>
      <c r="I40" s="600"/>
      <c r="J40" s="600"/>
    </row>
    <row r="41" spans="1:11" ht="12" customHeight="1">
      <c r="A41" s="601" t="s">
        <v>791</v>
      </c>
      <c r="B41" s="600">
        <v>1582</v>
      </c>
      <c r="C41" s="600">
        <v>1445</v>
      </c>
      <c r="D41" s="600">
        <v>1459</v>
      </c>
      <c r="E41" s="600">
        <v>1472</v>
      </c>
      <c r="F41" s="600">
        <v>1706</v>
      </c>
      <c r="G41" s="600">
        <v>1558</v>
      </c>
      <c r="H41" s="600">
        <v>1900</v>
      </c>
      <c r="I41" s="600">
        <v>2013</v>
      </c>
      <c r="J41" s="600">
        <v>2177</v>
      </c>
    </row>
    <row r="42" spans="1:11" ht="12" customHeight="1">
      <c r="A42" s="335"/>
      <c r="B42" s="809"/>
      <c r="C42" s="726"/>
      <c r="D42" s="726"/>
      <c r="E42" s="726"/>
      <c r="F42" s="726"/>
      <c r="G42" s="726"/>
      <c r="H42" s="726"/>
      <c r="I42" s="726"/>
      <c r="J42" s="72"/>
    </row>
    <row r="43" spans="1:11" ht="12" customHeight="1">
      <c r="A43" s="336"/>
      <c r="B43" s="764" t="s">
        <v>728</v>
      </c>
      <c r="C43" s="726"/>
      <c r="D43" s="726"/>
      <c r="E43" s="726"/>
      <c r="F43" s="726"/>
      <c r="G43" s="726"/>
      <c r="H43" s="726"/>
      <c r="I43" s="726"/>
      <c r="J43" s="726"/>
    </row>
    <row r="44" spans="1:11" ht="12" customHeight="1">
      <c r="A44" s="169" t="s">
        <v>333</v>
      </c>
      <c r="B44" s="367"/>
      <c r="C44" s="339"/>
      <c r="D44" s="339"/>
      <c r="E44" s="339"/>
      <c r="F44" s="339"/>
      <c r="G44" s="339"/>
      <c r="H44" s="339"/>
      <c r="I44" s="339"/>
      <c r="J44" s="339"/>
    </row>
    <row r="45" spans="1:11" ht="12" customHeight="1">
      <c r="A45" s="368" t="s">
        <v>348</v>
      </c>
      <c r="B45" s="240">
        <v>732</v>
      </c>
      <c r="C45" s="240">
        <v>751</v>
      </c>
      <c r="D45" s="240">
        <v>755</v>
      </c>
      <c r="E45" s="240">
        <v>754</v>
      </c>
      <c r="F45" s="240">
        <v>770</v>
      </c>
      <c r="G45" s="240">
        <v>825</v>
      </c>
      <c r="H45" s="240">
        <v>850</v>
      </c>
      <c r="I45" s="478">
        <v>864</v>
      </c>
      <c r="J45" s="478">
        <v>893</v>
      </c>
      <c r="K45" s="179"/>
    </row>
    <row r="46" spans="1:11" ht="12" customHeight="1">
      <c r="A46" s="74" t="s">
        <v>89</v>
      </c>
      <c r="B46" s="559"/>
      <c r="C46" s="559"/>
      <c r="D46" s="559"/>
      <c r="E46" s="559"/>
      <c r="F46" s="559"/>
      <c r="G46" s="559"/>
      <c r="H46" s="559"/>
      <c r="I46" s="478"/>
      <c r="J46" s="478"/>
    </row>
    <row r="47" spans="1:11" ht="12" customHeight="1">
      <c r="A47" s="74" t="s">
        <v>328</v>
      </c>
      <c r="B47" s="559"/>
      <c r="C47" s="559"/>
      <c r="D47" s="559"/>
      <c r="E47" s="559"/>
      <c r="F47" s="559"/>
      <c r="G47" s="559"/>
      <c r="H47" s="559"/>
      <c r="I47" s="478"/>
      <c r="J47" s="478"/>
    </row>
    <row r="48" spans="1:11" ht="12" customHeight="1">
      <c r="A48" s="337" t="s">
        <v>329</v>
      </c>
      <c r="B48" s="557">
        <v>732</v>
      </c>
      <c r="C48" s="557">
        <v>751</v>
      </c>
      <c r="D48" s="557">
        <v>755</v>
      </c>
      <c r="E48" s="557">
        <v>754</v>
      </c>
      <c r="F48" s="557">
        <v>770</v>
      </c>
      <c r="G48" s="557">
        <v>825</v>
      </c>
      <c r="H48" s="557">
        <v>849</v>
      </c>
      <c r="I48" s="250">
        <v>863.4</v>
      </c>
      <c r="J48" s="250">
        <v>891</v>
      </c>
    </row>
    <row r="49" spans="1:10" ht="12" customHeight="1">
      <c r="A49" s="369" t="s">
        <v>36</v>
      </c>
      <c r="B49" s="557"/>
      <c r="C49" s="557"/>
      <c r="D49" s="557"/>
      <c r="E49" s="557"/>
      <c r="F49" s="557"/>
      <c r="G49" s="557"/>
      <c r="H49" s="557"/>
      <c r="I49" s="250"/>
      <c r="J49" s="250"/>
    </row>
    <row r="50" spans="1:10" ht="12" customHeight="1">
      <c r="A50" s="370" t="s">
        <v>259</v>
      </c>
      <c r="B50" s="557">
        <v>435</v>
      </c>
      <c r="C50" s="557">
        <v>442</v>
      </c>
      <c r="D50" s="557">
        <v>440</v>
      </c>
      <c r="E50" s="557">
        <v>449</v>
      </c>
      <c r="F50" s="557">
        <v>462</v>
      </c>
      <c r="G50" s="557">
        <v>474</v>
      </c>
      <c r="H50" s="557">
        <v>496</v>
      </c>
      <c r="I50" s="250">
        <v>503.6</v>
      </c>
      <c r="J50" s="250">
        <v>517</v>
      </c>
    </row>
    <row r="51" spans="1:10" ht="12" customHeight="1">
      <c r="A51" s="370" t="s">
        <v>165</v>
      </c>
      <c r="B51" s="557">
        <v>128</v>
      </c>
      <c r="C51" s="557">
        <v>139</v>
      </c>
      <c r="D51" s="557">
        <v>149</v>
      </c>
      <c r="E51" s="557">
        <v>144</v>
      </c>
      <c r="F51" s="557">
        <v>143</v>
      </c>
      <c r="G51" s="557">
        <v>163</v>
      </c>
      <c r="H51" s="557">
        <v>161</v>
      </c>
      <c r="I51" s="250">
        <v>164.5</v>
      </c>
      <c r="J51" s="250">
        <v>152</v>
      </c>
    </row>
    <row r="52" spans="1:10" ht="12" customHeight="1">
      <c r="A52" s="370" t="s">
        <v>166</v>
      </c>
      <c r="B52" s="557">
        <v>56</v>
      </c>
      <c r="C52" s="557">
        <v>56</v>
      </c>
      <c r="D52" s="557">
        <v>54</v>
      </c>
      <c r="E52" s="557">
        <v>55</v>
      </c>
      <c r="F52" s="557">
        <v>59</v>
      </c>
      <c r="G52" s="557">
        <v>70</v>
      </c>
      <c r="H52" s="557">
        <v>80</v>
      </c>
      <c r="I52" s="250">
        <v>73.8</v>
      </c>
      <c r="J52" s="250">
        <v>89</v>
      </c>
    </row>
    <row r="53" spans="1:10" ht="12" customHeight="1">
      <c r="A53" s="370" t="s">
        <v>167</v>
      </c>
      <c r="B53" s="557">
        <v>3</v>
      </c>
      <c r="C53" s="557">
        <v>3</v>
      </c>
      <c r="D53" s="557">
        <v>3</v>
      </c>
      <c r="E53" s="557">
        <v>3</v>
      </c>
      <c r="F53" s="557">
        <v>3</v>
      </c>
      <c r="G53" s="557">
        <v>7</v>
      </c>
      <c r="H53" s="557">
        <v>4</v>
      </c>
      <c r="I53" s="250">
        <v>3.9</v>
      </c>
      <c r="J53" s="250">
        <v>4</v>
      </c>
    </row>
    <row r="54" spans="1:10" ht="12" customHeight="1">
      <c r="A54" s="370" t="s">
        <v>168</v>
      </c>
      <c r="B54" s="557">
        <v>35</v>
      </c>
      <c r="C54" s="557">
        <v>34</v>
      </c>
      <c r="D54" s="557">
        <v>34</v>
      </c>
      <c r="E54" s="557">
        <v>32</v>
      </c>
      <c r="F54" s="557">
        <v>32</v>
      </c>
      <c r="G54" s="557">
        <v>33</v>
      </c>
      <c r="H54" s="557">
        <v>30</v>
      </c>
      <c r="I54" s="250">
        <v>30</v>
      </c>
      <c r="J54" s="250">
        <v>33</v>
      </c>
    </row>
    <row r="55" spans="1:10" ht="12" customHeight="1">
      <c r="A55" s="370" t="s">
        <v>169</v>
      </c>
      <c r="B55" s="557">
        <v>4</v>
      </c>
      <c r="C55" s="557">
        <v>4</v>
      </c>
      <c r="D55" s="557">
        <v>3</v>
      </c>
      <c r="E55" s="557">
        <v>3</v>
      </c>
      <c r="F55" s="557">
        <v>2</v>
      </c>
      <c r="G55" s="557">
        <v>6</v>
      </c>
      <c r="H55" s="557">
        <v>6</v>
      </c>
      <c r="I55" s="250">
        <v>5.4</v>
      </c>
      <c r="J55" s="250">
        <v>7</v>
      </c>
    </row>
    <row r="56" spans="1:10" ht="12" customHeight="1">
      <c r="A56" s="370" t="s">
        <v>176</v>
      </c>
      <c r="B56" s="557">
        <v>59</v>
      </c>
      <c r="C56" s="557">
        <v>59</v>
      </c>
      <c r="D56" s="557">
        <v>58</v>
      </c>
      <c r="E56" s="557">
        <v>58</v>
      </c>
      <c r="F56" s="557">
        <v>59</v>
      </c>
      <c r="G56" s="557">
        <v>56</v>
      </c>
      <c r="H56" s="557">
        <v>57</v>
      </c>
      <c r="I56" s="250">
        <v>58.6</v>
      </c>
      <c r="J56" s="250">
        <v>53</v>
      </c>
    </row>
    <row r="57" spans="1:10" ht="12" customHeight="1">
      <c r="A57" s="370" t="s">
        <v>177</v>
      </c>
      <c r="B57" s="557">
        <v>2</v>
      </c>
      <c r="C57" s="557">
        <v>2</v>
      </c>
      <c r="D57" s="557">
        <v>2</v>
      </c>
      <c r="E57" s="557">
        <v>2</v>
      </c>
      <c r="F57" s="557">
        <v>2</v>
      </c>
      <c r="G57" s="557">
        <v>4</v>
      </c>
      <c r="H57" s="557">
        <v>4</v>
      </c>
      <c r="I57" s="250">
        <v>10.3</v>
      </c>
      <c r="J57" s="250">
        <v>17</v>
      </c>
    </row>
    <row r="58" spans="1:10" ht="12" customHeight="1">
      <c r="A58" s="601" t="s">
        <v>260</v>
      </c>
      <c r="B58" s="603" t="s">
        <v>32</v>
      </c>
      <c r="C58" s="603" t="s">
        <v>32</v>
      </c>
      <c r="D58" s="603" t="s">
        <v>32</v>
      </c>
      <c r="E58" s="603">
        <v>0</v>
      </c>
      <c r="F58" s="603">
        <v>0</v>
      </c>
      <c r="G58" s="603">
        <v>1</v>
      </c>
      <c r="H58" s="518">
        <v>0</v>
      </c>
      <c r="I58" s="487">
        <v>0.6</v>
      </c>
      <c r="J58" s="487">
        <v>2</v>
      </c>
    </row>
    <row r="59" spans="1:10" ht="12" customHeight="1">
      <c r="A59" s="602" t="s">
        <v>790</v>
      </c>
      <c r="B59" s="600"/>
      <c r="C59" s="600"/>
      <c r="D59" s="600"/>
      <c r="E59" s="600"/>
      <c r="F59" s="600"/>
      <c r="G59" s="600"/>
      <c r="H59" s="600"/>
      <c r="I59" s="250"/>
      <c r="J59" s="250"/>
    </row>
    <row r="60" spans="1:10" ht="12" customHeight="1">
      <c r="A60" s="601" t="s">
        <v>791</v>
      </c>
      <c r="B60" s="603">
        <v>20</v>
      </c>
      <c r="C60" s="603">
        <v>28</v>
      </c>
      <c r="D60" s="603">
        <v>35</v>
      </c>
      <c r="E60" s="603">
        <v>39</v>
      </c>
      <c r="F60" s="603">
        <v>52</v>
      </c>
      <c r="G60" s="603">
        <v>46</v>
      </c>
      <c r="H60" s="600">
        <v>34</v>
      </c>
      <c r="I60" s="487">
        <v>41</v>
      </c>
      <c r="J60" s="487">
        <v>67</v>
      </c>
    </row>
    <row r="61" spans="1:10" ht="12" customHeight="1">
      <c r="A61" s="19" t="s">
        <v>37</v>
      </c>
    </row>
    <row r="62" spans="1:10" ht="12" customHeight="1">
      <c r="A62" s="19" t="s">
        <v>552</v>
      </c>
    </row>
    <row r="63" spans="1:10" ht="12" customHeight="1">
      <c r="A63" s="19" t="s">
        <v>729</v>
      </c>
    </row>
    <row r="64" spans="1:10" ht="12" customHeight="1"/>
    <row r="65" ht="12" customHeight="1"/>
  </sheetData>
  <mergeCells count="8">
    <mergeCell ref="B43:J43"/>
    <mergeCell ref="A4:I4"/>
    <mergeCell ref="A1:J1"/>
    <mergeCell ref="B5:J5"/>
    <mergeCell ref="A2:J2"/>
    <mergeCell ref="B23:I23"/>
    <mergeCell ref="B42:I42"/>
    <mergeCell ref="B24:J24"/>
  </mergeCells>
  <phoneticPr fontId="29" type="noConversion"/>
  <hyperlinks>
    <hyperlink ref="A1:C1" location="Inhaltsverzeichnis!A15" display="Inhaltsverzeichnis!A15" xr:uid="{00000000-0004-0000-1600-000000000000}"/>
    <hyperlink ref="A1:I1" location="Inhaltsverzeichnis!A55" display="Inhaltsverzeichnis!A55" xr:uid="{00000000-0004-0000-1600-000001000000}"/>
    <hyperlink ref="A1:J1" location="Inhaltsverzeichnis!E48:G50" display="Inhaltsverzeichnis!E48:G50" xr:uid="{00000000-0004-0000-1600-000002000000}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21 –  Berlin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C287"/>
  <sheetViews>
    <sheetView zoomScaleNormal="100" workbookViewId="0">
      <selection sqref="A1:C1"/>
    </sheetView>
  </sheetViews>
  <sheetFormatPr baseColWidth="10" defaultRowHeight="13.2"/>
  <cols>
    <col min="1" max="1" width="6.6640625" customWidth="1"/>
    <col min="2" max="2" width="63.88671875" customWidth="1"/>
    <col min="3" max="3" width="11" bestFit="1" customWidth="1"/>
  </cols>
  <sheetData>
    <row r="1" spans="1:3" s="72" customFormat="1" ht="12">
      <c r="A1" s="870" t="s">
        <v>490</v>
      </c>
      <c r="B1" s="871"/>
      <c r="C1" s="871"/>
    </row>
    <row r="2" spans="1:3" s="72" customFormat="1" ht="6" customHeight="1">
      <c r="A2" s="200"/>
    </row>
    <row r="3" spans="1:3" s="72" customFormat="1" ht="10.199999999999999">
      <c r="A3" s="201" t="s">
        <v>359</v>
      </c>
      <c r="B3" s="202" t="s">
        <v>360</v>
      </c>
      <c r="C3" s="203" t="s">
        <v>361</v>
      </c>
    </row>
    <row r="4" spans="1:3" ht="3.9" customHeight="1">
      <c r="A4" s="204"/>
      <c r="B4" s="205"/>
      <c r="C4" s="205"/>
    </row>
    <row r="5" spans="1:3" ht="12" customHeight="1">
      <c r="A5" s="204">
        <v>1010</v>
      </c>
      <c r="B5" s="205" t="s">
        <v>362</v>
      </c>
      <c r="C5" s="205" t="s">
        <v>363</v>
      </c>
    </row>
    <row r="6" spans="1:3" ht="3.9" customHeight="1">
      <c r="A6" s="204"/>
      <c r="B6" s="205"/>
      <c r="C6" s="205"/>
    </row>
    <row r="7" spans="1:3" ht="12" customHeight="1">
      <c r="A7" s="204">
        <v>1020</v>
      </c>
      <c r="B7" s="206" t="s">
        <v>364</v>
      </c>
      <c r="C7" s="205" t="s">
        <v>365</v>
      </c>
    </row>
    <row r="8" spans="1:3" ht="3.9" customHeight="1">
      <c r="A8" s="204"/>
      <c r="B8" s="206"/>
      <c r="C8" s="205"/>
    </row>
    <row r="9" spans="1:3" ht="22.2" customHeight="1">
      <c r="A9" s="204">
        <v>1050</v>
      </c>
      <c r="B9" s="206" t="s">
        <v>366</v>
      </c>
      <c r="C9" s="205" t="s">
        <v>367</v>
      </c>
    </row>
    <row r="10" spans="1:3" ht="3.9" customHeight="1">
      <c r="A10" s="204"/>
      <c r="B10" s="206"/>
      <c r="C10" s="205"/>
    </row>
    <row r="11" spans="1:3" ht="12" customHeight="1">
      <c r="A11" s="204">
        <v>1051</v>
      </c>
      <c r="B11" s="206" t="s">
        <v>368</v>
      </c>
      <c r="C11" s="205" t="s">
        <v>369</v>
      </c>
    </row>
    <row r="12" spans="1:3" ht="3.9" customHeight="1">
      <c r="A12" s="204"/>
      <c r="B12" s="206"/>
      <c r="C12" s="205"/>
    </row>
    <row r="13" spans="1:3" ht="12" customHeight="1">
      <c r="A13" s="204">
        <v>1053</v>
      </c>
      <c r="B13" s="206" t="s">
        <v>370</v>
      </c>
      <c r="C13" s="205" t="s">
        <v>367</v>
      </c>
    </row>
    <row r="14" spans="1:3" ht="3.9" customHeight="1">
      <c r="A14" s="204"/>
      <c r="B14" s="206"/>
      <c r="C14" s="205"/>
    </row>
    <row r="15" spans="1:3" ht="12" customHeight="1">
      <c r="A15" s="204">
        <v>1055</v>
      </c>
      <c r="B15" s="206" t="s">
        <v>614</v>
      </c>
      <c r="C15" s="205" t="s">
        <v>367</v>
      </c>
    </row>
    <row r="16" spans="1:3" ht="3.9" customHeight="1">
      <c r="A16" s="204"/>
      <c r="B16" s="206"/>
      <c r="C16" s="205"/>
    </row>
    <row r="17" spans="1:3" ht="12" customHeight="1">
      <c r="A17" s="204">
        <v>1059</v>
      </c>
      <c r="B17" s="206" t="s">
        <v>702</v>
      </c>
      <c r="C17" s="205" t="s">
        <v>367</v>
      </c>
    </row>
    <row r="18" spans="1:3" ht="3.9" customHeight="1">
      <c r="A18" s="204"/>
      <c r="B18" s="206"/>
      <c r="C18" s="205"/>
    </row>
    <row r="19" spans="1:3" ht="22.2" customHeight="1">
      <c r="A19" s="204">
        <v>2026</v>
      </c>
      <c r="B19" s="206" t="s">
        <v>371</v>
      </c>
      <c r="C19" s="205" t="s">
        <v>372</v>
      </c>
    </row>
    <row r="20" spans="1:3" ht="3.9" customHeight="1">
      <c r="A20" s="204"/>
      <c r="B20" s="206"/>
      <c r="C20" s="207"/>
    </row>
    <row r="21" spans="1:3" ht="22.2" customHeight="1">
      <c r="A21" s="204">
        <v>2027</v>
      </c>
      <c r="B21" s="206" t="s">
        <v>373</v>
      </c>
      <c r="C21" s="205" t="s">
        <v>374</v>
      </c>
    </row>
    <row r="22" spans="1:3" ht="3.9" customHeight="1">
      <c r="A22" s="204"/>
      <c r="B22" s="206"/>
      <c r="C22" s="205"/>
    </row>
    <row r="23" spans="1:3" ht="12" customHeight="1">
      <c r="A23" s="204">
        <v>2028</v>
      </c>
      <c r="B23" s="206" t="s">
        <v>375</v>
      </c>
      <c r="C23" s="205" t="s">
        <v>363</v>
      </c>
    </row>
    <row r="24" spans="1:3" ht="3.9" customHeight="1">
      <c r="A24" s="204"/>
      <c r="B24" s="206"/>
      <c r="C24" s="205"/>
    </row>
    <row r="25" spans="1:3" ht="12" customHeight="1">
      <c r="A25" s="204">
        <v>2029</v>
      </c>
      <c r="B25" s="206" t="s">
        <v>704</v>
      </c>
      <c r="C25" s="205" t="s">
        <v>418</v>
      </c>
    </row>
    <row r="26" spans="1:3" ht="3.9" customHeight="1">
      <c r="A26" s="204"/>
      <c r="B26" s="206"/>
      <c r="C26" s="205"/>
    </row>
    <row r="27" spans="1:3" ht="12" customHeight="1">
      <c r="A27" s="204">
        <v>2032</v>
      </c>
      <c r="B27" s="206" t="s">
        <v>751</v>
      </c>
      <c r="C27" s="205" t="s">
        <v>377</v>
      </c>
    </row>
    <row r="28" spans="1:3" ht="3.9" customHeight="1">
      <c r="A28" s="204"/>
      <c r="B28" s="206"/>
      <c r="C28" s="205"/>
    </row>
    <row r="29" spans="1:3" ht="12" customHeight="1">
      <c r="A29" s="204">
        <v>2033</v>
      </c>
      <c r="B29" s="206" t="s">
        <v>378</v>
      </c>
      <c r="C29" s="205" t="s">
        <v>365</v>
      </c>
    </row>
    <row r="30" spans="1:3" ht="3.9" customHeight="1">
      <c r="A30" s="204"/>
      <c r="B30" s="206"/>
      <c r="C30" s="205"/>
    </row>
    <row r="31" spans="1:3" ht="12" customHeight="1">
      <c r="A31" s="204">
        <v>2034</v>
      </c>
      <c r="B31" s="206" t="s">
        <v>379</v>
      </c>
      <c r="C31" s="205" t="s">
        <v>380</v>
      </c>
    </row>
    <row r="32" spans="1:3" ht="3.9" customHeight="1">
      <c r="A32" s="204"/>
      <c r="B32" s="206"/>
      <c r="C32" s="205"/>
    </row>
    <row r="33" spans="1:3" ht="22.2" customHeight="1">
      <c r="A33" s="204">
        <v>2035</v>
      </c>
      <c r="B33" s="206" t="s">
        <v>381</v>
      </c>
      <c r="C33" s="205" t="s">
        <v>382</v>
      </c>
    </row>
    <row r="34" spans="1:3" ht="3.9" customHeight="1">
      <c r="A34" s="204"/>
      <c r="B34" s="206"/>
      <c r="C34" s="205"/>
    </row>
    <row r="35" spans="1:3" ht="12" customHeight="1">
      <c r="A35" s="204">
        <v>2039</v>
      </c>
      <c r="B35" s="206" t="s">
        <v>383</v>
      </c>
      <c r="C35" s="205" t="s">
        <v>384</v>
      </c>
    </row>
    <row r="36" spans="1:3" ht="3.9" customHeight="1">
      <c r="A36" s="204"/>
      <c r="B36" s="206"/>
      <c r="C36" s="205"/>
    </row>
    <row r="37" spans="1:3" ht="12" customHeight="1">
      <c r="A37" s="204">
        <v>2506</v>
      </c>
      <c r="B37" s="206" t="s">
        <v>385</v>
      </c>
      <c r="C37" s="205" t="s">
        <v>386</v>
      </c>
    </row>
    <row r="38" spans="1:3" ht="3.9" customHeight="1">
      <c r="A38" s="204"/>
      <c r="B38" s="206"/>
      <c r="C38" s="205"/>
    </row>
    <row r="39" spans="1:3" ht="12" customHeight="1">
      <c r="A39" s="204">
        <v>2509</v>
      </c>
      <c r="B39" s="206" t="s">
        <v>387</v>
      </c>
      <c r="C39" s="205" t="s">
        <v>388</v>
      </c>
    </row>
    <row r="40" spans="1:3" ht="3.9" customHeight="1">
      <c r="A40" s="204"/>
      <c r="B40" s="206"/>
      <c r="C40" s="205"/>
    </row>
    <row r="41" spans="1:3" ht="12" customHeight="1">
      <c r="A41" s="204">
        <v>2513</v>
      </c>
      <c r="B41" s="206" t="s">
        <v>615</v>
      </c>
      <c r="C41" s="205" t="s">
        <v>390</v>
      </c>
    </row>
    <row r="42" spans="1:3" ht="3.9" customHeight="1">
      <c r="A42" s="204"/>
      <c r="B42" s="206"/>
      <c r="C42" s="205"/>
    </row>
    <row r="43" spans="1:3" ht="12" customHeight="1">
      <c r="A43" s="204">
        <v>2514</v>
      </c>
      <c r="B43" s="206" t="s">
        <v>389</v>
      </c>
      <c r="C43" s="205" t="s">
        <v>390</v>
      </c>
    </row>
    <row r="44" spans="1:3" ht="3.9" customHeight="1">
      <c r="A44" s="204"/>
      <c r="B44" s="206"/>
      <c r="C44" s="205"/>
    </row>
    <row r="45" spans="1:3" ht="12" customHeight="1">
      <c r="A45" s="204">
        <v>2515</v>
      </c>
      <c r="B45" s="206" t="s">
        <v>391</v>
      </c>
      <c r="C45" s="205" t="s">
        <v>392</v>
      </c>
    </row>
    <row r="46" spans="1:3" ht="3.9" customHeight="1">
      <c r="A46" s="204"/>
      <c r="B46" s="206"/>
      <c r="C46" s="205"/>
    </row>
    <row r="47" spans="1:3" ht="12" customHeight="1">
      <c r="A47" s="204">
        <v>2516</v>
      </c>
      <c r="B47" s="206" t="s">
        <v>393</v>
      </c>
      <c r="C47" s="205" t="s">
        <v>394</v>
      </c>
    </row>
    <row r="48" spans="1:3" ht="3.9" customHeight="1">
      <c r="A48" s="204"/>
      <c r="B48" s="206"/>
      <c r="C48" s="205"/>
    </row>
    <row r="49" spans="1:3" ht="12" customHeight="1">
      <c r="A49" s="204">
        <v>2517</v>
      </c>
      <c r="B49" s="206" t="s">
        <v>395</v>
      </c>
      <c r="C49" s="205" t="s">
        <v>396</v>
      </c>
    </row>
    <row r="50" spans="1:3" ht="3.9" customHeight="1">
      <c r="A50" s="204"/>
      <c r="B50" s="206"/>
      <c r="C50" s="205"/>
    </row>
    <row r="51" spans="1:3" ht="12" customHeight="1">
      <c r="A51" s="204">
        <v>2518</v>
      </c>
      <c r="B51" s="206" t="s">
        <v>397</v>
      </c>
      <c r="C51" s="205" t="s">
        <v>398</v>
      </c>
    </row>
    <row r="52" spans="1:3" ht="3.9" customHeight="1">
      <c r="A52" s="204"/>
      <c r="B52" s="206"/>
      <c r="C52" s="205"/>
    </row>
    <row r="53" spans="1:3" ht="12" customHeight="1">
      <c r="A53" s="204">
        <v>2520</v>
      </c>
      <c r="B53" s="206" t="s">
        <v>399</v>
      </c>
      <c r="C53" s="205" t="s">
        <v>400</v>
      </c>
    </row>
    <row r="54" spans="1:3" ht="3.9" customHeight="1">
      <c r="A54" s="204"/>
      <c r="B54" s="206"/>
      <c r="C54" s="205"/>
    </row>
    <row r="55" spans="1:3" ht="12" customHeight="1">
      <c r="A55" s="204">
        <v>2521</v>
      </c>
      <c r="B55" s="206" t="s">
        <v>401</v>
      </c>
      <c r="C55" s="205" t="s">
        <v>402</v>
      </c>
    </row>
    <row r="56" spans="1:3" ht="3.9" customHeight="1">
      <c r="A56" s="204"/>
      <c r="B56" s="206"/>
      <c r="C56" s="205"/>
    </row>
    <row r="57" spans="1:3" ht="12" customHeight="1">
      <c r="A57" s="204">
        <v>2522</v>
      </c>
      <c r="B57" s="206" t="s">
        <v>403</v>
      </c>
      <c r="C57" s="205" t="s">
        <v>404</v>
      </c>
    </row>
    <row r="58" spans="1:3" ht="3.9" customHeight="1">
      <c r="A58" s="204"/>
      <c r="B58" s="206"/>
      <c r="C58" s="205"/>
    </row>
    <row r="59" spans="1:3" ht="12" customHeight="1">
      <c r="A59" s="204">
        <v>2523</v>
      </c>
      <c r="B59" s="206" t="s">
        <v>405</v>
      </c>
      <c r="C59" s="205" t="s">
        <v>406</v>
      </c>
    </row>
    <row r="60" spans="1:3" ht="3.9" customHeight="1">
      <c r="A60" s="204"/>
      <c r="B60" s="206"/>
      <c r="C60" s="205"/>
    </row>
    <row r="61" spans="1:3" ht="12" customHeight="1">
      <c r="A61" s="204">
        <v>2524</v>
      </c>
      <c r="B61" s="206" t="s">
        <v>407</v>
      </c>
      <c r="C61" s="205" t="s">
        <v>367</v>
      </c>
    </row>
    <row r="62" spans="1:3" ht="3.9" customHeight="1">
      <c r="A62" s="204"/>
      <c r="B62" s="206"/>
      <c r="C62" s="205"/>
    </row>
    <row r="63" spans="1:3" ht="12" customHeight="1">
      <c r="A63" s="204">
        <v>2525</v>
      </c>
      <c r="B63" s="206" t="s">
        <v>408</v>
      </c>
      <c r="C63" s="205" t="s">
        <v>409</v>
      </c>
    </row>
    <row r="64" spans="1:3" ht="3.9" customHeight="1">
      <c r="A64" s="204"/>
      <c r="B64" s="206"/>
      <c r="C64" s="205"/>
    </row>
    <row r="65" spans="1:3" ht="12" customHeight="1">
      <c r="A65" s="204">
        <v>2526</v>
      </c>
      <c r="B65" s="206" t="s">
        <v>410</v>
      </c>
      <c r="C65" s="205" t="s">
        <v>411</v>
      </c>
    </row>
    <row r="66" spans="1:3" ht="3.9" customHeight="1">
      <c r="A66" s="204"/>
      <c r="B66" s="206"/>
      <c r="C66" s="205"/>
    </row>
    <row r="67" spans="1:3" ht="12" customHeight="1">
      <c r="A67" s="204">
        <v>2527</v>
      </c>
      <c r="B67" s="206" t="s">
        <v>752</v>
      </c>
      <c r="C67" s="205" t="s">
        <v>412</v>
      </c>
    </row>
    <row r="68" spans="1:3" ht="3.9" customHeight="1">
      <c r="A68" s="204"/>
      <c r="B68" s="206"/>
      <c r="C68" s="205"/>
    </row>
    <row r="69" spans="1:3" ht="12" customHeight="1">
      <c r="A69" s="204">
        <v>2528</v>
      </c>
      <c r="B69" s="206" t="s">
        <v>413</v>
      </c>
      <c r="C69" s="205" t="s">
        <v>414</v>
      </c>
    </row>
    <row r="70" spans="1:3" ht="3.9" customHeight="1">
      <c r="A70" s="204"/>
      <c r="B70" s="206"/>
      <c r="C70" s="205"/>
    </row>
    <row r="71" spans="1:3" ht="22.2" customHeight="1">
      <c r="A71" s="204">
        <v>2529</v>
      </c>
      <c r="B71" s="206" t="s">
        <v>415</v>
      </c>
      <c r="C71" s="205" t="s">
        <v>363</v>
      </c>
    </row>
    <row r="72" spans="1:3" ht="3.9" customHeight="1">
      <c r="A72" s="204"/>
      <c r="B72" s="206"/>
      <c r="C72" s="205"/>
    </row>
    <row r="73" spans="1:3" ht="22.2" customHeight="1">
      <c r="A73" s="204">
        <v>2534</v>
      </c>
      <c r="B73" s="206" t="s">
        <v>416</v>
      </c>
      <c r="C73" s="205" t="s">
        <v>376</v>
      </c>
    </row>
    <row r="74" spans="1:3" ht="3.9" customHeight="1">
      <c r="A74" s="204"/>
      <c r="B74" s="206"/>
      <c r="C74" s="205"/>
    </row>
    <row r="75" spans="1:3" ht="22.2" customHeight="1">
      <c r="A75" s="204">
        <v>2536</v>
      </c>
      <c r="B75" s="206" t="s">
        <v>417</v>
      </c>
      <c r="C75" s="205" t="s">
        <v>388</v>
      </c>
    </row>
    <row r="76" spans="1:3" ht="3.9" customHeight="1">
      <c r="A76" s="204"/>
      <c r="B76" s="206"/>
      <c r="C76" s="207"/>
    </row>
    <row r="77" spans="1:3" ht="12" customHeight="1">
      <c r="A77" s="204">
        <v>2537</v>
      </c>
      <c r="B77" s="206" t="s">
        <v>753</v>
      </c>
      <c r="C77" s="207" t="s">
        <v>418</v>
      </c>
    </row>
    <row r="78" spans="1:3" ht="3.9" customHeight="1">
      <c r="A78" s="204"/>
      <c r="B78" s="206"/>
      <c r="C78" s="207"/>
    </row>
    <row r="79" spans="1:3" ht="12" customHeight="1">
      <c r="A79" s="204">
        <v>2538</v>
      </c>
      <c r="B79" s="206" t="s">
        <v>570</v>
      </c>
      <c r="C79" s="207" t="s">
        <v>706</v>
      </c>
    </row>
    <row r="80" spans="1:3" ht="3.9" customHeight="1">
      <c r="A80" s="204"/>
      <c r="B80" s="206"/>
      <c r="C80" s="207"/>
    </row>
    <row r="81" spans="1:3" ht="22.2" customHeight="1">
      <c r="A81" s="204">
        <v>2539</v>
      </c>
      <c r="B81" s="206" t="s">
        <v>419</v>
      </c>
      <c r="C81" s="205" t="s">
        <v>563</v>
      </c>
    </row>
    <row r="82" spans="1:3" ht="3.9" customHeight="1">
      <c r="A82" s="204"/>
      <c r="B82" s="206"/>
      <c r="C82" s="207"/>
    </row>
    <row r="83" spans="1:3" ht="12" customHeight="1">
      <c r="A83" s="204">
        <v>2540</v>
      </c>
      <c r="B83" s="206" t="s">
        <v>420</v>
      </c>
      <c r="C83" s="207" t="s">
        <v>421</v>
      </c>
    </row>
    <row r="84" spans="1:3" ht="3.9" customHeight="1">
      <c r="A84" s="204"/>
      <c r="B84" s="206"/>
      <c r="C84" s="207"/>
    </row>
    <row r="85" spans="1:3" ht="12" customHeight="1">
      <c r="A85" s="204">
        <v>3100</v>
      </c>
      <c r="B85" s="206" t="s">
        <v>422</v>
      </c>
      <c r="C85" s="207" t="s">
        <v>412</v>
      </c>
    </row>
    <row r="86" spans="1:3" ht="3.9" customHeight="1">
      <c r="A86" s="204"/>
      <c r="B86" s="206"/>
      <c r="C86" s="207"/>
    </row>
    <row r="87" spans="1:3" ht="12" customHeight="1">
      <c r="A87" s="204"/>
      <c r="B87" s="206"/>
      <c r="C87" s="207"/>
    </row>
    <row r="88" spans="1:3" ht="12" customHeight="1">
      <c r="A88" s="870" t="s">
        <v>490</v>
      </c>
      <c r="B88" s="871"/>
      <c r="C88" s="871"/>
    </row>
    <row r="89" spans="1:3" ht="6" customHeight="1">
      <c r="A89" s="200"/>
      <c r="B89" s="72"/>
      <c r="C89" s="72"/>
    </row>
    <row r="90" spans="1:3" ht="10.199999999999999" customHeight="1">
      <c r="A90" s="201" t="s">
        <v>359</v>
      </c>
      <c r="B90" s="202" t="s">
        <v>360</v>
      </c>
      <c r="C90" s="203" t="s">
        <v>361</v>
      </c>
    </row>
    <row r="91" spans="1:3" ht="3.9" customHeight="1">
      <c r="A91" s="204"/>
      <c r="B91" s="206"/>
      <c r="C91" s="207"/>
    </row>
    <row r="92" spans="1:3" ht="12" customHeight="1">
      <c r="A92" s="204">
        <v>3101</v>
      </c>
      <c r="B92" s="206" t="s">
        <v>423</v>
      </c>
      <c r="C92" s="207" t="s">
        <v>406</v>
      </c>
    </row>
    <row r="93" spans="1:3" ht="3.9" customHeight="1">
      <c r="A93" s="204"/>
      <c r="B93" s="206"/>
      <c r="C93" s="207"/>
    </row>
    <row r="94" spans="1:3" ht="12" customHeight="1">
      <c r="A94" s="204">
        <v>3106</v>
      </c>
      <c r="B94" s="206" t="s">
        <v>424</v>
      </c>
      <c r="C94" s="207" t="s">
        <v>425</v>
      </c>
    </row>
    <row r="95" spans="1:3" ht="3.9" customHeight="1">
      <c r="A95" s="204"/>
      <c r="B95" s="206"/>
      <c r="C95" s="207"/>
    </row>
    <row r="96" spans="1:3" ht="12" customHeight="1">
      <c r="A96" s="204">
        <v>3107</v>
      </c>
      <c r="B96" s="206" t="s">
        <v>426</v>
      </c>
      <c r="C96" s="207" t="s">
        <v>400</v>
      </c>
    </row>
    <row r="97" spans="1:3" ht="3.9" customHeight="1">
      <c r="A97" s="204"/>
      <c r="B97" s="206"/>
      <c r="C97" s="207"/>
    </row>
    <row r="98" spans="1:3" ht="12" customHeight="1">
      <c r="A98" s="204">
        <v>3111</v>
      </c>
      <c r="B98" s="206" t="s">
        <v>427</v>
      </c>
      <c r="C98" s="207" t="s">
        <v>428</v>
      </c>
    </row>
    <row r="99" spans="1:3" ht="3.9" customHeight="1">
      <c r="A99" s="204"/>
      <c r="B99" s="206"/>
      <c r="C99" s="207"/>
    </row>
    <row r="100" spans="1:3" ht="12" customHeight="1">
      <c r="A100" s="204">
        <v>3117</v>
      </c>
      <c r="B100" s="206" t="s">
        <v>429</v>
      </c>
      <c r="C100" s="207" t="s">
        <v>430</v>
      </c>
    </row>
    <row r="101" spans="1:3" ht="3.9" customHeight="1">
      <c r="A101" s="204"/>
      <c r="B101" s="206"/>
      <c r="C101" s="207"/>
    </row>
    <row r="102" spans="1:3" ht="12" customHeight="1">
      <c r="A102" s="204">
        <v>3124</v>
      </c>
      <c r="B102" s="206" t="s">
        <v>431</v>
      </c>
      <c r="C102" s="207" t="s">
        <v>430</v>
      </c>
    </row>
    <row r="103" spans="1:3" ht="3.9" customHeight="1">
      <c r="A103" s="204"/>
      <c r="B103" s="206"/>
      <c r="C103" s="207"/>
    </row>
    <row r="104" spans="1:3" ht="12" customHeight="1">
      <c r="A104" s="204">
        <v>3128</v>
      </c>
      <c r="B104" s="206" t="s">
        <v>432</v>
      </c>
      <c r="C104" s="207" t="s">
        <v>433</v>
      </c>
    </row>
    <row r="105" spans="1:3" ht="3.9" customHeight="1">
      <c r="A105" s="204"/>
      <c r="B105" s="206"/>
      <c r="C105" s="207"/>
    </row>
    <row r="106" spans="1:3" ht="12" customHeight="1">
      <c r="A106" s="204">
        <v>3129</v>
      </c>
      <c r="B106" s="206" t="s">
        <v>434</v>
      </c>
      <c r="C106" s="207" t="s">
        <v>435</v>
      </c>
    </row>
    <row r="107" spans="1:3" ht="3.9" customHeight="1">
      <c r="A107" s="204"/>
      <c r="B107" s="206"/>
      <c r="C107" s="207"/>
    </row>
    <row r="108" spans="1:3" ht="12" customHeight="1">
      <c r="A108" s="204">
        <v>3130</v>
      </c>
      <c r="B108" s="206" t="s">
        <v>436</v>
      </c>
      <c r="C108" s="207" t="s">
        <v>437</v>
      </c>
    </row>
    <row r="109" spans="1:3" ht="3.9" customHeight="1">
      <c r="A109" s="204"/>
      <c r="B109" s="206"/>
      <c r="C109" s="207"/>
    </row>
    <row r="110" spans="1:3" ht="12" customHeight="1">
      <c r="A110" s="204">
        <v>3133</v>
      </c>
      <c r="B110" s="206" t="s">
        <v>438</v>
      </c>
      <c r="C110" s="207" t="s">
        <v>439</v>
      </c>
    </row>
    <row r="111" spans="1:3" ht="3.9" customHeight="1">
      <c r="A111" s="204"/>
      <c r="B111" s="206"/>
      <c r="C111" s="207"/>
    </row>
    <row r="112" spans="1:3" ht="12" customHeight="1">
      <c r="A112" s="204">
        <v>3134</v>
      </c>
      <c r="B112" s="206" t="s">
        <v>440</v>
      </c>
      <c r="C112" s="207" t="s">
        <v>409</v>
      </c>
    </row>
    <row r="113" spans="1:3" ht="3.9" customHeight="1">
      <c r="A113" s="204"/>
      <c r="B113" s="206"/>
      <c r="C113" s="207"/>
    </row>
    <row r="114" spans="1:3" ht="12" customHeight="1">
      <c r="A114" s="204">
        <v>3140</v>
      </c>
      <c r="B114" s="206" t="s">
        <v>551</v>
      </c>
      <c r="C114" s="207" t="s">
        <v>369</v>
      </c>
    </row>
    <row r="115" spans="1:3" ht="3.9" customHeight="1">
      <c r="A115" s="204"/>
      <c r="B115" s="206"/>
      <c r="C115" s="207"/>
    </row>
    <row r="116" spans="1:3" ht="12" customHeight="1">
      <c r="A116" s="204">
        <v>3141</v>
      </c>
      <c r="B116" s="206" t="s">
        <v>441</v>
      </c>
      <c r="C116" s="207" t="s">
        <v>369</v>
      </c>
    </row>
    <row r="117" spans="1:3" ht="3.9" customHeight="1">
      <c r="A117" s="204"/>
      <c r="B117" s="206"/>
      <c r="C117" s="207"/>
    </row>
    <row r="118" spans="1:3" ht="12" customHeight="1">
      <c r="A118" s="204">
        <v>3142</v>
      </c>
      <c r="B118" s="206" t="s">
        <v>442</v>
      </c>
      <c r="C118" s="207" t="s">
        <v>443</v>
      </c>
    </row>
    <row r="119" spans="1:3" ht="3.9" customHeight="1">
      <c r="A119" s="204"/>
      <c r="B119" s="206"/>
      <c r="C119" s="207"/>
    </row>
    <row r="120" spans="1:3" ht="12" customHeight="1">
      <c r="A120" s="204">
        <v>3145</v>
      </c>
      <c r="B120" s="206" t="s">
        <v>444</v>
      </c>
      <c r="C120" s="207" t="s">
        <v>369</v>
      </c>
    </row>
    <row r="121" spans="1:3" ht="3.9" customHeight="1">
      <c r="A121" s="204"/>
      <c r="B121" s="206"/>
      <c r="C121" s="207"/>
    </row>
    <row r="122" spans="1:3" ht="22.2" customHeight="1">
      <c r="A122" s="204">
        <v>3147</v>
      </c>
      <c r="B122" s="206" t="s">
        <v>445</v>
      </c>
      <c r="C122" s="205" t="s">
        <v>446</v>
      </c>
    </row>
    <row r="123" spans="1:3" ht="3.9" customHeight="1">
      <c r="A123" s="204"/>
      <c r="B123" s="206"/>
      <c r="C123" s="207"/>
    </row>
    <row r="124" spans="1:3" ht="12" customHeight="1">
      <c r="A124" s="204">
        <v>3169</v>
      </c>
      <c r="B124" s="206" t="s">
        <v>447</v>
      </c>
      <c r="C124" s="207" t="s">
        <v>448</v>
      </c>
    </row>
    <row r="125" spans="1:3" ht="3.9" customHeight="1">
      <c r="A125" s="204"/>
      <c r="B125" s="206"/>
      <c r="C125" s="207"/>
    </row>
    <row r="126" spans="1:3" ht="12" customHeight="1">
      <c r="A126" s="204">
        <v>3173</v>
      </c>
      <c r="B126" s="206" t="s">
        <v>449</v>
      </c>
      <c r="C126" s="207" t="s">
        <v>450</v>
      </c>
    </row>
    <row r="127" spans="1:3" ht="3.9" customHeight="1">
      <c r="A127" s="204"/>
      <c r="B127" s="206"/>
      <c r="C127" s="207"/>
    </row>
    <row r="128" spans="1:3" ht="12" customHeight="1">
      <c r="A128" s="204">
        <v>3174</v>
      </c>
      <c r="B128" s="206" t="s">
        <v>451</v>
      </c>
      <c r="C128" s="207" t="s">
        <v>452</v>
      </c>
    </row>
    <row r="129" spans="1:3" ht="3.9" customHeight="1">
      <c r="A129" s="204"/>
      <c r="B129" s="206"/>
      <c r="C129" s="207"/>
    </row>
    <row r="130" spans="1:3" ht="12" customHeight="1">
      <c r="A130" s="204">
        <v>3184</v>
      </c>
      <c r="B130" s="206" t="s">
        <v>453</v>
      </c>
      <c r="C130" s="207" t="s">
        <v>454</v>
      </c>
    </row>
    <row r="131" spans="1:3" ht="3.9" customHeight="1">
      <c r="A131" s="204"/>
      <c r="B131" s="206"/>
      <c r="C131" s="207"/>
    </row>
    <row r="132" spans="1:3" ht="12" customHeight="1">
      <c r="A132" s="204">
        <v>3189</v>
      </c>
      <c r="B132" s="206" t="s">
        <v>455</v>
      </c>
      <c r="C132" s="207" t="s">
        <v>456</v>
      </c>
    </row>
    <row r="133" spans="1:3" ht="3.9" customHeight="1">
      <c r="A133" s="204"/>
      <c r="B133" s="206"/>
      <c r="C133" s="207"/>
    </row>
    <row r="134" spans="1:3" ht="12" customHeight="1">
      <c r="A134" s="204">
        <v>3192</v>
      </c>
      <c r="B134" s="206" t="s">
        <v>457</v>
      </c>
      <c r="C134" s="207" t="s">
        <v>458</v>
      </c>
    </row>
    <row r="135" spans="1:3" ht="3.9" customHeight="1">
      <c r="A135" s="204"/>
      <c r="B135" s="206"/>
      <c r="C135" s="207"/>
    </row>
    <row r="136" spans="1:3" ht="12" customHeight="1">
      <c r="A136" s="204">
        <v>3520</v>
      </c>
      <c r="B136" s="206" t="s">
        <v>555</v>
      </c>
      <c r="C136" s="207" t="s">
        <v>459</v>
      </c>
    </row>
    <row r="137" spans="1:3" ht="3.9" customHeight="1">
      <c r="A137" s="204"/>
      <c r="B137" s="206"/>
      <c r="C137" s="207"/>
    </row>
    <row r="138" spans="1:3" ht="12" customHeight="1">
      <c r="A138" s="204">
        <v>3525</v>
      </c>
      <c r="B138" s="206" t="s">
        <v>460</v>
      </c>
      <c r="C138" s="207" t="s">
        <v>388</v>
      </c>
    </row>
    <row r="139" spans="1:3" ht="3.9" customHeight="1">
      <c r="A139" s="204"/>
      <c r="B139" s="206"/>
      <c r="C139" s="207"/>
    </row>
    <row r="140" spans="1:3" ht="12" customHeight="1">
      <c r="A140" s="204">
        <v>3526</v>
      </c>
      <c r="B140" s="206" t="s">
        <v>556</v>
      </c>
      <c r="C140" s="207" t="s">
        <v>461</v>
      </c>
    </row>
    <row r="141" spans="1:3" ht="3.9" customHeight="1">
      <c r="A141" s="204"/>
      <c r="B141" s="206"/>
      <c r="C141" s="207"/>
    </row>
    <row r="142" spans="1:3" ht="12" customHeight="1">
      <c r="A142" s="204">
        <v>3528</v>
      </c>
      <c r="B142" s="206" t="s">
        <v>754</v>
      </c>
      <c r="C142" s="207" t="s">
        <v>462</v>
      </c>
    </row>
    <row r="143" spans="1:3" ht="3.9" customHeight="1">
      <c r="A143" s="204"/>
      <c r="B143" s="206"/>
      <c r="C143" s="207"/>
    </row>
    <row r="144" spans="1:3" ht="22.2" customHeight="1">
      <c r="A144" s="204">
        <v>4201</v>
      </c>
      <c r="B144" s="206" t="s">
        <v>463</v>
      </c>
      <c r="C144" s="205" t="s">
        <v>464</v>
      </c>
    </row>
    <row r="145" spans="1:3" ht="3.9" customHeight="1">
      <c r="A145" s="204"/>
      <c r="B145" s="206"/>
      <c r="C145" s="207"/>
    </row>
    <row r="146" spans="1:3" ht="12" customHeight="1">
      <c r="A146" s="204">
        <v>4202</v>
      </c>
      <c r="B146" s="206" t="s">
        <v>465</v>
      </c>
      <c r="C146" s="207" t="s">
        <v>464</v>
      </c>
    </row>
    <row r="147" spans="1:3" ht="3.9" customHeight="1">
      <c r="A147" s="204"/>
      <c r="B147" s="206"/>
      <c r="C147" s="207"/>
    </row>
    <row r="148" spans="1:3" ht="12" customHeight="1">
      <c r="A148" s="204">
        <v>4204</v>
      </c>
      <c r="B148" s="206" t="s">
        <v>466</v>
      </c>
      <c r="C148" s="207" t="s">
        <v>421</v>
      </c>
    </row>
    <row r="149" spans="1:3" ht="3.9" customHeight="1">
      <c r="A149" s="204"/>
      <c r="B149" s="206"/>
      <c r="C149" s="207"/>
    </row>
    <row r="150" spans="1:3" ht="12" customHeight="1">
      <c r="A150" s="204">
        <v>4215</v>
      </c>
      <c r="B150" s="206" t="s">
        <v>836</v>
      </c>
      <c r="C150" s="207" t="s">
        <v>448</v>
      </c>
    </row>
    <row r="151" spans="1:3" ht="3.9" customHeight="1">
      <c r="A151" s="204"/>
      <c r="B151" s="206"/>
      <c r="C151" s="207"/>
    </row>
    <row r="152" spans="1:3" ht="12" customHeight="1">
      <c r="A152" s="204">
        <v>4216</v>
      </c>
      <c r="B152" s="206" t="s">
        <v>703</v>
      </c>
      <c r="C152" s="207" t="s">
        <v>569</v>
      </c>
    </row>
    <row r="153" spans="1:3" ht="3.9" customHeight="1">
      <c r="A153" s="204"/>
      <c r="B153" s="206"/>
      <c r="C153" s="207"/>
    </row>
    <row r="154" spans="1:3" ht="12" customHeight="1">
      <c r="A154" s="204">
        <v>4217</v>
      </c>
      <c r="B154" s="206" t="s">
        <v>835</v>
      </c>
      <c r="C154" s="207" t="s">
        <v>448</v>
      </c>
    </row>
    <row r="155" spans="1:3" ht="3.9" customHeight="1">
      <c r="A155" s="204"/>
      <c r="B155" s="206"/>
      <c r="C155" s="207"/>
    </row>
    <row r="156" spans="1:3" ht="12" customHeight="1">
      <c r="A156" s="204">
        <v>4227</v>
      </c>
      <c r="B156" s="206" t="s">
        <v>467</v>
      </c>
      <c r="C156" s="207" t="s">
        <v>396</v>
      </c>
    </row>
    <row r="157" spans="1:3" ht="3.9" customHeight="1">
      <c r="A157" s="204"/>
      <c r="B157" s="206"/>
      <c r="C157" s="207"/>
    </row>
    <row r="158" spans="1:3" ht="12" customHeight="1">
      <c r="A158" s="204">
        <v>4241</v>
      </c>
      <c r="B158" s="206" t="s">
        <v>616</v>
      </c>
      <c r="C158" s="207" t="s">
        <v>468</v>
      </c>
    </row>
    <row r="159" spans="1:3" ht="3.9" customHeight="1">
      <c r="A159" s="204"/>
      <c r="B159" s="206"/>
      <c r="C159" s="207"/>
    </row>
    <row r="160" spans="1:3" ht="12" customHeight="1">
      <c r="A160" s="204">
        <v>4242</v>
      </c>
      <c r="B160" s="206" t="s">
        <v>568</v>
      </c>
      <c r="C160" s="207" t="s">
        <v>569</v>
      </c>
    </row>
    <row r="161" spans="1:3" ht="3.9" customHeight="1">
      <c r="A161" s="204"/>
      <c r="B161" s="206"/>
      <c r="C161" s="207"/>
    </row>
    <row r="162" spans="1:3" ht="12" customHeight="1">
      <c r="A162" s="204">
        <v>4257</v>
      </c>
      <c r="B162" s="206" t="s">
        <v>469</v>
      </c>
      <c r="C162" s="207" t="s">
        <v>470</v>
      </c>
    </row>
    <row r="163" spans="1:3" ht="3.9" customHeight="1">
      <c r="A163" s="204"/>
      <c r="B163" s="206"/>
      <c r="C163" s="207"/>
    </row>
    <row r="164" spans="1:3" ht="12" customHeight="1">
      <c r="A164" s="204">
        <v>4258</v>
      </c>
      <c r="B164" s="206" t="s">
        <v>471</v>
      </c>
      <c r="C164" s="207" t="s">
        <v>472</v>
      </c>
    </row>
    <row r="165" spans="1:3" ht="3.9" customHeight="1">
      <c r="A165" s="204"/>
      <c r="B165" s="206"/>
      <c r="C165" s="207"/>
    </row>
    <row r="166" spans="1:3" ht="12" customHeight="1">
      <c r="A166" s="204">
        <v>5207</v>
      </c>
      <c r="B166" s="206" t="s">
        <v>567</v>
      </c>
      <c r="C166" s="207" t="s">
        <v>372</v>
      </c>
    </row>
    <row r="167" spans="1:3" ht="3.9" customHeight="1">
      <c r="A167" s="204"/>
      <c r="B167" s="206"/>
      <c r="C167" s="207"/>
    </row>
    <row r="168" spans="1:3" ht="12" customHeight="1">
      <c r="A168" s="204">
        <v>5208</v>
      </c>
      <c r="B168" s="206" t="s">
        <v>473</v>
      </c>
      <c r="C168" s="207" t="s">
        <v>369</v>
      </c>
    </row>
    <row r="169" spans="1:3" ht="3.9" customHeight="1">
      <c r="A169" s="204"/>
      <c r="B169" s="206"/>
      <c r="C169" s="207"/>
    </row>
    <row r="170" spans="1:3" ht="12" customHeight="1">
      <c r="A170" s="204">
        <v>5511</v>
      </c>
      <c r="B170" s="206" t="s">
        <v>474</v>
      </c>
      <c r="C170" s="207" t="s">
        <v>394</v>
      </c>
    </row>
    <row r="171" spans="1:3" ht="3.9" customHeight="1">
      <c r="A171" s="204"/>
      <c r="B171" s="206"/>
      <c r="C171" s="207"/>
    </row>
    <row r="172" spans="1:3" ht="12" customHeight="1">
      <c r="A172" s="204">
        <v>5512</v>
      </c>
      <c r="B172" s="206" t="s">
        <v>475</v>
      </c>
      <c r="C172" s="207" t="s">
        <v>384</v>
      </c>
    </row>
    <row r="173" spans="1:3" ht="3.9" customHeight="1">
      <c r="A173" s="204"/>
      <c r="B173" s="206"/>
      <c r="C173" s="207"/>
    </row>
    <row r="174" spans="1:3" ht="12" customHeight="1">
      <c r="A174" s="204">
        <v>5513</v>
      </c>
      <c r="B174" s="206" t="s">
        <v>476</v>
      </c>
      <c r="C174" s="207" t="s">
        <v>394</v>
      </c>
    </row>
    <row r="175" spans="1:3" ht="3.9" customHeight="1">
      <c r="A175" s="204"/>
      <c r="B175" s="206"/>
      <c r="C175" s="207"/>
    </row>
    <row r="176" spans="1:3" ht="12" customHeight="1">
      <c r="A176" s="204">
        <v>5518</v>
      </c>
      <c r="B176" s="206" t="s">
        <v>477</v>
      </c>
      <c r="C176" s="207" t="s">
        <v>459</v>
      </c>
    </row>
    <row r="177" spans="1:3" ht="3.9" customHeight="1">
      <c r="A177" s="204"/>
      <c r="B177" s="206"/>
      <c r="C177" s="207"/>
    </row>
    <row r="178" spans="1:3" ht="12" customHeight="1">
      <c r="A178" s="204">
        <v>5601</v>
      </c>
      <c r="B178" s="209" t="s">
        <v>478</v>
      </c>
      <c r="C178" s="207" t="s">
        <v>363</v>
      </c>
    </row>
    <row r="179" spans="1:3" ht="3.9" customHeight="1"/>
    <row r="180" spans="1:3" ht="12" customHeight="1">
      <c r="A180" s="210">
        <v>5605</v>
      </c>
      <c r="B180" s="395" t="s">
        <v>557</v>
      </c>
      <c r="C180" s="10" t="s">
        <v>382</v>
      </c>
    </row>
    <row r="181" spans="1:3" ht="3.9" customHeight="1"/>
    <row r="182" spans="1:3" ht="12" customHeight="1">
      <c r="A182" s="211">
        <v>5606</v>
      </c>
      <c r="B182" s="209" t="s">
        <v>479</v>
      </c>
      <c r="C182" s="208" t="s">
        <v>480</v>
      </c>
    </row>
    <row r="183" spans="1:3" ht="3.9" customHeight="1"/>
    <row r="184" spans="1:3">
      <c r="A184" s="211">
        <v>5607</v>
      </c>
      <c r="B184" s="395" t="s">
        <v>617</v>
      </c>
      <c r="C184" s="10" t="s">
        <v>396</v>
      </c>
    </row>
    <row r="189" spans="1:3">
      <c r="A189" s="341"/>
      <c r="B189" s="341"/>
      <c r="C189" s="341"/>
    </row>
    <row r="190" spans="1:3">
      <c r="A190" s="341"/>
      <c r="B190" s="341"/>
      <c r="C190" s="341"/>
    </row>
    <row r="191" spans="1:3">
      <c r="A191" s="341"/>
      <c r="B191" s="341"/>
      <c r="C191" s="341"/>
    </row>
    <row r="192" spans="1:3">
      <c r="A192" s="341"/>
      <c r="B192" s="341"/>
      <c r="C192" s="341"/>
    </row>
    <row r="193" spans="1:3">
      <c r="A193" s="341"/>
      <c r="B193" s="341"/>
      <c r="C193" s="341"/>
    </row>
    <row r="194" spans="1:3">
      <c r="A194" s="341"/>
      <c r="B194" s="341"/>
      <c r="C194" s="341"/>
    </row>
    <row r="195" spans="1:3">
      <c r="A195" s="341"/>
      <c r="B195" s="341"/>
      <c r="C195" s="341"/>
    </row>
    <row r="196" spans="1:3">
      <c r="A196" s="341"/>
      <c r="B196" s="341"/>
      <c r="C196" s="341"/>
    </row>
    <row r="197" spans="1:3">
      <c r="A197" s="341"/>
      <c r="B197" s="341"/>
      <c r="C197" s="341"/>
    </row>
    <row r="198" spans="1:3">
      <c r="A198" s="341"/>
      <c r="B198" s="341"/>
      <c r="C198" s="341"/>
    </row>
    <row r="199" spans="1:3">
      <c r="A199" s="341"/>
      <c r="B199" s="341"/>
      <c r="C199" s="341"/>
    </row>
    <row r="200" spans="1:3">
      <c r="A200" s="341"/>
      <c r="B200" s="341"/>
      <c r="C200" s="341"/>
    </row>
    <row r="201" spans="1:3">
      <c r="A201" s="341"/>
      <c r="B201" s="341"/>
      <c r="C201" s="341"/>
    </row>
    <row r="202" spans="1:3">
      <c r="A202" s="341"/>
      <c r="B202" s="341"/>
      <c r="C202" s="341"/>
    </row>
    <row r="203" spans="1:3">
      <c r="A203" s="341"/>
      <c r="B203" s="341"/>
      <c r="C203" s="341"/>
    </row>
    <row r="204" spans="1:3">
      <c r="A204" s="341"/>
      <c r="B204" s="341"/>
      <c r="C204" s="341"/>
    </row>
    <row r="205" spans="1:3">
      <c r="A205" s="341"/>
      <c r="B205" s="341"/>
      <c r="C205" s="341"/>
    </row>
    <row r="206" spans="1:3">
      <c r="A206" s="341"/>
      <c r="B206" s="341"/>
      <c r="C206" s="341"/>
    </row>
    <row r="207" spans="1:3">
      <c r="A207" s="341"/>
      <c r="B207" s="341"/>
      <c r="C207" s="341"/>
    </row>
    <row r="208" spans="1:3">
      <c r="A208" s="341"/>
      <c r="B208" s="341"/>
      <c r="C208" s="341"/>
    </row>
    <row r="209" spans="1:3">
      <c r="A209" s="341"/>
      <c r="B209" s="341"/>
      <c r="C209" s="341"/>
    </row>
    <row r="210" spans="1:3">
      <c r="A210" s="341"/>
      <c r="B210" s="341"/>
      <c r="C210" s="341"/>
    </row>
    <row r="211" spans="1:3">
      <c r="A211" s="341"/>
      <c r="B211" s="341"/>
      <c r="C211" s="341"/>
    </row>
    <row r="212" spans="1:3">
      <c r="A212" s="341"/>
      <c r="B212" s="341"/>
      <c r="C212" s="341"/>
    </row>
    <row r="213" spans="1:3">
      <c r="A213" s="341"/>
      <c r="B213" s="341"/>
      <c r="C213" s="341"/>
    </row>
    <row r="214" spans="1:3">
      <c r="A214" s="341"/>
      <c r="B214" s="341"/>
      <c r="C214" s="341"/>
    </row>
    <row r="215" spans="1:3">
      <c r="A215" s="341"/>
      <c r="B215" s="341"/>
      <c r="C215" s="341"/>
    </row>
    <row r="216" spans="1:3">
      <c r="A216" s="341"/>
      <c r="B216" s="341"/>
      <c r="C216" s="341"/>
    </row>
    <row r="217" spans="1:3">
      <c r="A217" s="341"/>
      <c r="B217" s="341"/>
      <c r="C217" s="341"/>
    </row>
    <row r="218" spans="1:3">
      <c r="A218" s="341"/>
      <c r="B218" s="341"/>
      <c r="C218" s="341"/>
    </row>
    <row r="219" spans="1:3">
      <c r="A219" s="341"/>
      <c r="B219" s="341"/>
      <c r="C219" s="341"/>
    </row>
    <row r="220" spans="1:3">
      <c r="A220" s="341"/>
      <c r="B220" s="341"/>
      <c r="C220" s="341"/>
    </row>
    <row r="221" spans="1:3">
      <c r="A221" s="341"/>
      <c r="B221" s="341"/>
      <c r="C221" s="341"/>
    </row>
    <row r="222" spans="1:3">
      <c r="A222" s="341"/>
      <c r="B222" s="341"/>
      <c r="C222" s="341"/>
    </row>
    <row r="223" spans="1:3">
      <c r="A223" s="341"/>
      <c r="B223" s="341"/>
      <c r="C223" s="341"/>
    </row>
    <row r="224" spans="1:3">
      <c r="A224" s="341"/>
      <c r="B224" s="341"/>
      <c r="C224" s="341"/>
    </row>
    <row r="225" spans="1:3">
      <c r="A225" s="341"/>
      <c r="B225" s="341"/>
      <c r="C225" s="341"/>
    </row>
    <row r="226" spans="1:3">
      <c r="A226" s="341"/>
      <c r="B226" s="341"/>
      <c r="C226" s="341"/>
    </row>
    <row r="227" spans="1:3">
      <c r="A227" s="341"/>
      <c r="B227" s="341"/>
      <c r="C227" s="341"/>
    </row>
    <row r="228" spans="1:3">
      <c r="A228" s="341"/>
      <c r="B228" s="341"/>
      <c r="C228" s="341"/>
    </row>
    <row r="229" spans="1:3">
      <c r="A229" s="341"/>
      <c r="B229" s="341"/>
      <c r="C229" s="341"/>
    </row>
    <row r="230" spans="1:3">
      <c r="A230" s="341"/>
      <c r="B230" s="341"/>
      <c r="C230" s="341"/>
    </row>
    <row r="231" spans="1:3">
      <c r="A231" s="341"/>
      <c r="B231" s="341"/>
      <c r="C231" s="341"/>
    </row>
    <row r="232" spans="1:3">
      <c r="A232" s="341"/>
      <c r="B232" s="341"/>
      <c r="C232" s="341"/>
    </row>
    <row r="233" spans="1:3">
      <c r="A233" s="341"/>
      <c r="B233" s="341"/>
      <c r="C233" s="341"/>
    </row>
    <row r="234" spans="1:3">
      <c r="A234" s="341"/>
      <c r="B234" s="341"/>
      <c r="C234" s="341"/>
    </row>
    <row r="235" spans="1:3">
      <c r="A235" s="341"/>
      <c r="B235" s="341"/>
      <c r="C235" s="341"/>
    </row>
    <row r="236" spans="1:3">
      <c r="A236" s="341"/>
      <c r="B236" s="341"/>
      <c r="C236" s="341"/>
    </row>
    <row r="237" spans="1:3">
      <c r="A237" s="341"/>
      <c r="B237" s="341"/>
      <c r="C237" s="341"/>
    </row>
    <row r="238" spans="1:3">
      <c r="A238" s="341"/>
      <c r="B238" s="341"/>
      <c r="C238" s="341"/>
    </row>
    <row r="239" spans="1:3">
      <c r="A239" s="341"/>
      <c r="B239" s="341"/>
      <c r="C239" s="341"/>
    </row>
    <row r="240" spans="1:3">
      <c r="A240" s="341"/>
      <c r="B240" s="341"/>
      <c r="C240" s="341"/>
    </row>
    <row r="241" spans="1:3">
      <c r="A241" s="341"/>
      <c r="B241" s="341"/>
      <c r="C241" s="341"/>
    </row>
    <row r="242" spans="1:3">
      <c r="A242" s="341"/>
      <c r="B242" s="341"/>
      <c r="C242" s="341"/>
    </row>
    <row r="243" spans="1:3">
      <c r="A243" s="341"/>
      <c r="B243" s="341"/>
      <c r="C243" s="341"/>
    </row>
    <row r="244" spans="1:3">
      <c r="A244" s="341"/>
      <c r="B244" s="341"/>
      <c r="C244" s="341"/>
    </row>
    <row r="245" spans="1:3">
      <c r="A245" s="341"/>
      <c r="B245" s="341"/>
      <c r="C245" s="341"/>
    </row>
    <row r="246" spans="1:3">
      <c r="A246" s="341"/>
      <c r="B246" s="341"/>
      <c r="C246" s="341"/>
    </row>
    <row r="247" spans="1:3">
      <c r="A247" s="341"/>
      <c r="B247" s="341"/>
      <c r="C247" s="341"/>
    </row>
    <row r="248" spans="1:3">
      <c r="A248" s="341"/>
      <c r="B248" s="341"/>
      <c r="C248" s="341"/>
    </row>
    <row r="249" spans="1:3">
      <c r="A249" s="341"/>
      <c r="B249" s="341"/>
      <c r="C249" s="341"/>
    </row>
    <row r="250" spans="1:3">
      <c r="A250" s="341"/>
      <c r="B250" s="341"/>
      <c r="C250" s="341"/>
    </row>
    <row r="251" spans="1:3">
      <c r="A251" s="341"/>
      <c r="B251" s="341"/>
      <c r="C251" s="341"/>
    </row>
    <row r="252" spans="1:3">
      <c r="A252" s="341"/>
      <c r="B252" s="341"/>
      <c r="C252" s="341"/>
    </row>
    <row r="253" spans="1:3">
      <c r="A253" s="341"/>
      <c r="B253" s="341"/>
      <c r="C253" s="341"/>
    </row>
    <row r="254" spans="1:3">
      <c r="A254" s="341"/>
      <c r="B254" s="341"/>
      <c r="C254" s="341"/>
    </row>
    <row r="255" spans="1:3">
      <c r="A255" s="341"/>
      <c r="B255" s="341"/>
      <c r="C255" s="341"/>
    </row>
    <row r="256" spans="1:3">
      <c r="A256" s="341"/>
      <c r="B256" s="341"/>
      <c r="C256" s="341"/>
    </row>
    <row r="257" spans="1:3">
      <c r="A257" s="341"/>
      <c r="B257" s="341"/>
      <c r="C257" s="341"/>
    </row>
    <row r="258" spans="1:3">
      <c r="A258" s="341"/>
      <c r="B258" s="341"/>
      <c r="C258" s="341"/>
    </row>
    <row r="259" spans="1:3">
      <c r="A259" s="341"/>
      <c r="B259" s="341"/>
      <c r="C259" s="341"/>
    </row>
    <row r="260" spans="1:3">
      <c r="A260" s="341"/>
      <c r="B260" s="341"/>
      <c r="C260" s="341"/>
    </row>
    <row r="261" spans="1:3">
      <c r="A261" s="341"/>
      <c r="B261" s="341"/>
      <c r="C261" s="341"/>
    </row>
    <row r="262" spans="1:3">
      <c r="A262" s="341"/>
      <c r="B262" s="341"/>
      <c r="C262" s="341"/>
    </row>
    <row r="263" spans="1:3">
      <c r="A263" s="341"/>
      <c r="B263" s="341"/>
      <c r="C263" s="341"/>
    </row>
    <row r="264" spans="1:3">
      <c r="A264" s="341"/>
      <c r="B264" s="341"/>
      <c r="C264" s="341"/>
    </row>
    <row r="265" spans="1:3">
      <c r="A265" s="341"/>
      <c r="B265" s="341"/>
      <c r="C265" s="341"/>
    </row>
    <row r="266" spans="1:3">
      <c r="A266" s="341"/>
      <c r="B266" s="341"/>
      <c r="C266" s="341"/>
    </row>
    <row r="267" spans="1:3">
      <c r="A267" s="341"/>
      <c r="B267" s="341"/>
      <c r="C267" s="341"/>
    </row>
    <row r="268" spans="1:3">
      <c r="A268" s="341"/>
      <c r="B268" s="341"/>
      <c r="C268" s="341"/>
    </row>
    <row r="269" spans="1:3">
      <c r="A269" s="341"/>
      <c r="B269" s="341"/>
      <c r="C269" s="341"/>
    </row>
    <row r="270" spans="1:3">
      <c r="A270" s="341"/>
      <c r="B270" s="341"/>
      <c r="C270" s="341"/>
    </row>
    <row r="271" spans="1:3">
      <c r="A271" s="341"/>
      <c r="B271" s="341"/>
      <c r="C271" s="341"/>
    </row>
    <row r="272" spans="1:3">
      <c r="A272" s="341"/>
      <c r="B272" s="341"/>
      <c r="C272" s="341"/>
    </row>
    <row r="273" spans="1:3">
      <c r="A273" s="341"/>
      <c r="B273" s="341"/>
      <c r="C273" s="341"/>
    </row>
    <row r="274" spans="1:3">
      <c r="A274" s="341"/>
      <c r="B274" s="341"/>
      <c r="C274" s="341"/>
    </row>
    <row r="275" spans="1:3">
      <c r="A275" s="341"/>
      <c r="B275" s="341"/>
      <c r="C275" s="341"/>
    </row>
    <row r="276" spans="1:3">
      <c r="A276" s="341"/>
      <c r="B276" s="341"/>
      <c r="C276" s="341"/>
    </row>
    <row r="277" spans="1:3">
      <c r="A277" s="341"/>
      <c r="B277" s="341"/>
      <c r="C277" s="341"/>
    </row>
    <row r="278" spans="1:3">
      <c r="A278" s="341"/>
      <c r="B278" s="341"/>
      <c r="C278" s="341"/>
    </row>
    <row r="279" spans="1:3">
      <c r="A279" s="341"/>
      <c r="B279" s="341"/>
      <c r="C279" s="341"/>
    </row>
    <row r="280" spans="1:3">
      <c r="A280" s="341"/>
      <c r="B280" s="341"/>
      <c r="C280" s="341"/>
    </row>
    <row r="281" spans="1:3">
      <c r="A281" s="341"/>
      <c r="B281" s="341"/>
      <c r="C281" s="341"/>
    </row>
    <row r="282" spans="1:3">
      <c r="A282" s="341"/>
      <c r="B282" s="341"/>
      <c r="C282" s="341"/>
    </row>
    <row r="283" spans="1:3">
      <c r="A283" s="341"/>
      <c r="B283" s="341"/>
      <c r="C283" s="341"/>
    </row>
    <row r="284" spans="1:3">
      <c r="A284" s="341"/>
      <c r="B284" s="341"/>
      <c r="C284" s="341"/>
    </row>
    <row r="285" spans="1:3">
      <c r="A285" s="341"/>
      <c r="B285" s="341"/>
      <c r="C285" s="341"/>
    </row>
    <row r="286" spans="1:3">
      <c r="A286" s="341"/>
      <c r="B286" s="341"/>
      <c r="C286" s="341"/>
    </row>
    <row r="287" spans="1:3">
      <c r="A287" s="341"/>
      <c r="B287" s="341"/>
      <c r="C287" s="341"/>
    </row>
  </sheetData>
  <mergeCells count="2">
    <mergeCell ref="A1:C1"/>
    <mergeCell ref="A88:C88"/>
  </mergeCells>
  <phoneticPr fontId="29" type="noConversion"/>
  <hyperlinks>
    <hyperlink ref="A1:C1" location="Inhaltsverzeichnis!E52:G52" display="Krankenhäuser in Berlin" xr:uid="{00000000-0004-0000-1700-000000000000}"/>
    <hyperlink ref="A88:C88" location="Inhaltsverzeichnis!A58:C58" display="Krankenhäuser in Berlin" xr:uid="{00000000-0004-0000-1700-000001000000}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21 –  Berlin  &amp;G</oddFooter>
  </headerFooter>
  <rowBreaks count="2" manualBreakCount="2">
    <brk id="87" max="16383" man="1"/>
    <brk id="184" max="16383" man="1"/>
  </rowBreaks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34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29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280583" r:id="rId4">
          <objectPr defaultSize="0" r:id="rId5">
            <anchor moveWithCells="1">
              <from>
                <xdr:col>0</xdr:col>
                <xdr:colOff>22860</xdr:colOff>
                <xdr:row>0</xdr:row>
                <xdr:rowOff>1394460</xdr:rowOff>
              </from>
              <to>
                <xdr:col>6</xdr:col>
                <xdr:colOff>1706880</xdr:colOff>
                <xdr:row>41</xdr:row>
                <xdr:rowOff>121920</xdr:rowOff>
              </to>
            </anchor>
          </objectPr>
        </oleObject>
      </mc:Choice>
      <mc:Fallback>
        <oleObject progId="Document" shapeId="280583" r:id="rId4"/>
      </mc:Fallback>
    </mc:AlternateContent>
  </oleObject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13"/>
  <dimension ref="A1:Y136"/>
  <sheetViews>
    <sheetView zoomScaleNormal="100" workbookViewId="0"/>
  </sheetViews>
  <sheetFormatPr baseColWidth="10" defaultColWidth="11.44140625" defaultRowHeight="10.199999999999999"/>
  <cols>
    <col min="1" max="1" width="9.5546875" style="104" customWidth="1"/>
    <col min="2" max="2" width="7.33203125" style="104" customWidth="1"/>
    <col min="3" max="3" width="7.88671875" style="104" customWidth="1"/>
    <col min="4" max="5" width="8.5546875" style="104" customWidth="1"/>
    <col min="6" max="6" width="9.33203125" style="104" customWidth="1"/>
    <col min="7" max="7" width="7.33203125" style="104" customWidth="1"/>
    <col min="8" max="8" width="8.33203125" style="104" customWidth="1"/>
    <col min="9" max="9" width="8.44140625" style="104" customWidth="1"/>
    <col min="10" max="10" width="9" style="104" customWidth="1"/>
    <col min="11" max="11" width="7.33203125" style="104" customWidth="1"/>
    <col min="12" max="12" width="7.6640625" style="104" customWidth="1"/>
    <col min="13" max="13" width="7.88671875" style="104" customWidth="1"/>
    <col min="14" max="14" width="7.44140625" style="104" customWidth="1"/>
    <col min="15" max="15" width="10.33203125" style="104" customWidth="1"/>
    <col min="16" max="16" width="7" style="104" customWidth="1"/>
    <col min="17" max="17" width="9" style="104" customWidth="1"/>
    <col min="18" max="18" width="7.44140625" style="104" customWidth="1"/>
    <col min="19" max="19" width="5.6640625" style="104" customWidth="1"/>
    <col min="20" max="20" width="5.109375" style="104" customWidth="1"/>
    <col min="21" max="21" width="6.109375" style="104" customWidth="1"/>
    <col min="22" max="22" width="5.88671875" style="104" customWidth="1"/>
    <col min="23" max="23" width="8" style="104" customWidth="1"/>
    <col min="24" max="24" width="6.6640625" style="104" customWidth="1"/>
    <col min="25" max="25" width="7.109375" style="104" customWidth="1"/>
    <col min="26" max="16384" width="11.44140625" style="104"/>
  </cols>
  <sheetData>
    <row r="1" spans="1:5" ht="12">
      <c r="A1" s="131" t="s">
        <v>10</v>
      </c>
    </row>
    <row r="2" spans="1:5" ht="6.75" customHeight="1">
      <c r="A2" s="129"/>
    </row>
    <row r="3" spans="1:5">
      <c r="A3" s="130" t="s">
        <v>1</v>
      </c>
    </row>
    <row r="4" spans="1:5">
      <c r="A4" s="113" t="s">
        <v>833</v>
      </c>
      <c r="B4" s="94"/>
      <c r="C4" s="94"/>
      <c r="D4" s="94"/>
      <c r="E4" s="94"/>
    </row>
    <row r="5" spans="1:5" ht="6" customHeight="1">
      <c r="A5" s="105"/>
      <c r="B5" s="95"/>
      <c r="C5" s="95"/>
      <c r="D5" s="95"/>
      <c r="E5" s="96"/>
    </row>
    <row r="6" spans="1:5" ht="33" customHeight="1">
      <c r="A6" s="896" t="s">
        <v>30</v>
      </c>
      <c r="B6" s="106" t="s">
        <v>77</v>
      </c>
      <c r="C6" s="107" t="s">
        <v>226</v>
      </c>
      <c r="D6" s="108" t="s">
        <v>227</v>
      </c>
      <c r="E6" s="217"/>
    </row>
    <row r="7" spans="1:5">
      <c r="A7" s="815"/>
      <c r="B7" s="903" t="s">
        <v>0</v>
      </c>
      <c r="C7" s="904"/>
      <c r="D7" s="904"/>
      <c r="E7" s="80"/>
    </row>
    <row r="8" spans="1:5" ht="6" customHeight="1">
      <c r="A8" s="109"/>
      <c r="B8" s="110"/>
      <c r="C8" s="110"/>
      <c r="D8" s="110"/>
      <c r="E8" s="110"/>
    </row>
    <row r="9" spans="1:5" ht="11.1" customHeight="1">
      <c r="A9" s="111">
        <v>2000</v>
      </c>
      <c r="B9" s="112">
        <v>100</v>
      </c>
      <c r="C9" s="112">
        <v>100</v>
      </c>
      <c r="D9" s="112">
        <v>100</v>
      </c>
      <c r="E9" s="112"/>
    </row>
    <row r="10" spans="1:5" ht="11.1" customHeight="1">
      <c r="A10" s="111">
        <v>2001</v>
      </c>
      <c r="B10" s="112">
        <v>92.1</v>
      </c>
      <c r="C10" s="112">
        <v>97.1</v>
      </c>
      <c r="D10" s="112">
        <v>97.6</v>
      </c>
      <c r="E10" s="112"/>
    </row>
    <row r="11" spans="1:5" ht="11.1" customHeight="1">
      <c r="A11" s="111">
        <v>2002</v>
      </c>
      <c r="B11" s="112">
        <v>88.2</v>
      </c>
      <c r="C11" s="112">
        <v>91.9</v>
      </c>
      <c r="D11" s="112">
        <v>99.4</v>
      </c>
      <c r="E11" s="112"/>
    </row>
    <row r="12" spans="1:5" ht="11.1" customHeight="1">
      <c r="A12" s="111">
        <v>2003</v>
      </c>
      <c r="B12" s="112">
        <v>90.8</v>
      </c>
      <c r="C12" s="112">
        <v>90.1</v>
      </c>
      <c r="D12" s="112">
        <v>97.7</v>
      </c>
      <c r="E12" s="112"/>
    </row>
    <row r="13" spans="1:5" ht="11.1" customHeight="1">
      <c r="A13" s="111">
        <v>2004</v>
      </c>
      <c r="B13" s="112">
        <v>93.4</v>
      </c>
      <c r="C13" s="112">
        <v>88.2</v>
      </c>
      <c r="D13" s="112">
        <v>97.1</v>
      </c>
      <c r="E13" s="112"/>
    </row>
    <row r="14" spans="1:5" ht="11.1" customHeight="1">
      <c r="A14" s="199">
        <v>2005</v>
      </c>
      <c r="B14" s="152">
        <v>93.4</v>
      </c>
      <c r="C14" s="152">
        <v>87.4</v>
      </c>
      <c r="D14" s="152">
        <v>96.9</v>
      </c>
      <c r="E14" s="112"/>
    </row>
    <row r="15" spans="1:5" ht="11.1" customHeight="1">
      <c r="A15" s="199">
        <v>2006</v>
      </c>
      <c r="B15" s="152">
        <v>94.7</v>
      </c>
      <c r="C15" s="152">
        <v>85.3</v>
      </c>
      <c r="D15" s="152">
        <v>97.1</v>
      </c>
      <c r="E15" s="112"/>
    </row>
    <row r="16" spans="1:5" ht="11.1" customHeight="1">
      <c r="A16" s="199">
        <v>2007</v>
      </c>
      <c r="B16" s="152">
        <v>93.4</v>
      </c>
      <c r="C16" s="152">
        <v>84.3</v>
      </c>
      <c r="D16" s="152">
        <v>98.7</v>
      </c>
      <c r="E16" s="112"/>
    </row>
    <row r="17" spans="1:8" ht="11.1" customHeight="1">
      <c r="A17" s="199">
        <v>2008</v>
      </c>
      <c r="B17" s="152">
        <v>97.4</v>
      </c>
      <c r="C17" s="152">
        <v>83.3</v>
      </c>
      <c r="D17" s="152">
        <v>98.7</v>
      </c>
      <c r="E17" s="112"/>
    </row>
    <row r="18" spans="1:8" ht="11.1" customHeight="1">
      <c r="A18" s="199">
        <v>2009</v>
      </c>
      <c r="B18" s="152">
        <v>103.9</v>
      </c>
      <c r="C18" s="152">
        <v>84.5</v>
      </c>
      <c r="D18" s="152">
        <v>97.8</v>
      </c>
      <c r="E18" s="112"/>
    </row>
    <row r="19" spans="1:8" ht="11.1" customHeight="1">
      <c r="A19" s="77">
        <v>2010</v>
      </c>
      <c r="B19" s="152">
        <v>103.9</v>
      </c>
      <c r="C19" s="152">
        <v>84.9</v>
      </c>
      <c r="D19" s="152">
        <v>98.3</v>
      </c>
      <c r="E19" s="152"/>
    </row>
    <row r="20" spans="1:8" ht="11.1" customHeight="1">
      <c r="A20" s="77">
        <v>2011</v>
      </c>
      <c r="B20" s="152">
        <v>103.9</v>
      </c>
      <c r="C20" s="152">
        <v>85.5</v>
      </c>
      <c r="D20" s="152">
        <v>99</v>
      </c>
      <c r="E20" s="152"/>
    </row>
    <row r="21" spans="1:8" ht="11.1" customHeight="1">
      <c r="A21" s="77">
        <v>2012</v>
      </c>
      <c r="B21" s="152">
        <v>106.6</v>
      </c>
      <c r="C21" s="152">
        <v>86.5</v>
      </c>
      <c r="D21" s="152">
        <v>98.6</v>
      </c>
      <c r="E21" s="152"/>
    </row>
    <row r="22" spans="1:8" ht="11.1" customHeight="1">
      <c r="A22" s="77">
        <v>2013</v>
      </c>
      <c r="B22" s="152">
        <v>106.6</v>
      </c>
      <c r="C22" s="152">
        <v>86.2</v>
      </c>
      <c r="D22" s="152">
        <v>98.9</v>
      </c>
      <c r="E22" s="152"/>
    </row>
    <row r="23" spans="1:8" ht="11.1" customHeight="1">
      <c r="A23" s="77">
        <v>2014</v>
      </c>
      <c r="B23" s="152">
        <v>105.3</v>
      </c>
      <c r="C23" s="152">
        <v>86</v>
      </c>
      <c r="D23" s="152">
        <v>99.9</v>
      </c>
    </row>
    <row r="24" spans="1:8" ht="11.1" customHeight="1">
      <c r="A24" s="77">
        <v>2015</v>
      </c>
      <c r="B24" s="152">
        <v>106.6</v>
      </c>
      <c r="C24" s="152">
        <v>85.8</v>
      </c>
      <c r="D24" s="152">
        <v>101.1</v>
      </c>
    </row>
    <row r="25" spans="1:8" ht="11.1" customHeight="1">
      <c r="A25" s="390">
        <v>2016</v>
      </c>
      <c r="B25" s="152">
        <v>106.6</v>
      </c>
      <c r="C25" s="152">
        <v>86.4</v>
      </c>
      <c r="D25" s="152">
        <v>101.7</v>
      </c>
    </row>
    <row r="26" spans="1:8" ht="11.1" customHeight="1">
      <c r="A26" s="452">
        <v>2017</v>
      </c>
      <c r="B26" s="152">
        <v>109.2</v>
      </c>
      <c r="C26" s="152">
        <v>87.6</v>
      </c>
      <c r="D26" s="152">
        <v>101.7</v>
      </c>
    </row>
    <row r="27" spans="1:8" ht="11.1" customHeight="1">
      <c r="A27" s="409">
        <v>2018</v>
      </c>
      <c r="B27" s="152">
        <v>111.8</v>
      </c>
      <c r="C27" s="152">
        <v>88.3</v>
      </c>
      <c r="D27" s="152">
        <v>101.2</v>
      </c>
    </row>
    <row r="28" spans="1:8" ht="11.1" customHeight="1">
      <c r="A28" s="516">
        <v>2019</v>
      </c>
      <c r="B28" s="152">
        <v>114.5</v>
      </c>
      <c r="C28" s="152">
        <v>88.6</v>
      </c>
      <c r="D28" s="152">
        <v>101.2</v>
      </c>
    </row>
    <row r="29" spans="1:8" ht="11.1" customHeight="1">
      <c r="A29" s="599">
        <v>2020</v>
      </c>
      <c r="B29" s="152">
        <v>114.5</v>
      </c>
      <c r="C29" s="152">
        <v>88.4</v>
      </c>
      <c r="D29" s="152">
        <v>89.3</v>
      </c>
    </row>
    <row r="30" spans="1:8" ht="11.1" customHeight="1">
      <c r="A30" s="479">
        <v>2021</v>
      </c>
      <c r="B30" s="152">
        <v>114.5</v>
      </c>
      <c r="C30" s="152">
        <v>88</v>
      </c>
      <c r="D30" s="152">
        <v>86</v>
      </c>
    </row>
    <row r="31" spans="1:8" ht="12" customHeight="1">
      <c r="A31" s="113" t="s">
        <v>832</v>
      </c>
      <c r="B31" s="114"/>
      <c r="C31" s="114"/>
      <c r="D31" s="114"/>
      <c r="E31" s="114"/>
      <c r="F31" s="114"/>
      <c r="G31" s="114"/>
    </row>
    <row r="32" spans="1:8" ht="6" customHeight="1">
      <c r="A32" s="885"/>
      <c r="B32" s="886"/>
      <c r="C32" s="886"/>
      <c r="D32" s="886"/>
      <c r="E32" s="886"/>
      <c r="F32" s="886"/>
      <c r="G32" s="886"/>
      <c r="H32" s="886"/>
    </row>
    <row r="33" spans="1:12" ht="11.1" customHeight="1">
      <c r="A33" s="899" t="s">
        <v>162</v>
      </c>
      <c r="B33" s="884"/>
      <c r="C33" s="900"/>
      <c r="D33" s="876">
        <v>1991</v>
      </c>
      <c r="E33" s="859"/>
      <c r="F33" s="750">
        <v>2021</v>
      </c>
      <c r="G33" s="877"/>
      <c r="H33" s="213"/>
    </row>
    <row r="34" spans="1:12" ht="11.1" customHeight="1">
      <c r="A34" s="901"/>
      <c r="B34" s="886"/>
      <c r="C34" s="902"/>
      <c r="D34" s="116" t="s">
        <v>41</v>
      </c>
      <c r="E34" s="116" t="s">
        <v>34</v>
      </c>
      <c r="F34" s="116" t="s">
        <v>41</v>
      </c>
      <c r="G34" s="108" t="s">
        <v>34</v>
      </c>
    </row>
    <row r="35" spans="1:12" ht="6" customHeight="1">
      <c r="A35" s="899"/>
      <c r="B35" s="884"/>
      <c r="C35" s="884"/>
      <c r="D35" s="115"/>
      <c r="E35" s="115"/>
      <c r="F35" s="115"/>
      <c r="G35" s="115"/>
      <c r="H35" s="115"/>
    </row>
    <row r="36" spans="1:12" ht="11.1" customHeight="1">
      <c r="A36" s="878" t="s">
        <v>233</v>
      </c>
      <c r="B36" s="706"/>
      <c r="C36" s="706"/>
      <c r="D36" s="112">
        <v>100</v>
      </c>
      <c r="E36" s="141">
        <v>104</v>
      </c>
      <c r="F36" s="152">
        <v>100</v>
      </c>
      <c r="G36" s="141">
        <v>87</v>
      </c>
    </row>
    <row r="37" spans="1:12" ht="11.1" customHeight="1">
      <c r="A37" s="905" t="s">
        <v>228</v>
      </c>
      <c r="B37" s="706"/>
      <c r="C37" s="706"/>
      <c r="D37" s="112"/>
      <c r="E37" s="141"/>
      <c r="F37" s="152"/>
      <c r="G37" s="141"/>
    </row>
    <row r="38" spans="1:12" ht="11.1" customHeight="1">
      <c r="A38" s="894" t="s">
        <v>354</v>
      </c>
      <c r="B38" s="858"/>
      <c r="C38" s="858"/>
      <c r="D38" s="112">
        <v>51</v>
      </c>
      <c r="E38" s="141">
        <v>53</v>
      </c>
      <c r="F38" s="152">
        <v>36.799999999999997</v>
      </c>
      <c r="G38" s="141">
        <v>32</v>
      </c>
    </row>
    <row r="39" spans="1:12" ht="11.1" customHeight="1">
      <c r="A39" s="894" t="s">
        <v>355</v>
      </c>
      <c r="B39" s="858"/>
      <c r="C39" s="858"/>
      <c r="D39" s="112">
        <v>28.8</v>
      </c>
      <c r="E39" s="141">
        <v>30</v>
      </c>
      <c r="F39" s="152">
        <v>4.5999999999999996</v>
      </c>
      <c r="G39" s="141">
        <v>4</v>
      </c>
    </row>
    <row r="40" spans="1:12" ht="11.1" customHeight="1">
      <c r="A40" s="894" t="s">
        <v>356</v>
      </c>
      <c r="B40" s="858"/>
      <c r="C40" s="858"/>
      <c r="D40" s="112">
        <v>20.2</v>
      </c>
      <c r="E40" s="141">
        <v>21</v>
      </c>
      <c r="F40" s="152">
        <v>58.6</v>
      </c>
      <c r="G40" s="141">
        <v>51</v>
      </c>
    </row>
    <row r="41" spans="1:12" ht="11.1" customHeight="1">
      <c r="A41" s="121"/>
      <c r="B41" s="112"/>
      <c r="C41" s="117"/>
      <c r="D41" s="112"/>
      <c r="E41" s="112"/>
      <c r="F41" s="117"/>
    </row>
    <row r="42" spans="1:12" ht="11.1" customHeight="1">
      <c r="A42" s="130" t="s">
        <v>2</v>
      </c>
    </row>
    <row r="43" spans="1:12" ht="21.9" customHeight="1">
      <c r="A43" s="892" t="s">
        <v>820</v>
      </c>
      <c r="B43" s="893"/>
      <c r="C43" s="893"/>
      <c r="D43" s="893"/>
      <c r="E43" s="893"/>
      <c r="F43" s="893"/>
      <c r="G43" s="893"/>
      <c r="H43" s="893"/>
      <c r="I43" s="122"/>
      <c r="J43" s="122"/>
      <c r="K43" s="122"/>
      <c r="L43" s="94"/>
    </row>
    <row r="44" spans="1:12" ht="6" customHeight="1">
      <c r="A44" s="885"/>
      <c r="B44" s="886"/>
      <c r="C44" s="886"/>
      <c r="D44" s="886"/>
      <c r="E44" s="886"/>
      <c r="F44" s="886"/>
      <c r="G44" s="886"/>
      <c r="H44" s="886"/>
      <c r="I44" s="114"/>
    </row>
    <row r="45" spans="1:12" ht="11.1" customHeight="1">
      <c r="A45" s="899" t="s">
        <v>162</v>
      </c>
      <c r="B45" s="884"/>
      <c r="C45" s="900"/>
      <c r="D45" s="876">
        <v>1991</v>
      </c>
      <c r="E45" s="859"/>
      <c r="F45" s="750">
        <v>2021</v>
      </c>
      <c r="G45" s="877"/>
      <c r="H45" s="213"/>
    </row>
    <row r="46" spans="1:12" ht="11.1" customHeight="1">
      <c r="A46" s="901"/>
      <c r="B46" s="886"/>
      <c r="C46" s="902"/>
      <c r="D46" s="116" t="s">
        <v>41</v>
      </c>
      <c r="E46" s="116" t="s">
        <v>34</v>
      </c>
      <c r="F46" s="116" t="s">
        <v>41</v>
      </c>
      <c r="G46" s="108" t="s">
        <v>34</v>
      </c>
    </row>
    <row r="47" spans="1:12" ht="6" customHeight="1">
      <c r="A47" s="123"/>
      <c r="D47" s="115"/>
      <c r="E47" s="115"/>
      <c r="F47" s="115"/>
      <c r="G47" s="115"/>
    </row>
    <row r="48" spans="1:12" ht="11.1" customHeight="1">
      <c r="A48" s="878" t="s">
        <v>248</v>
      </c>
      <c r="B48" s="706"/>
      <c r="C48" s="706"/>
      <c r="D48" s="112">
        <v>100</v>
      </c>
      <c r="E48" s="530">
        <v>39895</v>
      </c>
      <c r="F48" s="152">
        <v>100</v>
      </c>
      <c r="G48" s="530">
        <v>20498</v>
      </c>
    </row>
    <row r="49" spans="1:25" ht="11.1" customHeight="1">
      <c r="A49" s="905" t="s">
        <v>265</v>
      </c>
      <c r="B49" s="706"/>
      <c r="C49" s="706"/>
      <c r="D49" s="112"/>
      <c r="E49" s="141"/>
      <c r="F49" s="152"/>
      <c r="G49" s="530"/>
    </row>
    <row r="50" spans="1:25" ht="11.1" customHeight="1">
      <c r="A50" s="894" t="s">
        <v>229</v>
      </c>
      <c r="B50" s="858"/>
      <c r="C50" s="858"/>
      <c r="D50" s="112">
        <v>29.6</v>
      </c>
      <c r="E50" s="530">
        <v>11804</v>
      </c>
      <c r="F50" s="152">
        <v>39.5</v>
      </c>
      <c r="G50" s="530">
        <v>8091</v>
      </c>
    </row>
    <row r="51" spans="1:25" ht="11.1" customHeight="1">
      <c r="A51" s="894" t="s">
        <v>230</v>
      </c>
      <c r="B51" s="858"/>
      <c r="C51" s="858"/>
      <c r="D51" s="112">
        <v>65.5</v>
      </c>
      <c r="E51" s="530">
        <v>26132</v>
      </c>
      <c r="F51" s="152">
        <v>40.299999999999997</v>
      </c>
      <c r="G51" s="530">
        <v>8260</v>
      </c>
      <c r="H51" s="76"/>
    </row>
    <row r="52" spans="1:25" ht="11.1" customHeight="1">
      <c r="A52" s="894" t="s">
        <v>231</v>
      </c>
      <c r="B52" s="858"/>
      <c r="C52" s="858"/>
      <c r="D52" s="112">
        <v>4.9000000000000004</v>
      </c>
      <c r="E52" s="530">
        <v>1959</v>
      </c>
      <c r="F52" s="152">
        <v>20.2</v>
      </c>
      <c r="G52" s="530">
        <v>4147</v>
      </c>
      <c r="H52" s="76"/>
    </row>
    <row r="53" spans="1:25" ht="11.1" customHeight="1">
      <c r="A53" s="119"/>
      <c r="B53" s="120"/>
      <c r="C53" s="120"/>
      <c r="D53" s="112"/>
      <c r="E53" s="112"/>
      <c r="F53" s="117"/>
      <c r="G53" s="112"/>
      <c r="H53" s="117"/>
      <c r="I53" s="76"/>
    </row>
    <row r="54" spans="1:25" ht="11.1" customHeight="1">
      <c r="A54" s="130" t="s">
        <v>357</v>
      </c>
    </row>
    <row r="55" spans="1:25" ht="11.1" customHeight="1">
      <c r="A55" s="113" t="s">
        <v>827</v>
      </c>
      <c r="B55" s="94"/>
      <c r="C55" s="94"/>
      <c r="D55" s="94"/>
      <c r="E55" s="94"/>
      <c r="F55" s="94"/>
      <c r="G55" s="94"/>
      <c r="H55" s="94"/>
      <c r="I55" s="94"/>
      <c r="J55" s="94"/>
      <c r="K55" s="94"/>
      <c r="L55" s="94"/>
    </row>
    <row r="56" spans="1:25" ht="6" customHeight="1">
      <c r="A56" s="105"/>
      <c r="B56" s="95"/>
      <c r="C56" s="95"/>
      <c r="D56" s="95"/>
      <c r="E56" s="95"/>
      <c r="F56" s="95"/>
      <c r="G56" s="95"/>
      <c r="H56" s="95"/>
      <c r="I56" s="96"/>
      <c r="J56" s="96"/>
      <c r="K56" s="96"/>
      <c r="L56" s="96"/>
    </row>
    <row r="57" spans="1:25" ht="11.1" customHeight="1">
      <c r="A57" s="896" t="s">
        <v>30</v>
      </c>
      <c r="B57" s="895" t="s">
        <v>358</v>
      </c>
      <c r="C57" s="895"/>
      <c r="D57" s="895"/>
      <c r="E57" s="895" t="s">
        <v>3</v>
      </c>
      <c r="F57" s="881"/>
      <c r="G57" s="895"/>
      <c r="H57" s="214"/>
      <c r="I57" s="96"/>
      <c r="J57" s="96"/>
      <c r="K57" s="96"/>
      <c r="L57" s="96"/>
    </row>
    <row r="58" spans="1:25" ht="11.1" customHeight="1">
      <c r="A58" s="897"/>
      <c r="B58" s="876" t="s">
        <v>296</v>
      </c>
      <c r="C58" s="712"/>
      <c r="D58" s="859"/>
      <c r="E58" s="876" t="s">
        <v>264</v>
      </c>
      <c r="F58" s="891"/>
      <c r="G58" s="891"/>
      <c r="H58" s="58"/>
      <c r="I58" s="58"/>
      <c r="J58" s="58"/>
      <c r="K58" s="58"/>
      <c r="L58" s="282"/>
      <c r="M58" s="282"/>
      <c r="N58" s="282"/>
      <c r="O58" s="282"/>
      <c r="P58" s="282"/>
      <c r="Q58" s="282"/>
      <c r="R58" s="282"/>
      <c r="S58" s="282"/>
      <c r="T58" s="282"/>
      <c r="U58" s="282"/>
      <c r="V58" s="282"/>
      <c r="W58" s="282"/>
      <c r="X58" s="282"/>
      <c r="Y58" s="282"/>
    </row>
    <row r="59" spans="1:25" ht="60" customHeight="1">
      <c r="A59" s="897"/>
      <c r="B59" s="107" t="s">
        <v>142</v>
      </c>
      <c r="C59" s="116" t="s">
        <v>263</v>
      </c>
      <c r="D59" s="108" t="s">
        <v>4</v>
      </c>
      <c r="E59" s="108" t="s">
        <v>262</v>
      </c>
      <c r="F59" s="108" t="s">
        <v>91</v>
      </c>
      <c r="G59" s="108" t="s">
        <v>29</v>
      </c>
      <c r="H59" s="58"/>
      <c r="I59" s="58"/>
      <c r="J59" s="58"/>
      <c r="K59" s="58"/>
      <c r="L59" s="284"/>
      <c r="M59" s="284"/>
      <c r="N59" s="284"/>
      <c r="O59" s="284"/>
      <c r="P59" s="284"/>
      <c r="Q59" s="284"/>
      <c r="R59" s="284"/>
      <c r="S59" s="284"/>
      <c r="T59" s="284"/>
      <c r="U59" s="284"/>
      <c r="V59" s="284"/>
      <c r="W59" s="284"/>
      <c r="X59" s="284"/>
      <c r="Y59" s="284"/>
    </row>
    <row r="60" spans="1:25" ht="11.1" customHeight="1">
      <c r="A60" s="898"/>
      <c r="B60" s="668" t="s">
        <v>0</v>
      </c>
      <c r="C60" s="668"/>
      <c r="D60" s="668"/>
      <c r="E60" s="668"/>
      <c r="F60" s="668"/>
      <c r="G60" s="668"/>
      <c r="H60" s="668"/>
      <c r="I60" s="10"/>
      <c r="J60" s="10"/>
      <c r="K60" s="10"/>
      <c r="L60" s="284"/>
      <c r="M60" s="284"/>
      <c r="N60" s="284"/>
      <c r="O60" s="284"/>
      <c r="P60" s="284"/>
      <c r="Q60" s="284"/>
      <c r="R60" s="284"/>
      <c r="S60" s="284"/>
      <c r="T60" s="284"/>
      <c r="U60" s="284"/>
      <c r="V60" s="284"/>
      <c r="W60" s="284"/>
      <c r="X60" s="284"/>
      <c r="Y60" s="284"/>
    </row>
    <row r="61" spans="1:25" ht="6" customHeight="1">
      <c r="A61" s="109"/>
      <c r="B61" s="110"/>
      <c r="C61" s="110"/>
      <c r="D61" s="110"/>
      <c r="E61" s="110"/>
      <c r="F61" s="110"/>
      <c r="G61" s="124"/>
      <c r="H61" s="124"/>
      <c r="I61" s="10"/>
      <c r="J61" s="10"/>
      <c r="K61" s="10"/>
      <c r="L61" s="284"/>
      <c r="M61" s="284"/>
      <c r="N61" s="284"/>
      <c r="O61" s="284"/>
      <c r="P61" s="284"/>
      <c r="Q61" s="284"/>
      <c r="R61" s="284"/>
      <c r="S61" s="284"/>
      <c r="T61" s="284"/>
      <c r="U61" s="284"/>
      <c r="V61" s="284"/>
      <c r="W61" s="284"/>
      <c r="X61" s="284"/>
      <c r="Y61" s="284"/>
    </row>
    <row r="62" spans="1:25" ht="11.1" customHeight="1">
      <c r="A62" s="111">
        <v>2000</v>
      </c>
      <c r="B62" s="112">
        <v>100</v>
      </c>
      <c r="C62" s="112">
        <v>100</v>
      </c>
      <c r="D62" s="112">
        <v>100</v>
      </c>
      <c r="E62" s="112">
        <v>100</v>
      </c>
      <c r="F62" s="112">
        <v>100</v>
      </c>
      <c r="G62" s="112">
        <v>100</v>
      </c>
      <c r="I62" s="10"/>
      <c r="J62" s="10"/>
      <c r="K62" s="10"/>
      <c r="L62" s="284"/>
      <c r="M62" s="284"/>
      <c r="N62" s="284"/>
      <c r="O62" s="284"/>
      <c r="P62" s="284"/>
      <c r="Q62" s="284"/>
      <c r="R62" s="284"/>
      <c r="S62" s="284"/>
      <c r="T62" s="284"/>
      <c r="U62" s="284"/>
      <c r="V62" s="284"/>
      <c r="W62" s="284"/>
      <c r="X62" s="284"/>
      <c r="Y62" s="284"/>
    </row>
    <row r="63" spans="1:25" ht="11.1" customHeight="1">
      <c r="A63" s="111">
        <v>2001</v>
      </c>
      <c r="B63" s="112">
        <v>98.9</v>
      </c>
      <c r="C63" s="112">
        <v>94.5</v>
      </c>
      <c r="D63" s="112">
        <v>95.1</v>
      </c>
      <c r="E63" s="112">
        <v>96</v>
      </c>
      <c r="F63" s="112">
        <v>96.8</v>
      </c>
      <c r="G63" s="112">
        <v>95.5</v>
      </c>
      <c r="I63" s="10"/>
      <c r="J63" s="10"/>
      <c r="K63" s="10"/>
      <c r="L63" s="284"/>
      <c r="M63" s="284"/>
      <c r="N63" s="284"/>
      <c r="O63" s="284"/>
      <c r="P63" s="284"/>
      <c r="Q63" s="284"/>
      <c r="R63" s="284"/>
      <c r="S63" s="284"/>
      <c r="T63" s="284"/>
      <c r="U63" s="284"/>
      <c r="V63" s="284"/>
      <c r="W63" s="284"/>
      <c r="X63" s="284"/>
      <c r="Y63" s="284"/>
    </row>
    <row r="64" spans="1:25" ht="11.1" customHeight="1">
      <c r="A64" s="111">
        <v>2002</v>
      </c>
      <c r="B64" s="112">
        <v>99.5</v>
      </c>
      <c r="C64" s="112">
        <v>91.1</v>
      </c>
      <c r="D64" s="112">
        <v>91.2</v>
      </c>
      <c r="E64" s="112">
        <v>109.4</v>
      </c>
      <c r="F64" s="112">
        <v>98.2</v>
      </c>
      <c r="G64" s="112">
        <v>93.8</v>
      </c>
      <c r="I64" s="10"/>
      <c r="J64" s="10"/>
      <c r="K64" s="10"/>
      <c r="L64" s="284"/>
      <c r="M64" s="284"/>
      <c r="N64" s="284"/>
      <c r="O64" s="284"/>
      <c r="P64" s="284"/>
      <c r="Q64" s="284"/>
      <c r="R64" s="284"/>
      <c r="S64" s="284"/>
      <c r="T64" s="284"/>
      <c r="U64" s="284"/>
      <c r="V64" s="284"/>
      <c r="W64" s="284"/>
      <c r="X64" s="284"/>
      <c r="Y64" s="284"/>
    </row>
    <row r="65" spans="1:25" ht="11.1" customHeight="1">
      <c r="A65" s="111">
        <v>2003</v>
      </c>
      <c r="B65" s="112">
        <v>99.1</v>
      </c>
      <c r="C65" s="112">
        <v>87.8</v>
      </c>
      <c r="D65" s="112">
        <v>88.2</v>
      </c>
      <c r="E65" s="112">
        <v>113.9</v>
      </c>
      <c r="F65" s="112">
        <v>102.9</v>
      </c>
      <c r="G65" s="112">
        <v>91.3</v>
      </c>
      <c r="I65" s="10"/>
      <c r="J65" s="10"/>
      <c r="K65" s="10"/>
      <c r="L65" s="284"/>
      <c r="M65" s="284"/>
      <c r="N65" s="284"/>
      <c r="O65" s="284"/>
      <c r="P65" s="284"/>
      <c r="Q65" s="284"/>
      <c r="R65" s="284"/>
      <c r="S65" s="284"/>
      <c r="T65" s="284"/>
      <c r="U65" s="284"/>
      <c r="V65" s="284"/>
      <c r="W65" s="284"/>
      <c r="X65" s="284"/>
      <c r="Y65" s="284"/>
    </row>
    <row r="66" spans="1:25" ht="11.1" customHeight="1">
      <c r="A66" s="111">
        <v>2004</v>
      </c>
      <c r="B66" s="112">
        <v>99.1</v>
      </c>
      <c r="C66" s="112">
        <v>85.6</v>
      </c>
      <c r="D66" s="112">
        <v>86.3</v>
      </c>
      <c r="E66" s="112">
        <v>126.9</v>
      </c>
      <c r="F66" s="112">
        <v>98.9</v>
      </c>
      <c r="G66" s="112">
        <v>87.2</v>
      </c>
      <c r="I66" s="10"/>
      <c r="J66" s="10"/>
      <c r="K66" s="10"/>
      <c r="L66" s="284"/>
      <c r="M66" s="284"/>
      <c r="N66" s="284"/>
      <c r="O66" s="284"/>
      <c r="P66" s="284"/>
      <c r="Q66" s="284"/>
      <c r="R66" s="284"/>
      <c r="S66" s="284"/>
      <c r="T66" s="284"/>
      <c r="U66" s="284"/>
      <c r="V66" s="284"/>
      <c r="W66" s="284"/>
      <c r="X66" s="284"/>
      <c r="Y66" s="284"/>
    </row>
    <row r="67" spans="1:25" ht="11.1" customHeight="1">
      <c r="A67" s="111">
        <v>2005</v>
      </c>
      <c r="B67" s="112">
        <v>99.2</v>
      </c>
      <c r="C67" s="112">
        <v>84.5</v>
      </c>
      <c r="D67" s="112">
        <v>84.3</v>
      </c>
      <c r="E67" s="112">
        <v>149.30000000000001</v>
      </c>
      <c r="F67" s="112">
        <v>93.9</v>
      </c>
      <c r="G67" s="112">
        <v>83.6</v>
      </c>
      <c r="I67" s="10"/>
      <c r="J67" s="10"/>
      <c r="K67" s="10"/>
      <c r="L67" s="284"/>
      <c r="M67" s="284"/>
      <c r="N67" s="284"/>
      <c r="O67" s="284"/>
      <c r="P67" s="284"/>
      <c r="Q67" s="284"/>
      <c r="R67" s="284"/>
      <c r="S67" s="284"/>
      <c r="T67" s="284"/>
      <c r="U67" s="284"/>
      <c r="V67" s="284"/>
      <c r="W67" s="284"/>
      <c r="X67" s="284"/>
      <c r="Y67" s="284"/>
    </row>
    <row r="68" spans="1:25" ht="11.1" customHeight="1">
      <c r="A68" s="111">
        <v>2006</v>
      </c>
      <c r="B68" s="112">
        <v>99.6</v>
      </c>
      <c r="C68" s="112">
        <v>82.5</v>
      </c>
      <c r="D68" s="112">
        <v>82.4</v>
      </c>
      <c r="E68" s="112">
        <v>143.9</v>
      </c>
      <c r="F68" s="112">
        <v>96</v>
      </c>
      <c r="G68" s="112">
        <v>81.8</v>
      </c>
      <c r="I68" s="10"/>
      <c r="J68" s="10"/>
      <c r="K68" s="10"/>
      <c r="L68" s="284"/>
      <c r="M68" s="284"/>
      <c r="N68" s="284"/>
      <c r="O68" s="284"/>
      <c r="P68" s="284"/>
      <c r="Q68" s="284"/>
      <c r="R68" s="284"/>
      <c r="S68" s="284"/>
      <c r="T68" s="284"/>
      <c r="U68" s="284"/>
      <c r="V68" s="284"/>
      <c r="W68" s="284"/>
      <c r="X68" s="284"/>
      <c r="Y68" s="284"/>
    </row>
    <row r="69" spans="1:25" ht="11.1" customHeight="1">
      <c r="A69" s="111">
        <v>2007</v>
      </c>
      <c r="B69" s="112">
        <v>101.1</v>
      </c>
      <c r="C69" s="112">
        <v>82.9</v>
      </c>
      <c r="D69" s="112">
        <v>81.400000000000006</v>
      </c>
      <c r="E69" s="112">
        <v>164.1</v>
      </c>
      <c r="F69" s="112">
        <v>96.7</v>
      </c>
      <c r="G69" s="112">
        <v>80.8</v>
      </c>
      <c r="I69" s="10"/>
      <c r="J69" s="10"/>
      <c r="K69" s="10"/>
      <c r="L69" s="284"/>
      <c r="M69" s="284"/>
      <c r="N69" s="284"/>
      <c r="O69" s="284"/>
      <c r="P69" s="284"/>
      <c r="Q69" s="284"/>
      <c r="R69" s="284"/>
      <c r="S69" s="284"/>
      <c r="T69" s="284"/>
      <c r="U69" s="284"/>
      <c r="V69" s="284"/>
      <c r="W69" s="284"/>
      <c r="X69" s="284"/>
      <c r="Y69" s="284"/>
    </row>
    <row r="70" spans="1:25" ht="11.1" customHeight="1">
      <c r="A70" s="111">
        <v>2008</v>
      </c>
      <c r="B70" s="112">
        <v>102.6</v>
      </c>
      <c r="C70" s="112">
        <v>82.2</v>
      </c>
      <c r="D70" s="112">
        <v>79.400000000000006</v>
      </c>
      <c r="E70" s="112">
        <v>161.9</v>
      </c>
      <c r="F70" s="112">
        <v>96.7</v>
      </c>
      <c r="G70" s="112">
        <v>80.599999999999994</v>
      </c>
      <c r="I70" s="10"/>
      <c r="J70" s="10"/>
      <c r="K70" s="10"/>
      <c r="L70" s="284"/>
      <c r="M70" s="284"/>
      <c r="N70" s="284"/>
      <c r="O70" s="284"/>
      <c r="P70" s="284"/>
      <c r="Q70" s="284"/>
      <c r="R70" s="284"/>
      <c r="S70" s="284"/>
      <c r="T70" s="284"/>
      <c r="U70" s="284"/>
      <c r="V70" s="284"/>
      <c r="W70" s="284"/>
      <c r="X70" s="284"/>
      <c r="Y70" s="284"/>
    </row>
    <row r="71" spans="1:25" ht="11.1" customHeight="1">
      <c r="A71" s="111">
        <v>2009</v>
      </c>
      <c r="B71" s="112">
        <v>105.5</v>
      </c>
      <c r="C71" s="112">
        <v>82.3</v>
      </c>
      <c r="D71" s="112">
        <v>77.5</v>
      </c>
      <c r="E71" s="112">
        <v>170.9</v>
      </c>
      <c r="F71" s="112">
        <v>98.9</v>
      </c>
      <c r="G71" s="112">
        <v>79.099999999999994</v>
      </c>
      <c r="I71" s="10"/>
      <c r="J71" s="10"/>
      <c r="K71" s="10"/>
      <c r="L71" s="284"/>
      <c r="M71" s="284"/>
      <c r="N71" s="284"/>
      <c r="O71" s="284"/>
      <c r="P71" s="284"/>
      <c r="Q71" s="284"/>
      <c r="R71" s="284"/>
      <c r="S71" s="284"/>
      <c r="T71" s="284"/>
      <c r="U71" s="284"/>
      <c r="V71" s="284"/>
      <c r="W71" s="284"/>
      <c r="X71" s="284"/>
      <c r="Y71" s="284"/>
    </row>
    <row r="72" spans="1:25" ht="11.1" customHeight="1">
      <c r="A72" s="243">
        <v>2010</v>
      </c>
      <c r="B72" s="112">
        <v>108.3</v>
      </c>
      <c r="C72" s="112">
        <v>83.2</v>
      </c>
      <c r="D72" s="112">
        <v>76.5</v>
      </c>
      <c r="E72" s="112">
        <v>165</v>
      </c>
      <c r="F72" s="112">
        <v>102.9</v>
      </c>
      <c r="G72" s="112">
        <v>81.599999999999994</v>
      </c>
      <c r="I72" s="10"/>
      <c r="J72" s="10"/>
      <c r="K72" s="10"/>
      <c r="L72" s="284"/>
      <c r="M72" s="284"/>
      <c r="N72" s="284"/>
      <c r="O72" s="284"/>
      <c r="P72" s="284"/>
      <c r="Q72" s="284"/>
      <c r="R72" s="284"/>
      <c r="S72" s="284"/>
      <c r="T72" s="284"/>
      <c r="U72" s="284"/>
      <c r="V72" s="284"/>
      <c r="W72" s="284"/>
      <c r="X72" s="284"/>
      <c r="Y72" s="284"/>
    </row>
    <row r="73" spans="1:25" ht="11.1" customHeight="1">
      <c r="A73" s="243">
        <v>2011</v>
      </c>
      <c r="B73" s="112">
        <v>110.6</v>
      </c>
      <c r="C73" s="112">
        <v>84.4</v>
      </c>
      <c r="D73" s="112">
        <v>76.5</v>
      </c>
      <c r="E73" s="112">
        <v>156.1</v>
      </c>
      <c r="F73" s="112">
        <v>105</v>
      </c>
      <c r="G73" s="112">
        <v>81.099999999999994</v>
      </c>
      <c r="I73" s="10"/>
      <c r="J73" s="10"/>
      <c r="K73" s="10"/>
      <c r="L73" s="284"/>
      <c r="M73" s="284"/>
      <c r="N73" s="284"/>
      <c r="O73" s="284"/>
      <c r="P73" s="284"/>
      <c r="Q73" s="284"/>
      <c r="R73" s="284"/>
      <c r="S73" s="284"/>
      <c r="T73" s="284"/>
      <c r="U73" s="284"/>
      <c r="V73" s="284"/>
      <c r="W73" s="284"/>
      <c r="X73" s="284"/>
      <c r="Y73" s="284"/>
    </row>
    <row r="74" spans="1:25" ht="11.1" customHeight="1">
      <c r="A74" s="243">
        <v>2012</v>
      </c>
      <c r="B74" s="112">
        <v>112.2</v>
      </c>
      <c r="C74" s="112">
        <v>85.2</v>
      </c>
      <c r="D74" s="112">
        <v>75.5</v>
      </c>
      <c r="E74" s="112">
        <v>153.80000000000001</v>
      </c>
      <c r="F74" s="112">
        <v>107.1</v>
      </c>
      <c r="G74" s="112">
        <v>80.7</v>
      </c>
      <c r="I74" s="10"/>
      <c r="J74" s="10"/>
      <c r="K74" s="10"/>
      <c r="L74" s="284"/>
      <c r="M74" s="284"/>
      <c r="N74" s="284"/>
      <c r="O74" s="284"/>
      <c r="P74" s="284"/>
      <c r="Q74" s="284"/>
      <c r="R74" s="284"/>
      <c r="S74" s="284"/>
      <c r="T74" s="284"/>
      <c r="U74" s="284"/>
      <c r="V74" s="284"/>
      <c r="W74" s="284"/>
      <c r="X74" s="284"/>
      <c r="Y74" s="284"/>
    </row>
    <row r="75" spans="1:25" ht="11.1" customHeight="1">
      <c r="A75" s="243">
        <v>2013</v>
      </c>
      <c r="B75" s="152">
        <v>113.8</v>
      </c>
      <c r="C75" s="152">
        <v>85</v>
      </c>
      <c r="D75" s="152">
        <v>74.5</v>
      </c>
      <c r="E75" s="152">
        <v>156.1</v>
      </c>
      <c r="F75" s="152">
        <v>110.2</v>
      </c>
      <c r="G75" s="152">
        <v>81.5</v>
      </c>
      <c r="I75" s="10"/>
      <c r="J75" s="10"/>
      <c r="K75" s="10"/>
      <c r="L75" s="284"/>
      <c r="M75" s="284"/>
      <c r="N75" s="284"/>
      <c r="O75" s="284"/>
      <c r="P75" s="284"/>
      <c r="Q75" s="284"/>
      <c r="R75" s="284"/>
      <c r="S75" s="284"/>
      <c r="T75" s="284"/>
      <c r="U75" s="284"/>
      <c r="V75" s="284"/>
      <c r="W75" s="284"/>
      <c r="X75" s="284"/>
      <c r="Y75" s="284"/>
    </row>
    <row r="76" spans="1:25" ht="11.1" customHeight="1">
      <c r="A76" s="270">
        <v>2014</v>
      </c>
      <c r="B76" s="152">
        <v>116.7</v>
      </c>
      <c r="C76" s="152">
        <v>85.6</v>
      </c>
      <c r="D76" s="152">
        <v>73.5</v>
      </c>
      <c r="E76" s="152">
        <v>109.4</v>
      </c>
      <c r="F76" s="152">
        <v>115</v>
      </c>
      <c r="G76" s="152">
        <v>82.7</v>
      </c>
      <c r="I76" s="10"/>
      <c r="J76" s="10"/>
      <c r="K76" s="10"/>
      <c r="L76" s="284"/>
      <c r="M76" s="284"/>
      <c r="N76" s="284"/>
      <c r="O76" s="284"/>
      <c r="P76" s="284"/>
      <c r="Q76" s="284"/>
      <c r="R76" s="284"/>
      <c r="S76" s="284"/>
      <c r="T76" s="284"/>
      <c r="U76" s="284"/>
      <c r="V76" s="284"/>
      <c r="W76" s="284"/>
      <c r="X76" s="284"/>
      <c r="Y76" s="284"/>
    </row>
    <row r="77" spans="1:25" ht="11.1" customHeight="1">
      <c r="A77" s="77">
        <v>2015</v>
      </c>
      <c r="B77" s="152">
        <v>118.3</v>
      </c>
      <c r="C77" s="152">
        <v>86.4</v>
      </c>
      <c r="D77" s="152">
        <v>72.5</v>
      </c>
      <c r="E77" s="152">
        <v>108.5</v>
      </c>
      <c r="F77" s="152">
        <v>117.9</v>
      </c>
      <c r="G77" s="152">
        <v>82.7</v>
      </c>
      <c r="H77" s="72"/>
      <c r="I77" s="10"/>
      <c r="J77" s="10"/>
      <c r="K77" s="10"/>
      <c r="L77" s="284"/>
      <c r="M77" s="284"/>
      <c r="N77" s="284"/>
      <c r="O77" s="284"/>
      <c r="P77" s="284"/>
      <c r="Q77" s="284"/>
      <c r="R77" s="284"/>
      <c r="S77" s="284"/>
      <c r="T77" s="284"/>
      <c r="U77" s="284"/>
      <c r="V77" s="284"/>
      <c r="W77" s="284"/>
      <c r="X77" s="284"/>
      <c r="Y77" s="284"/>
    </row>
    <row r="78" spans="1:25" ht="11.1" customHeight="1">
      <c r="A78" s="243">
        <v>2016</v>
      </c>
      <c r="B78" s="152">
        <v>122.3</v>
      </c>
      <c r="C78" s="152">
        <v>87.9</v>
      </c>
      <c r="D78" s="112">
        <v>71.599999999999994</v>
      </c>
      <c r="E78" s="112">
        <v>118.4</v>
      </c>
      <c r="F78" s="152">
        <v>123.7</v>
      </c>
      <c r="G78" s="112">
        <v>84.4</v>
      </c>
      <c r="H78" s="117"/>
      <c r="I78" s="76"/>
      <c r="L78" s="284"/>
      <c r="M78" s="284"/>
      <c r="N78" s="284"/>
      <c r="O78" s="284"/>
      <c r="P78" s="284"/>
      <c r="Q78" s="284"/>
      <c r="R78" s="284"/>
      <c r="S78" s="284"/>
      <c r="T78" s="284"/>
      <c r="U78" s="284"/>
      <c r="V78" s="284"/>
      <c r="W78" s="284"/>
      <c r="X78" s="284"/>
      <c r="Y78" s="284"/>
    </row>
    <row r="79" spans="1:25" ht="11.1" customHeight="1">
      <c r="A79" s="408">
        <v>2017</v>
      </c>
      <c r="B79" s="152">
        <v>123.7</v>
      </c>
      <c r="C79" s="152">
        <v>88.8</v>
      </c>
      <c r="D79" s="112">
        <v>71.599999999999994</v>
      </c>
      <c r="E79" s="112">
        <v>117</v>
      </c>
      <c r="F79" s="152">
        <v>128</v>
      </c>
      <c r="G79" s="112">
        <v>92.9</v>
      </c>
      <c r="L79" s="284"/>
      <c r="M79" s="284"/>
      <c r="N79" s="284"/>
      <c r="O79" s="284"/>
      <c r="P79" s="284"/>
      <c r="Q79" s="284"/>
      <c r="R79" s="284"/>
      <c r="S79" s="284"/>
      <c r="T79" s="284"/>
      <c r="U79" s="284"/>
      <c r="V79" s="284"/>
      <c r="W79" s="284"/>
      <c r="X79" s="284"/>
      <c r="Y79" s="284"/>
    </row>
    <row r="80" spans="1:25" ht="11.1" customHeight="1">
      <c r="A80" s="434">
        <v>2018</v>
      </c>
      <c r="B80" s="152">
        <v>125.4</v>
      </c>
      <c r="C80" s="152">
        <v>89.1</v>
      </c>
      <c r="D80" s="112">
        <v>70.599999999999994</v>
      </c>
      <c r="E80" s="112">
        <v>125.1</v>
      </c>
      <c r="F80" s="152">
        <v>132.9</v>
      </c>
      <c r="G80" s="112">
        <v>94.2</v>
      </c>
      <c r="L80" s="284"/>
      <c r="M80" s="284"/>
      <c r="N80" s="284"/>
      <c r="O80" s="284"/>
      <c r="P80" s="284"/>
      <c r="Q80" s="284"/>
      <c r="R80" s="284"/>
      <c r="S80" s="284"/>
      <c r="T80" s="284"/>
      <c r="U80" s="284"/>
      <c r="V80" s="284"/>
      <c r="W80" s="284"/>
      <c r="X80" s="284"/>
      <c r="Y80" s="284"/>
    </row>
    <row r="81" spans="1:25" ht="11.1" customHeight="1">
      <c r="A81" s="512">
        <v>2019</v>
      </c>
      <c r="B81" s="152">
        <v>125.7</v>
      </c>
      <c r="C81" s="152">
        <v>89.5</v>
      </c>
      <c r="D81" s="112">
        <v>70.599999999999994</v>
      </c>
      <c r="E81" s="112">
        <v>123.3</v>
      </c>
      <c r="F81" s="152">
        <v>136.80000000000001</v>
      </c>
      <c r="G81" s="112">
        <v>96.9</v>
      </c>
      <c r="L81" s="284"/>
      <c r="M81" s="284"/>
      <c r="N81" s="284"/>
      <c r="O81" s="284"/>
      <c r="P81" s="284"/>
      <c r="Q81" s="284"/>
      <c r="R81" s="284"/>
      <c r="S81" s="284"/>
      <c r="T81" s="284"/>
      <c r="U81" s="284"/>
      <c r="V81" s="284"/>
      <c r="W81" s="284"/>
      <c r="X81" s="284"/>
      <c r="Y81" s="284"/>
    </row>
    <row r="82" spans="1:25" ht="11.1" customHeight="1">
      <c r="A82" s="582">
        <v>2020</v>
      </c>
      <c r="B82" s="152">
        <v>111.1</v>
      </c>
      <c r="C82" s="152">
        <v>78.900000000000006</v>
      </c>
      <c r="D82" s="112">
        <v>70.599999999999994</v>
      </c>
      <c r="E82" s="112">
        <v>114.3</v>
      </c>
      <c r="F82" s="152">
        <v>141.30000000000001</v>
      </c>
      <c r="G82" s="112">
        <v>103.4</v>
      </c>
      <c r="L82" s="284"/>
      <c r="M82" s="284"/>
      <c r="N82" s="284"/>
      <c r="O82" s="284"/>
      <c r="P82" s="284"/>
      <c r="Q82" s="284"/>
      <c r="R82" s="284"/>
      <c r="S82" s="284"/>
      <c r="T82" s="284"/>
      <c r="U82" s="284"/>
      <c r="V82" s="284"/>
      <c r="W82" s="284"/>
      <c r="X82" s="284"/>
      <c r="Y82" s="284"/>
    </row>
    <row r="83" spans="1:25" ht="11.1" customHeight="1">
      <c r="A83" s="477">
        <v>2021</v>
      </c>
      <c r="B83" s="152">
        <v>105</v>
      </c>
      <c r="C83" s="152">
        <v>75.5</v>
      </c>
      <c r="D83" s="112">
        <v>71.599999999999994</v>
      </c>
      <c r="E83" s="112">
        <v>104</v>
      </c>
      <c r="F83" s="152">
        <v>145</v>
      </c>
      <c r="G83" s="112">
        <v>105</v>
      </c>
      <c r="L83" s="284"/>
      <c r="M83" s="284"/>
      <c r="N83" s="284"/>
      <c r="O83" s="284"/>
      <c r="P83" s="284"/>
      <c r="Q83" s="284"/>
      <c r="R83" s="284"/>
      <c r="S83" s="284"/>
      <c r="T83" s="284"/>
      <c r="U83" s="284"/>
      <c r="V83" s="284"/>
      <c r="W83" s="284"/>
      <c r="X83" s="284"/>
      <c r="Y83" s="284"/>
    </row>
    <row r="84" spans="1:25" ht="12" customHeight="1">
      <c r="A84" s="113" t="s">
        <v>826</v>
      </c>
      <c r="B84" s="113"/>
      <c r="C84" s="113"/>
      <c r="D84" s="113"/>
      <c r="E84" s="113"/>
      <c r="F84" s="113"/>
      <c r="G84" s="113"/>
      <c r="H84" s="113"/>
      <c r="I84" s="113"/>
    </row>
    <row r="85" spans="1:25" ht="6" customHeight="1">
      <c r="A85" s="885"/>
      <c r="B85" s="886"/>
      <c r="C85" s="886"/>
      <c r="D85" s="886"/>
      <c r="E85" s="886"/>
      <c r="F85" s="886"/>
      <c r="G85" s="114"/>
    </row>
    <row r="86" spans="1:25" ht="12" customHeight="1">
      <c r="A86" s="891" t="s">
        <v>162</v>
      </c>
      <c r="B86" s="668"/>
      <c r="C86" s="670"/>
      <c r="D86" s="116" t="s">
        <v>41</v>
      </c>
      <c r="E86" s="108" t="s">
        <v>34</v>
      </c>
    </row>
    <row r="87" spans="1:25" ht="6" customHeight="1">
      <c r="A87" s="714"/>
      <c r="B87" s="884"/>
      <c r="C87" s="884"/>
      <c r="D87" s="884"/>
      <c r="E87" s="884"/>
      <c r="F87" s="884"/>
    </row>
    <row r="88" spans="1:25" ht="11.1" customHeight="1">
      <c r="A88" s="878" t="s">
        <v>233</v>
      </c>
      <c r="B88" s="706"/>
      <c r="C88" s="706"/>
      <c r="D88" s="358">
        <v>100</v>
      </c>
      <c r="E88" s="141">
        <v>87</v>
      </c>
      <c r="F88" s="72"/>
    </row>
    <row r="89" spans="1:25" ht="11.1" customHeight="1">
      <c r="A89" s="118" t="s">
        <v>89</v>
      </c>
      <c r="B89" s="118"/>
      <c r="D89" s="358"/>
      <c r="E89" s="141"/>
      <c r="F89" s="334"/>
    </row>
    <row r="90" spans="1:25" ht="11.1" customHeight="1">
      <c r="A90" s="887" t="s">
        <v>232</v>
      </c>
      <c r="B90" s="888"/>
      <c r="C90" s="888"/>
      <c r="D90" s="358">
        <v>11.5</v>
      </c>
      <c r="E90" s="141">
        <v>10</v>
      </c>
      <c r="F90" s="334"/>
    </row>
    <row r="91" spans="1:25" ht="24" customHeight="1">
      <c r="A91" s="874" t="s">
        <v>269</v>
      </c>
      <c r="B91" s="889"/>
      <c r="C91" s="889"/>
      <c r="D91" s="358">
        <v>46</v>
      </c>
      <c r="E91" s="141">
        <v>40</v>
      </c>
      <c r="F91" s="334"/>
    </row>
    <row r="92" spans="1:25" ht="24" customHeight="1">
      <c r="A92" s="874" t="s">
        <v>270</v>
      </c>
      <c r="B92" s="875"/>
      <c r="C92" s="875"/>
      <c r="D92" s="358">
        <v>42.5</v>
      </c>
      <c r="E92" s="141">
        <v>37</v>
      </c>
      <c r="F92" s="334"/>
    </row>
    <row r="93" spans="1:25" ht="11.1" customHeight="1"/>
    <row r="94" spans="1:25" ht="11.1" customHeight="1">
      <c r="A94" s="130" t="s">
        <v>5</v>
      </c>
    </row>
    <row r="95" spans="1:25" ht="12" customHeight="1">
      <c r="A95" s="113" t="s">
        <v>785</v>
      </c>
      <c r="B95" s="113"/>
      <c r="C95" s="113"/>
      <c r="D95" s="113"/>
      <c r="E95" s="113"/>
      <c r="F95" s="113"/>
      <c r="G95" s="113"/>
      <c r="H95" s="113"/>
      <c r="I95" s="113"/>
      <c r="J95" s="113"/>
      <c r="K95" s="113"/>
    </row>
    <row r="96" spans="1:25" ht="6" customHeight="1">
      <c r="A96" s="885"/>
      <c r="B96" s="886"/>
      <c r="C96" s="886"/>
      <c r="D96" s="886"/>
      <c r="E96" s="886"/>
      <c r="F96" s="886"/>
      <c r="G96" s="886"/>
    </row>
    <row r="97" spans="1:22" ht="11.1" customHeight="1">
      <c r="A97" s="881" t="s">
        <v>162</v>
      </c>
      <c r="B97" s="882"/>
      <c r="C97" s="883"/>
      <c r="D97" s="127">
        <v>2013</v>
      </c>
      <c r="E97" s="127">
        <v>2014</v>
      </c>
      <c r="F97" s="127">
        <v>2015</v>
      </c>
      <c r="G97" s="128">
        <v>2016</v>
      </c>
      <c r="H97" s="128">
        <v>2017</v>
      </c>
      <c r="I97" s="128">
        <v>2018</v>
      </c>
      <c r="J97" s="128">
        <v>2019</v>
      </c>
      <c r="K97" s="128">
        <v>2020</v>
      </c>
      <c r="L97" s="128">
        <v>2021</v>
      </c>
    </row>
    <row r="98" spans="1:22" ht="6" customHeight="1">
      <c r="A98" s="125"/>
      <c r="B98" s="97"/>
      <c r="C98" s="97"/>
      <c r="D98" s="97"/>
      <c r="E98" s="97"/>
      <c r="F98" s="97"/>
      <c r="G98" s="97"/>
      <c r="H98" s="97"/>
      <c r="I98" s="97"/>
      <c r="J98" s="97"/>
    </row>
    <row r="99" spans="1:22" ht="11.1" customHeight="1">
      <c r="A99" s="873" t="s">
        <v>253</v>
      </c>
      <c r="B99" s="706"/>
      <c r="C99" s="706"/>
      <c r="D99" s="247">
        <v>3085</v>
      </c>
      <c r="E99" s="247">
        <v>3120</v>
      </c>
      <c r="F99" s="247">
        <v>3133</v>
      </c>
      <c r="G99" s="247">
        <v>3084</v>
      </c>
      <c r="H99" s="247">
        <v>3187</v>
      </c>
      <c r="I99" s="247">
        <v>3436</v>
      </c>
      <c r="J99" s="247">
        <v>3860</v>
      </c>
      <c r="K99" s="247">
        <v>2547</v>
      </c>
      <c r="L99" s="247">
        <v>2395</v>
      </c>
      <c r="M99" s="142"/>
    </row>
    <row r="100" spans="1:22">
      <c r="D100" s="180"/>
      <c r="E100" s="180"/>
      <c r="F100" s="180"/>
      <c r="G100" s="180"/>
      <c r="H100" s="180"/>
      <c r="I100" s="180"/>
      <c r="J100" s="180"/>
      <c r="K100" s="180"/>
      <c r="L100" s="180"/>
    </row>
    <row r="101" spans="1:22">
      <c r="A101" s="130" t="s">
        <v>7</v>
      </c>
      <c r="H101" s="130" t="s">
        <v>8</v>
      </c>
    </row>
    <row r="102" spans="1:22" ht="36" customHeight="1">
      <c r="A102" s="879" t="s">
        <v>829</v>
      </c>
      <c r="B102" s="890"/>
      <c r="C102" s="890"/>
      <c r="D102" s="890"/>
      <c r="E102" s="890"/>
      <c r="F102" s="890"/>
      <c r="G102" s="100"/>
      <c r="H102" s="879" t="s">
        <v>831</v>
      </c>
      <c r="I102" s="880"/>
      <c r="J102" s="880"/>
      <c r="K102" s="132"/>
      <c r="L102" s="100"/>
    </row>
    <row r="103" spans="1:22" ht="6" customHeight="1">
      <c r="H103" s="113"/>
    </row>
    <row r="104" spans="1:22" ht="61.5" customHeight="1">
      <c r="A104" s="75" t="s">
        <v>30</v>
      </c>
      <c r="B104" s="11" t="s">
        <v>261</v>
      </c>
      <c r="C104" s="17" t="s">
        <v>6</v>
      </c>
      <c r="H104" s="244" t="s">
        <v>30</v>
      </c>
      <c r="I104" s="248" t="s">
        <v>261</v>
      </c>
      <c r="J104" s="249" t="s">
        <v>6</v>
      </c>
    </row>
    <row r="105" spans="1:22" ht="24" customHeight="1">
      <c r="B105" s="872" t="s">
        <v>9</v>
      </c>
      <c r="C105" s="872"/>
      <c r="H105" s="491"/>
      <c r="I105" s="493" t="s">
        <v>292</v>
      </c>
      <c r="J105" s="493"/>
    </row>
    <row r="106" spans="1:22" ht="11.1" customHeight="1">
      <c r="A106" s="2">
        <v>1991</v>
      </c>
      <c r="B106" s="112">
        <v>100</v>
      </c>
      <c r="C106" s="112">
        <v>100</v>
      </c>
      <c r="H106" s="492">
        <v>1991</v>
      </c>
      <c r="I106" s="364">
        <v>26.5</v>
      </c>
      <c r="J106" s="364">
        <v>8.6999999999999993</v>
      </c>
      <c r="M106" s="245"/>
      <c r="N106" s="159"/>
      <c r="Q106" s="159"/>
      <c r="T106" s="175"/>
      <c r="V106" s="175"/>
    </row>
    <row r="107" spans="1:22" ht="11.1" customHeight="1">
      <c r="A107" s="2">
        <v>1992</v>
      </c>
      <c r="B107" s="112">
        <v>102.4</v>
      </c>
      <c r="C107" s="112">
        <v>99.6</v>
      </c>
      <c r="H107" s="492">
        <v>1992</v>
      </c>
      <c r="I107" s="364">
        <v>25.3</v>
      </c>
      <c r="J107" s="364">
        <v>8.5</v>
      </c>
      <c r="M107" s="245"/>
      <c r="N107" s="159"/>
      <c r="Q107" s="159"/>
      <c r="R107" s="198"/>
      <c r="T107" s="175"/>
      <c r="V107" s="175"/>
    </row>
    <row r="108" spans="1:22" ht="11.1" customHeight="1">
      <c r="A108" s="2">
        <v>1993</v>
      </c>
      <c r="B108" s="112">
        <v>98</v>
      </c>
      <c r="C108" s="112">
        <v>101.3</v>
      </c>
      <c r="H108" s="492">
        <v>1993</v>
      </c>
      <c r="I108" s="364">
        <v>25.5</v>
      </c>
      <c r="J108" s="364">
        <v>8.1</v>
      </c>
      <c r="M108" s="245"/>
      <c r="N108" s="159"/>
      <c r="Q108" s="159"/>
      <c r="R108" s="198"/>
      <c r="T108" s="175"/>
      <c r="V108" s="175"/>
    </row>
    <row r="109" spans="1:22" ht="11.1" customHeight="1">
      <c r="A109" s="2">
        <v>1994</v>
      </c>
      <c r="B109" s="112">
        <v>100.2</v>
      </c>
      <c r="C109" s="112">
        <v>103.6</v>
      </c>
      <c r="H109" s="492">
        <v>1994</v>
      </c>
      <c r="I109" s="364">
        <v>23.8</v>
      </c>
      <c r="J109" s="364">
        <v>7.6</v>
      </c>
      <c r="M109" s="245"/>
      <c r="N109" s="159"/>
      <c r="Q109" s="159"/>
      <c r="R109" s="198"/>
      <c r="T109" s="175"/>
      <c r="V109" s="175"/>
    </row>
    <row r="110" spans="1:22" ht="11.1" customHeight="1">
      <c r="A110" s="2">
        <v>1995</v>
      </c>
      <c r="B110" s="112">
        <v>107.9</v>
      </c>
      <c r="C110" s="112">
        <v>104.1</v>
      </c>
      <c r="H110" s="492">
        <v>1995</v>
      </c>
      <c r="I110" s="364">
        <v>21</v>
      </c>
      <c r="J110" s="364">
        <v>7.2</v>
      </c>
      <c r="M110" s="245"/>
      <c r="N110" s="159"/>
      <c r="Q110" s="159"/>
      <c r="R110" s="198"/>
      <c r="T110" s="175"/>
      <c r="V110" s="175"/>
    </row>
    <row r="111" spans="1:22" ht="11.1" customHeight="1">
      <c r="A111" s="2">
        <v>1996</v>
      </c>
      <c r="B111" s="112">
        <v>106</v>
      </c>
      <c r="C111" s="112">
        <v>95.4</v>
      </c>
      <c r="H111" s="492">
        <v>1996</v>
      </c>
      <c r="I111" s="364">
        <v>17.600000000000001</v>
      </c>
      <c r="J111" s="364">
        <v>6.4</v>
      </c>
      <c r="M111" s="245"/>
      <c r="N111" s="159"/>
      <c r="Q111" s="159"/>
      <c r="R111" s="198"/>
      <c r="T111" s="175"/>
      <c r="V111" s="175"/>
    </row>
    <row r="112" spans="1:22" ht="11.1" customHeight="1">
      <c r="A112" s="2">
        <v>1997</v>
      </c>
      <c r="B112" s="112">
        <v>106.2</v>
      </c>
      <c r="C112" s="112">
        <v>90.1</v>
      </c>
      <c r="H112" s="492">
        <v>1997</v>
      </c>
      <c r="I112" s="364">
        <v>15.7</v>
      </c>
      <c r="J112" s="364">
        <v>6.1</v>
      </c>
      <c r="M112" s="245"/>
      <c r="N112" s="159"/>
      <c r="Q112" s="159"/>
      <c r="R112" s="198"/>
      <c r="T112" s="175"/>
      <c r="V112" s="175"/>
    </row>
    <row r="113" spans="1:22" ht="11.1" customHeight="1">
      <c r="A113" s="2">
        <v>1998</v>
      </c>
      <c r="B113" s="112">
        <v>106.9</v>
      </c>
      <c r="C113" s="112">
        <v>86.8</v>
      </c>
      <c r="H113" s="492">
        <v>1998</v>
      </c>
      <c r="I113" s="364">
        <v>15.3</v>
      </c>
      <c r="J113" s="364">
        <v>6.2</v>
      </c>
      <c r="M113" s="245"/>
      <c r="N113" s="159"/>
      <c r="Q113" s="159"/>
      <c r="R113" s="198"/>
      <c r="T113" s="175"/>
      <c r="V113" s="175"/>
    </row>
    <row r="114" spans="1:22" ht="11.1" customHeight="1">
      <c r="A114" s="2">
        <v>1999</v>
      </c>
      <c r="B114" s="112">
        <v>106.7</v>
      </c>
      <c r="C114" s="112">
        <v>83.5</v>
      </c>
      <c r="H114" s="492">
        <v>1999</v>
      </c>
      <c r="I114" s="364">
        <v>14.7</v>
      </c>
      <c r="J114" s="364">
        <v>6.1</v>
      </c>
      <c r="M114" s="245"/>
      <c r="N114" s="159"/>
      <c r="Q114" s="159"/>
      <c r="R114" s="198"/>
      <c r="T114" s="175"/>
      <c r="V114" s="175"/>
    </row>
    <row r="115" spans="1:22" ht="11.1" customHeight="1">
      <c r="A115" s="2">
        <v>2000</v>
      </c>
      <c r="B115" s="112">
        <v>103.7</v>
      </c>
      <c r="C115" s="112">
        <v>79</v>
      </c>
      <c r="H115" s="492">
        <v>2000</v>
      </c>
      <c r="I115" s="364">
        <v>14.5</v>
      </c>
      <c r="J115" s="364">
        <v>6.2</v>
      </c>
      <c r="M115" s="245"/>
      <c r="N115" s="159"/>
      <c r="Q115" s="159"/>
      <c r="R115" s="198"/>
      <c r="T115" s="175"/>
      <c r="V115" s="175"/>
    </row>
    <row r="116" spans="1:22" ht="11.1" customHeight="1">
      <c r="A116" s="2">
        <v>2001</v>
      </c>
      <c r="B116" s="112">
        <v>98.9</v>
      </c>
      <c r="C116" s="112">
        <v>76.7</v>
      </c>
      <c r="H116" s="492">
        <v>2001</v>
      </c>
      <c r="I116" s="364">
        <v>14.3</v>
      </c>
      <c r="J116" s="364">
        <v>6.1</v>
      </c>
      <c r="M116" s="245"/>
      <c r="N116" s="159"/>
      <c r="Q116" s="159"/>
      <c r="R116" s="198"/>
      <c r="T116" s="175"/>
      <c r="V116" s="175"/>
    </row>
    <row r="117" spans="1:22" ht="11.1" customHeight="1">
      <c r="A117" s="2">
        <v>2002</v>
      </c>
      <c r="B117" s="112">
        <v>98.9</v>
      </c>
      <c r="C117" s="112">
        <v>73</v>
      </c>
      <c r="H117" s="492">
        <v>2002</v>
      </c>
      <c r="I117" s="364">
        <v>13.8</v>
      </c>
      <c r="J117" s="364">
        <v>6.1</v>
      </c>
      <c r="M117" s="245"/>
      <c r="N117" s="159"/>
      <c r="Q117" s="159"/>
      <c r="R117" s="198"/>
      <c r="T117" s="175"/>
      <c r="V117" s="175"/>
    </row>
    <row r="118" spans="1:22" ht="11.1" customHeight="1">
      <c r="A118" s="2">
        <v>2003</v>
      </c>
      <c r="B118" s="112">
        <v>101.6</v>
      </c>
      <c r="C118" s="112">
        <v>70.900000000000006</v>
      </c>
      <c r="H118" s="492">
        <v>2003</v>
      </c>
      <c r="I118" s="364">
        <v>13</v>
      </c>
      <c r="J118" s="364">
        <v>6.1</v>
      </c>
      <c r="M118" s="245"/>
      <c r="N118" s="159"/>
      <c r="Q118" s="159"/>
      <c r="R118" s="198"/>
      <c r="T118" s="175"/>
      <c r="V118" s="175"/>
    </row>
    <row r="119" spans="1:22" ht="11.1" customHeight="1">
      <c r="A119" s="2">
        <v>2004</v>
      </c>
      <c r="B119" s="112">
        <v>102.5</v>
      </c>
      <c r="C119" s="112">
        <v>68.400000000000006</v>
      </c>
      <c r="H119" s="492">
        <v>2004</v>
      </c>
      <c r="I119" s="364">
        <v>12.5</v>
      </c>
      <c r="J119" s="364">
        <v>6.2</v>
      </c>
      <c r="M119" s="245"/>
      <c r="N119" s="159"/>
      <c r="Q119" s="159"/>
      <c r="R119" s="198"/>
      <c r="T119" s="175"/>
      <c r="V119" s="175"/>
    </row>
    <row r="120" spans="1:22" ht="11.1" customHeight="1">
      <c r="A120" s="2">
        <v>2005</v>
      </c>
      <c r="B120" s="112">
        <v>104.8</v>
      </c>
      <c r="C120" s="112">
        <v>65.3</v>
      </c>
      <c r="H120" s="492">
        <v>2005</v>
      </c>
      <c r="I120" s="364">
        <v>12.1</v>
      </c>
      <c r="J120" s="364">
        <v>6.4</v>
      </c>
      <c r="M120" s="338"/>
      <c r="N120" s="237"/>
      <c r="O120" s="72"/>
      <c r="P120" s="72"/>
      <c r="Q120" s="237"/>
      <c r="R120" s="275"/>
      <c r="T120" s="175"/>
      <c r="V120" s="175"/>
    </row>
    <row r="121" spans="1:22" ht="11.1" customHeight="1">
      <c r="A121" s="2">
        <v>2006</v>
      </c>
      <c r="B121" s="112">
        <v>103.9</v>
      </c>
      <c r="C121" s="112">
        <v>63.6</v>
      </c>
      <c r="H121" s="492">
        <v>2006</v>
      </c>
      <c r="I121" s="364">
        <v>11.9</v>
      </c>
      <c r="J121" s="364">
        <v>6.4</v>
      </c>
      <c r="M121" s="338"/>
      <c r="N121" s="237"/>
      <c r="O121" s="72"/>
      <c r="P121" s="72"/>
      <c r="Q121" s="237"/>
      <c r="R121" s="275"/>
      <c r="T121" s="175"/>
      <c r="V121" s="175"/>
    </row>
    <row r="122" spans="1:22" ht="11.1" customHeight="1">
      <c r="A122" s="2">
        <v>2007</v>
      </c>
      <c r="B122" s="112">
        <v>104.7</v>
      </c>
      <c r="C122" s="112">
        <v>63.3</v>
      </c>
      <c r="H122" s="492">
        <v>2007</v>
      </c>
      <c r="I122" s="364">
        <v>11.9</v>
      </c>
      <c r="J122" s="364">
        <v>6.4</v>
      </c>
      <c r="M122" s="338"/>
      <c r="N122" s="237"/>
      <c r="O122" s="72"/>
      <c r="P122" s="72"/>
      <c r="Q122" s="237"/>
      <c r="R122" s="275"/>
      <c r="T122" s="175"/>
      <c r="V122" s="175"/>
    </row>
    <row r="123" spans="1:22" ht="11.1" customHeight="1">
      <c r="A123" s="2">
        <v>2008</v>
      </c>
      <c r="B123" s="112">
        <v>105.4</v>
      </c>
      <c r="C123" s="112">
        <v>63.3</v>
      </c>
      <c r="H123" s="492">
        <v>2008</v>
      </c>
      <c r="I123" s="364">
        <v>11.7</v>
      </c>
      <c r="J123" s="364">
        <v>6.4</v>
      </c>
      <c r="M123" s="338"/>
      <c r="N123" s="237"/>
      <c r="O123" s="72"/>
      <c r="P123" s="72"/>
      <c r="Q123" s="237"/>
      <c r="R123" s="275"/>
      <c r="T123" s="175"/>
      <c r="V123" s="175"/>
    </row>
    <row r="124" spans="1:22" ht="11.1" customHeight="1">
      <c r="A124" s="77">
        <v>2009</v>
      </c>
      <c r="B124" s="112">
        <v>104.9</v>
      </c>
      <c r="C124" s="112">
        <v>62.2</v>
      </c>
      <c r="H124" s="492">
        <v>2009</v>
      </c>
      <c r="I124" s="364">
        <v>11.8</v>
      </c>
      <c r="J124" s="364">
        <v>6.5</v>
      </c>
      <c r="M124" s="338"/>
      <c r="N124" s="237"/>
      <c r="O124" s="72"/>
      <c r="P124" s="72"/>
      <c r="Q124" s="237"/>
      <c r="R124" s="275"/>
      <c r="T124" s="175"/>
      <c r="V124" s="175"/>
    </row>
    <row r="125" spans="1:22" ht="11.1" customHeight="1">
      <c r="A125" s="77">
        <v>2010</v>
      </c>
      <c r="B125" s="112">
        <v>106.8</v>
      </c>
      <c r="C125" s="112">
        <v>63.2</v>
      </c>
      <c r="H125" s="492">
        <v>2010</v>
      </c>
      <c r="I125" s="364">
        <v>11.7</v>
      </c>
      <c r="J125" s="364">
        <v>6.5</v>
      </c>
      <c r="M125" s="338"/>
      <c r="N125" s="237"/>
      <c r="O125" s="72"/>
      <c r="P125" s="72"/>
      <c r="Q125" s="237"/>
      <c r="R125" s="275"/>
      <c r="T125" s="175"/>
      <c r="V125" s="175"/>
    </row>
    <row r="126" spans="1:22" ht="11.1" customHeight="1">
      <c r="A126" s="77">
        <v>2011</v>
      </c>
      <c r="B126" s="112">
        <v>109.5</v>
      </c>
      <c r="C126" s="112">
        <v>64.2</v>
      </c>
      <c r="H126" s="490">
        <v>2011</v>
      </c>
      <c r="I126" s="72">
        <v>11.6</v>
      </c>
      <c r="J126" s="72">
        <v>6.5</v>
      </c>
      <c r="M126" s="338"/>
      <c r="N126" s="237"/>
      <c r="O126" s="72"/>
      <c r="P126" s="72"/>
      <c r="Q126" s="237"/>
      <c r="R126" s="275"/>
      <c r="T126" s="175"/>
      <c r="V126" s="175"/>
    </row>
    <row r="127" spans="1:22">
      <c r="A127" s="77">
        <v>2012</v>
      </c>
      <c r="B127" s="112">
        <v>112.3</v>
      </c>
      <c r="C127" s="112">
        <v>65</v>
      </c>
      <c r="H127" s="490">
        <v>2012</v>
      </c>
      <c r="I127" s="72">
        <v>11.4</v>
      </c>
      <c r="J127" s="72">
        <v>6.4</v>
      </c>
      <c r="M127" s="338"/>
      <c r="N127" s="237"/>
      <c r="O127" s="72"/>
      <c r="P127" s="72"/>
      <c r="Q127" s="237"/>
      <c r="R127" s="275"/>
      <c r="T127" s="156"/>
      <c r="V127" s="156"/>
    </row>
    <row r="128" spans="1:22">
      <c r="A128" s="77">
        <v>2013</v>
      </c>
      <c r="B128" s="112">
        <v>114.2</v>
      </c>
      <c r="C128" s="112">
        <v>65.599999999999994</v>
      </c>
      <c r="H128" s="490">
        <v>2013</v>
      </c>
      <c r="I128" s="72">
        <v>11.2</v>
      </c>
      <c r="J128" s="72">
        <v>6.4</v>
      </c>
      <c r="M128" s="338"/>
      <c r="N128" s="237"/>
      <c r="O128" s="72"/>
      <c r="P128" s="72"/>
      <c r="Q128" s="237"/>
      <c r="R128" s="275"/>
      <c r="T128" s="156"/>
      <c r="V128" s="156"/>
    </row>
    <row r="129" spans="1:18">
      <c r="A129" s="77">
        <v>2014</v>
      </c>
      <c r="B129" s="112">
        <v>118.3</v>
      </c>
      <c r="C129" s="112">
        <v>66.8</v>
      </c>
      <c r="H129" s="490">
        <v>2014</v>
      </c>
      <c r="I129" s="275">
        <v>10.8</v>
      </c>
      <c r="J129" s="275">
        <v>6.3</v>
      </c>
      <c r="M129" s="338"/>
      <c r="N129" s="237"/>
      <c r="O129" s="72"/>
      <c r="P129" s="72"/>
      <c r="Q129" s="237"/>
      <c r="R129" s="275"/>
    </row>
    <row r="130" spans="1:18">
      <c r="A130" s="77">
        <v>2015</v>
      </c>
      <c r="B130" s="152">
        <v>121.9</v>
      </c>
      <c r="C130" s="152">
        <v>68.2</v>
      </c>
      <c r="H130" s="492">
        <v>2015</v>
      </c>
      <c r="I130" s="275">
        <v>10.6</v>
      </c>
      <c r="J130" s="275">
        <v>6.2</v>
      </c>
      <c r="M130" s="338"/>
      <c r="N130" s="237"/>
      <c r="O130" s="72"/>
      <c r="P130" s="72"/>
      <c r="Q130" s="237"/>
      <c r="R130" s="275"/>
    </row>
    <row r="131" spans="1:18">
      <c r="A131" s="387">
        <v>2016</v>
      </c>
      <c r="B131" s="152">
        <v>125.7</v>
      </c>
      <c r="C131" s="152">
        <v>69.3</v>
      </c>
      <c r="H131" s="490">
        <v>2016</v>
      </c>
      <c r="I131" s="275">
        <v>10.5</v>
      </c>
      <c r="J131" s="275">
        <v>6.2</v>
      </c>
      <c r="M131" s="389"/>
      <c r="N131" s="237"/>
      <c r="Q131" s="241"/>
      <c r="R131" s="275"/>
    </row>
    <row r="132" spans="1:18">
      <c r="A132" s="409">
        <v>2017</v>
      </c>
      <c r="B132" s="152">
        <v>131.19999999999999</v>
      </c>
      <c r="C132" s="152">
        <v>70.3</v>
      </c>
      <c r="H132" s="490">
        <v>2017</v>
      </c>
      <c r="I132" s="72">
        <v>10.1</v>
      </c>
      <c r="J132" s="104">
        <v>6.2</v>
      </c>
    </row>
    <row r="133" spans="1:18">
      <c r="A133" s="436">
        <v>2018</v>
      </c>
      <c r="B133" s="152">
        <v>138.141771366527</v>
      </c>
      <c r="C133" s="152">
        <v>71.3</v>
      </c>
      <c r="H133" s="490">
        <v>2018</v>
      </c>
      <c r="I133" s="72">
        <v>9.6999999999999993</v>
      </c>
      <c r="J133" s="104">
        <v>6.1</v>
      </c>
    </row>
    <row r="134" spans="1:18">
      <c r="A134" s="516">
        <v>2019</v>
      </c>
      <c r="B134" s="152">
        <v>143.30000000000001</v>
      </c>
      <c r="C134" s="152">
        <v>74.599999999999994</v>
      </c>
      <c r="H134" s="522">
        <v>2019</v>
      </c>
      <c r="I134" s="523">
        <v>9.4</v>
      </c>
      <c r="J134" s="104">
        <v>5.9</v>
      </c>
    </row>
    <row r="135" spans="1:18">
      <c r="A135" s="479">
        <v>2020</v>
      </c>
      <c r="B135" s="152">
        <v>145.80000000000001</v>
      </c>
      <c r="C135" s="152">
        <v>79.8</v>
      </c>
      <c r="H135" s="490">
        <v>2020</v>
      </c>
      <c r="I135" s="72">
        <v>8.1</v>
      </c>
      <c r="J135" s="104">
        <v>4.9000000000000004</v>
      </c>
    </row>
    <row r="136" spans="1:18">
      <c r="A136" s="586">
        <v>2021</v>
      </c>
      <c r="B136" s="152">
        <v>149</v>
      </c>
      <c r="C136" s="152">
        <v>83.1</v>
      </c>
      <c r="H136" s="606">
        <v>2021</v>
      </c>
      <c r="I136" s="607">
        <v>7.6</v>
      </c>
      <c r="J136" s="104">
        <v>4.5</v>
      </c>
    </row>
  </sheetData>
  <mergeCells count="41">
    <mergeCell ref="A32:H32"/>
    <mergeCell ref="A40:C40"/>
    <mergeCell ref="A57:A60"/>
    <mergeCell ref="A45:C46"/>
    <mergeCell ref="B7:D7"/>
    <mergeCell ref="A6:A7"/>
    <mergeCell ref="A35:C35"/>
    <mergeCell ref="A36:C36"/>
    <mergeCell ref="F33:G33"/>
    <mergeCell ref="A38:C38"/>
    <mergeCell ref="A33:C34"/>
    <mergeCell ref="A37:C37"/>
    <mergeCell ref="D33:E33"/>
    <mergeCell ref="A39:C39"/>
    <mergeCell ref="A49:C49"/>
    <mergeCell ref="A44:H44"/>
    <mergeCell ref="A43:H43"/>
    <mergeCell ref="A48:C48"/>
    <mergeCell ref="B58:D58"/>
    <mergeCell ref="A50:C50"/>
    <mergeCell ref="A51:C51"/>
    <mergeCell ref="A52:C52"/>
    <mergeCell ref="E58:G58"/>
    <mergeCell ref="B57:D57"/>
    <mergeCell ref="E57:G57"/>
    <mergeCell ref="B105:C105"/>
    <mergeCell ref="A99:C99"/>
    <mergeCell ref="A92:C92"/>
    <mergeCell ref="D45:E45"/>
    <mergeCell ref="F45:G45"/>
    <mergeCell ref="B60:H60"/>
    <mergeCell ref="A88:C88"/>
    <mergeCell ref="H102:J102"/>
    <mergeCell ref="A97:C97"/>
    <mergeCell ref="A87:F87"/>
    <mergeCell ref="A96:G96"/>
    <mergeCell ref="A90:C90"/>
    <mergeCell ref="A91:C91"/>
    <mergeCell ref="A102:F102"/>
    <mergeCell ref="A86:C86"/>
    <mergeCell ref="A85:F85"/>
  </mergeCells>
  <phoneticPr fontId="29" type="noConversion"/>
  <pageMargins left="0.59055118110236227" right="0.59055118110236227" top="0.78740157480314965" bottom="0.59055118110236227" header="0.31496062992125984" footer="0.23622047244094491"/>
  <pageSetup paperSize="9" firstPageNumber="35" orientation="portrait" r:id="rId1"/>
  <headerFooter alignWithMargins="0">
    <oddHeader>&amp;C&amp;"Arial,Standard"&amp;8– &amp;P –</oddHeader>
    <oddFooter>&amp;C&amp;"Arial,Standard"&amp;7&amp;K000000 Amt für Statistik Berlin-Brandenburg — SB A IV 2 - j / 21 –  Berlin  &amp;G</oddFooter>
  </headerFooter>
  <rowBreaks count="2" manualBreakCount="2">
    <brk id="41" max="16383" man="1"/>
    <brk id="78" max="25" man="1"/>
  </rowBreaks>
  <colBreaks count="1" manualBreakCount="1">
    <brk id="12" max="122" man="1"/>
  </colBreaks>
  <legacyDrawingHF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68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289" customWidth="1"/>
    <col min="2" max="2" width="37.33203125" style="288" customWidth="1"/>
    <col min="3" max="3" width="2.6640625" style="300" customWidth="1"/>
    <col min="4" max="4" width="2.44140625" style="288" customWidth="1"/>
    <col min="5" max="5" width="2.6640625" style="289" customWidth="1"/>
    <col min="6" max="6" width="36.6640625" style="288" customWidth="1"/>
    <col min="7" max="7" width="2.6640625" style="300" customWidth="1"/>
    <col min="8" max="8" width="9.5546875" style="288" customWidth="1"/>
    <col min="9" max="16384" width="11.5546875" style="288"/>
  </cols>
  <sheetData>
    <row r="1" spans="1:8" ht="100.2" customHeight="1">
      <c r="A1" s="617" t="s">
        <v>67</v>
      </c>
      <c r="B1" s="617"/>
      <c r="C1" s="287"/>
      <c r="G1" s="290"/>
      <c r="H1" s="618" t="s">
        <v>73</v>
      </c>
    </row>
    <row r="2" spans="1:8" ht="20.399999999999999" customHeight="1">
      <c r="C2" s="291" t="s">
        <v>45</v>
      </c>
      <c r="G2" s="291" t="s">
        <v>45</v>
      </c>
      <c r="H2" s="619"/>
    </row>
    <row r="3" spans="1:8">
      <c r="A3" s="292"/>
      <c r="C3" s="288"/>
      <c r="E3" s="292"/>
      <c r="F3" s="293"/>
      <c r="G3" s="289"/>
      <c r="H3" s="619"/>
    </row>
    <row r="4" spans="1:8" ht="12" customHeight="1">
      <c r="A4" s="292"/>
      <c r="B4" s="377" t="s">
        <v>499</v>
      </c>
      <c r="C4" s="294"/>
      <c r="E4" s="225">
        <v>8</v>
      </c>
      <c r="F4" s="225" t="s">
        <v>547</v>
      </c>
      <c r="G4" s="225"/>
      <c r="H4" s="619"/>
    </row>
    <row r="5" spans="1:8" ht="12" customHeight="1">
      <c r="A5" s="292"/>
      <c r="B5" s="377" t="s">
        <v>501</v>
      </c>
      <c r="C5" s="294"/>
      <c r="E5" s="225"/>
      <c r="F5" s="225" t="s">
        <v>548</v>
      </c>
      <c r="G5" s="225"/>
      <c r="H5" s="619"/>
    </row>
    <row r="6" spans="1:8">
      <c r="A6" s="292"/>
      <c r="C6" s="297"/>
      <c r="E6" s="225"/>
      <c r="F6" s="328" t="s">
        <v>792</v>
      </c>
      <c r="G6" s="253">
        <v>12</v>
      </c>
      <c r="H6" s="619"/>
    </row>
    <row r="7" spans="1:8">
      <c r="A7" s="292"/>
      <c r="B7" s="293" t="s">
        <v>225</v>
      </c>
      <c r="C7" s="297"/>
      <c r="E7" s="225">
        <v>9</v>
      </c>
      <c r="F7" s="225" t="s">
        <v>500</v>
      </c>
      <c r="G7" s="225"/>
      <c r="H7" s="619"/>
    </row>
    <row r="8" spans="1:8" ht="12.75" customHeight="1">
      <c r="A8" s="225">
        <v>1</v>
      </c>
      <c r="B8" s="225" t="s">
        <v>504</v>
      </c>
      <c r="C8" s="225"/>
      <c r="E8" s="225"/>
      <c r="F8" s="225" t="s">
        <v>793</v>
      </c>
      <c r="G8" s="225"/>
      <c r="H8" s="619"/>
    </row>
    <row r="9" spans="1:8" ht="12" customHeight="1">
      <c r="A9" s="225"/>
      <c r="B9" s="225" t="s">
        <v>794</v>
      </c>
      <c r="C9" s="225"/>
      <c r="E9" s="225"/>
      <c r="F9" s="328" t="s">
        <v>502</v>
      </c>
      <c r="G9" s="253">
        <v>14</v>
      </c>
    </row>
    <row r="10" spans="1:8">
      <c r="A10" s="225"/>
      <c r="B10" s="328" t="s">
        <v>506</v>
      </c>
      <c r="C10" s="253">
        <v>5</v>
      </c>
      <c r="E10" s="225">
        <v>10</v>
      </c>
      <c r="F10" s="225" t="s">
        <v>503</v>
      </c>
      <c r="G10" s="225"/>
    </row>
    <row r="11" spans="1:8" ht="11.4">
      <c r="A11" s="225">
        <v>2</v>
      </c>
      <c r="B11" s="225" t="s">
        <v>507</v>
      </c>
      <c r="C11" s="225"/>
      <c r="E11" s="225"/>
      <c r="F11" s="225" t="s">
        <v>505</v>
      </c>
      <c r="G11" s="225"/>
    </row>
    <row r="12" spans="1:8" ht="12" customHeight="1">
      <c r="A12" s="225"/>
      <c r="B12" s="225" t="s">
        <v>509</v>
      </c>
      <c r="C12" s="225"/>
      <c r="E12" s="225"/>
      <c r="F12" s="328" t="s">
        <v>815</v>
      </c>
      <c r="G12" s="253">
        <v>15</v>
      </c>
    </row>
    <row r="13" spans="1:8" ht="12" customHeight="1">
      <c r="A13" s="225"/>
      <c r="B13" s="328" t="s">
        <v>795</v>
      </c>
      <c r="C13" s="253">
        <v>5</v>
      </c>
      <c r="E13" s="225">
        <v>11</v>
      </c>
      <c r="F13" s="225" t="s">
        <v>503</v>
      </c>
      <c r="G13" s="225"/>
    </row>
    <row r="14" spans="1:8" s="301" customFormat="1" ht="12" customHeight="1">
      <c r="A14" s="225">
        <v>3</v>
      </c>
      <c r="B14" s="225" t="s">
        <v>796</v>
      </c>
      <c r="C14" s="225"/>
      <c r="E14" s="225"/>
      <c r="F14" s="225" t="s">
        <v>508</v>
      </c>
      <c r="G14" s="225"/>
    </row>
    <row r="15" spans="1:8" ht="12" customHeight="1">
      <c r="A15" s="225"/>
      <c r="B15" s="328" t="s">
        <v>506</v>
      </c>
      <c r="C15" s="253">
        <v>7</v>
      </c>
      <c r="E15" s="225"/>
      <c r="F15" s="328" t="s">
        <v>797</v>
      </c>
      <c r="G15" s="253">
        <v>16</v>
      </c>
    </row>
    <row r="16" spans="1:8" ht="12" customHeight="1">
      <c r="A16" s="225">
        <v>4</v>
      </c>
      <c r="B16" s="225" t="s">
        <v>512</v>
      </c>
      <c r="C16" s="225"/>
      <c r="E16" s="225">
        <v>12</v>
      </c>
      <c r="F16" s="225" t="s">
        <v>510</v>
      </c>
      <c r="G16" s="225"/>
    </row>
    <row r="17" spans="1:7" ht="12" customHeight="1">
      <c r="A17" s="225"/>
      <c r="B17" s="225" t="s">
        <v>513</v>
      </c>
      <c r="C17" s="225"/>
      <c r="E17" s="225"/>
      <c r="F17" s="225" t="s">
        <v>511</v>
      </c>
      <c r="G17" s="225"/>
    </row>
    <row r="18" spans="1:7" ht="12" customHeight="1">
      <c r="A18" s="225"/>
      <c r="B18" s="225" t="s">
        <v>514</v>
      </c>
      <c r="C18" s="225"/>
      <c r="E18" s="225"/>
      <c r="F18" s="225" t="s">
        <v>816</v>
      </c>
      <c r="G18" s="225"/>
    </row>
    <row r="19" spans="1:7" ht="12" customHeight="1">
      <c r="A19" s="225"/>
      <c r="B19" s="328" t="s">
        <v>817</v>
      </c>
      <c r="C19" s="253">
        <v>15</v>
      </c>
      <c r="E19" s="396"/>
      <c r="F19" s="328" t="s">
        <v>559</v>
      </c>
      <c r="G19" s="253">
        <v>16</v>
      </c>
    </row>
    <row r="20" spans="1:7" ht="12" customHeight="1">
      <c r="A20" s="225">
        <v>5</v>
      </c>
      <c r="B20" s="225" t="s">
        <v>798</v>
      </c>
      <c r="C20" s="225"/>
      <c r="E20" s="225">
        <v>13</v>
      </c>
      <c r="F20" s="225" t="s">
        <v>560</v>
      </c>
      <c r="G20" s="225"/>
    </row>
    <row r="21" spans="1:7" ht="12" customHeight="1">
      <c r="A21" s="225"/>
      <c r="B21" s="328" t="s">
        <v>517</v>
      </c>
      <c r="C21" s="253">
        <v>18</v>
      </c>
      <c r="E21" s="225"/>
      <c r="F21" s="225" t="s">
        <v>799</v>
      </c>
      <c r="G21" s="225"/>
    </row>
    <row r="22" spans="1:7" ht="12" customHeight="1">
      <c r="A22" s="225">
        <v>6</v>
      </c>
      <c r="B22" s="225" t="s">
        <v>518</v>
      </c>
      <c r="C22" s="225"/>
      <c r="E22" s="225"/>
      <c r="F22" s="328" t="s">
        <v>515</v>
      </c>
      <c r="G22" s="253">
        <v>17</v>
      </c>
    </row>
    <row r="23" spans="1:7" ht="12" customHeight="1">
      <c r="A23" s="225"/>
      <c r="B23" s="328" t="s">
        <v>818</v>
      </c>
      <c r="C23" s="253">
        <v>19</v>
      </c>
      <c r="E23" s="225">
        <v>14</v>
      </c>
      <c r="F23" s="225" t="s">
        <v>516</v>
      </c>
      <c r="G23" s="225"/>
    </row>
    <row r="24" spans="1:7" ht="12" customHeight="1">
      <c r="A24" s="225">
        <v>7</v>
      </c>
      <c r="B24" s="225" t="s">
        <v>520</v>
      </c>
      <c r="C24" s="225"/>
      <c r="E24" s="225"/>
      <c r="F24" s="225" t="s">
        <v>800</v>
      </c>
      <c r="G24" s="225"/>
    </row>
    <row r="25" spans="1:7" ht="12" customHeight="1">
      <c r="A25" s="225"/>
      <c r="B25" s="225" t="s">
        <v>522</v>
      </c>
      <c r="C25" s="225"/>
      <c r="E25" s="225"/>
      <c r="F25" s="328" t="s">
        <v>252</v>
      </c>
      <c r="G25" s="253">
        <v>17</v>
      </c>
    </row>
    <row r="26" spans="1:7" ht="12" customHeight="1">
      <c r="A26" s="225"/>
      <c r="B26" s="328" t="s">
        <v>801</v>
      </c>
      <c r="C26" s="253">
        <v>20</v>
      </c>
      <c r="E26" s="225">
        <v>15</v>
      </c>
      <c r="F26" s="225" t="s">
        <v>519</v>
      </c>
      <c r="G26" s="225"/>
    </row>
    <row r="27" spans="1:7">
      <c r="A27" s="225">
        <v>8</v>
      </c>
      <c r="B27" s="225" t="s">
        <v>524</v>
      </c>
      <c r="C27" s="225"/>
      <c r="D27" s="303"/>
      <c r="E27" s="225"/>
      <c r="F27" s="328" t="s">
        <v>802</v>
      </c>
      <c r="G27" s="253">
        <v>17</v>
      </c>
    </row>
    <row r="28" spans="1:7" ht="11.4">
      <c r="A28" s="225"/>
      <c r="B28" s="225" t="s">
        <v>526</v>
      </c>
      <c r="C28" s="225"/>
      <c r="D28" s="303"/>
      <c r="E28" s="225">
        <v>16</v>
      </c>
      <c r="F28" s="225" t="s">
        <v>521</v>
      </c>
      <c r="G28" s="225"/>
    </row>
    <row r="29" spans="1:7">
      <c r="A29" s="225"/>
      <c r="B29" s="328" t="s">
        <v>803</v>
      </c>
      <c r="C29" s="253">
        <v>24</v>
      </c>
      <c r="D29" s="303"/>
      <c r="E29" s="225"/>
      <c r="F29" s="225" t="s">
        <v>804</v>
      </c>
      <c r="G29" s="225"/>
    </row>
    <row r="30" spans="1:7">
      <c r="A30" s="225">
        <v>9</v>
      </c>
      <c r="B30" s="225" t="s">
        <v>528</v>
      </c>
      <c r="C30" s="225"/>
      <c r="D30" s="303"/>
      <c r="E30" s="225"/>
      <c r="F30" s="328" t="s">
        <v>523</v>
      </c>
      <c r="G30" s="253">
        <v>18</v>
      </c>
    </row>
    <row r="31" spans="1:7">
      <c r="A31" s="225"/>
      <c r="B31" s="328" t="s">
        <v>805</v>
      </c>
      <c r="C31" s="253">
        <v>25</v>
      </c>
      <c r="D31" s="303"/>
      <c r="E31" s="225">
        <v>17</v>
      </c>
      <c r="F31" s="225" t="s">
        <v>525</v>
      </c>
      <c r="G31" s="225"/>
    </row>
    <row r="32" spans="1:7">
      <c r="A32" s="304"/>
      <c r="B32" s="303"/>
      <c r="C32" s="302"/>
      <c r="D32" s="303"/>
      <c r="E32" s="225"/>
      <c r="F32" s="225" t="s">
        <v>527</v>
      </c>
      <c r="G32" s="225"/>
    </row>
    <row r="33" spans="1:7">
      <c r="A33" s="298"/>
      <c r="B33" s="305" t="s">
        <v>46</v>
      </c>
      <c r="C33" s="306"/>
      <c r="D33" s="303"/>
      <c r="E33" s="225"/>
      <c r="F33" s="328" t="s">
        <v>818</v>
      </c>
      <c r="G33" s="253">
        <v>19</v>
      </c>
    </row>
    <row r="34" spans="1:7" ht="11.4">
      <c r="A34" s="225">
        <v>1</v>
      </c>
      <c r="B34" s="225" t="s">
        <v>531</v>
      </c>
      <c r="C34" s="225"/>
      <c r="D34" s="303"/>
      <c r="E34" s="225">
        <v>18</v>
      </c>
      <c r="F34" s="225" t="s">
        <v>529</v>
      </c>
      <c r="G34" s="225"/>
    </row>
    <row r="35" spans="1:7">
      <c r="A35" s="225"/>
      <c r="B35" s="328" t="s">
        <v>806</v>
      </c>
      <c r="C35" s="253">
        <v>6</v>
      </c>
      <c r="D35" s="303"/>
      <c r="E35" s="225"/>
      <c r="F35" s="328" t="s">
        <v>807</v>
      </c>
      <c r="G35" s="253">
        <v>20</v>
      </c>
    </row>
    <row r="36" spans="1:7" ht="11.4">
      <c r="A36" s="225">
        <v>2</v>
      </c>
      <c r="B36" s="225" t="s">
        <v>808</v>
      </c>
      <c r="C36" s="225"/>
      <c r="D36" s="303"/>
      <c r="E36" s="225">
        <v>19</v>
      </c>
      <c r="F36" s="225" t="s">
        <v>530</v>
      </c>
      <c r="G36" s="225"/>
    </row>
    <row r="37" spans="1:7">
      <c r="A37" s="225"/>
      <c r="B37" s="328" t="s">
        <v>506</v>
      </c>
      <c r="C37" s="253">
        <v>7</v>
      </c>
      <c r="D37" s="303"/>
      <c r="E37" s="225"/>
      <c r="F37" s="225" t="s">
        <v>809</v>
      </c>
      <c r="G37" s="225"/>
    </row>
    <row r="38" spans="1:7" ht="11.4">
      <c r="A38" s="225">
        <v>3</v>
      </c>
      <c r="B38" s="225" t="s">
        <v>810</v>
      </c>
      <c r="C38" s="225"/>
      <c r="D38" s="303"/>
      <c r="E38" s="225"/>
      <c r="F38" s="225" t="s">
        <v>532</v>
      </c>
      <c r="G38" s="225"/>
    </row>
    <row r="39" spans="1:7">
      <c r="A39" s="225"/>
      <c r="B39" s="225" t="s">
        <v>536</v>
      </c>
      <c r="C39" s="225"/>
      <c r="D39" s="303"/>
      <c r="E39" s="225"/>
      <c r="F39" s="328" t="s">
        <v>533</v>
      </c>
      <c r="G39" s="253">
        <v>21</v>
      </c>
    </row>
    <row r="40" spans="1:7">
      <c r="A40" s="225"/>
      <c r="B40" s="328" t="s">
        <v>538</v>
      </c>
      <c r="C40" s="253">
        <v>8</v>
      </c>
      <c r="D40" s="303"/>
      <c r="E40" s="225">
        <v>20</v>
      </c>
      <c r="F40" s="225" t="s">
        <v>534</v>
      </c>
      <c r="G40" s="225"/>
    </row>
    <row r="41" spans="1:7" ht="11.4">
      <c r="A41" s="225">
        <v>4</v>
      </c>
      <c r="B41" s="225" t="s">
        <v>540</v>
      </c>
      <c r="C41" s="225"/>
      <c r="D41" s="303"/>
      <c r="E41" s="225"/>
      <c r="F41" s="225" t="s">
        <v>811</v>
      </c>
      <c r="G41" s="225"/>
    </row>
    <row r="42" spans="1:7" ht="11.4">
      <c r="A42" s="225"/>
      <c r="B42" s="225" t="s">
        <v>541</v>
      </c>
      <c r="C42" s="225"/>
      <c r="D42" s="303"/>
      <c r="E42" s="225"/>
      <c r="F42" s="225" t="s">
        <v>535</v>
      </c>
      <c r="G42" s="225"/>
    </row>
    <row r="43" spans="1:7">
      <c r="A43" s="225"/>
      <c r="B43" s="225" t="s">
        <v>558</v>
      </c>
      <c r="C43" s="225"/>
      <c r="D43" s="303"/>
      <c r="E43" s="225"/>
      <c r="F43" s="328" t="s">
        <v>537</v>
      </c>
      <c r="G43" s="253">
        <v>22</v>
      </c>
    </row>
    <row r="44" spans="1:7">
      <c r="A44" s="396"/>
      <c r="B44" s="328" t="s">
        <v>792</v>
      </c>
      <c r="C44" s="253">
        <v>9</v>
      </c>
      <c r="D44" s="303"/>
      <c r="E44" s="225">
        <v>21</v>
      </c>
      <c r="F44" s="225" t="s">
        <v>539</v>
      </c>
      <c r="G44" s="225"/>
    </row>
    <row r="45" spans="1:7">
      <c r="A45" s="225">
        <v>5</v>
      </c>
      <c r="B45" s="225" t="s">
        <v>812</v>
      </c>
      <c r="C45" s="225"/>
      <c r="D45" s="303"/>
      <c r="E45" s="225"/>
      <c r="F45" s="328" t="s">
        <v>813</v>
      </c>
      <c r="G45" s="253">
        <v>24</v>
      </c>
    </row>
    <row r="46" spans="1:7" ht="11.4">
      <c r="A46" s="225"/>
      <c r="B46" s="225" t="s">
        <v>613</v>
      </c>
      <c r="C46" s="225"/>
      <c r="D46" s="303"/>
      <c r="E46" s="225">
        <v>22</v>
      </c>
      <c r="F46" s="225" t="s">
        <v>542</v>
      </c>
      <c r="G46" s="225"/>
    </row>
    <row r="47" spans="1:7">
      <c r="A47" s="396"/>
      <c r="B47" s="328" t="s">
        <v>619</v>
      </c>
      <c r="C47" s="253">
        <v>10</v>
      </c>
      <c r="D47" s="303"/>
      <c r="E47" s="225"/>
      <c r="F47" s="328" t="s">
        <v>806</v>
      </c>
      <c r="G47" s="253">
        <v>25</v>
      </c>
    </row>
    <row r="48" spans="1:7" ht="11.4">
      <c r="A48" s="225">
        <v>6</v>
      </c>
      <c r="B48" s="225" t="s">
        <v>545</v>
      </c>
      <c r="C48" s="225"/>
      <c r="D48" s="303"/>
      <c r="E48" s="225">
        <v>23</v>
      </c>
      <c r="F48" s="225" t="s">
        <v>543</v>
      </c>
      <c r="G48" s="225"/>
    </row>
    <row r="49" spans="1:8">
      <c r="A49" s="225"/>
      <c r="B49" s="225" t="s">
        <v>618</v>
      </c>
      <c r="C49" s="225"/>
      <c r="D49" s="309"/>
      <c r="E49" s="225"/>
      <c r="F49" s="225" t="s">
        <v>819</v>
      </c>
      <c r="G49" s="225"/>
      <c r="H49" s="310"/>
    </row>
    <row r="50" spans="1:8">
      <c r="A50" s="396"/>
      <c r="B50" s="328" t="s">
        <v>814</v>
      </c>
      <c r="C50" s="253">
        <v>10</v>
      </c>
      <c r="D50" s="303"/>
      <c r="E50" s="225"/>
      <c r="F50" s="328" t="s">
        <v>544</v>
      </c>
      <c r="G50" s="253">
        <v>26</v>
      </c>
    </row>
    <row r="51" spans="1:8">
      <c r="A51" s="225">
        <v>7</v>
      </c>
      <c r="B51" s="225" t="s">
        <v>546</v>
      </c>
      <c r="C51" s="225"/>
      <c r="D51" s="303"/>
      <c r="G51" s="327"/>
    </row>
    <row r="52" spans="1:8">
      <c r="A52" s="225"/>
      <c r="B52" s="328" t="s">
        <v>806</v>
      </c>
      <c r="C52" s="253">
        <v>11</v>
      </c>
      <c r="D52" s="303"/>
      <c r="F52" s="225" t="s">
        <v>549</v>
      </c>
      <c r="G52" s="253">
        <v>27</v>
      </c>
    </row>
    <row r="53" spans="1:8">
      <c r="D53" s="303"/>
      <c r="E53" s="312"/>
      <c r="F53" s="313"/>
      <c r="G53" s="314"/>
    </row>
    <row r="54" spans="1:8">
      <c r="D54" s="309"/>
      <c r="E54" s="315"/>
      <c r="F54" s="316"/>
      <c r="G54" s="315"/>
    </row>
    <row r="55" spans="1:8">
      <c r="D55" s="303"/>
      <c r="E55" s="312"/>
      <c r="F55" s="317"/>
      <c r="G55" s="314"/>
    </row>
    <row r="56" spans="1:8">
      <c r="D56" s="303"/>
      <c r="E56" s="312"/>
      <c r="F56" s="317"/>
      <c r="G56" s="314"/>
    </row>
    <row r="57" spans="1:8">
      <c r="D57" s="303"/>
      <c r="E57" s="312"/>
      <c r="F57" s="317"/>
      <c r="G57" s="314"/>
    </row>
    <row r="58" spans="1:8">
      <c r="A58" s="295"/>
      <c r="B58" s="318"/>
      <c r="C58" s="286"/>
      <c r="D58" s="309"/>
      <c r="E58" s="315"/>
      <c r="F58" s="319"/>
      <c r="G58" s="314"/>
    </row>
    <row r="59" spans="1:8">
      <c r="A59" s="295"/>
      <c r="B59" s="318"/>
      <c r="C59" s="286"/>
      <c r="D59" s="309"/>
      <c r="E59" s="315"/>
      <c r="F59" s="317"/>
      <c r="G59" s="314"/>
    </row>
    <row r="60" spans="1:8">
      <c r="A60" s="295"/>
      <c r="B60" s="299"/>
      <c r="C60" s="307"/>
      <c r="D60" s="303"/>
      <c r="E60" s="312"/>
      <c r="F60" s="320"/>
      <c r="G60" s="314"/>
    </row>
    <row r="61" spans="1:8">
      <c r="A61" s="298"/>
      <c r="B61" s="311"/>
      <c r="C61" s="306"/>
      <c r="D61" s="303"/>
      <c r="E61" s="312"/>
      <c r="F61" s="317"/>
      <c r="G61" s="314"/>
    </row>
    <row r="62" spans="1:8">
      <c r="A62" s="295"/>
      <c r="B62" s="296"/>
      <c r="C62" s="307"/>
      <c r="D62" s="321"/>
      <c r="E62" s="322"/>
      <c r="F62" s="320"/>
      <c r="G62" s="322"/>
      <c r="H62" s="323"/>
    </row>
    <row r="63" spans="1:8">
      <c r="A63" s="295"/>
      <c r="B63" s="299"/>
      <c r="C63" s="307"/>
      <c r="D63" s="321"/>
      <c r="E63" s="322"/>
      <c r="F63" s="324"/>
      <c r="G63" s="322"/>
      <c r="H63" s="323"/>
    </row>
    <row r="64" spans="1:8">
      <c r="A64" s="295"/>
      <c r="B64" s="325"/>
      <c r="C64" s="285"/>
      <c r="D64" s="321"/>
      <c r="E64" s="322"/>
      <c r="F64" s="324"/>
      <c r="G64" s="322"/>
      <c r="H64" s="323"/>
    </row>
    <row r="65" spans="1:7">
      <c r="A65" s="295"/>
      <c r="B65" s="308"/>
      <c r="C65" s="307"/>
      <c r="D65" s="303"/>
      <c r="E65" s="312"/>
      <c r="F65" s="326"/>
      <c r="G65" s="314"/>
    </row>
    <row r="66" spans="1:7">
      <c r="A66" s="298"/>
      <c r="B66" s="311"/>
      <c r="C66" s="306"/>
      <c r="D66" s="303"/>
      <c r="E66" s="298"/>
      <c r="G66" s="306"/>
    </row>
    <row r="67" spans="1:7">
      <c r="D67" s="303"/>
      <c r="E67" s="298"/>
      <c r="G67" s="306"/>
    </row>
    <row r="68" spans="1:7">
      <c r="C68" s="288"/>
      <c r="D68" s="303"/>
      <c r="E68" s="298"/>
      <c r="F68" s="311"/>
      <c r="G68" s="306"/>
    </row>
  </sheetData>
  <mergeCells count="2">
    <mergeCell ref="A1:B1"/>
    <mergeCell ref="H1:H8"/>
  </mergeCells>
  <hyperlinks>
    <hyperlink ref="A8:C10" location="'Grafik 1-2'!A1" display="'Grafik 1-2'!A1" xr:uid="{00000000-0004-0000-0200-000000000000}"/>
    <hyperlink ref="A11:C13" location="'Grafik 1-2'!A31" display="'Grafik 1-2'!A31" xr:uid="{00000000-0004-0000-0200-000001000000}"/>
    <hyperlink ref="A14:C15" location="'2'!A44" display="'2'!A44" xr:uid="{00000000-0004-0000-0200-000002000000}"/>
    <hyperlink ref="A16:C19" location="'10'!A28" display="'10'!A28" xr:uid="{00000000-0004-0000-0200-000003000000}"/>
    <hyperlink ref="A20:C21" location="'16'!A47" display="'16'!A47" xr:uid="{00000000-0004-0000-0200-000004000000}"/>
    <hyperlink ref="A22:C23" location="'17'!A45" display="'17'!A45" xr:uid="{00000000-0004-0000-0200-000005000000}"/>
    <hyperlink ref="A24:C26" location="'18'!A45" display="'18'!A45" xr:uid="{00000000-0004-0000-0200-000006000000}"/>
    <hyperlink ref="A27:C29" location="'21'!A42" display="'21'!A42" xr:uid="{00000000-0004-0000-0200-000007000000}"/>
    <hyperlink ref="A30:C31" location="'22'!A46" display="'22'!A46" xr:uid="{00000000-0004-0000-0200-000008000000}"/>
    <hyperlink ref="A34:C35" location="'1'!A1" display="'1'!A1" xr:uid="{00000000-0004-0000-0200-000009000000}"/>
    <hyperlink ref="A36:C37" location="'2'!A1" display="'2'!A1" xr:uid="{00000000-0004-0000-0200-00000A000000}"/>
    <hyperlink ref="A38:C40" location="'3'!A1" display="'3'!A1" xr:uid="{00000000-0004-0000-0200-00000B000000}"/>
    <hyperlink ref="A51:C52" location="'7'!A1" display="'7'!A1" xr:uid="{00000000-0004-0000-0200-00000C000000}"/>
    <hyperlink ref="E4:G6" location="'8'!A1" display="'8'!A1" xr:uid="{00000000-0004-0000-0200-00000D000000}"/>
    <hyperlink ref="E7:G9" location="'9'!A1" display="'9'!A1" xr:uid="{00000000-0004-0000-0200-00000E000000}"/>
    <hyperlink ref="E10:G12" location="'10'!A1" display="'10'!A1" xr:uid="{00000000-0004-0000-0200-00000F000000}"/>
    <hyperlink ref="E13:G15" location="'11-12'!A1" display="'11-12'!A1" xr:uid="{00000000-0004-0000-0200-000010000000}"/>
    <hyperlink ref="E20:G22" location="'13-15'!A1" display="'13-15'!A1" xr:uid="{00000000-0004-0000-0200-000011000000}"/>
    <hyperlink ref="E23:G25" location="'13-15'!A16" display="'13-15'!A16" xr:uid="{00000000-0004-0000-0200-000012000000}"/>
    <hyperlink ref="E26:G27" location="'13-15'!A30" display="'13-15'!A30" xr:uid="{00000000-0004-0000-0200-000013000000}"/>
    <hyperlink ref="E28:G30" location="'16'!A1" display="'16'!A1" xr:uid="{00000000-0004-0000-0200-000014000000}"/>
    <hyperlink ref="E31:G33" location="'17'!A1" display="'17'!A1" xr:uid="{00000000-0004-0000-0200-000015000000}"/>
    <hyperlink ref="E34:G35" location="'18'!A1" display="'18'!A1" xr:uid="{00000000-0004-0000-0200-000016000000}"/>
    <hyperlink ref="E36:G39" location="'19'!A1" display="'19'!A1" xr:uid="{00000000-0004-0000-0200-000017000000}"/>
    <hyperlink ref="E40:G43" location="'20'!A1" display="'20'!A1" xr:uid="{00000000-0004-0000-0200-000018000000}"/>
    <hyperlink ref="E44:G45" location="'21'!A1" display="'21'!A1" xr:uid="{00000000-0004-0000-0200-000019000000}"/>
    <hyperlink ref="E46:G47" location="'22'!A1" display="'22'!A1" xr:uid="{00000000-0004-0000-0200-00001A000000}"/>
    <hyperlink ref="E48:G50" location="'23'!A1" display="'23'!A1" xr:uid="{00000000-0004-0000-0200-00001B000000}"/>
    <hyperlink ref="F52:G52" location="Berichtskreis!A1" display="Krankenhäuser in Berlin……………………………." xr:uid="{00000000-0004-0000-0200-00001C000000}"/>
    <hyperlink ref="B5" r:id="rId1" xr:uid="{00000000-0004-0000-0200-00001D000000}"/>
    <hyperlink ref="B4" r:id="rId2" xr:uid="{00000000-0004-0000-0200-00001E000000}"/>
    <hyperlink ref="A41:C44" location="'4'!A1" display="'4'!A1" xr:uid="{00000000-0004-0000-0200-00001F000000}"/>
    <hyperlink ref="A48:C50" location="'5-6'!A14" display="'5-6'!A14" xr:uid="{00000000-0004-0000-0200-000020000000}"/>
    <hyperlink ref="E16:G19" location="'11-12'!A33" display="'11-12'!A33" xr:uid="{00000000-0004-0000-0200-000021000000}"/>
    <hyperlink ref="A45:C47" location="'5-6'!A1" display="'5-6'!A1" xr:uid="{00000000-0004-0000-0200-000022000000}"/>
    <hyperlink ref="B30" location="'22'!A46" display="Personalbelastung in Krankenhäusern 1991 bis" xr:uid="{E9FF6E54-697D-4B9F-A00B-4E15D4F35FEA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rowBreaks count="1" manualBreakCount="1">
    <brk id="55" max="16383" man="1"/>
  </rowBreak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4"/>
  <dimension ref="A1:O65"/>
  <sheetViews>
    <sheetView workbookViewId="0">
      <selection sqref="A1:O1"/>
    </sheetView>
  </sheetViews>
  <sheetFormatPr baseColWidth="10" defaultColWidth="11.5546875" defaultRowHeight="10.199999999999999"/>
  <cols>
    <col min="1" max="2" width="7.109375" style="72" customWidth="1"/>
    <col min="3" max="3" width="6.44140625" style="72" customWidth="1"/>
    <col min="4" max="4" width="6.109375" style="72" customWidth="1"/>
    <col min="5" max="5" width="5.6640625" style="72" customWidth="1"/>
    <col min="6" max="6" width="6.109375" style="72" customWidth="1"/>
    <col min="7" max="7" width="5.6640625" style="72" customWidth="1"/>
    <col min="8" max="8" width="6.109375" style="72" customWidth="1"/>
    <col min="9" max="9" width="5.6640625" style="72" customWidth="1"/>
    <col min="10" max="10" width="6.109375" style="72" customWidth="1"/>
    <col min="11" max="11" width="5.6640625" style="72" customWidth="1"/>
    <col min="12" max="12" width="6.109375" style="72" customWidth="1"/>
    <col min="13" max="13" width="5.6640625" style="72" customWidth="1"/>
    <col min="14" max="14" width="6.109375" style="72" customWidth="1"/>
    <col min="15" max="15" width="5.6640625" style="72" customWidth="1"/>
    <col min="16" max="16384" width="11.5546875" style="72"/>
  </cols>
  <sheetData>
    <row r="1" spans="1:15" s="21" customFormat="1" ht="12" customHeight="1">
      <c r="A1" s="620" t="s">
        <v>821</v>
      </c>
      <c r="B1" s="620"/>
      <c r="C1" s="620"/>
      <c r="D1" s="620"/>
      <c r="E1" s="620"/>
      <c r="F1" s="620"/>
      <c r="G1" s="620"/>
      <c r="H1" s="620"/>
      <c r="I1" s="620"/>
      <c r="J1" s="620"/>
      <c r="K1" s="620"/>
      <c r="L1" s="620"/>
      <c r="M1" s="621"/>
      <c r="N1" s="621"/>
      <c r="O1" s="621"/>
    </row>
    <row r="2" spans="1:15" ht="12" customHeight="1"/>
    <row r="3" spans="1:15" ht="12" customHeight="1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</row>
    <row r="4" spans="1:15" ht="12" customHeight="1"/>
    <row r="5" spans="1:15" ht="12" customHeight="1"/>
    <row r="6" spans="1:15" ht="12" customHeight="1"/>
    <row r="7" spans="1:15" ht="12" customHeight="1"/>
    <row r="8" spans="1:15" ht="12" customHeight="1"/>
    <row r="9" spans="1:15" ht="12" customHeight="1"/>
    <row r="10" spans="1:15" ht="12" customHeight="1"/>
    <row r="11" spans="1:15" ht="12" customHeight="1"/>
    <row r="12" spans="1:15" ht="12" customHeight="1"/>
    <row r="13" spans="1:15" ht="12" customHeight="1"/>
    <row r="14" spans="1:15" ht="12" customHeight="1"/>
    <row r="15" spans="1:15" ht="12" customHeight="1"/>
    <row r="16" spans="1:15" ht="12" customHeight="1"/>
    <row r="17" spans="1:15" ht="12" customHeight="1"/>
    <row r="18" spans="1:15" ht="12" customHeight="1"/>
    <row r="19" spans="1:15" ht="12" customHeight="1"/>
    <row r="20" spans="1:15" ht="12" customHeight="1"/>
    <row r="21" spans="1:15" ht="12" customHeight="1"/>
    <row r="22" spans="1:15" ht="12" customHeight="1"/>
    <row r="23" spans="1:15" ht="12" customHeight="1"/>
    <row r="24" spans="1:15" ht="12" customHeight="1">
      <c r="A24" s="93"/>
    </row>
    <row r="25" spans="1:15" ht="12" customHeight="1"/>
    <row r="26" spans="1:15" ht="12" customHeight="1"/>
    <row r="27" spans="1:15" ht="12" customHeight="1"/>
    <row r="28" spans="1:15" ht="12" customHeight="1">
      <c r="A28" s="620"/>
      <c r="B28" s="620"/>
      <c r="C28" s="620"/>
      <c r="D28" s="620"/>
      <c r="E28" s="620"/>
      <c r="F28" s="620"/>
      <c r="G28" s="620"/>
      <c r="H28" s="620"/>
      <c r="I28" s="620"/>
      <c r="J28" s="620"/>
      <c r="K28" s="620"/>
      <c r="L28" s="620"/>
      <c r="M28" s="621"/>
      <c r="N28" s="621"/>
      <c r="O28" s="621"/>
    </row>
    <row r="29" spans="1:15" ht="12" customHeight="1"/>
    <row r="30" spans="1:15" ht="12" customHeight="1"/>
    <row r="31" spans="1:15" ht="12" customHeight="1">
      <c r="A31" s="620" t="s">
        <v>787</v>
      </c>
      <c r="B31" s="620"/>
      <c r="C31" s="620"/>
      <c r="D31" s="620"/>
      <c r="E31" s="620"/>
      <c r="F31" s="620"/>
      <c r="G31" s="620"/>
      <c r="H31" s="620"/>
      <c r="I31" s="620"/>
      <c r="J31" s="620"/>
      <c r="K31" s="620"/>
      <c r="L31" s="620"/>
      <c r="M31" s="621"/>
      <c r="N31" s="621"/>
      <c r="O31" s="621"/>
    </row>
    <row r="32" spans="1:15" ht="12" customHeight="1"/>
    <row r="33" spans="1:1" ht="12" customHeight="1"/>
    <row r="34" spans="1:1" ht="12" customHeight="1"/>
    <row r="35" spans="1:1" ht="12" customHeight="1"/>
    <row r="36" spans="1:1" ht="12" customHeight="1"/>
    <row r="37" spans="1:1" ht="12" customHeight="1"/>
    <row r="38" spans="1:1" ht="12" customHeight="1"/>
    <row r="39" spans="1:1" ht="12" customHeight="1"/>
    <row r="40" spans="1:1" ht="12" customHeight="1"/>
    <row r="41" spans="1:1" ht="12" customHeight="1"/>
    <row r="42" spans="1:1" ht="12" customHeight="1"/>
    <row r="43" spans="1:1" ht="12" customHeight="1"/>
    <row r="44" spans="1:1" ht="12" customHeight="1"/>
    <row r="45" spans="1:1" ht="12" customHeight="1">
      <c r="A45" s="74"/>
    </row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</sheetData>
  <mergeCells count="3">
    <mergeCell ref="A1:O1"/>
    <mergeCell ref="A28:O28"/>
    <mergeCell ref="A31:O31"/>
  </mergeCells>
  <phoneticPr fontId="29" type="noConversion"/>
  <hyperlinks>
    <hyperlink ref="A1" location="Inhaltsverzeichnis!A15" display="Inhaltsverzeichnis!A15" xr:uid="{00000000-0004-0000-0300-000000000000}"/>
    <hyperlink ref="A1:L1" location="Inhaltsverzeichnis!A8" display="1  Struktur der Krankenhäuser in Berlin 1991 und 2009 nach Krankenhausträgern" xr:uid="{00000000-0004-0000-0300-000001000000}"/>
    <hyperlink ref="A31" location="Inhaltsverzeichnis!A15" display="Inhaltsverzeichnis!A15" xr:uid="{00000000-0004-0000-0300-000002000000}"/>
    <hyperlink ref="A31:L31" location="Inhaltsverzeichnis!A8" display="1  Struktur der Krankenhäuser in Berlin 1991 und 2009 nach Krankenhausträgern" xr:uid="{00000000-0004-0000-0300-000003000000}"/>
    <hyperlink ref="A31:O31" location="Inhaltsverzeichnis!A11:C13" display="2  Entwicklung ausgewählter Eckdaten der vollstationären Versorgung in Krankenhäusern 2000 bis 2015" xr:uid="{00000000-0004-0000-0300-000004000000}"/>
    <hyperlink ref="A1:O1" location="Inhaltsverzeichnis!A8:C10" display="1  Anteil der vollstationär aufgestellten Betten¹ in Krankenhäusern 1991 und 2015 nach Krankenhausträgern" xr:uid="{00000000-0004-0000-0300-000005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21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5"/>
  <dimension ref="A1:U87"/>
  <sheetViews>
    <sheetView zoomScale="90" zoomScaleNormal="90" zoomScaleSheetLayoutView="100" workbookViewId="0">
      <pane ySplit="9" topLeftCell="A10" activePane="bottomLeft" state="frozen"/>
      <selection activeCell="E19" sqref="E19"/>
      <selection pane="bottomLeft" sqref="A1:P1"/>
    </sheetView>
  </sheetViews>
  <sheetFormatPr baseColWidth="10" defaultColWidth="11.5546875" defaultRowHeight="10.199999999999999" outlineLevelRow="1"/>
  <cols>
    <col min="1" max="1" width="5.6640625" style="13" customWidth="1"/>
    <col min="2" max="2" width="7.6640625" style="13" customWidth="1"/>
    <col min="3" max="3" width="7.33203125" style="13" customWidth="1"/>
    <col min="4" max="4" width="7.6640625" style="13" customWidth="1"/>
    <col min="5" max="5" width="8.33203125" style="13" customWidth="1"/>
    <col min="6" max="6" width="7.88671875" style="13" bestFit="1" customWidth="1"/>
    <col min="7" max="7" width="1.6640625" style="13" customWidth="1"/>
    <col min="8" max="8" width="7.33203125" style="13" customWidth="1"/>
    <col min="9" max="9" width="1.6640625" style="13" customWidth="1"/>
    <col min="10" max="10" width="7.5546875" style="13" customWidth="1"/>
    <col min="11" max="11" width="1.6640625" style="13" customWidth="1"/>
    <col min="12" max="12" width="7.33203125" style="13" customWidth="1"/>
    <col min="13" max="13" width="1.6640625" style="13" customWidth="1"/>
    <col min="14" max="14" width="6.88671875" style="13" customWidth="1"/>
    <col min="15" max="15" width="1.6640625" style="13" customWidth="1"/>
    <col min="16" max="16" width="8.5546875" style="13" customWidth="1"/>
    <col min="17" max="17" width="11.5546875" style="13"/>
    <col min="18" max="18" width="22.21875" style="13" customWidth="1"/>
    <col min="19" max="19" width="13.109375" style="13" customWidth="1"/>
    <col min="20" max="16384" width="11.5546875" style="13"/>
  </cols>
  <sheetData>
    <row r="1" spans="1:16" ht="12" customHeight="1">
      <c r="A1" s="623" t="s">
        <v>757</v>
      </c>
      <c r="B1" s="623"/>
      <c r="C1" s="623"/>
      <c r="D1" s="623"/>
      <c r="E1" s="623"/>
      <c r="F1" s="623"/>
      <c r="G1" s="623"/>
      <c r="H1" s="623"/>
      <c r="I1" s="623"/>
      <c r="J1" s="623"/>
      <c r="K1" s="623"/>
      <c r="L1" s="623"/>
      <c r="M1" s="623"/>
      <c r="N1" s="623"/>
      <c r="O1" s="623"/>
      <c r="P1" s="623"/>
    </row>
    <row r="2" spans="1:16" ht="12" customHeight="1">
      <c r="A2" s="624"/>
      <c r="B2" s="624"/>
      <c r="C2" s="624"/>
      <c r="D2" s="624"/>
      <c r="E2" s="624"/>
      <c r="F2" s="624"/>
      <c r="G2" s="624"/>
      <c r="H2" s="624"/>
      <c r="I2" s="624"/>
      <c r="J2" s="624"/>
      <c r="K2" s="624"/>
      <c r="L2" s="624"/>
      <c r="M2" s="624"/>
      <c r="N2" s="624"/>
      <c r="O2" s="624"/>
      <c r="P2" s="624"/>
    </row>
    <row r="3" spans="1:16" s="85" customFormat="1" ht="12" customHeight="1">
      <c r="A3" s="641" t="s">
        <v>30</v>
      </c>
      <c r="B3" s="643" t="s">
        <v>77</v>
      </c>
      <c r="C3" s="628" t="s">
        <v>12</v>
      </c>
      <c r="D3" s="628"/>
      <c r="E3" s="628"/>
      <c r="F3" s="628"/>
      <c r="G3" s="628"/>
      <c r="H3" s="628"/>
      <c r="I3" s="628"/>
      <c r="J3" s="628"/>
      <c r="K3" s="628"/>
      <c r="L3" s="628"/>
      <c r="M3" s="628"/>
      <c r="N3" s="628"/>
      <c r="O3" s="628"/>
      <c r="P3" s="633"/>
    </row>
    <row r="4" spans="1:16" s="85" customFormat="1" ht="12" customHeight="1">
      <c r="A4" s="642"/>
      <c r="B4" s="644"/>
      <c r="C4" s="651" t="s">
        <v>277</v>
      </c>
      <c r="D4" s="652"/>
      <c r="E4" s="652"/>
      <c r="F4" s="652"/>
      <c r="G4" s="653"/>
      <c r="H4" s="628" t="s">
        <v>236</v>
      </c>
      <c r="I4" s="628"/>
      <c r="J4" s="628"/>
      <c r="K4" s="628"/>
      <c r="L4" s="628"/>
      <c r="M4" s="628"/>
      <c r="N4" s="628"/>
      <c r="O4" s="628"/>
      <c r="P4" s="633"/>
    </row>
    <row r="5" spans="1:16" s="85" customFormat="1" ht="12" customHeight="1">
      <c r="A5" s="642"/>
      <c r="B5" s="644"/>
      <c r="C5" s="654"/>
      <c r="D5" s="655"/>
      <c r="E5" s="655"/>
      <c r="F5" s="655"/>
      <c r="G5" s="656"/>
      <c r="H5" s="646" t="s">
        <v>271</v>
      </c>
      <c r="I5" s="629"/>
      <c r="J5" s="629"/>
      <c r="K5" s="629"/>
      <c r="L5" s="651" t="s">
        <v>300</v>
      </c>
      <c r="M5" s="653"/>
      <c r="N5" s="628" t="s">
        <v>278</v>
      </c>
      <c r="O5" s="629"/>
      <c r="P5" s="630"/>
    </row>
    <row r="6" spans="1:16" s="85" customFormat="1" ht="12" customHeight="1">
      <c r="A6" s="642"/>
      <c r="B6" s="644"/>
      <c r="C6" s="657"/>
      <c r="D6" s="658"/>
      <c r="E6" s="658"/>
      <c r="F6" s="658"/>
      <c r="G6" s="659"/>
      <c r="H6" s="629"/>
      <c r="I6" s="629"/>
      <c r="J6" s="629"/>
      <c r="K6" s="629"/>
      <c r="L6" s="654"/>
      <c r="M6" s="656"/>
      <c r="N6" s="629"/>
      <c r="O6" s="629"/>
      <c r="P6" s="630"/>
    </row>
    <row r="7" spans="1:16" s="85" customFormat="1" ht="12" customHeight="1">
      <c r="A7" s="642"/>
      <c r="B7" s="644"/>
      <c r="C7" s="625" t="s">
        <v>90</v>
      </c>
      <c r="D7" s="625" t="s">
        <v>36</v>
      </c>
      <c r="E7" s="625"/>
      <c r="F7" s="647" t="s">
        <v>272</v>
      </c>
      <c r="G7" s="648"/>
      <c r="H7" s="625" t="s">
        <v>90</v>
      </c>
      <c r="I7" s="626"/>
      <c r="J7" s="625" t="s">
        <v>272</v>
      </c>
      <c r="K7" s="626"/>
      <c r="L7" s="654"/>
      <c r="M7" s="656"/>
      <c r="N7" s="625" t="s">
        <v>127</v>
      </c>
      <c r="O7" s="626"/>
      <c r="P7" s="631" t="s">
        <v>128</v>
      </c>
    </row>
    <row r="8" spans="1:16" s="85" customFormat="1" ht="20.399999999999999">
      <c r="A8" s="642"/>
      <c r="B8" s="644"/>
      <c r="C8" s="645"/>
      <c r="D8" s="82" t="s">
        <v>124</v>
      </c>
      <c r="E8" s="82" t="s">
        <v>125</v>
      </c>
      <c r="F8" s="649"/>
      <c r="G8" s="650"/>
      <c r="H8" s="627"/>
      <c r="I8" s="626"/>
      <c r="J8" s="627"/>
      <c r="K8" s="626"/>
      <c r="L8" s="657"/>
      <c r="M8" s="659"/>
      <c r="N8" s="627"/>
      <c r="O8" s="626"/>
      <c r="P8" s="632"/>
    </row>
    <row r="9" spans="1:16" s="85" customFormat="1" ht="12" customHeight="1">
      <c r="A9" s="642"/>
      <c r="B9" s="660" t="s">
        <v>34</v>
      </c>
      <c r="C9" s="661"/>
      <c r="D9" s="661"/>
      <c r="E9" s="661"/>
      <c r="F9" s="661"/>
      <c r="G9" s="661"/>
      <c r="H9" s="661"/>
      <c r="I9" s="661"/>
      <c r="J9" s="661"/>
      <c r="K9" s="661"/>
      <c r="L9" s="661"/>
      <c r="M9" s="662"/>
      <c r="N9" s="638" t="s">
        <v>126</v>
      </c>
      <c r="O9" s="639"/>
      <c r="P9" s="86" t="s">
        <v>41</v>
      </c>
    </row>
    <row r="10" spans="1:16" s="85" customFormat="1" ht="24" customHeight="1">
      <c r="A10" s="193"/>
      <c r="B10" s="640" t="s">
        <v>350</v>
      </c>
      <c r="C10" s="640"/>
      <c r="D10" s="640"/>
      <c r="E10" s="640"/>
      <c r="F10" s="640"/>
      <c r="G10" s="640"/>
      <c r="H10" s="640"/>
      <c r="I10" s="640"/>
      <c r="J10" s="640"/>
      <c r="K10" s="640"/>
      <c r="L10" s="640"/>
      <c r="M10" s="640"/>
      <c r="N10" s="640"/>
      <c r="O10" s="640"/>
      <c r="P10" s="640"/>
    </row>
    <row r="11" spans="1:16" s="85" customFormat="1" ht="12" customHeight="1">
      <c r="A11" s="80">
        <v>1991</v>
      </c>
      <c r="B11" s="154">
        <v>104</v>
      </c>
      <c r="C11" s="154">
        <v>39895</v>
      </c>
      <c r="D11" s="154">
        <v>1301</v>
      </c>
      <c r="E11" s="154">
        <v>396</v>
      </c>
      <c r="F11" s="155">
        <v>116</v>
      </c>
      <c r="G11" s="155"/>
      <c r="H11" s="154">
        <v>630084</v>
      </c>
      <c r="I11" s="88"/>
      <c r="J11" s="157">
        <v>1832.3</v>
      </c>
      <c r="L11" s="154">
        <v>12540</v>
      </c>
      <c r="M11" s="154"/>
      <c r="N11" s="158">
        <v>19.899999999999999</v>
      </c>
      <c r="O11" s="90"/>
      <c r="P11" s="90">
        <v>86.1</v>
      </c>
    </row>
    <row r="12" spans="1:16" s="85" customFormat="1" ht="12" customHeight="1">
      <c r="A12" s="609">
        <v>1992</v>
      </c>
      <c r="B12" s="154">
        <v>98</v>
      </c>
      <c r="C12" s="154">
        <v>37896</v>
      </c>
      <c r="D12" s="154">
        <v>1227</v>
      </c>
      <c r="E12" s="154">
        <v>328</v>
      </c>
      <c r="F12" s="155">
        <v>109.6</v>
      </c>
      <c r="G12" s="155"/>
      <c r="H12" s="154">
        <v>642217</v>
      </c>
      <c r="I12" s="87"/>
      <c r="J12" s="157">
        <v>1859</v>
      </c>
      <c r="K12" s="88"/>
      <c r="L12" s="154">
        <v>12238</v>
      </c>
      <c r="M12" s="154"/>
      <c r="N12" s="158">
        <v>19.100000000000001</v>
      </c>
      <c r="O12" s="89"/>
      <c r="P12" s="90">
        <v>88.2</v>
      </c>
    </row>
    <row r="13" spans="1:16" s="85" customFormat="1" ht="12" hidden="1" customHeight="1" outlineLevel="1">
      <c r="A13" s="80">
        <v>1993</v>
      </c>
      <c r="B13" s="154">
        <v>98</v>
      </c>
      <c r="C13" s="154">
        <v>36783</v>
      </c>
      <c r="D13" s="154">
        <v>1171</v>
      </c>
      <c r="E13" s="154">
        <v>323</v>
      </c>
      <c r="F13" s="155">
        <v>105.8</v>
      </c>
      <c r="G13" s="155"/>
      <c r="H13" s="154">
        <v>637698</v>
      </c>
      <c r="I13" s="87"/>
      <c r="J13" s="157">
        <v>1837.4</v>
      </c>
      <c r="K13" s="88"/>
      <c r="L13" s="154">
        <v>11797</v>
      </c>
      <c r="M13" s="154"/>
      <c r="N13" s="158">
        <v>18.5</v>
      </c>
      <c r="O13" s="89"/>
      <c r="P13" s="90">
        <v>87.9</v>
      </c>
    </row>
    <row r="14" spans="1:16" s="85" customFormat="1" ht="12" hidden="1" customHeight="1" outlineLevel="1">
      <c r="A14" s="80">
        <v>1994</v>
      </c>
      <c r="B14" s="154">
        <v>96</v>
      </c>
      <c r="C14" s="154">
        <v>35612</v>
      </c>
      <c r="D14" s="154">
        <v>1172</v>
      </c>
      <c r="E14" s="154">
        <v>332</v>
      </c>
      <c r="F14" s="155">
        <v>102.4</v>
      </c>
      <c r="G14" s="155"/>
      <c r="H14" s="154">
        <v>640684</v>
      </c>
      <c r="I14" s="87"/>
      <c r="J14" s="157">
        <v>1842.5</v>
      </c>
      <c r="K14" s="88"/>
      <c r="L14" s="154">
        <v>11273</v>
      </c>
      <c r="M14" s="154"/>
      <c r="N14" s="158">
        <v>17.600000000000001</v>
      </c>
      <c r="O14" s="89"/>
      <c r="P14" s="90">
        <v>86.7</v>
      </c>
    </row>
    <row r="15" spans="1:16" s="85" customFormat="1" ht="12" hidden="1" customHeight="1" outlineLevel="1">
      <c r="A15" s="80">
        <v>1995</v>
      </c>
      <c r="B15" s="154">
        <v>97</v>
      </c>
      <c r="C15" s="154">
        <v>33785</v>
      </c>
      <c r="D15" s="154">
        <v>1279</v>
      </c>
      <c r="E15" s="154">
        <v>365</v>
      </c>
      <c r="F15" s="155">
        <v>97.3</v>
      </c>
      <c r="G15" s="155"/>
      <c r="H15" s="154">
        <v>632886</v>
      </c>
      <c r="I15" s="87"/>
      <c r="J15" s="157">
        <v>1823.4</v>
      </c>
      <c r="K15" s="88"/>
      <c r="L15" s="154">
        <v>10725</v>
      </c>
      <c r="M15" s="154"/>
      <c r="N15" s="158">
        <v>16.899999999999999</v>
      </c>
      <c r="O15" s="89"/>
      <c r="P15" s="91">
        <v>87</v>
      </c>
    </row>
    <row r="16" spans="1:16" s="85" customFormat="1" ht="12" hidden="1" customHeight="1" outlineLevel="1">
      <c r="A16" s="80">
        <v>1996</v>
      </c>
      <c r="B16" s="154">
        <v>68</v>
      </c>
      <c r="C16" s="154">
        <v>28823</v>
      </c>
      <c r="D16" s="154">
        <v>1356</v>
      </c>
      <c r="E16" s="154">
        <v>301</v>
      </c>
      <c r="F16" s="155">
        <v>83.1</v>
      </c>
      <c r="G16" s="155"/>
      <c r="H16" s="154">
        <v>639187</v>
      </c>
      <c r="I16" s="87"/>
      <c r="J16" s="157">
        <v>1843.9</v>
      </c>
      <c r="K16" s="88"/>
      <c r="L16" s="154">
        <v>8840</v>
      </c>
      <c r="M16" s="154"/>
      <c r="N16" s="158">
        <v>13.8</v>
      </c>
      <c r="O16" s="89"/>
      <c r="P16" s="90">
        <v>83.8</v>
      </c>
    </row>
    <row r="17" spans="1:17" s="85" customFormat="1" ht="12" hidden="1" customHeight="1" outlineLevel="1">
      <c r="A17" s="80">
        <v>1997</v>
      </c>
      <c r="B17" s="154">
        <v>68</v>
      </c>
      <c r="C17" s="154">
        <v>26469</v>
      </c>
      <c r="D17" s="154">
        <v>1412</v>
      </c>
      <c r="E17" s="154">
        <v>301</v>
      </c>
      <c r="F17" s="155">
        <v>76.8</v>
      </c>
      <c r="G17" s="155"/>
      <c r="H17" s="154">
        <v>649244</v>
      </c>
      <c r="I17" s="87"/>
      <c r="J17" s="157">
        <v>1884.6</v>
      </c>
      <c r="K17" s="88"/>
      <c r="L17" s="154">
        <v>7876</v>
      </c>
      <c r="M17" s="154"/>
      <c r="N17" s="158">
        <v>12.1</v>
      </c>
      <c r="O17" s="89"/>
      <c r="P17" s="90">
        <v>81.5</v>
      </c>
    </row>
    <row r="18" spans="1:17" s="85" customFormat="1" ht="12" hidden="1" customHeight="1" outlineLevel="1">
      <c r="A18" s="80">
        <v>1998</v>
      </c>
      <c r="B18" s="154">
        <v>73</v>
      </c>
      <c r="C18" s="154">
        <v>25110</v>
      </c>
      <c r="D18" s="154">
        <v>1368</v>
      </c>
      <c r="E18" s="154">
        <v>340</v>
      </c>
      <c r="F18" s="155">
        <v>73.5</v>
      </c>
      <c r="G18" s="155"/>
      <c r="H18" s="154">
        <v>677818</v>
      </c>
      <c r="I18" s="87"/>
      <c r="J18" s="157">
        <v>1985.2</v>
      </c>
      <c r="K18" s="88"/>
      <c r="L18" s="154">
        <v>7727</v>
      </c>
      <c r="M18" s="154"/>
      <c r="N18" s="158">
        <v>11.4</v>
      </c>
      <c r="O18" s="89"/>
      <c r="P18" s="90">
        <v>84.3</v>
      </c>
    </row>
    <row r="19" spans="1:17" s="85" customFormat="1" ht="12" hidden="1" customHeight="1" outlineLevel="1">
      <c r="A19" s="80">
        <v>1999</v>
      </c>
      <c r="B19" s="154">
        <v>74</v>
      </c>
      <c r="C19" s="154">
        <v>24170</v>
      </c>
      <c r="D19" s="154">
        <v>1383</v>
      </c>
      <c r="E19" s="154">
        <v>342</v>
      </c>
      <c r="F19" s="155">
        <v>71.2</v>
      </c>
      <c r="G19" s="155"/>
      <c r="H19" s="154">
        <v>692263</v>
      </c>
      <c r="I19" s="87"/>
      <c r="J19" s="157">
        <v>2040.1</v>
      </c>
      <c r="K19" s="88"/>
      <c r="L19" s="154">
        <v>7400</v>
      </c>
      <c r="M19" s="154"/>
      <c r="N19" s="158">
        <v>10.7</v>
      </c>
      <c r="O19" s="89"/>
      <c r="P19" s="90">
        <v>83.9</v>
      </c>
    </row>
    <row r="20" spans="1:17" s="85" customFormat="1" ht="12" hidden="1" customHeight="1" outlineLevel="1">
      <c r="A20" s="80">
        <v>2000</v>
      </c>
      <c r="B20" s="197">
        <v>76</v>
      </c>
      <c r="C20" s="197">
        <v>23287</v>
      </c>
      <c r="D20" s="154">
        <v>1394</v>
      </c>
      <c r="E20" s="154">
        <v>399</v>
      </c>
      <c r="F20" s="155">
        <v>68.8</v>
      </c>
      <c r="G20" s="155"/>
      <c r="H20" s="154">
        <v>697609</v>
      </c>
      <c r="I20" s="87"/>
      <c r="J20" s="157">
        <v>2061.4</v>
      </c>
      <c r="K20" s="88"/>
      <c r="L20" s="154">
        <v>7085</v>
      </c>
      <c r="M20" s="154"/>
      <c r="N20" s="158">
        <v>10.199999999999999</v>
      </c>
      <c r="O20" s="89"/>
      <c r="P20" s="346">
        <v>83.1</v>
      </c>
    </row>
    <row r="21" spans="1:17" s="85" customFormat="1" ht="12" customHeight="1" collapsed="1">
      <c r="A21" s="80">
        <v>2001</v>
      </c>
      <c r="B21" s="154">
        <v>70</v>
      </c>
      <c r="C21" s="154">
        <v>22620</v>
      </c>
      <c r="D21" s="154">
        <v>1372</v>
      </c>
      <c r="E21" s="154">
        <v>411</v>
      </c>
      <c r="F21" s="155">
        <v>66.8</v>
      </c>
      <c r="G21" s="155"/>
      <c r="H21" s="154">
        <v>690244</v>
      </c>
      <c r="I21" s="87"/>
      <c r="J21" s="157">
        <v>2039</v>
      </c>
      <c r="K21" s="88"/>
      <c r="L21" s="154">
        <v>6696</v>
      </c>
      <c r="M21" s="154"/>
      <c r="N21" s="158">
        <v>9.6999999999999993</v>
      </c>
      <c r="O21" s="89"/>
      <c r="P21" s="90">
        <v>81.099999999999994</v>
      </c>
    </row>
    <row r="22" spans="1:17" s="85" customFormat="1" ht="12" customHeight="1">
      <c r="A22" s="80">
        <v>2002</v>
      </c>
      <c r="B22" s="154">
        <v>67</v>
      </c>
      <c r="C22" s="154">
        <v>21404</v>
      </c>
      <c r="D22" s="154">
        <v>1330</v>
      </c>
      <c r="E22" s="154">
        <v>409</v>
      </c>
      <c r="F22" s="155">
        <v>63.1</v>
      </c>
      <c r="G22" s="155"/>
      <c r="H22" s="154">
        <v>694028</v>
      </c>
      <c r="I22" s="87"/>
      <c r="J22" s="157">
        <v>2047.1</v>
      </c>
      <c r="K22" s="88"/>
      <c r="L22" s="154">
        <v>6457</v>
      </c>
      <c r="M22" s="154"/>
      <c r="N22" s="158">
        <v>9.3000000000000007</v>
      </c>
      <c r="O22" s="89"/>
      <c r="P22" s="90">
        <v>82.6</v>
      </c>
    </row>
    <row r="23" spans="1:17" s="85" customFormat="1" ht="12" customHeight="1">
      <c r="A23" s="80">
        <v>2003</v>
      </c>
      <c r="B23" s="154">
        <v>69</v>
      </c>
      <c r="C23" s="154">
        <v>20991</v>
      </c>
      <c r="D23" s="154">
        <v>1307</v>
      </c>
      <c r="E23" s="154">
        <v>422</v>
      </c>
      <c r="F23" s="155">
        <v>61.9</v>
      </c>
      <c r="G23" s="155"/>
      <c r="H23" s="154">
        <v>691115</v>
      </c>
      <c r="I23" s="87"/>
      <c r="J23" s="157">
        <v>2037.8</v>
      </c>
      <c r="K23" s="88"/>
      <c r="L23" s="154">
        <v>6221</v>
      </c>
      <c r="M23" s="154"/>
      <c r="N23" s="158">
        <v>9</v>
      </c>
      <c r="O23" s="89"/>
      <c r="P23" s="90">
        <v>81.2</v>
      </c>
    </row>
    <row r="24" spans="1:17" s="85" customFormat="1" ht="12" customHeight="1">
      <c r="A24" s="124">
        <v>2004</v>
      </c>
      <c r="B24" s="197">
        <v>71</v>
      </c>
      <c r="C24" s="197">
        <v>20531</v>
      </c>
      <c r="D24" s="197">
        <v>1297</v>
      </c>
      <c r="E24" s="197">
        <v>424</v>
      </c>
      <c r="F24" s="342">
        <v>60.6</v>
      </c>
      <c r="G24" s="342"/>
      <c r="H24" s="197">
        <v>691224</v>
      </c>
      <c r="I24" s="343"/>
      <c r="J24" s="344">
        <v>2040.5</v>
      </c>
      <c r="K24" s="343"/>
      <c r="L24" s="197">
        <v>6065</v>
      </c>
      <c r="M24" s="197"/>
      <c r="N24" s="345">
        <v>8.8000000000000007</v>
      </c>
      <c r="O24" s="343"/>
      <c r="P24" s="346">
        <v>80.7</v>
      </c>
    </row>
    <row r="25" spans="1:17" s="85" customFormat="1" ht="12" customHeight="1">
      <c r="A25" s="331">
        <v>2005</v>
      </c>
      <c r="B25" s="197">
        <v>71</v>
      </c>
      <c r="C25" s="197">
        <v>20350</v>
      </c>
      <c r="D25" s="197">
        <v>1230</v>
      </c>
      <c r="E25" s="197">
        <v>428</v>
      </c>
      <c r="F25" s="342">
        <v>60</v>
      </c>
      <c r="G25" s="342"/>
      <c r="H25" s="197">
        <v>691869</v>
      </c>
      <c r="I25" s="347" t="s">
        <v>273</v>
      </c>
      <c r="J25" s="344">
        <v>2039.8</v>
      </c>
      <c r="K25" s="347" t="s">
        <v>273</v>
      </c>
      <c r="L25" s="197">
        <v>5984</v>
      </c>
      <c r="M25" s="197"/>
      <c r="N25" s="348">
        <v>8.6</v>
      </c>
      <c r="O25" s="347" t="s">
        <v>273</v>
      </c>
      <c r="P25" s="348">
        <v>80.599999999999994</v>
      </c>
    </row>
    <row r="26" spans="1:17" s="85" customFormat="1" ht="12" customHeight="1">
      <c r="A26" s="331">
        <v>2006</v>
      </c>
      <c r="B26" s="197">
        <v>72</v>
      </c>
      <c r="C26" s="197">
        <v>19859</v>
      </c>
      <c r="D26" s="197">
        <v>1224</v>
      </c>
      <c r="E26" s="197">
        <v>431</v>
      </c>
      <c r="F26" s="342">
        <v>58.4</v>
      </c>
      <c r="G26" s="342"/>
      <c r="H26" s="197">
        <v>694518</v>
      </c>
      <c r="I26" s="349"/>
      <c r="J26" s="344">
        <v>2042.8</v>
      </c>
      <c r="K26" s="349"/>
      <c r="L26" s="197">
        <v>5848</v>
      </c>
      <c r="M26" s="197"/>
      <c r="N26" s="348">
        <v>8.4</v>
      </c>
      <c r="O26" s="349"/>
      <c r="P26" s="348">
        <v>80.7</v>
      </c>
    </row>
    <row r="27" spans="1:17" s="85" customFormat="1" ht="12" customHeight="1">
      <c r="A27" s="124">
        <v>2007</v>
      </c>
      <c r="B27" s="197">
        <v>71</v>
      </c>
      <c r="C27" s="197">
        <v>19627</v>
      </c>
      <c r="D27" s="197">
        <v>1216</v>
      </c>
      <c r="E27" s="197">
        <v>425</v>
      </c>
      <c r="F27" s="342">
        <v>57.6</v>
      </c>
      <c r="G27" s="342"/>
      <c r="H27" s="197">
        <v>705203</v>
      </c>
      <c r="I27" s="234"/>
      <c r="J27" s="344">
        <v>2069.5</v>
      </c>
      <c r="K27" s="234"/>
      <c r="L27" s="197">
        <v>5871</v>
      </c>
      <c r="M27" s="197"/>
      <c r="N27" s="348">
        <v>8.3000000000000007</v>
      </c>
      <c r="O27" s="234"/>
      <c r="P27" s="348">
        <v>82</v>
      </c>
    </row>
    <row r="28" spans="1:17" s="85" customFormat="1" ht="12" customHeight="1">
      <c r="A28" s="331">
        <v>2008</v>
      </c>
      <c r="B28" s="197">
        <v>74</v>
      </c>
      <c r="C28" s="197">
        <v>19407</v>
      </c>
      <c r="D28" s="197">
        <v>1242</v>
      </c>
      <c r="E28" s="197">
        <v>406</v>
      </c>
      <c r="F28" s="342">
        <v>56.7</v>
      </c>
      <c r="G28" s="342"/>
      <c r="H28" s="197">
        <v>716081</v>
      </c>
      <c r="I28" s="234"/>
      <c r="J28" s="344">
        <v>2091</v>
      </c>
      <c r="K28" s="234"/>
      <c r="L28" s="197">
        <v>5825</v>
      </c>
      <c r="M28" s="197"/>
      <c r="N28" s="348">
        <v>8.1</v>
      </c>
      <c r="O28" s="234"/>
      <c r="P28" s="348">
        <v>82</v>
      </c>
    </row>
    <row r="29" spans="1:17" s="85" customFormat="1" ht="12" customHeight="1">
      <c r="A29" s="331">
        <v>2009</v>
      </c>
      <c r="B29" s="197">
        <v>79</v>
      </c>
      <c r="C29" s="197">
        <v>19668</v>
      </c>
      <c r="D29" s="197">
        <v>1303</v>
      </c>
      <c r="E29" s="197">
        <v>380</v>
      </c>
      <c r="F29" s="342">
        <v>57.3</v>
      </c>
      <c r="G29" s="342"/>
      <c r="H29" s="197">
        <v>736112</v>
      </c>
      <c r="I29" s="234"/>
      <c r="J29" s="344">
        <v>2143.1999999999998</v>
      </c>
      <c r="K29" s="234"/>
      <c r="L29" s="197">
        <v>5834</v>
      </c>
      <c r="M29" s="197"/>
      <c r="N29" s="348">
        <v>7.9</v>
      </c>
      <c r="O29" s="234"/>
      <c r="P29" s="348">
        <v>81.3</v>
      </c>
    </row>
    <row r="30" spans="1:17" s="85" customFormat="1" ht="12" customHeight="1">
      <c r="A30" s="331">
        <v>2010</v>
      </c>
      <c r="B30" s="197">
        <v>79</v>
      </c>
      <c r="C30" s="197">
        <v>19782</v>
      </c>
      <c r="D30" s="197">
        <v>1324</v>
      </c>
      <c r="E30" s="197">
        <v>393</v>
      </c>
      <c r="F30" s="342">
        <v>57.4</v>
      </c>
      <c r="G30" s="342"/>
      <c r="H30" s="197">
        <v>755185</v>
      </c>
      <c r="I30" s="234"/>
      <c r="J30" s="344">
        <v>2190.9</v>
      </c>
      <c r="K30" s="234"/>
      <c r="L30" s="197">
        <v>5897</v>
      </c>
      <c r="M30" s="197"/>
      <c r="N30" s="348">
        <v>7.8</v>
      </c>
      <c r="O30" s="234"/>
      <c r="P30" s="348">
        <v>81.7</v>
      </c>
    </row>
    <row r="31" spans="1:17" s="85" customFormat="1" ht="12" customHeight="1">
      <c r="A31" s="77">
        <v>2011</v>
      </c>
      <c r="B31" s="197">
        <v>79</v>
      </c>
      <c r="C31" s="197">
        <v>19905</v>
      </c>
      <c r="D31" s="197">
        <v>1333</v>
      </c>
      <c r="E31" s="197">
        <v>361</v>
      </c>
      <c r="F31" s="156">
        <v>57.2</v>
      </c>
      <c r="G31" s="156"/>
      <c r="H31" s="197">
        <v>771418</v>
      </c>
      <c r="I31" s="149"/>
      <c r="J31" s="274">
        <v>2217.1</v>
      </c>
      <c r="K31" s="149"/>
      <c r="L31" s="197">
        <v>5981</v>
      </c>
      <c r="M31" s="197"/>
      <c r="N31" s="276">
        <v>7.8</v>
      </c>
      <c r="O31" s="149"/>
      <c r="P31" s="276">
        <v>82.3</v>
      </c>
    </row>
    <row r="32" spans="1:17" s="149" customFormat="1" ht="12" customHeight="1">
      <c r="A32" s="77">
        <v>2012</v>
      </c>
      <c r="B32" s="197">
        <v>81</v>
      </c>
      <c r="C32" s="197">
        <v>20133</v>
      </c>
      <c r="D32" s="197">
        <v>1344</v>
      </c>
      <c r="E32" s="197">
        <v>400</v>
      </c>
      <c r="F32" s="156">
        <v>60.1</v>
      </c>
      <c r="G32" s="156"/>
      <c r="H32" s="197">
        <v>782745</v>
      </c>
      <c r="J32" s="274">
        <v>2336.1</v>
      </c>
      <c r="L32" s="197">
        <v>6034</v>
      </c>
      <c r="M32" s="197"/>
      <c r="N32" s="276">
        <v>7.7</v>
      </c>
      <c r="P32" s="276">
        <v>81.900000000000006</v>
      </c>
      <c r="Q32" s="215"/>
    </row>
    <row r="33" spans="1:21" s="149" customFormat="1" ht="12" customHeight="1">
      <c r="A33" s="77">
        <v>2013</v>
      </c>
      <c r="B33" s="197">
        <v>81</v>
      </c>
      <c r="C33" s="197">
        <v>20070</v>
      </c>
      <c r="D33" s="197">
        <v>1370</v>
      </c>
      <c r="E33" s="197">
        <v>379</v>
      </c>
      <c r="F33" s="156">
        <v>59.1</v>
      </c>
      <c r="G33" s="156"/>
      <c r="H33" s="197">
        <v>794009</v>
      </c>
      <c r="J33" s="274">
        <v>2336.3000000000002</v>
      </c>
      <c r="L33" s="197">
        <v>6022</v>
      </c>
      <c r="M33" s="197"/>
      <c r="N33" s="276">
        <v>7.6</v>
      </c>
      <c r="P33" s="276">
        <v>82.2</v>
      </c>
      <c r="Q33" s="215"/>
    </row>
    <row r="34" spans="1:21" s="234" customFormat="1" ht="12" customHeight="1">
      <c r="A34" s="77">
        <v>2014</v>
      </c>
      <c r="B34" s="197">
        <v>80</v>
      </c>
      <c r="C34" s="197">
        <v>20021</v>
      </c>
      <c r="D34" s="197">
        <v>1420</v>
      </c>
      <c r="E34" s="197">
        <v>323</v>
      </c>
      <c r="F34" s="156">
        <v>58.1</v>
      </c>
      <c r="G34" s="378"/>
      <c r="H34" s="197">
        <v>813799</v>
      </c>
      <c r="J34" s="382">
        <v>2361.6999999999998</v>
      </c>
      <c r="K34" s="335"/>
      <c r="L34" s="197">
        <v>6068</v>
      </c>
      <c r="M34" s="197"/>
      <c r="N34" s="276">
        <v>7.5</v>
      </c>
      <c r="P34" s="276">
        <v>83</v>
      </c>
      <c r="S34" s="284"/>
      <c r="T34" s="284"/>
    </row>
    <row r="35" spans="1:21" s="234" customFormat="1" ht="12" customHeight="1">
      <c r="A35" s="372">
        <v>2015</v>
      </c>
      <c r="B35" s="197">
        <v>81</v>
      </c>
      <c r="C35" s="197">
        <v>19975</v>
      </c>
      <c r="D35" s="197">
        <v>1439</v>
      </c>
      <c r="E35" s="197">
        <v>309</v>
      </c>
      <c r="F35" s="156">
        <v>57.2</v>
      </c>
      <c r="G35" s="330"/>
      <c r="H35" s="197">
        <v>825288</v>
      </c>
      <c r="J35" s="382">
        <v>2361.4</v>
      </c>
      <c r="K35" s="376"/>
      <c r="L35" s="197">
        <v>6124</v>
      </c>
      <c r="M35" s="197"/>
      <c r="N35" s="373">
        <v>7.4</v>
      </c>
      <c r="P35" s="373">
        <v>84</v>
      </c>
      <c r="S35" s="531"/>
      <c r="T35" s="384"/>
    </row>
    <row r="36" spans="1:21" s="234" customFormat="1" ht="12" customHeight="1">
      <c r="A36" s="77">
        <v>2016</v>
      </c>
      <c r="B36" s="197">
        <v>81</v>
      </c>
      <c r="C36" s="197">
        <v>20127</v>
      </c>
      <c r="D36" s="197">
        <v>1436</v>
      </c>
      <c r="E36" s="197">
        <v>273</v>
      </c>
      <c r="F36" s="156">
        <v>56.7</v>
      </c>
      <c r="G36" s="379"/>
      <c r="H36" s="197">
        <v>852925</v>
      </c>
      <c r="J36" s="400">
        <v>2404.3000000000002</v>
      </c>
      <c r="K36" s="401"/>
      <c r="L36" s="197">
        <v>6228</v>
      </c>
      <c r="M36" s="197"/>
      <c r="N36" s="276">
        <v>7.3</v>
      </c>
      <c r="P36" s="276">
        <v>84.5</v>
      </c>
      <c r="Q36" s="284"/>
      <c r="R36" s="284"/>
      <c r="S36" s="508"/>
      <c r="T36" s="351"/>
      <c r="U36" s="351"/>
    </row>
    <row r="37" spans="1:21" s="234" customFormat="1" ht="12" customHeight="1">
      <c r="A37" s="414">
        <v>2017</v>
      </c>
      <c r="B37" s="197">
        <v>83</v>
      </c>
      <c r="C37" s="197">
        <v>20390</v>
      </c>
      <c r="D37" s="197">
        <v>1450</v>
      </c>
      <c r="E37" s="197">
        <v>280</v>
      </c>
      <c r="F37" s="156">
        <v>56.7</v>
      </c>
      <c r="G37" s="379"/>
      <c r="H37" s="351">
        <v>863070</v>
      </c>
      <c r="I37" s="149"/>
      <c r="J37" s="415">
        <v>2401.3000000000002</v>
      </c>
      <c r="K37" s="417"/>
      <c r="L37" s="197">
        <v>6290</v>
      </c>
      <c r="M37" s="197"/>
      <c r="N37" s="416">
        <v>7.3</v>
      </c>
      <c r="P37" s="416">
        <v>84.5</v>
      </c>
      <c r="Q37" s="284"/>
      <c r="R37" s="508"/>
      <c r="S37" s="612"/>
      <c r="T37" s="351"/>
      <c r="U37" s="351"/>
    </row>
    <row r="38" spans="1:21" s="234" customFormat="1" ht="12" customHeight="1">
      <c r="A38" s="461">
        <v>2018</v>
      </c>
      <c r="B38" s="197">
        <v>85</v>
      </c>
      <c r="C38" s="197">
        <v>20574</v>
      </c>
      <c r="D38" s="197">
        <v>1448</v>
      </c>
      <c r="E38" s="197">
        <v>262</v>
      </c>
      <c r="F38" s="156">
        <v>56.7</v>
      </c>
      <c r="G38" s="379"/>
      <c r="H38" s="351">
        <v>874943</v>
      </c>
      <c r="I38" s="149"/>
      <c r="J38" s="463">
        <v>2410.9</v>
      </c>
      <c r="K38" s="467"/>
      <c r="L38" s="351">
        <v>6313</v>
      </c>
      <c r="M38" s="351"/>
      <c r="N38" s="464">
        <v>7.2</v>
      </c>
      <c r="P38" s="464">
        <v>84.1</v>
      </c>
      <c r="Q38" s="284"/>
      <c r="R38" s="508"/>
      <c r="S38" s="612"/>
      <c r="T38" s="351"/>
      <c r="U38" s="351"/>
    </row>
    <row r="39" spans="1:21" s="234" customFormat="1" ht="12" customHeight="1">
      <c r="A39" s="497">
        <v>2019</v>
      </c>
      <c r="B39" s="197">
        <v>87</v>
      </c>
      <c r="C39" s="197">
        <v>20636</v>
      </c>
      <c r="D39" s="197">
        <v>1374</v>
      </c>
      <c r="E39" s="197">
        <v>266</v>
      </c>
      <c r="F39" s="156">
        <v>56.4</v>
      </c>
      <c r="G39" s="379"/>
      <c r="H39" s="351">
        <v>876983</v>
      </c>
      <c r="I39" s="149"/>
      <c r="J39" s="503">
        <v>2398</v>
      </c>
      <c r="K39" s="504"/>
      <c r="L39" s="351">
        <v>6338</v>
      </c>
      <c r="M39" s="351"/>
      <c r="N39" s="501">
        <v>7.2</v>
      </c>
      <c r="P39" s="501">
        <v>84.1</v>
      </c>
      <c r="Q39" s="284"/>
      <c r="R39" s="508"/>
      <c r="S39" s="612"/>
      <c r="T39" s="351"/>
      <c r="U39" s="351"/>
    </row>
    <row r="40" spans="1:21" s="234" customFormat="1" ht="12" customHeight="1">
      <c r="A40" s="555">
        <v>2020</v>
      </c>
      <c r="B40" s="197">
        <v>87</v>
      </c>
      <c r="C40" s="197">
        <v>20584</v>
      </c>
      <c r="D40" s="197">
        <v>1583</v>
      </c>
      <c r="E40" s="197">
        <v>242</v>
      </c>
      <c r="F40" s="156">
        <v>56.1</v>
      </c>
      <c r="G40" s="379"/>
      <c r="H40" s="351">
        <v>775041</v>
      </c>
      <c r="I40" s="149"/>
      <c r="J40" s="503">
        <v>2113.6999999999998</v>
      </c>
      <c r="K40" s="560"/>
      <c r="L40" s="197">
        <v>5588</v>
      </c>
      <c r="M40" s="197"/>
      <c r="N40" s="556">
        <v>7.2</v>
      </c>
      <c r="P40" s="556">
        <v>74.2</v>
      </c>
      <c r="Q40" s="284"/>
      <c r="R40" s="508"/>
      <c r="S40" s="612"/>
      <c r="T40" s="351"/>
      <c r="U40" s="351"/>
    </row>
    <row r="41" spans="1:21" s="234" customFormat="1" ht="12" customHeight="1">
      <c r="A41" s="468">
        <v>2021</v>
      </c>
      <c r="B41" s="197">
        <v>87</v>
      </c>
      <c r="C41" s="197">
        <v>20498</v>
      </c>
      <c r="D41" s="197">
        <v>1541</v>
      </c>
      <c r="E41" s="197">
        <v>232</v>
      </c>
      <c r="F41" s="156">
        <v>55.8</v>
      </c>
      <c r="G41" s="379"/>
      <c r="H41" s="351">
        <v>732383</v>
      </c>
      <c r="I41" s="149"/>
      <c r="J41" s="503">
        <v>1995.2</v>
      </c>
      <c r="K41" s="564"/>
      <c r="L41" s="197">
        <v>5349</v>
      </c>
      <c r="M41" s="197"/>
      <c r="N41" s="556">
        <v>7.3</v>
      </c>
      <c r="P41" s="556">
        <v>71.5</v>
      </c>
      <c r="Q41" s="284"/>
      <c r="R41" s="418"/>
      <c r="S41" s="611"/>
      <c r="T41" s="284"/>
      <c r="U41" s="459"/>
    </row>
    <row r="42" spans="1:21" s="85" customFormat="1" ht="12" customHeight="1">
      <c r="A42" s="635"/>
      <c r="B42" s="636"/>
      <c r="C42" s="636"/>
      <c r="D42" s="636"/>
      <c r="E42" s="636"/>
      <c r="F42" s="636"/>
      <c r="G42" s="636"/>
      <c r="H42" s="636"/>
      <c r="I42" s="636"/>
      <c r="J42" s="636"/>
      <c r="K42" s="636"/>
      <c r="L42" s="636"/>
      <c r="M42" s="636"/>
      <c r="N42" s="636"/>
      <c r="O42" s="636"/>
      <c r="P42" s="636"/>
      <c r="Q42" s="284"/>
      <c r="R42" s="284"/>
      <c r="S42" s="508"/>
      <c r="T42" s="284"/>
    </row>
    <row r="43" spans="1:21" s="85" customFormat="1" ht="12" customHeight="1">
      <c r="A43" s="110"/>
      <c r="B43" s="637" t="s">
        <v>561</v>
      </c>
      <c r="C43" s="637"/>
      <c r="D43" s="637"/>
      <c r="E43" s="637"/>
      <c r="F43" s="637"/>
      <c r="G43" s="637"/>
      <c r="H43" s="637"/>
      <c r="I43" s="637"/>
      <c r="J43" s="637"/>
      <c r="K43" s="637"/>
      <c r="L43" s="637"/>
      <c r="M43" s="637"/>
      <c r="N43" s="637"/>
      <c r="O43" s="637"/>
      <c r="P43" s="637"/>
      <c r="Q43" s="284"/>
      <c r="R43" s="284"/>
      <c r="S43" s="508"/>
      <c r="T43" s="223"/>
    </row>
    <row r="44" spans="1:21" s="92" customFormat="1" ht="12" customHeight="1">
      <c r="A44" s="608">
        <v>1992</v>
      </c>
      <c r="B44" s="350">
        <v>94.2</v>
      </c>
      <c r="C44" s="350">
        <v>95</v>
      </c>
      <c r="D44" s="350">
        <v>94.3</v>
      </c>
      <c r="E44" s="350">
        <v>82.8</v>
      </c>
      <c r="F44" s="350">
        <v>94.5</v>
      </c>
      <c r="G44" s="350"/>
      <c r="H44" s="350">
        <v>101.9</v>
      </c>
      <c r="I44" s="347"/>
      <c r="J44" s="350">
        <v>101.5</v>
      </c>
      <c r="K44" s="347"/>
      <c r="L44" s="350">
        <v>97.6</v>
      </c>
      <c r="M44" s="350"/>
      <c r="N44" s="350">
        <v>95.7</v>
      </c>
      <c r="O44" s="347"/>
      <c r="P44" s="350">
        <v>102.4</v>
      </c>
    </row>
    <row r="45" spans="1:21" s="85" customFormat="1" ht="12" hidden="1" customHeight="1" outlineLevel="1">
      <c r="A45" s="124">
        <v>1993</v>
      </c>
      <c r="B45" s="350">
        <v>94.2</v>
      </c>
      <c r="C45" s="350">
        <v>92.2</v>
      </c>
      <c r="D45" s="350">
        <v>90</v>
      </c>
      <c r="E45" s="350">
        <v>81.599999999999994</v>
      </c>
      <c r="F45" s="350">
        <v>91.2</v>
      </c>
      <c r="G45" s="350"/>
      <c r="H45" s="350">
        <v>101.2</v>
      </c>
      <c r="I45" s="350"/>
      <c r="J45" s="350">
        <v>100.3</v>
      </c>
      <c r="K45" s="350"/>
      <c r="L45" s="350">
        <v>94.1</v>
      </c>
      <c r="M45" s="350"/>
      <c r="N45" s="350">
        <v>93</v>
      </c>
      <c r="O45" s="350"/>
      <c r="P45" s="350">
        <v>102.1</v>
      </c>
      <c r="S45" s="509" t="s">
        <v>740</v>
      </c>
      <c r="T45" s="505">
        <v>781764</v>
      </c>
    </row>
    <row r="46" spans="1:21" s="85" customFormat="1" ht="12" hidden="1" customHeight="1" outlineLevel="1">
      <c r="A46" s="124">
        <v>1994</v>
      </c>
      <c r="B46" s="350">
        <v>92.3</v>
      </c>
      <c r="C46" s="350">
        <v>89.3</v>
      </c>
      <c r="D46" s="350">
        <v>90.1</v>
      </c>
      <c r="E46" s="350">
        <v>83.8</v>
      </c>
      <c r="F46" s="350">
        <v>88.3</v>
      </c>
      <c r="G46" s="350"/>
      <c r="H46" s="350">
        <v>101.7</v>
      </c>
      <c r="I46" s="350"/>
      <c r="J46" s="350">
        <v>100.6</v>
      </c>
      <c r="K46" s="350"/>
      <c r="L46" s="350">
        <v>89.9</v>
      </c>
      <c r="M46" s="350"/>
      <c r="N46" s="350">
        <v>88.4</v>
      </c>
      <c r="O46" s="350"/>
      <c r="P46" s="350">
        <v>100.7</v>
      </c>
      <c r="S46" s="509" t="s">
        <v>741</v>
      </c>
      <c r="T46" s="505">
        <v>764060</v>
      </c>
    </row>
    <row r="47" spans="1:21" s="85" customFormat="1" ht="12" hidden="1" customHeight="1" outlineLevel="1">
      <c r="A47" s="124">
        <v>1995</v>
      </c>
      <c r="B47" s="350">
        <v>93.3</v>
      </c>
      <c r="C47" s="350">
        <v>84.7</v>
      </c>
      <c r="D47" s="350">
        <v>98.3</v>
      </c>
      <c r="E47" s="350">
        <v>92.2</v>
      </c>
      <c r="F47" s="350">
        <v>83.9</v>
      </c>
      <c r="G47" s="350"/>
      <c r="H47" s="350">
        <v>100.4</v>
      </c>
      <c r="I47" s="350"/>
      <c r="J47" s="350">
        <v>99.5</v>
      </c>
      <c r="K47" s="350"/>
      <c r="L47" s="350">
        <v>85.5</v>
      </c>
      <c r="M47" s="350"/>
      <c r="N47" s="350">
        <v>85.1</v>
      </c>
      <c r="O47" s="350"/>
      <c r="P47" s="350">
        <v>101</v>
      </c>
      <c r="R47" s="428"/>
      <c r="S47" s="509" t="s">
        <v>742</v>
      </c>
      <c r="T47" s="505">
        <v>19885</v>
      </c>
    </row>
    <row r="48" spans="1:21" s="85" customFormat="1" ht="12" hidden="1" customHeight="1" outlineLevel="1">
      <c r="A48" s="124">
        <v>1996</v>
      </c>
      <c r="B48" s="350">
        <v>65.400000000000006</v>
      </c>
      <c r="C48" s="350">
        <v>72.2</v>
      </c>
      <c r="D48" s="350">
        <v>104.2</v>
      </c>
      <c r="E48" s="350">
        <v>76</v>
      </c>
      <c r="F48" s="350">
        <v>71.599999999999994</v>
      </c>
      <c r="G48" s="350"/>
      <c r="H48" s="350">
        <v>101.4</v>
      </c>
      <c r="I48" s="350"/>
      <c r="J48" s="350">
        <v>100.6</v>
      </c>
      <c r="K48" s="350"/>
      <c r="L48" s="350">
        <v>70.5</v>
      </c>
      <c r="M48" s="350"/>
      <c r="N48" s="350">
        <v>69.5</v>
      </c>
      <c r="O48" s="350"/>
      <c r="P48" s="350">
        <v>97.3</v>
      </c>
      <c r="S48" s="509" t="s">
        <v>743</v>
      </c>
      <c r="T48" s="505">
        <v>5635798</v>
      </c>
    </row>
    <row r="49" spans="1:20" s="85" customFormat="1" ht="12" hidden="1" customHeight="1" outlineLevel="1">
      <c r="A49" s="124">
        <v>1997</v>
      </c>
      <c r="B49" s="350">
        <v>65.400000000000006</v>
      </c>
      <c r="C49" s="350">
        <v>66.3</v>
      </c>
      <c r="D49" s="350">
        <v>108.5</v>
      </c>
      <c r="E49" s="350">
        <v>76</v>
      </c>
      <c r="F49" s="350">
        <v>66.2</v>
      </c>
      <c r="G49" s="350"/>
      <c r="H49" s="350">
        <v>103</v>
      </c>
      <c r="I49" s="350"/>
      <c r="J49" s="350">
        <v>102.9</v>
      </c>
      <c r="K49" s="350"/>
      <c r="L49" s="350">
        <v>62.8</v>
      </c>
      <c r="M49" s="350"/>
      <c r="N49" s="350">
        <v>61</v>
      </c>
      <c r="O49" s="350"/>
      <c r="P49" s="350">
        <v>94.7</v>
      </c>
      <c r="S49" s="193"/>
    </row>
    <row r="50" spans="1:20" s="85" customFormat="1" ht="12" hidden="1" customHeight="1" outlineLevel="1">
      <c r="A50" s="124">
        <v>1998</v>
      </c>
      <c r="B50" s="350">
        <v>70.2</v>
      </c>
      <c r="C50" s="350">
        <v>62.9</v>
      </c>
      <c r="D50" s="350">
        <v>105.1</v>
      </c>
      <c r="E50" s="350">
        <v>85.9</v>
      </c>
      <c r="F50" s="350">
        <v>63.4</v>
      </c>
      <c r="G50" s="350"/>
      <c r="H50" s="350">
        <v>107.6</v>
      </c>
      <c r="I50" s="350"/>
      <c r="J50" s="350">
        <v>108.3</v>
      </c>
      <c r="K50" s="350"/>
      <c r="L50" s="350">
        <v>61.6</v>
      </c>
      <c r="M50" s="350"/>
      <c r="N50" s="350">
        <v>57.3</v>
      </c>
      <c r="O50" s="350"/>
      <c r="P50" s="350">
        <v>97.9</v>
      </c>
      <c r="S50" s="193"/>
    </row>
    <row r="51" spans="1:20" s="85" customFormat="1" ht="12" hidden="1" customHeight="1" outlineLevel="1">
      <c r="A51" s="124">
        <v>1999</v>
      </c>
      <c r="B51" s="350">
        <v>71.2</v>
      </c>
      <c r="C51" s="350">
        <v>60.6</v>
      </c>
      <c r="D51" s="350">
        <v>106.3</v>
      </c>
      <c r="E51" s="350">
        <v>86.4</v>
      </c>
      <c r="F51" s="350">
        <v>61.4</v>
      </c>
      <c r="G51" s="350"/>
      <c r="H51" s="350">
        <v>109.9</v>
      </c>
      <c r="I51" s="350"/>
      <c r="J51" s="350">
        <v>111.3</v>
      </c>
      <c r="K51" s="350"/>
      <c r="L51" s="350">
        <v>59</v>
      </c>
      <c r="M51" s="350"/>
      <c r="N51" s="350">
        <v>53.7</v>
      </c>
      <c r="O51" s="350"/>
      <c r="P51" s="350">
        <v>97.4</v>
      </c>
      <c r="S51" s="193"/>
    </row>
    <row r="52" spans="1:20" s="85" customFormat="1" ht="12" hidden="1" customHeight="1" outlineLevel="1">
      <c r="A52" s="124">
        <v>2000</v>
      </c>
      <c r="B52" s="350">
        <v>73.099999999999994</v>
      </c>
      <c r="C52" s="350">
        <v>58.4</v>
      </c>
      <c r="D52" s="350">
        <v>107.1</v>
      </c>
      <c r="E52" s="350">
        <v>100.8</v>
      </c>
      <c r="F52" s="350">
        <v>59.3</v>
      </c>
      <c r="G52" s="350"/>
      <c r="H52" s="350">
        <v>110.7</v>
      </c>
      <c r="I52" s="350"/>
      <c r="J52" s="350">
        <v>112.5</v>
      </c>
      <c r="K52" s="350"/>
      <c r="L52" s="350">
        <v>56.5</v>
      </c>
      <c r="M52" s="350"/>
      <c r="N52" s="350">
        <v>51</v>
      </c>
      <c r="O52" s="350"/>
      <c r="P52" s="350">
        <v>96.5</v>
      </c>
    </row>
    <row r="53" spans="1:20" s="85" customFormat="1" ht="12" customHeight="1" collapsed="1">
      <c r="A53" s="124">
        <v>2001</v>
      </c>
      <c r="B53" s="350">
        <v>67.3</v>
      </c>
      <c r="C53" s="350">
        <v>56.7</v>
      </c>
      <c r="D53" s="350">
        <v>105.5</v>
      </c>
      <c r="E53" s="350">
        <v>103.8</v>
      </c>
      <c r="F53" s="350">
        <v>57.6</v>
      </c>
      <c r="G53" s="350"/>
      <c r="H53" s="350">
        <v>109.5</v>
      </c>
      <c r="I53" s="350"/>
      <c r="J53" s="350">
        <v>111.3</v>
      </c>
      <c r="K53" s="350"/>
      <c r="L53" s="350">
        <v>53.4</v>
      </c>
      <c r="M53" s="350"/>
      <c r="N53" s="350">
        <v>48.7</v>
      </c>
      <c r="O53" s="350"/>
      <c r="P53" s="350">
        <v>94.2</v>
      </c>
    </row>
    <row r="54" spans="1:20" s="85" customFormat="1" ht="12" customHeight="1">
      <c r="A54" s="124">
        <v>2002</v>
      </c>
      <c r="B54" s="350">
        <v>64.400000000000006</v>
      </c>
      <c r="C54" s="350">
        <v>53.7</v>
      </c>
      <c r="D54" s="350">
        <v>102.2</v>
      </c>
      <c r="E54" s="350">
        <v>103.3</v>
      </c>
      <c r="F54" s="350">
        <v>54.4</v>
      </c>
      <c r="G54" s="350"/>
      <c r="H54" s="350">
        <v>110.1</v>
      </c>
      <c r="I54" s="350"/>
      <c r="J54" s="350">
        <v>111.7</v>
      </c>
      <c r="K54" s="350"/>
      <c r="L54" s="350">
        <v>51.5</v>
      </c>
      <c r="M54" s="350"/>
      <c r="N54" s="350">
        <v>46.7</v>
      </c>
      <c r="O54" s="350"/>
      <c r="P54" s="350">
        <v>95.9</v>
      </c>
    </row>
    <row r="55" spans="1:20" s="85" customFormat="1" ht="12" customHeight="1">
      <c r="A55" s="124">
        <v>2003</v>
      </c>
      <c r="B55" s="350">
        <v>66.3</v>
      </c>
      <c r="C55" s="350">
        <v>52.6</v>
      </c>
      <c r="D55" s="350">
        <v>100.5</v>
      </c>
      <c r="E55" s="350">
        <v>106.6</v>
      </c>
      <c r="F55" s="350">
        <v>53.4</v>
      </c>
      <c r="G55" s="350"/>
      <c r="H55" s="350">
        <v>109.7</v>
      </c>
      <c r="I55" s="350"/>
      <c r="J55" s="350">
        <v>111.2</v>
      </c>
      <c r="K55" s="350"/>
      <c r="L55" s="350">
        <v>49.6</v>
      </c>
      <c r="M55" s="350"/>
      <c r="N55" s="350">
        <v>45.2</v>
      </c>
      <c r="O55" s="350"/>
      <c r="P55" s="350">
        <v>94.3</v>
      </c>
    </row>
    <row r="56" spans="1:20" s="85" customFormat="1" ht="12" customHeight="1">
      <c r="A56" s="124">
        <v>2004</v>
      </c>
      <c r="B56" s="350">
        <v>68.3</v>
      </c>
      <c r="C56" s="350">
        <v>51.5</v>
      </c>
      <c r="D56" s="350">
        <v>99.7</v>
      </c>
      <c r="E56" s="350">
        <v>107.1</v>
      </c>
      <c r="F56" s="350">
        <v>52.2</v>
      </c>
      <c r="G56" s="350"/>
      <c r="H56" s="350">
        <v>109.7</v>
      </c>
      <c r="I56" s="350"/>
      <c r="J56" s="350">
        <v>111.4</v>
      </c>
      <c r="K56" s="350"/>
      <c r="L56" s="350">
        <v>48.4</v>
      </c>
      <c r="M56" s="350"/>
      <c r="N56" s="350">
        <v>44.2</v>
      </c>
      <c r="O56" s="350"/>
      <c r="P56" s="350">
        <v>93.7</v>
      </c>
    </row>
    <row r="57" spans="1:20" s="92" customFormat="1" ht="12" customHeight="1">
      <c r="A57" s="331">
        <v>2005</v>
      </c>
      <c r="B57" s="350">
        <v>68.3</v>
      </c>
      <c r="C57" s="350">
        <v>51</v>
      </c>
      <c r="D57" s="350">
        <v>94.5</v>
      </c>
      <c r="E57" s="350">
        <v>108.1</v>
      </c>
      <c r="F57" s="350">
        <v>51.7</v>
      </c>
      <c r="G57" s="350"/>
      <c r="H57" s="350">
        <v>109.8</v>
      </c>
      <c r="I57" s="347" t="s">
        <v>273</v>
      </c>
      <c r="J57" s="350">
        <v>111.3</v>
      </c>
      <c r="K57" s="347" t="s">
        <v>273</v>
      </c>
      <c r="L57" s="350">
        <v>47.7</v>
      </c>
      <c r="M57" s="350"/>
      <c r="N57" s="350">
        <v>43.5</v>
      </c>
      <c r="O57" s="347" t="s">
        <v>273</v>
      </c>
      <c r="P57" s="350">
        <v>93.6</v>
      </c>
    </row>
    <row r="58" spans="1:20" s="92" customFormat="1" ht="12" customHeight="1">
      <c r="A58" s="331">
        <v>2006</v>
      </c>
      <c r="B58" s="350">
        <v>69.2</v>
      </c>
      <c r="C58" s="350">
        <v>49.8</v>
      </c>
      <c r="D58" s="350">
        <v>94.1</v>
      </c>
      <c r="E58" s="350">
        <v>108.8</v>
      </c>
      <c r="F58" s="350">
        <v>50.4</v>
      </c>
      <c r="G58" s="350"/>
      <c r="H58" s="350">
        <v>110.2</v>
      </c>
      <c r="I58" s="350"/>
      <c r="J58" s="350">
        <v>111.5</v>
      </c>
      <c r="K58" s="350"/>
      <c r="L58" s="350">
        <v>46.6</v>
      </c>
      <c r="M58" s="350"/>
      <c r="N58" s="350">
        <v>42.2</v>
      </c>
      <c r="O58" s="350"/>
      <c r="P58" s="350">
        <v>93.7</v>
      </c>
      <c r="T58" s="507"/>
    </row>
    <row r="59" spans="1:20" s="92" customFormat="1" ht="12" customHeight="1">
      <c r="A59" s="124">
        <v>2007</v>
      </c>
      <c r="B59" s="350">
        <v>68.3</v>
      </c>
      <c r="C59" s="350">
        <v>49.2</v>
      </c>
      <c r="D59" s="350">
        <v>93.5</v>
      </c>
      <c r="E59" s="350">
        <v>107.3</v>
      </c>
      <c r="F59" s="350">
        <v>49.7</v>
      </c>
      <c r="G59" s="350"/>
      <c r="H59" s="350">
        <v>111.9</v>
      </c>
      <c r="I59" s="350"/>
      <c r="J59" s="350">
        <v>112.9</v>
      </c>
      <c r="K59" s="350"/>
      <c r="L59" s="350">
        <v>46.8</v>
      </c>
      <c r="M59" s="350"/>
      <c r="N59" s="350">
        <v>41.8</v>
      </c>
      <c r="O59" s="350"/>
      <c r="P59" s="350">
        <v>95.2</v>
      </c>
    </row>
    <row r="60" spans="1:20" s="92" customFormat="1" ht="12" customHeight="1">
      <c r="A60" s="331">
        <v>2008</v>
      </c>
      <c r="B60" s="350">
        <v>71.2</v>
      </c>
      <c r="C60" s="350">
        <v>48.6</v>
      </c>
      <c r="D60" s="350">
        <v>95.5</v>
      </c>
      <c r="E60" s="350">
        <v>102.5</v>
      </c>
      <c r="F60" s="350">
        <v>48.9</v>
      </c>
      <c r="G60" s="350"/>
      <c r="H60" s="350">
        <v>113.6</v>
      </c>
      <c r="I60" s="350"/>
      <c r="J60" s="350">
        <v>114.1</v>
      </c>
      <c r="K60" s="350"/>
      <c r="L60" s="350">
        <v>46.5</v>
      </c>
      <c r="M60" s="350"/>
      <c r="N60" s="350">
        <v>40.700000000000003</v>
      </c>
      <c r="O60" s="350"/>
      <c r="P60" s="350">
        <v>95.2</v>
      </c>
    </row>
    <row r="61" spans="1:20" s="92" customFormat="1" ht="12" customHeight="1">
      <c r="A61" s="331">
        <v>2009</v>
      </c>
      <c r="B61" s="350">
        <v>76</v>
      </c>
      <c r="C61" s="350">
        <v>49.3</v>
      </c>
      <c r="D61" s="350">
        <v>100.2</v>
      </c>
      <c r="E61" s="350">
        <v>96</v>
      </c>
      <c r="F61" s="350">
        <v>49.4</v>
      </c>
      <c r="G61" s="350"/>
      <c r="H61" s="350">
        <v>116.8</v>
      </c>
      <c r="I61" s="350"/>
      <c r="J61" s="350">
        <v>117</v>
      </c>
      <c r="K61" s="350"/>
      <c r="L61" s="350">
        <v>46.5</v>
      </c>
      <c r="M61" s="350"/>
      <c r="N61" s="350">
        <v>39.700000000000003</v>
      </c>
      <c r="O61" s="350"/>
      <c r="P61" s="350">
        <v>94.4</v>
      </c>
    </row>
    <row r="62" spans="1:20" s="92" customFormat="1" ht="12" customHeight="1">
      <c r="A62" s="331">
        <v>2010</v>
      </c>
      <c r="B62" s="350">
        <v>76</v>
      </c>
      <c r="C62" s="350">
        <v>49.6</v>
      </c>
      <c r="D62" s="350">
        <v>101.8</v>
      </c>
      <c r="E62" s="350">
        <v>99.2</v>
      </c>
      <c r="F62" s="350">
        <v>49.5</v>
      </c>
      <c r="G62" s="350"/>
      <c r="H62" s="350">
        <v>119.9</v>
      </c>
      <c r="I62" s="350"/>
      <c r="J62" s="350">
        <v>119.6</v>
      </c>
      <c r="K62" s="350"/>
      <c r="L62" s="350">
        <v>47</v>
      </c>
      <c r="M62" s="350"/>
      <c r="N62" s="350">
        <v>39.200000000000003</v>
      </c>
      <c r="O62" s="350"/>
      <c r="P62" s="350">
        <v>94.9</v>
      </c>
    </row>
    <row r="63" spans="1:20" s="92" customFormat="1" ht="12" customHeight="1">
      <c r="A63" s="77">
        <v>2011</v>
      </c>
      <c r="B63" s="150">
        <v>76</v>
      </c>
      <c r="C63" s="150">
        <v>49.9</v>
      </c>
      <c r="D63" s="150">
        <v>102.5</v>
      </c>
      <c r="E63" s="150">
        <v>91.2</v>
      </c>
      <c r="F63" s="150">
        <v>49.3</v>
      </c>
      <c r="G63" s="150"/>
      <c r="H63" s="150">
        <v>122.4</v>
      </c>
      <c r="I63" s="150"/>
      <c r="J63" s="150">
        <v>121</v>
      </c>
      <c r="K63" s="150"/>
      <c r="L63" s="150">
        <v>47.7</v>
      </c>
      <c r="M63" s="150"/>
      <c r="N63" s="150">
        <v>39.200000000000003</v>
      </c>
      <c r="O63" s="150"/>
      <c r="P63" s="150">
        <v>95.6</v>
      </c>
    </row>
    <row r="64" spans="1:20" s="216" customFormat="1" ht="12" customHeight="1">
      <c r="A64" s="77">
        <v>2012</v>
      </c>
      <c r="B64" s="228">
        <v>77.900000000000006</v>
      </c>
      <c r="C64" s="228">
        <v>50.5</v>
      </c>
      <c r="D64" s="228">
        <v>103.3</v>
      </c>
      <c r="E64" s="228">
        <v>101</v>
      </c>
      <c r="F64" s="150">
        <v>51.8</v>
      </c>
      <c r="G64" s="150"/>
      <c r="H64" s="228">
        <v>124.2</v>
      </c>
      <c r="I64" s="228"/>
      <c r="J64" s="150">
        <v>127.5</v>
      </c>
      <c r="L64" s="150">
        <v>48.1</v>
      </c>
      <c r="M64" s="150"/>
      <c r="N64" s="228">
        <v>38.700000000000003</v>
      </c>
      <c r="O64" s="228"/>
      <c r="P64" s="228">
        <v>95.1</v>
      </c>
      <c r="Q64" s="215"/>
    </row>
    <row r="65" spans="1:17" s="216" customFormat="1" ht="12" customHeight="1">
      <c r="A65" s="77">
        <v>2013</v>
      </c>
      <c r="B65" s="228">
        <v>77.900000000000006</v>
      </c>
      <c r="C65" s="228">
        <v>50.3</v>
      </c>
      <c r="D65" s="228">
        <v>105.3</v>
      </c>
      <c r="E65" s="228">
        <v>95.7</v>
      </c>
      <c r="F65" s="150">
        <v>50.9</v>
      </c>
      <c r="G65" s="150"/>
      <c r="H65" s="228">
        <v>126</v>
      </c>
      <c r="I65" s="228"/>
      <c r="J65" s="150">
        <v>127.5</v>
      </c>
      <c r="K65" s="228"/>
      <c r="L65" s="150">
        <v>48</v>
      </c>
      <c r="M65" s="150"/>
      <c r="N65" s="228">
        <v>38.200000000000003</v>
      </c>
      <c r="O65" s="228"/>
      <c r="P65" s="228">
        <v>95.5</v>
      </c>
      <c r="Q65" s="215"/>
    </row>
    <row r="66" spans="1:17" s="216" customFormat="1" ht="12" customHeight="1">
      <c r="A66" s="77">
        <v>2014</v>
      </c>
      <c r="B66" s="150">
        <v>76.900000000000006</v>
      </c>
      <c r="C66" s="150">
        <v>50.2</v>
      </c>
      <c r="D66" s="150">
        <v>109.1</v>
      </c>
      <c r="E66" s="150">
        <v>81.599999999999994</v>
      </c>
      <c r="F66" s="156">
        <v>50.1</v>
      </c>
      <c r="G66" s="329"/>
      <c r="H66" s="228">
        <v>129.19999999999999</v>
      </c>
      <c r="I66" s="150"/>
      <c r="J66" s="156">
        <v>128.9</v>
      </c>
      <c r="K66" s="329"/>
      <c r="L66" s="150">
        <v>48.4</v>
      </c>
      <c r="M66" s="150"/>
      <c r="N66" s="228">
        <v>37.700000000000003</v>
      </c>
      <c r="O66" s="150"/>
      <c r="P66" s="228">
        <v>96.4</v>
      </c>
    </row>
    <row r="67" spans="1:17" s="216" customFormat="1" ht="12" customHeight="1">
      <c r="A67" s="372">
        <v>2015</v>
      </c>
      <c r="B67" s="150">
        <v>77.900000000000006</v>
      </c>
      <c r="C67" s="150">
        <v>50.1</v>
      </c>
      <c r="D67" s="150">
        <v>110.6</v>
      </c>
      <c r="E67" s="150">
        <v>78</v>
      </c>
      <c r="F67" s="156">
        <v>49.3</v>
      </c>
      <c r="G67" s="329"/>
      <c r="H67" s="228">
        <v>131</v>
      </c>
      <c r="I67" s="150"/>
      <c r="J67" s="156">
        <v>128.9</v>
      </c>
      <c r="K67" s="329"/>
      <c r="L67" s="150">
        <v>48.8</v>
      </c>
      <c r="M67" s="150"/>
      <c r="N67" s="228">
        <v>37.200000000000003</v>
      </c>
      <c r="O67" s="150"/>
      <c r="P67" s="228">
        <v>97.6</v>
      </c>
    </row>
    <row r="68" spans="1:17" s="216" customFormat="1" ht="12" customHeight="1">
      <c r="A68" s="77">
        <v>2016</v>
      </c>
      <c r="B68" s="150">
        <v>77.900000000000006</v>
      </c>
      <c r="C68" s="150">
        <v>50.4</v>
      </c>
      <c r="D68" s="150">
        <v>110.4</v>
      </c>
      <c r="E68" s="150">
        <v>68.900000000000006</v>
      </c>
      <c r="F68" s="150">
        <v>48.9</v>
      </c>
      <c r="G68" s="403"/>
      <c r="H68" s="150">
        <v>135.4</v>
      </c>
      <c r="I68" s="150"/>
      <c r="J68" s="150">
        <v>131.19999999999999</v>
      </c>
      <c r="K68" s="403"/>
      <c r="L68" s="150">
        <v>49.7</v>
      </c>
      <c r="M68" s="150"/>
      <c r="N68" s="150">
        <v>36.700000000000003</v>
      </c>
      <c r="O68" s="150"/>
      <c r="P68" s="150">
        <v>98.2</v>
      </c>
    </row>
    <row r="69" spans="1:17" s="216" customFormat="1" ht="12" customHeight="1">
      <c r="A69" s="420">
        <v>2017</v>
      </c>
      <c r="B69" s="150">
        <v>79.8</v>
      </c>
      <c r="C69" s="150">
        <v>51.1</v>
      </c>
      <c r="D69" s="150">
        <v>111.5</v>
      </c>
      <c r="E69" s="150">
        <v>70.7</v>
      </c>
      <c r="F69" s="150">
        <v>48.9</v>
      </c>
      <c r="G69" s="403"/>
      <c r="H69" s="150">
        <v>137</v>
      </c>
      <c r="I69" s="150"/>
      <c r="J69" s="150">
        <v>131.1</v>
      </c>
      <c r="K69" s="403"/>
      <c r="L69" s="150">
        <v>50.2</v>
      </c>
      <c r="M69" s="150"/>
      <c r="N69" s="150">
        <v>36.700000000000003</v>
      </c>
      <c r="O69" s="150"/>
      <c r="P69" s="150">
        <v>98.1</v>
      </c>
    </row>
    <row r="70" spans="1:17" s="216" customFormat="1" ht="12" customHeight="1">
      <c r="A70" s="461">
        <v>2018</v>
      </c>
      <c r="B70" s="150">
        <v>81.7</v>
      </c>
      <c r="C70" s="150">
        <v>51.6</v>
      </c>
      <c r="D70" s="150">
        <v>111.3</v>
      </c>
      <c r="E70" s="150">
        <v>66.2</v>
      </c>
      <c r="F70" s="150">
        <v>48.9</v>
      </c>
      <c r="G70" s="403"/>
      <c r="H70" s="150">
        <v>138.9</v>
      </c>
      <c r="I70" s="150"/>
      <c r="J70" s="150">
        <v>131.6</v>
      </c>
      <c r="K70" s="403"/>
      <c r="L70" s="150">
        <v>50.4</v>
      </c>
      <c r="M70" s="150"/>
      <c r="N70" s="150">
        <v>36.200000000000003</v>
      </c>
      <c r="O70" s="150"/>
      <c r="P70" s="150">
        <v>97.7</v>
      </c>
    </row>
    <row r="71" spans="1:17" s="216" customFormat="1" ht="12" customHeight="1">
      <c r="A71" s="497">
        <v>2019</v>
      </c>
      <c r="B71" s="150">
        <v>83.7</v>
      </c>
      <c r="C71" s="150">
        <v>51.7</v>
      </c>
      <c r="D71" s="150">
        <v>105.6</v>
      </c>
      <c r="E71" s="150">
        <v>67.2</v>
      </c>
      <c r="F71" s="150">
        <v>48.6</v>
      </c>
      <c r="G71" s="403"/>
      <c r="H71" s="150">
        <v>139.19999999999999</v>
      </c>
      <c r="I71" s="150"/>
      <c r="J71" s="150">
        <v>130.9</v>
      </c>
      <c r="K71" s="403"/>
      <c r="L71" s="150">
        <v>50.5</v>
      </c>
      <c r="M71" s="150"/>
      <c r="N71" s="150">
        <v>36.200000000000003</v>
      </c>
      <c r="O71" s="150"/>
      <c r="P71" s="150">
        <v>97.7</v>
      </c>
    </row>
    <row r="72" spans="1:17" s="216" customFormat="1" ht="12" customHeight="1">
      <c r="A72" s="555">
        <v>2020</v>
      </c>
      <c r="B72" s="150">
        <v>83.7</v>
      </c>
      <c r="C72" s="150">
        <v>51.6</v>
      </c>
      <c r="D72" s="150">
        <v>121.7</v>
      </c>
      <c r="E72" s="150">
        <v>61.1</v>
      </c>
      <c r="F72" s="150">
        <v>48.4</v>
      </c>
      <c r="G72" s="150"/>
      <c r="H72" s="150">
        <v>123</v>
      </c>
      <c r="I72" s="150"/>
      <c r="J72" s="150">
        <v>115.4</v>
      </c>
      <c r="K72" s="150"/>
      <c r="L72" s="150">
        <v>44.6</v>
      </c>
      <c r="M72" s="150"/>
      <c r="N72" s="150">
        <v>36.200000000000003</v>
      </c>
      <c r="O72" s="150"/>
      <c r="P72" s="150">
        <v>86.2</v>
      </c>
    </row>
    <row r="73" spans="1:17" s="216" customFormat="1" ht="12" customHeight="1">
      <c r="A73" s="561">
        <v>2021</v>
      </c>
      <c r="B73" s="150">
        <v>83.7</v>
      </c>
      <c r="C73" s="150">
        <v>51.4</v>
      </c>
      <c r="D73" s="150">
        <v>118.4</v>
      </c>
      <c r="E73" s="150">
        <v>58.6</v>
      </c>
      <c r="F73" s="150">
        <v>48.1</v>
      </c>
      <c r="G73" s="150"/>
      <c r="H73" s="150">
        <v>116.2</v>
      </c>
      <c r="I73" s="150"/>
      <c r="J73" s="150">
        <v>108.9</v>
      </c>
      <c r="K73" s="150"/>
      <c r="L73" s="150">
        <v>42.7</v>
      </c>
      <c r="M73" s="150"/>
      <c r="N73" s="150">
        <v>36.700000000000003</v>
      </c>
      <c r="O73" s="150"/>
      <c r="P73" s="150">
        <v>83</v>
      </c>
    </row>
    <row r="74" spans="1:17" s="85" customFormat="1" ht="12" customHeight="1">
      <c r="A74" s="634" t="s">
        <v>37</v>
      </c>
      <c r="B74" s="634"/>
      <c r="C74" s="634"/>
      <c r="D74" s="634"/>
      <c r="E74" s="634"/>
      <c r="F74" s="634"/>
      <c r="G74" s="634"/>
      <c r="H74" s="634"/>
      <c r="I74" s="634"/>
      <c r="J74" s="634"/>
      <c r="K74" s="634"/>
      <c r="L74" s="634"/>
      <c r="M74" s="634"/>
      <c r="N74" s="634"/>
      <c r="O74" s="634"/>
      <c r="P74" s="634"/>
    </row>
    <row r="75" spans="1:17" s="85" customFormat="1" ht="12" customHeight="1">
      <c r="A75" s="634" t="s">
        <v>550</v>
      </c>
      <c r="B75" s="634"/>
      <c r="C75" s="634"/>
      <c r="D75" s="634"/>
      <c r="E75" s="634"/>
      <c r="F75" s="634"/>
      <c r="G75" s="634"/>
      <c r="H75" s="634"/>
      <c r="I75" s="634"/>
      <c r="J75" s="634"/>
      <c r="K75" s="634"/>
      <c r="L75" s="634"/>
      <c r="M75" s="634"/>
      <c r="N75" s="634"/>
      <c r="O75" s="634"/>
      <c r="P75" s="634"/>
    </row>
    <row r="76" spans="1:17" s="234" customFormat="1" ht="12" customHeight="1">
      <c r="A76" s="622" t="s">
        <v>573</v>
      </c>
      <c r="B76" s="622"/>
      <c r="C76" s="622"/>
      <c r="D76" s="622"/>
      <c r="E76" s="622"/>
      <c r="F76" s="622"/>
      <c r="G76" s="622"/>
      <c r="H76" s="622"/>
      <c r="I76" s="622"/>
      <c r="J76" s="622"/>
      <c r="K76" s="622"/>
      <c r="L76" s="622"/>
      <c r="M76" s="622"/>
      <c r="N76" s="622"/>
      <c r="O76" s="622"/>
      <c r="P76" s="622"/>
    </row>
    <row r="77" spans="1:17" s="85" customFormat="1" ht="12" customHeight="1">
      <c r="A77" s="622" t="s">
        <v>274</v>
      </c>
      <c r="B77" s="622"/>
      <c r="C77" s="622"/>
      <c r="D77" s="622"/>
      <c r="E77" s="622"/>
      <c r="F77" s="622"/>
      <c r="G77" s="622"/>
      <c r="H77" s="622"/>
      <c r="I77" s="622"/>
      <c r="J77" s="622"/>
      <c r="K77" s="622"/>
      <c r="L77" s="622"/>
      <c r="M77" s="622"/>
      <c r="N77" s="622"/>
      <c r="O77" s="622"/>
      <c r="P77" s="622"/>
    </row>
    <row r="78" spans="1:17" ht="22.2" customHeight="1">
      <c r="A78" s="622" t="s">
        <v>709</v>
      </c>
      <c r="B78" s="622"/>
      <c r="C78" s="622"/>
      <c r="D78" s="622"/>
      <c r="E78" s="622"/>
      <c r="F78" s="622"/>
      <c r="G78" s="622"/>
      <c r="H78" s="622"/>
      <c r="I78" s="622"/>
      <c r="J78" s="622"/>
      <c r="K78" s="622"/>
      <c r="L78" s="622"/>
      <c r="M78" s="622"/>
      <c r="N78" s="622"/>
      <c r="O78" s="622"/>
      <c r="P78" s="622"/>
      <c r="Q78" s="391"/>
    </row>
    <row r="79" spans="1:17" ht="12" customHeight="1">
      <c r="A79" s="149"/>
      <c r="B79" s="149"/>
      <c r="C79" s="149"/>
      <c r="D79" s="149"/>
      <c r="E79" s="149"/>
      <c r="F79" s="149"/>
      <c r="G79" s="149"/>
      <c r="H79" s="149"/>
      <c r="I79" s="149"/>
      <c r="J79" s="149"/>
      <c r="K79" s="149"/>
      <c r="L79" s="149"/>
      <c r="M79" s="149"/>
      <c r="N79" s="149"/>
      <c r="O79" s="149"/>
      <c r="P79" s="149"/>
    </row>
    <row r="80" spans="1:17" ht="12" customHeight="1">
      <c r="A80" s="149"/>
      <c r="B80" s="149"/>
      <c r="C80" s="149"/>
      <c r="D80" s="149"/>
      <c r="E80" s="149"/>
      <c r="F80" s="149"/>
      <c r="G80" s="149"/>
      <c r="H80" s="149"/>
      <c r="I80" s="149"/>
      <c r="J80" s="149"/>
      <c r="K80" s="149"/>
      <c r="L80" s="149"/>
      <c r="M80" s="149"/>
      <c r="N80" s="149"/>
      <c r="O80" s="149"/>
      <c r="P80" s="149"/>
    </row>
    <row r="81" spans="1:16" ht="12" customHeight="1">
      <c r="A81" s="149"/>
      <c r="B81" s="149"/>
      <c r="C81" s="149"/>
      <c r="D81" s="149"/>
      <c r="E81" s="149"/>
      <c r="F81" s="149"/>
      <c r="G81" s="149"/>
      <c r="H81" s="149"/>
      <c r="I81" s="149"/>
      <c r="J81" s="149"/>
      <c r="K81" s="149"/>
      <c r="L81" s="149"/>
      <c r="M81" s="149"/>
      <c r="N81" s="149"/>
      <c r="O81" s="149"/>
      <c r="P81" s="149"/>
    </row>
    <row r="82" spans="1:16" ht="12" customHeight="1">
      <c r="A82" s="149"/>
      <c r="B82" s="149"/>
      <c r="C82" s="149"/>
      <c r="D82" s="149"/>
      <c r="E82" s="149"/>
      <c r="F82" s="149"/>
      <c r="G82" s="149"/>
      <c r="H82" s="149"/>
      <c r="I82" s="149"/>
      <c r="J82" s="149"/>
      <c r="K82" s="149"/>
      <c r="L82" s="149"/>
      <c r="M82" s="149"/>
      <c r="N82" s="149"/>
      <c r="O82" s="149"/>
      <c r="P82" s="149"/>
    </row>
    <row r="83" spans="1:16" ht="12" customHeight="1">
      <c r="A83" s="149"/>
      <c r="B83" s="149"/>
      <c r="C83" s="149"/>
      <c r="D83" s="149"/>
      <c r="E83" s="149"/>
      <c r="F83" s="149"/>
      <c r="G83" s="149"/>
      <c r="H83" s="149"/>
      <c r="I83" s="149"/>
      <c r="J83" s="149"/>
      <c r="K83" s="149"/>
      <c r="L83" s="149"/>
      <c r="M83" s="149"/>
      <c r="N83" s="149"/>
      <c r="O83" s="149"/>
      <c r="P83" s="149"/>
    </row>
    <row r="84" spans="1:16" ht="12" customHeight="1">
      <c r="A84" s="149"/>
      <c r="B84" s="149"/>
      <c r="C84" s="149"/>
      <c r="D84" s="149"/>
      <c r="E84" s="149"/>
      <c r="F84" s="149"/>
      <c r="G84" s="149"/>
      <c r="H84" s="149"/>
      <c r="I84" s="149"/>
      <c r="J84" s="149"/>
      <c r="K84" s="149"/>
      <c r="L84" s="149"/>
      <c r="M84" s="149"/>
      <c r="N84" s="149"/>
      <c r="O84" s="149"/>
      <c r="P84" s="149"/>
    </row>
    <row r="85" spans="1:16" ht="12" customHeight="1">
      <c r="A85" s="149"/>
      <c r="B85" s="149"/>
      <c r="C85" s="149"/>
      <c r="D85" s="149"/>
      <c r="E85" s="149"/>
      <c r="F85" s="149"/>
      <c r="G85" s="149"/>
      <c r="H85" s="149"/>
      <c r="I85" s="149"/>
      <c r="J85" s="149"/>
      <c r="K85" s="149"/>
      <c r="L85" s="149"/>
      <c r="M85" s="149"/>
      <c r="N85" s="149"/>
      <c r="O85" s="149"/>
      <c r="P85" s="149"/>
    </row>
    <row r="86" spans="1:16" ht="12" customHeight="1"/>
    <row r="87" spans="1:16" ht="12" customHeight="1"/>
  </sheetData>
  <mergeCells count="27">
    <mergeCell ref="N9:O9"/>
    <mergeCell ref="B10:P10"/>
    <mergeCell ref="H4:P4"/>
    <mergeCell ref="A3:A9"/>
    <mergeCell ref="B3:B8"/>
    <mergeCell ref="C7:C8"/>
    <mergeCell ref="H5:K6"/>
    <mergeCell ref="F7:G8"/>
    <mergeCell ref="C4:G6"/>
    <mergeCell ref="L5:M8"/>
    <mergeCell ref="B9:M9"/>
    <mergeCell ref="A78:P78"/>
    <mergeCell ref="A77:P77"/>
    <mergeCell ref="A1:P1"/>
    <mergeCell ref="A2:P2"/>
    <mergeCell ref="H7:I8"/>
    <mergeCell ref="J7:K8"/>
    <mergeCell ref="D7:E7"/>
    <mergeCell ref="N7:O8"/>
    <mergeCell ref="N5:P6"/>
    <mergeCell ref="P7:P8"/>
    <mergeCell ref="C3:P3"/>
    <mergeCell ref="A76:P76"/>
    <mergeCell ref="A75:P75"/>
    <mergeCell ref="A42:P42"/>
    <mergeCell ref="A74:P74"/>
    <mergeCell ref="B43:P43"/>
  </mergeCells>
  <phoneticPr fontId="29" type="noConversion"/>
  <hyperlinks>
    <hyperlink ref="A1:P1" location="Inhaltsverzeichnis!A34:C35" display="1  Krankenhäuser, Betten und Patientenbewegung 1991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21 –  Berlin  &amp;G</oddFooter>
  </headerFooter>
  <colBreaks count="1" manualBreakCount="1">
    <brk id="16" max="1048575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3"/>
  <dimension ref="A1:Q64"/>
  <sheetViews>
    <sheetView workbookViewId="0">
      <selection sqref="A1:O1"/>
    </sheetView>
  </sheetViews>
  <sheetFormatPr baseColWidth="10" defaultColWidth="11.5546875" defaultRowHeight="10.199999999999999"/>
  <cols>
    <col min="1" max="1" width="7.33203125" style="10" customWidth="1"/>
    <col min="2" max="2" width="7.109375" style="10" customWidth="1"/>
    <col min="3" max="4" width="6.109375" style="10" customWidth="1"/>
    <col min="5" max="5" width="5.6640625" style="10" customWidth="1"/>
    <col min="6" max="6" width="6.109375" style="10" customWidth="1"/>
    <col min="7" max="7" width="5.6640625" style="10" customWidth="1"/>
    <col min="8" max="8" width="6.109375" style="10" customWidth="1"/>
    <col min="9" max="9" width="5.6640625" style="10" customWidth="1"/>
    <col min="10" max="10" width="6.109375" style="10" customWidth="1"/>
    <col min="11" max="11" width="5.6640625" style="10" customWidth="1"/>
    <col min="12" max="12" width="6.109375" style="10" customWidth="1"/>
    <col min="13" max="13" width="5.6640625" style="10" customWidth="1"/>
    <col min="14" max="14" width="6.109375" style="10" customWidth="1"/>
    <col min="15" max="15" width="5.6640625" style="10" customWidth="1"/>
    <col min="16" max="16384" width="11.5546875" style="10"/>
  </cols>
  <sheetData>
    <row r="1" spans="1:15" s="12" customFormat="1" ht="12" customHeight="1">
      <c r="A1" s="663" t="s">
        <v>759</v>
      </c>
      <c r="B1" s="664"/>
      <c r="C1" s="664"/>
      <c r="D1" s="664"/>
      <c r="E1" s="664"/>
      <c r="F1" s="664"/>
      <c r="G1" s="664"/>
      <c r="H1" s="664"/>
      <c r="I1" s="664"/>
      <c r="J1" s="664"/>
      <c r="K1" s="664"/>
      <c r="L1" s="664"/>
      <c r="M1" s="664"/>
      <c r="N1" s="664"/>
      <c r="O1" s="665"/>
    </row>
    <row r="2" spans="1:15" ht="12" customHeight="1">
      <c r="A2" s="666"/>
      <c r="B2" s="667"/>
      <c r="C2" s="667"/>
      <c r="D2" s="667"/>
      <c r="E2" s="667"/>
      <c r="F2" s="667"/>
      <c r="G2" s="667"/>
      <c r="H2" s="667"/>
      <c r="I2" s="667"/>
      <c r="J2" s="667"/>
      <c r="K2" s="667"/>
      <c r="L2" s="667"/>
      <c r="M2" s="667"/>
      <c r="N2" s="667"/>
      <c r="O2" s="667"/>
    </row>
    <row r="3" spans="1:15" s="83" customFormat="1" ht="12" customHeight="1">
      <c r="A3" s="652" t="s">
        <v>30</v>
      </c>
      <c r="B3" s="651" t="s">
        <v>31</v>
      </c>
      <c r="C3" s="653"/>
      <c r="D3" s="633" t="s">
        <v>342</v>
      </c>
      <c r="E3" s="668"/>
      <c r="F3" s="668"/>
      <c r="G3" s="668"/>
      <c r="H3" s="668"/>
      <c r="I3" s="668"/>
      <c r="J3" s="668"/>
      <c r="K3" s="668"/>
      <c r="L3" s="668"/>
      <c r="M3" s="668"/>
      <c r="N3" s="668"/>
      <c r="O3" s="669"/>
    </row>
    <row r="4" spans="1:15" s="83" customFormat="1" ht="12" customHeight="1">
      <c r="A4" s="672"/>
      <c r="B4" s="679" t="s">
        <v>77</v>
      </c>
      <c r="C4" s="679" t="s">
        <v>122</v>
      </c>
      <c r="D4" s="646" t="s">
        <v>92</v>
      </c>
      <c r="E4" s="646"/>
      <c r="F4" s="628"/>
      <c r="G4" s="675"/>
      <c r="H4" s="646" t="s">
        <v>93</v>
      </c>
      <c r="I4" s="646"/>
      <c r="J4" s="646"/>
      <c r="K4" s="690"/>
      <c r="L4" s="657" t="s">
        <v>94</v>
      </c>
      <c r="M4" s="658"/>
      <c r="N4" s="677"/>
      <c r="O4" s="689"/>
    </row>
    <row r="5" spans="1:15" s="83" customFormat="1" ht="12" customHeight="1">
      <c r="A5" s="672"/>
      <c r="B5" s="680"/>
      <c r="C5" s="680"/>
      <c r="D5" s="633" t="s">
        <v>116</v>
      </c>
      <c r="E5" s="670"/>
      <c r="F5" s="651" t="s">
        <v>122</v>
      </c>
      <c r="G5" s="671"/>
      <c r="H5" s="633" t="s">
        <v>116</v>
      </c>
      <c r="I5" s="670"/>
      <c r="J5" s="651" t="s">
        <v>122</v>
      </c>
      <c r="K5" s="671"/>
      <c r="L5" s="633" t="s">
        <v>116</v>
      </c>
      <c r="M5" s="670"/>
      <c r="N5" s="673" t="s">
        <v>122</v>
      </c>
      <c r="O5" s="674"/>
    </row>
    <row r="6" spans="1:15" s="83" customFormat="1" ht="12" customHeight="1">
      <c r="A6" s="672"/>
      <c r="B6" s="676" t="s">
        <v>34</v>
      </c>
      <c r="C6" s="677"/>
      <c r="D6" s="678"/>
      <c r="E6" s="81" t="s">
        <v>41</v>
      </c>
      <c r="F6" s="81" t="s">
        <v>34</v>
      </c>
      <c r="G6" s="81" t="s">
        <v>41</v>
      </c>
      <c r="H6" s="81" t="s">
        <v>34</v>
      </c>
      <c r="I6" s="81" t="s">
        <v>41</v>
      </c>
      <c r="J6" s="81" t="s">
        <v>34</v>
      </c>
      <c r="K6" s="81" t="s">
        <v>41</v>
      </c>
      <c r="L6" s="81" t="s">
        <v>34</v>
      </c>
      <c r="M6" s="81" t="s">
        <v>41</v>
      </c>
      <c r="N6" s="81" t="s">
        <v>34</v>
      </c>
      <c r="O6" s="78" t="s">
        <v>41</v>
      </c>
    </row>
    <row r="7" spans="1:15" s="83" customFormat="1" ht="12" customHeight="1">
      <c r="A7" s="687"/>
      <c r="B7" s="688"/>
      <c r="C7" s="688"/>
      <c r="D7" s="688"/>
      <c r="E7" s="688"/>
      <c r="F7" s="688"/>
      <c r="G7" s="688"/>
      <c r="H7" s="688"/>
      <c r="I7" s="688"/>
      <c r="J7" s="688"/>
      <c r="K7" s="688"/>
      <c r="L7" s="688"/>
      <c r="M7" s="688"/>
      <c r="N7" s="688"/>
    </row>
    <row r="8" spans="1:15" s="83" customFormat="1" ht="12" customHeight="1">
      <c r="A8" s="39" t="s">
        <v>97</v>
      </c>
      <c r="B8" s="154">
        <v>104</v>
      </c>
      <c r="C8" s="154">
        <v>39895</v>
      </c>
      <c r="D8" s="154">
        <v>30</v>
      </c>
      <c r="E8" s="155">
        <v>28.8</v>
      </c>
      <c r="F8" s="154">
        <v>26132</v>
      </c>
      <c r="G8" s="155">
        <v>65.5</v>
      </c>
      <c r="H8" s="154">
        <v>53</v>
      </c>
      <c r="I8" s="155">
        <v>51</v>
      </c>
      <c r="J8" s="154">
        <v>11804</v>
      </c>
      <c r="K8" s="155">
        <v>29.6</v>
      </c>
      <c r="L8" s="154">
        <v>21</v>
      </c>
      <c r="M8" s="155">
        <v>20.2</v>
      </c>
      <c r="N8" s="154">
        <v>1959</v>
      </c>
      <c r="O8" s="155">
        <v>4.9000000000000004</v>
      </c>
    </row>
    <row r="9" spans="1:15" s="83" customFormat="1" ht="12" customHeight="1">
      <c r="A9" s="39" t="s">
        <v>98</v>
      </c>
      <c r="B9" s="154">
        <v>98</v>
      </c>
      <c r="C9" s="154">
        <v>37896</v>
      </c>
      <c r="D9" s="154">
        <v>21</v>
      </c>
      <c r="E9" s="155">
        <v>21.4</v>
      </c>
      <c r="F9" s="154">
        <v>21503</v>
      </c>
      <c r="G9" s="155">
        <v>56.7</v>
      </c>
      <c r="H9" s="154">
        <v>56</v>
      </c>
      <c r="I9" s="155">
        <v>57.1</v>
      </c>
      <c r="J9" s="154">
        <v>14427</v>
      </c>
      <c r="K9" s="155">
        <v>38.1</v>
      </c>
      <c r="L9" s="154">
        <v>21</v>
      </c>
      <c r="M9" s="155">
        <v>21.4</v>
      </c>
      <c r="N9" s="154">
        <v>1966</v>
      </c>
      <c r="O9" s="155">
        <v>5.2</v>
      </c>
    </row>
    <row r="10" spans="1:15" s="83" customFormat="1" ht="12" customHeight="1">
      <c r="A10" s="39" t="s">
        <v>99</v>
      </c>
      <c r="B10" s="154">
        <v>98</v>
      </c>
      <c r="C10" s="154">
        <v>36783</v>
      </c>
      <c r="D10" s="154">
        <v>21</v>
      </c>
      <c r="E10" s="155">
        <v>21.4</v>
      </c>
      <c r="F10" s="154">
        <v>21023</v>
      </c>
      <c r="G10" s="155">
        <v>57.2</v>
      </c>
      <c r="H10" s="154">
        <v>56</v>
      </c>
      <c r="I10" s="155">
        <v>57.1</v>
      </c>
      <c r="J10" s="154">
        <v>13791</v>
      </c>
      <c r="K10" s="155">
        <v>37.5</v>
      </c>
      <c r="L10" s="154">
        <v>21</v>
      </c>
      <c r="M10" s="155">
        <v>21.4</v>
      </c>
      <c r="N10" s="154">
        <v>1969</v>
      </c>
      <c r="O10" s="155">
        <v>5.4</v>
      </c>
    </row>
    <row r="11" spans="1:15" s="83" customFormat="1" ht="12" customHeight="1">
      <c r="A11" s="39" t="s">
        <v>100</v>
      </c>
      <c r="B11" s="154">
        <v>96</v>
      </c>
      <c r="C11" s="154">
        <v>35612</v>
      </c>
      <c r="D11" s="154">
        <v>21</v>
      </c>
      <c r="E11" s="155">
        <v>21.9</v>
      </c>
      <c r="F11" s="154">
        <v>20033</v>
      </c>
      <c r="G11" s="155">
        <v>56.3</v>
      </c>
      <c r="H11" s="154">
        <v>55</v>
      </c>
      <c r="I11" s="155">
        <v>57.3</v>
      </c>
      <c r="J11" s="154">
        <v>13773</v>
      </c>
      <c r="K11" s="155">
        <v>38.700000000000003</v>
      </c>
      <c r="L11" s="154">
        <v>20</v>
      </c>
      <c r="M11" s="155">
        <v>20.8</v>
      </c>
      <c r="N11" s="154">
        <v>1806</v>
      </c>
      <c r="O11" s="155">
        <v>5.0999999999999996</v>
      </c>
    </row>
    <row r="12" spans="1:15" s="83" customFormat="1" ht="12" customHeight="1">
      <c r="A12" s="39" t="s">
        <v>101</v>
      </c>
      <c r="B12" s="154">
        <v>97</v>
      </c>
      <c r="C12" s="154">
        <v>33785</v>
      </c>
      <c r="D12" s="154">
        <v>20</v>
      </c>
      <c r="E12" s="155">
        <v>20.6</v>
      </c>
      <c r="F12" s="154">
        <v>18318</v>
      </c>
      <c r="G12" s="155">
        <v>54.2</v>
      </c>
      <c r="H12" s="154">
        <v>55</v>
      </c>
      <c r="I12" s="155">
        <v>56.7</v>
      </c>
      <c r="J12" s="154">
        <v>13699</v>
      </c>
      <c r="K12" s="155">
        <v>40.5</v>
      </c>
      <c r="L12" s="154">
        <v>22</v>
      </c>
      <c r="M12" s="155">
        <v>22.7</v>
      </c>
      <c r="N12" s="154">
        <v>1768</v>
      </c>
      <c r="O12" s="155">
        <v>5.2</v>
      </c>
    </row>
    <row r="13" spans="1:15" s="83" customFormat="1" ht="12" customHeight="1">
      <c r="A13" s="39" t="s">
        <v>102</v>
      </c>
      <c r="B13" s="154">
        <v>68</v>
      </c>
      <c r="C13" s="154">
        <v>28823</v>
      </c>
      <c r="D13" s="154">
        <v>20</v>
      </c>
      <c r="E13" s="155">
        <v>29.4</v>
      </c>
      <c r="F13" s="154">
        <v>16720</v>
      </c>
      <c r="G13" s="155">
        <v>58</v>
      </c>
      <c r="H13" s="154">
        <v>36</v>
      </c>
      <c r="I13" s="155">
        <v>52.9</v>
      </c>
      <c r="J13" s="154">
        <v>11112</v>
      </c>
      <c r="K13" s="155">
        <v>38.6</v>
      </c>
      <c r="L13" s="154">
        <v>12</v>
      </c>
      <c r="M13" s="155">
        <v>17.600000000000001</v>
      </c>
      <c r="N13" s="154">
        <v>991</v>
      </c>
      <c r="O13" s="155">
        <v>3.4</v>
      </c>
    </row>
    <row r="14" spans="1:15" s="83" customFormat="1" ht="12" customHeight="1">
      <c r="A14" s="39" t="s">
        <v>103</v>
      </c>
      <c r="B14" s="154">
        <v>68</v>
      </c>
      <c r="C14" s="154">
        <v>26469</v>
      </c>
      <c r="D14" s="154">
        <v>16</v>
      </c>
      <c r="E14" s="155">
        <v>23.5</v>
      </c>
      <c r="F14" s="154">
        <v>14684</v>
      </c>
      <c r="G14" s="155">
        <v>55.5</v>
      </c>
      <c r="H14" s="154">
        <v>37</v>
      </c>
      <c r="I14" s="155">
        <v>54.4</v>
      </c>
      <c r="J14" s="154">
        <v>10483</v>
      </c>
      <c r="K14" s="155">
        <v>39.6</v>
      </c>
      <c r="L14" s="154">
        <v>15</v>
      </c>
      <c r="M14" s="155">
        <v>22.1</v>
      </c>
      <c r="N14" s="154">
        <v>1302</v>
      </c>
      <c r="O14" s="155">
        <v>4.9000000000000004</v>
      </c>
    </row>
    <row r="15" spans="1:15" s="83" customFormat="1" ht="12" customHeight="1">
      <c r="A15" s="39" t="s">
        <v>104</v>
      </c>
      <c r="B15" s="154">
        <v>73</v>
      </c>
      <c r="C15" s="154">
        <v>25110</v>
      </c>
      <c r="D15" s="154">
        <v>16</v>
      </c>
      <c r="E15" s="155">
        <v>21.9</v>
      </c>
      <c r="F15" s="154">
        <v>13527</v>
      </c>
      <c r="G15" s="155">
        <v>53.9</v>
      </c>
      <c r="H15" s="154">
        <v>37</v>
      </c>
      <c r="I15" s="155">
        <v>50.7</v>
      </c>
      <c r="J15" s="154">
        <v>10246</v>
      </c>
      <c r="K15" s="155">
        <v>40.799999999999997</v>
      </c>
      <c r="L15" s="154">
        <v>20</v>
      </c>
      <c r="M15" s="155">
        <v>27.4</v>
      </c>
      <c r="N15" s="154">
        <v>1337</v>
      </c>
      <c r="O15" s="155">
        <v>5.3</v>
      </c>
    </row>
    <row r="16" spans="1:15" s="83" customFormat="1" ht="12" customHeight="1">
      <c r="A16" s="39" t="s">
        <v>105</v>
      </c>
      <c r="B16" s="154">
        <v>74</v>
      </c>
      <c r="C16" s="154">
        <v>24170</v>
      </c>
      <c r="D16" s="154">
        <v>16</v>
      </c>
      <c r="E16" s="155">
        <v>21.6</v>
      </c>
      <c r="F16" s="154">
        <v>12657</v>
      </c>
      <c r="G16" s="155">
        <v>52.4</v>
      </c>
      <c r="H16" s="154">
        <v>37</v>
      </c>
      <c r="I16" s="155">
        <v>50</v>
      </c>
      <c r="J16" s="154">
        <v>10146</v>
      </c>
      <c r="K16" s="155">
        <v>42</v>
      </c>
      <c r="L16" s="154">
        <v>21</v>
      </c>
      <c r="M16" s="155">
        <v>28.4</v>
      </c>
      <c r="N16" s="154">
        <v>1367</v>
      </c>
      <c r="O16" s="155">
        <v>5.7</v>
      </c>
    </row>
    <row r="17" spans="1:17" s="83" customFormat="1" ht="12" customHeight="1">
      <c r="A17" s="39" t="s">
        <v>106</v>
      </c>
      <c r="B17" s="154">
        <v>76</v>
      </c>
      <c r="C17" s="154">
        <v>23287</v>
      </c>
      <c r="D17" s="154">
        <v>16</v>
      </c>
      <c r="E17" s="155">
        <v>21.1</v>
      </c>
      <c r="F17" s="154">
        <v>11921</v>
      </c>
      <c r="G17" s="155">
        <v>51.2</v>
      </c>
      <c r="H17" s="154">
        <v>37</v>
      </c>
      <c r="I17" s="155">
        <v>48.7</v>
      </c>
      <c r="J17" s="154">
        <v>9968</v>
      </c>
      <c r="K17" s="155">
        <v>42.8</v>
      </c>
      <c r="L17" s="154">
        <v>23</v>
      </c>
      <c r="M17" s="155">
        <v>30.3</v>
      </c>
      <c r="N17" s="154">
        <v>1398</v>
      </c>
      <c r="O17" s="155">
        <v>6</v>
      </c>
    </row>
    <row r="18" spans="1:17" s="83" customFormat="1" ht="12" customHeight="1">
      <c r="A18" s="39" t="s">
        <v>107</v>
      </c>
      <c r="B18" s="154">
        <v>70</v>
      </c>
      <c r="C18" s="154">
        <v>22620</v>
      </c>
      <c r="D18" s="154">
        <v>5</v>
      </c>
      <c r="E18" s="155">
        <v>7.1</v>
      </c>
      <c r="F18" s="154">
        <v>10201</v>
      </c>
      <c r="G18" s="155">
        <v>45.1</v>
      </c>
      <c r="H18" s="154">
        <v>36</v>
      </c>
      <c r="I18" s="155">
        <v>51.4</v>
      </c>
      <c r="J18" s="154">
        <v>9879</v>
      </c>
      <c r="K18" s="155">
        <v>43.7</v>
      </c>
      <c r="L18" s="154">
        <v>29</v>
      </c>
      <c r="M18" s="155">
        <v>41.4</v>
      </c>
      <c r="N18" s="154">
        <v>2540</v>
      </c>
      <c r="O18" s="155">
        <v>11.2</v>
      </c>
      <c r="Q18" s="229"/>
    </row>
    <row r="19" spans="1:17" s="83" customFormat="1" ht="12" customHeight="1">
      <c r="A19" s="39" t="s">
        <v>108</v>
      </c>
      <c r="B19" s="154">
        <v>67</v>
      </c>
      <c r="C19" s="154">
        <v>21404</v>
      </c>
      <c r="D19" s="154">
        <v>4</v>
      </c>
      <c r="E19" s="155">
        <v>6</v>
      </c>
      <c r="F19" s="154">
        <v>9311</v>
      </c>
      <c r="G19" s="155">
        <v>43.5</v>
      </c>
      <c r="H19" s="154">
        <v>34</v>
      </c>
      <c r="I19" s="155">
        <v>50.7</v>
      </c>
      <c r="J19" s="154">
        <v>9680</v>
      </c>
      <c r="K19" s="155">
        <v>45.2</v>
      </c>
      <c r="L19" s="154">
        <v>29</v>
      </c>
      <c r="M19" s="155">
        <v>43.3</v>
      </c>
      <c r="N19" s="154">
        <v>2413</v>
      </c>
      <c r="O19" s="155">
        <v>11.3</v>
      </c>
    </row>
    <row r="20" spans="1:17" s="83" customFormat="1" ht="12" customHeight="1">
      <c r="A20" s="39" t="s">
        <v>109</v>
      </c>
      <c r="B20" s="154">
        <v>69</v>
      </c>
      <c r="C20" s="154">
        <v>20991</v>
      </c>
      <c r="D20" s="154">
        <v>4</v>
      </c>
      <c r="E20" s="155">
        <v>5.8</v>
      </c>
      <c r="F20" s="154">
        <v>8829</v>
      </c>
      <c r="G20" s="155">
        <v>42.1</v>
      </c>
      <c r="H20" s="154">
        <v>36</v>
      </c>
      <c r="I20" s="155">
        <v>52.2</v>
      </c>
      <c r="J20" s="154">
        <v>9763</v>
      </c>
      <c r="K20" s="155">
        <v>46.5</v>
      </c>
      <c r="L20" s="154">
        <v>29</v>
      </c>
      <c r="M20" s="155">
        <v>42</v>
      </c>
      <c r="N20" s="154">
        <v>2399</v>
      </c>
      <c r="O20" s="155">
        <v>11.4</v>
      </c>
    </row>
    <row r="21" spans="1:17" s="83" customFormat="1" ht="12" customHeight="1">
      <c r="A21" s="39" t="s">
        <v>110</v>
      </c>
      <c r="B21" s="154">
        <v>71</v>
      </c>
      <c r="C21" s="154">
        <v>20531</v>
      </c>
      <c r="D21" s="154">
        <v>3</v>
      </c>
      <c r="E21" s="155">
        <v>4.2</v>
      </c>
      <c r="F21" s="154">
        <v>8511</v>
      </c>
      <c r="G21" s="155">
        <v>41.5</v>
      </c>
      <c r="H21" s="154">
        <v>36</v>
      </c>
      <c r="I21" s="155">
        <v>50.7</v>
      </c>
      <c r="J21" s="154">
        <v>9074</v>
      </c>
      <c r="K21" s="155">
        <v>44.2</v>
      </c>
      <c r="L21" s="154">
        <v>32</v>
      </c>
      <c r="M21" s="155">
        <v>45.1</v>
      </c>
      <c r="N21" s="154">
        <v>2946</v>
      </c>
      <c r="O21" s="155">
        <v>14.3</v>
      </c>
    </row>
    <row r="22" spans="1:17" s="83" customFormat="1" ht="12" customHeight="1">
      <c r="A22" s="39" t="s">
        <v>111</v>
      </c>
      <c r="B22" s="154">
        <v>71</v>
      </c>
      <c r="C22" s="154">
        <v>20350</v>
      </c>
      <c r="D22" s="154">
        <v>3</v>
      </c>
      <c r="E22" s="155">
        <v>4.2</v>
      </c>
      <c r="F22" s="154">
        <v>8441</v>
      </c>
      <c r="G22" s="155">
        <v>41.5</v>
      </c>
      <c r="H22" s="154">
        <v>34</v>
      </c>
      <c r="I22" s="155">
        <v>47.9</v>
      </c>
      <c r="J22" s="154">
        <v>8415</v>
      </c>
      <c r="K22" s="155">
        <v>41.4</v>
      </c>
      <c r="L22" s="154">
        <v>34</v>
      </c>
      <c r="M22" s="155">
        <v>47.9</v>
      </c>
      <c r="N22" s="154">
        <v>3494</v>
      </c>
      <c r="O22" s="155">
        <v>17.2</v>
      </c>
    </row>
    <row r="23" spans="1:17" s="83" customFormat="1" ht="12" customHeight="1">
      <c r="A23" s="39" t="s">
        <v>112</v>
      </c>
      <c r="B23" s="154">
        <v>72</v>
      </c>
      <c r="C23" s="154">
        <v>19859</v>
      </c>
      <c r="D23" s="154">
        <v>3</v>
      </c>
      <c r="E23" s="155">
        <v>4.2</v>
      </c>
      <c r="F23" s="154">
        <v>8108</v>
      </c>
      <c r="G23" s="155">
        <v>40.799999999999997</v>
      </c>
      <c r="H23" s="154">
        <v>34</v>
      </c>
      <c r="I23" s="155">
        <v>47.2</v>
      </c>
      <c r="J23" s="154">
        <v>8372</v>
      </c>
      <c r="K23" s="155">
        <v>42.2</v>
      </c>
      <c r="L23" s="154">
        <v>35</v>
      </c>
      <c r="M23" s="155">
        <v>48.6</v>
      </c>
      <c r="N23" s="154">
        <v>3379</v>
      </c>
      <c r="O23" s="155">
        <v>17</v>
      </c>
    </row>
    <row r="24" spans="1:17" s="83" customFormat="1" ht="12" customHeight="1">
      <c r="A24" s="39" t="s">
        <v>113</v>
      </c>
      <c r="B24" s="154">
        <v>71</v>
      </c>
      <c r="C24" s="154">
        <v>19627</v>
      </c>
      <c r="D24" s="154">
        <v>3</v>
      </c>
      <c r="E24" s="155">
        <v>4.2</v>
      </c>
      <c r="F24" s="154">
        <v>8068</v>
      </c>
      <c r="G24" s="155">
        <v>41.1</v>
      </c>
      <c r="H24" s="154">
        <v>35</v>
      </c>
      <c r="I24" s="155">
        <v>49.3</v>
      </c>
      <c r="J24" s="154">
        <v>8325</v>
      </c>
      <c r="K24" s="155">
        <v>42.4</v>
      </c>
      <c r="L24" s="154">
        <v>33</v>
      </c>
      <c r="M24" s="155">
        <v>46.5</v>
      </c>
      <c r="N24" s="154">
        <v>3234</v>
      </c>
      <c r="O24" s="155">
        <v>16.5</v>
      </c>
    </row>
    <row r="25" spans="1:17" s="83" customFormat="1" ht="12" customHeight="1">
      <c r="A25" s="39" t="s">
        <v>114</v>
      </c>
      <c r="B25" s="154">
        <v>74</v>
      </c>
      <c r="C25" s="154">
        <v>19407</v>
      </c>
      <c r="D25" s="154">
        <v>4</v>
      </c>
      <c r="E25" s="155">
        <v>5.4</v>
      </c>
      <c r="F25" s="154">
        <v>8063</v>
      </c>
      <c r="G25" s="155">
        <v>41.5</v>
      </c>
      <c r="H25" s="154">
        <v>34</v>
      </c>
      <c r="I25" s="155">
        <v>45.9</v>
      </c>
      <c r="J25" s="154">
        <v>8147</v>
      </c>
      <c r="K25" s="155">
        <v>42</v>
      </c>
      <c r="L25" s="154">
        <v>36</v>
      </c>
      <c r="M25" s="155">
        <v>48.6</v>
      </c>
      <c r="N25" s="154">
        <v>3197</v>
      </c>
      <c r="O25" s="155">
        <v>16.5</v>
      </c>
    </row>
    <row r="26" spans="1:17" s="83" customFormat="1" ht="12" customHeight="1">
      <c r="A26" s="39" t="s">
        <v>115</v>
      </c>
      <c r="B26" s="154">
        <v>79</v>
      </c>
      <c r="C26" s="154">
        <v>19668</v>
      </c>
      <c r="D26" s="154">
        <v>2</v>
      </c>
      <c r="E26" s="155">
        <v>2.5</v>
      </c>
      <c r="F26" s="154">
        <v>7578</v>
      </c>
      <c r="G26" s="155">
        <v>38.5</v>
      </c>
      <c r="H26" s="154">
        <v>34</v>
      </c>
      <c r="I26" s="155">
        <v>43</v>
      </c>
      <c r="J26" s="154">
        <v>8412</v>
      </c>
      <c r="K26" s="155">
        <v>42.8</v>
      </c>
      <c r="L26" s="154">
        <v>43</v>
      </c>
      <c r="M26" s="155">
        <v>54.4</v>
      </c>
      <c r="N26" s="154">
        <v>3678</v>
      </c>
      <c r="O26" s="155">
        <v>18.7</v>
      </c>
    </row>
    <row r="27" spans="1:17" s="83" customFormat="1" ht="12" customHeight="1">
      <c r="A27" s="39" t="s">
        <v>279</v>
      </c>
      <c r="B27" s="154">
        <v>79</v>
      </c>
      <c r="C27" s="154">
        <v>19782</v>
      </c>
      <c r="D27" s="154">
        <v>2</v>
      </c>
      <c r="E27" s="155">
        <v>2.5</v>
      </c>
      <c r="F27" s="154">
        <v>7694</v>
      </c>
      <c r="G27" s="155">
        <v>38.9</v>
      </c>
      <c r="H27" s="154">
        <v>34</v>
      </c>
      <c r="I27" s="155">
        <v>43</v>
      </c>
      <c r="J27" s="154">
        <v>8397</v>
      </c>
      <c r="K27" s="155">
        <v>42.4</v>
      </c>
      <c r="L27" s="154">
        <v>43</v>
      </c>
      <c r="M27" s="155">
        <v>54.4</v>
      </c>
      <c r="N27" s="154">
        <v>3691</v>
      </c>
      <c r="O27" s="155">
        <v>18.7</v>
      </c>
    </row>
    <row r="28" spans="1:17" s="83" customFormat="1" ht="12" customHeight="1">
      <c r="A28" s="148" t="s">
        <v>297</v>
      </c>
      <c r="B28" s="154">
        <v>79</v>
      </c>
      <c r="C28" s="154">
        <v>19905</v>
      </c>
      <c r="D28" s="154">
        <v>2</v>
      </c>
      <c r="E28" s="156">
        <v>2.5</v>
      </c>
      <c r="F28" s="154">
        <v>7759</v>
      </c>
      <c r="G28" s="156">
        <v>39</v>
      </c>
      <c r="H28" s="154">
        <v>34</v>
      </c>
      <c r="I28" s="156">
        <v>43</v>
      </c>
      <c r="J28" s="154">
        <v>8433</v>
      </c>
      <c r="K28" s="156">
        <v>42.4</v>
      </c>
      <c r="L28" s="154">
        <v>43</v>
      </c>
      <c r="M28" s="156">
        <v>54.4</v>
      </c>
      <c r="N28" s="154">
        <v>3713</v>
      </c>
      <c r="O28" s="156">
        <v>18.7</v>
      </c>
    </row>
    <row r="29" spans="1:17" s="83" customFormat="1" ht="12" customHeight="1">
      <c r="A29" s="199" t="s">
        <v>353</v>
      </c>
      <c r="B29" s="197">
        <v>81</v>
      </c>
      <c r="C29" s="197">
        <v>20133</v>
      </c>
      <c r="D29" s="197">
        <v>2</v>
      </c>
      <c r="E29" s="156">
        <v>2.5</v>
      </c>
      <c r="F29" s="197">
        <v>7735</v>
      </c>
      <c r="G29" s="156">
        <v>38.4</v>
      </c>
      <c r="H29" s="197">
        <v>35</v>
      </c>
      <c r="I29" s="156">
        <v>43.2</v>
      </c>
      <c r="J29" s="197">
        <v>8530</v>
      </c>
      <c r="K29" s="156">
        <v>42.4</v>
      </c>
      <c r="L29" s="197">
        <v>44</v>
      </c>
      <c r="M29" s="156">
        <v>54.3</v>
      </c>
      <c r="N29" s="197">
        <v>3868</v>
      </c>
      <c r="O29" s="156">
        <v>19.2</v>
      </c>
    </row>
    <row r="30" spans="1:17" s="83" customFormat="1" ht="12" customHeight="1">
      <c r="A30" s="199" t="s">
        <v>487</v>
      </c>
      <c r="B30" s="197">
        <v>81</v>
      </c>
      <c r="C30" s="197">
        <v>20070</v>
      </c>
      <c r="D30" s="197">
        <v>2</v>
      </c>
      <c r="E30" s="156">
        <v>2.5</v>
      </c>
      <c r="F30" s="197">
        <v>7660</v>
      </c>
      <c r="G30" s="156">
        <v>38.200000000000003</v>
      </c>
      <c r="H30" s="197">
        <v>35</v>
      </c>
      <c r="I30" s="156">
        <v>43.2</v>
      </c>
      <c r="J30" s="197">
        <v>8543</v>
      </c>
      <c r="K30" s="156">
        <v>42.6</v>
      </c>
      <c r="L30" s="197">
        <v>44</v>
      </c>
      <c r="M30" s="156">
        <v>54.3</v>
      </c>
      <c r="N30" s="197">
        <v>3867</v>
      </c>
      <c r="O30" s="156">
        <v>19.3</v>
      </c>
    </row>
    <row r="31" spans="1:17" s="83" customFormat="1" ht="12" customHeight="1">
      <c r="A31" s="199" t="s">
        <v>492</v>
      </c>
      <c r="B31" s="197">
        <v>80</v>
      </c>
      <c r="C31" s="197">
        <v>20021</v>
      </c>
      <c r="D31" s="197">
        <v>3</v>
      </c>
      <c r="E31" s="156">
        <v>3.8</v>
      </c>
      <c r="F31" s="197">
        <v>7816</v>
      </c>
      <c r="G31" s="156">
        <v>39</v>
      </c>
      <c r="H31" s="197">
        <v>33</v>
      </c>
      <c r="I31" s="156">
        <v>41.3</v>
      </c>
      <c r="J31" s="197">
        <v>8365</v>
      </c>
      <c r="K31" s="156">
        <v>41.8</v>
      </c>
      <c r="L31" s="197">
        <v>44</v>
      </c>
      <c r="M31" s="156">
        <v>55</v>
      </c>
      <c r="N31" s="197">
        <v>3840</v>
      </c>
      <c r="O31" s="156">
        <v>19.2</v>
      </c>
    </row>
    <row r="32" spans="1:17" s="83" customFormat="1" ht="12" customHeight="1">
      <c r="A32" s="375" t="s">
        <v>497</v>
      </c>
      <c r="B32" s="197">
        <v>81</v>
      </c>
      <c r="C32" s="197">
        <v>19975</v>
      </c>
      <c r="D32" s="197">
        <v>3</v>
      </c>
      <c r="E32" s="156">
        <v>3.7</v>
      </c>
      <c r="F32" s="197">
        <v>7727</v>
      </c>
      <c r="G32" s="156">
        <v>38.700000000000003</v>
      </c>
      <c r="H32" s="197">
        <v>33</v>
      </c>
      <c r="I32" s="156">
        <v>40.700000000000003</v>
      </c>
      <c r="J32" s="197">
        <v>8391</v>
      </c>
      <c r="K32" s="156">
        <v>42</v>
      </c>
      <c r="L32" s="197">
        <v>45</v>
      </c>
      <c r="M32" s="156">
        <v>55.6</v>
      </c>
      <c r="N32" s="197">
        <v>3857</v>
      </c>
      <c r="O32" s="156">
        <v>19.3</v>
      </c>
    </row>
    <row r="33" spans="1:15" s="104" customFormat="1" ht="12" customHeight="1">
      <c r="A33" s="199" t="s">
        <v>553</v>
      </c>
      <c r="B33" s="351">
        <v>81</v>
      </c>
      <c r="C33" s="351">
        <v>20127</v>
      </c>
      <c r="D33" s="351">
        <v>3</v>
      </c>
      <c r="E33" s="156">
        <v>3.7</v>
      </c>
      <c r="F33" s="351">
        <v>7740</v>
      </c>
      <c r="G33" s="156">
        <v>38.5</v>
      </c>
      <c r="H33" s="351">
        <v>33</v>
      </c>
      <c r="I33" s="156">
        <v>40.700000000000003</v>
      </c>
      <c r="J33" s="351">
        <v>8485</v>
      </c>
      <c r="K33" s="156">
        <v>42.2</v>
      </c>
      <c r="L33" s="351">
        <v>45</v>
      </c>
      <c r="M33" s="156">
        <v>55.6</v>
      </c>
      <c r="N33" s="351">
        <v>3902</v>
      </c>
      <c r="O33" s="156">
        <v>19.399999999999999</v>
      </c>
    </row>
    <row r="34" spans="1:15" s="104" customFormat="1" ht="12" customHeight="1">
      <c r="A34" s="423" t="s">
        <v>566</v>
      </c>
      <c r="B34" s="351">
        <v>83</v>
      </c>
      <c r="C34" s="351">
        <v>20390</v>
      </c>
      <c r="D34" s="351">
        <v>3</v>
      </c>
      <c r="E34" s="156">
        <v>3.6</v>
      </c>
      <c r="F34" s="351">
        <v>7795</v>
      </c>
      <c r="G34" s="156">
        <v>38.200000000000003</v>
      </c>
      <c r="H34" s="351">
        <v>33</v>
      </c>
      <c r="I34" s="156">
        <v>39.799999999999997</v>
      </c>
      <c r="J34" s="351">
        <v>8568</v>
      </c>
      <c r="K34" s="156">
        <v>42</v>
      </c>
      <c r="L34" s="351">
        <v>47</v>
      </c>
      <c r="M34" s="156">
        <v>56.6</v>
      </c>
      <c r="N34" s="351">
        <v>4027</v>
      </c>
      <c r="O34" s="156">
        <v>19.7</v>
      </c>
    </row>
    <row r="35" spans="1:15" s="104" customFormat="1" ht="12" customHeight="1">
      <c r="A35" s="466" t="s">
        <v>574</v>
      </c>
      <c r="B35" s="351">
        <v>85</v>
      </c>
      <c r="C35" s="351">
        <v>20574</v>
      </c>
      <c r="D35" s="351">
        <v>3</v>
      </c>
      <c r="E35" s="156">
        <v>3.5</v>
      </c>
      <c r="F35" s="351">
        <v>7858</v>
      </c>
      <c r="G35" s="156">
        <v>38.200000000000003</v>
      </c>
      <c r="H35" s="351">
        <v>33</v>
      </c>
      <c r="I35" s="156">
        <v>38.799999999999997</v>
      </c>
      <c r="J35" s="351">
        <v>8620</v>
      </c>
      <c r="K35" s="156">
        <v>41.9</v>
      </c>
      <c r="L35" s="351">
        <v>49</v>
      </c>
      <c r="M35" s="156">
        <v>57.6</v>
      </c>
      <c r="N35" s="351">
        <v>4096</v>
      </c>
      <c r="O35" s="156">
        <v>19.899999999999999</v>
      </c>
    </row>
    <row r="36" spans="1:15" s="104" customFormat="1" ht="12" customHeight="1">
      <c r="A36" s="502" t="s">
        <v>700</v>
      </c>
      <c r="B36" s="351">
        <v>87</v>
      </c>
      <c r="C36" s="351">
        <v>20636</v>
      </c>
      <c r="D36" s="351">
        <v>3</v>
      </c>
      <c r="E36" s="156">
        <v>3.4</v>
      </c>
      <c r="F36" s="351">
        <v>7763</v>
      </c>
      <c r="G36" s="156">
        <v>37.6</v>
      </c>
      <c r="H36" s="351">
        <v>33</v>
      </c>
      <c r="I36" s="156">
        <v>37.9</v>
      </c>
      <c r="J36" s="351">
        <v>8667</v>
      </c>
      <c r="K36" s="156">
        <v>42</v>
      </c>
      <c r="L36" s="351">
        <v>51</v>
      </c>
      <c r="M36" s="156">
        <v>58.6</v>
      </c>
      <c r="N36" s="351">
        <v>4206</v>
      </c>
      <c r="O36" s="156">
        <v>20.399999999999999</v>
      </c>
    </row>
    <row r="37" spans="1:15" s="104" customFormat="1" ht="12" customHeight="1">
      <c r="A37" s="558" t="s">
        <v>732</v>
      </c>
      <c r="B37" s="104">
        <v>87</v>
      </c>
      <c r="C37" s="351">
        <v>20584</v>
      </c>
      <c r="D37" s="351">
        <v>4</v>
      </c>
      <c r="E37" s="156">
        <v>4.5999999999999996</v>
      </c>
      <c r="F37" s="351">
        <v>8271</v>
      </c>
      <c r="G37" s="156">
        <v>40.200000000000003</v>
      </c>
      <c r="H37" s="351">
        <v>32</v>
      </c>
      <c r="I37" s="156">
        <v>36.799999999999997</v>
      </c>
      <c r="J37" s="351">
        <v>8102</v>
      </c>
      <c r="K37" s="156">
        <v>39.4</v>
      </c>
      <c r="L37" s="351">
        <v>51</v>
      </c>
      <c r="M37" s="156">
        <v>58.6</v>
      </c>
      <c r="N37" s="351">
        <v>4211</v>
      </c>
      <c r="O37" s="156">
        <v>20.5</v>
      </c>
    </row>
    <row r="38" spans="1:15" s="104" customFormat="1" ht="12" customHeight="1">
      <c r="A38" s="562" t="s">
        <v>758</v>
      </c>
      <c r="B38" s="104">
        <v>87</v>
      </c>
      <c r="C38" s="351">
        <v>20498</v>
      </c>
      <c r="D38" s="351">
        <v>4</v>
      </c>
      <c r="E38" s="156">
        <v>4.5999999999999996</v>
      </c>
      <c r="F38" s="351">
        <v>8260</v>
      </c>
      <c r="G38" s="156">
        <v>40.299999999999997</v>
      </c>
      <c r="H38" s="351">
        <v>32</v>
      </c>
      <c r="I38" s="156">
        <v>36.799999999999997</v>
      </c>
      <c r="J38" s="351">
        <v>8091</v>
      </c>
      <c r="K38" s="156">
        <v>39.5</v>
      </c>
      <c r="L38" s="351">
        <v>51</v>
      </c>
      <c r="M38" s="156">
        <v>58.6</v>
      </c>
      <c r="N38" s="351">
        <v>4147</v>
      </c>
      <c r="O38" s="156">
        <v>20.2</v>
      </c>
    </row>
    <row r="39" spans="1:15" s="83" customFormat="1" ht="9" customHeight="1">
      <c r="A39" s="93" t="s">
        <v>37</v>
      </c>
    </row>
    <row r="40" spans="1:15" s="83" customFormat="1" ht="12" customHeight="1">
      <c r="A40" s="683" t="s">
        <v>220</v>
      </c>
      <c r="B40" s="684"/>
      <c r="C40" s="684"/>
      <c r="D40" s="684"/>
      <c r="E40" s="684"/>
      <c r="F40" s="684"/>
      <c r="G40" s="684"/>
      <c r="H40" s="684"/>
      <c r="I40" s="684"/>
      <c r="J40" s="684"/>
      <c r="K40" s="684"/>
      <c r="L40" s="684"/>
      <c r="M40" s="684"/>
      <c r="N40" s="684"/>
      <c r="O40" s="684"/>
    </row>
    <row r="41" spans="1:15" s="83" customFormat="1" ht="12" customHeight="1">
      <c r="A41" s="101"/>
      <c r="B41" s="195"/>
      <c r="C41" s="195"/>
      <c r="D41" s="195"/>
      <c r="E41" s="195"/>
      <c r="F41" s="195"/>
      <c r="G41" s="195"/>
      <c r="H41" s="195"/>
      <c r="I41" s="195"/>
      <c r="J41" s="195"/>
      <c r="K41" s="195"/>
      <c r="L41" s="195"/>
      <c r="M41" s="195"/>
      <c r="N41" s="195"/>
      <c r="O41" s="195"/>
    </row>
    <row r="42" spans="1:15" s="83" customFormat="1" ht="12" customHeight="1">
      <c r="A42" s="101"/>
      <c r="B42" s="195"/>
      <c r="C42" s="195"/>
      <c r="D42" s="195"/>
      <c r="E42" s="195"/>
      <c r="F42" s="195"/>
      <c r="G42" s="195"/>
      <c r="H42" s="195"/>
      <c r="I42" s="195"/>
      <c r="J42" s="195"/>
      <c r="K42" s="195"/>
      <c r="L42" s="195"/>
      <c r="M42" s="195"/>
      <c r="N42" s="195"/>
      <c r="O42" s="195"/>
    </row>
    <row r="43" spans="1:15" s="83" customFormat="1" ht="12" customHeight="1">
      <c r="A43" s="39"/>
      <c r="B43" s="195"/>
      <c r="C43" s="195"/>
      <c r="D43" s="195"/>
      <c r="E43" s="195"/>
      <c r="F43" s="195"/>
      <c r="G43" s="195"/>
      <c r="H43" s="195"/>
      <c r="I43" s="195"/>
      <c r="J43" s="195"/>
      <c r="K43" s="195"/>
      <c r="L43" s="195"/>
      <c r="M43" s="195"/>
      <c r="N43" s="195"/>
      <c r="O43" s="195"/>
    </row>
    <row r="44" spans="1:15" s="21" customFormat="1" ht="12" customHeight="1">
      <c r="A44" s="620" t="s">
        <v>822</v>
      </c>
      <c r="B44" s="685"/>
      <c r="C44" s="685"/>
      <c r="D44" s="685"/>
      <c r="E44" s="685"/>
      <c r="F44" s="685"/>
      <c r="G44" s="685"/>
      <c r="H44" s="685"/>
      <c r="I44" s="685"/>
      <c r="J44" s="685"/>
      <c r="K44" s="685"/>
      <c r="L44" s="685"/>
      <c r="M44" s="686"/>
      <c r="N44" s="686"/>
      <c r="O44" s="686"/>
    </row>
    <row r="45" spans="1:15" s="72" customFormat="1" ht="12" customHeight="1">
      <c r="A45" s="681"/>
      <c r="B45" s="682"/>
      <c r="C45" s="682"/>
      <c r="D45" s="682"/>
      <c r="E45" s="682"/>
      <c r="F45" s="682"/>
      <c r="G45" s="682"/>
      <c r="H45" s="682"/>
      <c r="I45" s="682"/>
      <c r="J45" s="682"/>
      <c r="K45" s="682"/>
      <c r="L45" s="682"/>
      <c r="M45" s="469"/>
      <c r="N45" s="469"/>
      <c r="O45" s="469"/>
    </row>
    <row r="46" spans="1:15" s="72" customFormat="1" ht="12" customHeight="1">
      <c r="A46" s="73"/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</row>
    <row r="47" spans="1:15" s="72" customFormat="1" ht="12" customHeight="1"/>
    <row r="48" spans="1:15" s="72" customFormat="1" ht="12" customHeight="1"/>
    <row r="49" s="72" customFormat="1" ht="12" customHeight="1"/>
    <row r="50" s="72" customFormat="1" ht="12" customHeight="1"/>
    <row r="51" s="72" customFormat="1" ht="12" customHeight="1"/>
    <row r="52" s="72" customFormat="1" ht="12" customHeight="1"/>
    <row r="53" s="72" customFormat="1" ht="12" customHeight="1"/>
    <row r="54" s="72" customFormat="1" ht="12" customHeight="1"/>
    <row r="55" s="72" customFormat="1" ht="12" customHeight="1"/>
    <row r="56" s="72" customFormat="1" ht="12" customHeight="1"/>
    <row r="57" s="72" customFormat="1" ht="12" customHeight="1"/>
    <row r="58" s="72" customFormat="1" ht="12" customHeight="1"/>
    <row r="59" s="72" customFormat="1" ht="12" customHeight="1"/>
    <row r="60" s="72" customFormat="1" ht="12" customHeight="1"/>
    <row r="61" s="72" customFormat="1" ht="12" customHeight="1"/>
    <row r="62" s="72" customFormat="1" ht="12" customHeight="1"/>
    <row r="63" s="72" customFormat="1" ht="12" customHeight="1"/>
    <row r="64" s="72" customFormat="1" ht="12" customHeight="1"/>
  </sheetData>
  <mergeCells count="21">
    <mergeCell ref="A45:L45"/>
    <mergeCell ref="A40:O40"/>
    <mergeCell ref="A44:O44"/>
    <mergeCell ref="A7:N7"/>
    <mergeCell ref="L4:O4"/>
    <mergeCell ref="D5:E5"/>
    <mergeCell ref="H4:K4"/>
    <mergeCell ref="F5:G5"/>
    <mergeCell ref="A1:O1"/>
    <mergeCell ref="A2:O2"/>
    <mergeCell ref="D3:O3"/>
    <mergeCell ref="H5:I5"/>
    <mergeCell ref="J5:K5"/>
    <mergeCell ref="A3:A6"/>
    <mergeCell ref="L5:M5"/>
    <mergeCell ref="N5:O5"/>
    <mergeCell ref="D4:G4"/>
    <mergeCell ref="B3:C3"/>
    <mergeCell ref="B6:D6"/>
    <mergeCell ref="B4:B5"/>
    <mergeCell ref="C4:C5"/>
  </mergeCells>
  <phoneticPr fontId="29" type="noConversion"/>
  <hyperlinks>
    <hyperlink ref="A1" location="Inhaltsverzeichnis!A15" display="Inhaltsverzeichnis!A15" xr:uid="{00000000-0004-0000-0500-000000000000}"/>
    <hyperlink ref="A1:O1" location="Inhaltsverzeichnis!A36:C37" display="2  Krankenhäuser und Betten 1991 bis 2015 nach Krankenhausträgern" xr:uid="{00000000-0004-0000-0500-000001000000}"/>
    <hyperlink ref="A44" location="Inhaltsverzeichnis!A15" display="Inhaltsverzeichnis!A15" xr:uid="{00000000-0004-0000-0500-000002000000}"/>
    <hyperlink ref="A44:L44" location="Inhaltsverzeichnis!A8" display="1  Struktur der Krankenhäuser in Berlin 1991 und 2009 nach Krankenhausträgern" xr:uid="{00000000-0004-0000-0500-000003000000}"/>
    <hyperlink ref="A44:O44" location="Inhaltsverzeichnis!A14:C15" display="3  Struktur der Krankenhäuser 1991 und 2015 nach Krankenhausträgern" xr:uid="{00000000-0004-0000-0500-000004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21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0"/>
  <dimension ref="A1:Q55"/>
  <sheetViews>
    <sheetView zoomScaleNormal="100" workbookViewId="0">
      <pane ySplit="5" topLeftCell="A6" activePane="bottomLeft" state="frozen"/>
      <selection activeCell="E19" sqref="E19"/>
      <selection pane="bottomLeft" activeCell="A6" sqref="A6:K6"/>
    </sheetView>
  </sheetViews>
  <sheetFormatPr baseColWidth="10" defaultColWidth="11.5546875" defaultRowHeight="10.199999999999999"/>
  <cols>
    <col min="1" max="1" width="4.44140625" style="10" customWidth="1"/>
    <col min="2" max="2" width="7.6640625" style="10" customWidth="1"/>
    <col min="3" max="3" width="4.44140625" style="10" customWidth="1"/>
    <col min="4" max="11" width="9.33203125" style="10" customWidth="1"/>
    <col min="12" max="16384" width="11.5546875" style="10"/>
  </cols>
  <sheetData>
    <row r="1" spans="1:17" s="12" customFormat="1" ht="12" customHeight="1">
      <c r="A1" s="691" t="s">
        <v>760</v>
      </c>
      <c r="B1" s="691"/>
      <c r="C1" s="691"/>
      <c r="D1" s="691"/>
      <c r="E1" s="691"/>
      <c r="F1" s="691"/>
      <c r="G1" s="691"/>
      <c r="H1" s="691"/>
      <c r="I1" s="691"/>
      <c r="J1" s="691"/>
      <c r="K1" s="691"/>
    </row>
    <row r="2" spans="1:17" ht="12" customHeight="1">
      <c r="A2" s="666"/>
      <c r="B2" s="666"/>
      <c r="C2" s="666"/>
      <c r="D2" s="667"/>
      <c r="E2" s="667"/>
      <c r="F2" s="667"/>
      <c r="G2" s="667"/>
      <c r="H2" s="667"/>
      <c r="I2" s="667"/>
      <c r="J2" s="667"/>
      <c r="K2" s="667"/>
    </row>
    <row r="3" spans="1:17" ht="12" customHeight="1">
      <c r="A3" s="652" t="s">
        <v>123</v>
      </c>
      <c r="B3" s="687"/>
      <c r="C3" s="699"/>
      <c r="D3" s="651" t="s">
        <v>31</v>
      </c>
      <c r="E3" s="652"/>
      <c r="F3" s="633" t="s">
        <v>342</v>
      </c>
      <c r="G3" s="668"/>
      <c r="H3" s="668"/>
      <c r="I3" s="668"/>
      <c r="J3" s="668"/>
      <c r="K3" s="668"/>
    </row>
    <row r="4" spans="1:17" ht="12" customHeight="1">
      <c r="A4" s="672"/>
      <c r="B4" s="672"/>
      <c r="C4" s="700"/>
      <c r="D4" s="657"/>
      <c r="E4" s="658"/>
      <c r="F4" s="646" t="s">
        <v>92</v>
      </c>
      <c r="G4" s="628"/>
      <c r="H4" s="707" t="s">
        <v>93</v>
      </c>
      <c r="I4" s="707"/>
      <c r="J4" s="646" t="s">
        <v>94</v>
      </c>
      <c r="K4" s="633"/>
    </row>
    <row r="5" spans="1:17" ht="24" customHeight="1">
      <c r="A5" s="672"/>
      <c r="B5" s="672"/>
      <c r="C5" s="700"/>
      <c r="D5" s="33" t="s">
        <v>77</v>
      </c>
      <c r="E5" s="33" t="s">
        <v>221</v>
      </c>
      <c r="F5" s="33" t="s">
        <v>77</v>
      </c>
      <c r="G5" s="33" t="s">
        <v>221</v>
      </c>
      <c r="H5" s="33" t="s">
        <v>77</v>
      </c>
      <c r="I5" s="33" t="s">
        <v>221</v>
      </c>
      <c r="J5" s="33" t="s">
        <v>77</v>
      </c>
      <c r="K5" s="35" t="s">
        <v>221</v>
      </c>
    </row>
    <row r="6" spans="1:17" ht="12" customHeight="1">
      <c r="A6" s="687"/>
      <c r="B6" s="692"/>
      <c r="C6" s="692"/>
      <c r="D6" s="692"/>
      <c r="E6" s="692"/>
      <c r="F6" s="692"/>
      <c r="G6" s="692"/>
      <c r="H6" s="692"/>
      <c r="I6" s="692"/>
      <c r="J6" s="692"/>
      <c r="K6" s="692"/>
    </row>
    <row r="7" spans="1:17" ht="12" customHeight="1">
      <c r="A7" s="703"/>
      <c r="B7" s="703"/>
      <c r="C7" s="703"/>
      <c r="D7" s="640" t="s">
        <v>233</v>
      </c>
      <c r="E7" s="640"/>
      <c r="F7" s="640"/>
      <c r="G7" s="640"/>
      <c r="H7" s="706"/>
      <c r="I7" s="706"/>
      <c r="J7" s="706"/>
      <c r="K7" s="706"/>
      <c r="M7" s="83"/>
      <c r="N7" s="83"/>
      <c r="O7" s="83"/>
      <c r="P7" s="83"/>
      <c r="Q7" s="83"/>
    </row>
    <row r="8" spans="1:17" s="83" customFormat="1" ht="12" customHeight="1">
      <c r="A8" s="181" t="s">
        <v>298</v>
      </c>
      <c r="B8" s="42" t="s">
        <v>334</v>
      </c>
      <c r="C8" s="181"/>
      <c r="D8" s="351">
        <v>1</v>
      </c>
      <c r="E8" s="470">
        <v>0</v>
      </c>
      <c r="F8" s="500">
        <v>0</v>
      </c>
      <c r="G8" s="500">
        <v>0</v>
      </c>
      <c r="H8" s="500">
        <v>0</v>
      </c>
      <c r="I8" s="500">
        <v>0</v>
      </c>
      <c r="J8" s="500">
        <v>1</v>
      </c>
      <c r="K8" s="500">
        <v>0</v>
      </c>
      <c r="M8" s="486"/>
    </row>
    <row r="9" spans="1:17" s="83" customFormat="1" ht="12" customHeight="1">
      <c r="A9" s="181" t="s">
        <v>78</v>
      </c>
      <c r="B9" s="3" t="s">
        <v>42</v>
      </c>
      <c r="C9" s="181" t="s">
        <v>79</v>
      </c>
      <c r="D9" s="351">
        <v>40</v>
      </c>
      <c r="E9" s="470">
        <v>461</v>
      </c>
      <c r="F9" s="500">
        <v>0</v>
      </c>
      <c r="G9" s="500">
        <v>0</v>
      </c>
      <c r="H9" s="500">
        <v>4</v>
      </c>
      <c r="I9" s="500">
        <v>64</v>
      </c>
      <c r="J9" s="500">
        <v>36</v>
      </c>
      <c r="K9" s="500">
        <v>397</v>
      </c>
      <c r="M9" s="486"/>
    </row>
    <row r="10" spans="1:17" s="83" customFormat="1" ht="12" customHeight="1">
      <c r="A10" s="181" t="s">
        <v>79</v>
      </c>
      <c r="B10" s="3" t="s">
        <v>42</v>
      </c>
      <c r="C10" s="181" t="s">
        <v>80</v>
      </c>
      <c r="D10" s="351">
        <v>10</v>
      </c>
      <c r="E10" s="470">
        <v>726</v>
      </c>
      <c r="F10" s="500">
        <v>0</v>
      </c>
      <c r="G10" s="500">
        <v>0</v>
      </c>
      <c r="H10" s="500">
        <v>2</v>
      </c>
      <c r="I10" s="500">
        <v>196</v>
      </c>
      <c r="J10" s="500">
        <v>8</v>
      </c>
      <c r="K10" s="500">
        <v>530</v>
      </c>
      <c r="M10" s="486"/>
    </row>
    <row r="11" spans="1:17" s="83" customFormat="1" ht="12" customHeight="1">
      <c r="A11" s="181" t="s">
        <v>80</v>
      </c>
      <c r="B11" s="3" t="s">
        <v>42</v>
      </c>
      <c r="C11" s="181" t="s">
        <v>81</v>
      </c>
      <c r="D11" s="351">
        <v>4</v>
      </c>
      <c r="E11" s="470">
        <v>524</v>
      </c>
      <c r="F11" s="500">
        <v>1</v>
      </c>
      <c r="G11" s="500">
        <v>120</v>
      </c>
      <c r="H11" s="500">
        <v>3</v>
      </c>
      <c r="I11" s="500">
        <v>404</v>
      </c>
      <c r="J11" s="500">
        <v>0</v>
      </c>
      <c r="K11" s="500">
        <v>0</v>
      </c>
      <c r="M11" s="486"/>
    </row>
    <row r="12" spans="1:17" s="83" customFormat="1" ht="12" customHeight="1">
      <c r="A12" s="181" t="s">
        <v>81</v>
      </c>
      <c r="B12" s="3" t="s">
        <v>42</v>
      </c>
      <c r="C12" s="181" t="s">
        <v>82</v>
      </c>
      <c r="D12" s="351">
        <v>6</v>
      </c>
      <c r="E12" s="470">
        <v>1029</v>
      </c>
      <c r="F12" s="500">
        <v>0</v>
      </c>
      <c r="G12" s="500">
        <v>0</v>
      </c>
      <c r="H12" s="500">
        <v>6</v>
      </c>
      <c r="I12" s="500">
        <v>1029</v>
      </c>
      <c r="J12" s="500">
        <v>0</v>
      </c>
      <c r="K12" s="500">
        <v>0</v>
      </c>
      <c r="M12" s="486"/>
    </row>
    <row r="13" spans="1:17" s="83" customFormat="1" ht="12" customHeight="1">
      <c r="A13" s="181" t="s">
        <v>82</v>
      </c>
      <c r="B13" s="3" t="s">
        <v>42</v>
      </c>
      <c r="C13" s="181" t="s">
        <v>83</v>
      </c>
      <c r="D13" s="351">
        <v>4</v>
      </c>
      <c r="E13" s="470">
        <v>928</v>
      </c>
      <c r="F13" s="500">
        <v>0</v>
      </c>
      <c r="G13" s="500">
        <v>0</v>
      </c>
      <c r="H13" s="500">
        <v>4</v>
      </c>
      <c r="I13" s="500">
        <v>928</v>
      </c>
      <c r="J13" s="500">
        <v>0</v>
      </c>
      <c r="K13" s="500">
        <v>0</v>
      </c>
      <c r="M13" s="486"/>
    </row>
    <row r="14" spans="1:17" s="83" customFormat="1" ht="12" customHeight="1">
      <c r="A14" s="181" t="s">
        <v>83</v>
      </c>
      <c r="B14" s="3" t="s">
        <v>42</v>
      </c>
      <c r="C14" s="181" t="s">
        <v>84</v>
      </c>
      <c r="D14" s="351">
        <v>5</v>
      </c>
      <c r="E14" s="470">
        <v>1365</v>
      </c>
      <c r="F14" s="500">
        <v>0</v>
      </c>
      <c r="G14" s="500">
        <v>0</v>
      </c>
      <c r="H14" s="500">
        <v>4</v>
      </c>
      <c r="I14" s="500">
        <v>1084</v>
      </c>
      <c r="J14" s="500">
        <v>1</v>
      </c>
      <c r="K14" s="500">
        <v>281</v>
      </c>
      <c r="M14" s="486"/>
    </row>
    <row r="15" spans="1:17" s="83" customFormat="1" ht="12" customHeight="1">
      <c r="A15" s="181" t="s">
        <v>84</v>
      </c>
      <c r="B15" s="3" t="s">
        <v>42</v>
      </c>
      <c r="C15" s="181" t="s">
        <v>85</v>
      </c>
      <c r="D15" s="351">
        <v>5</v>
      </c>
      <c r="E15" s="470">
        <v>1738</v>
      </c>
      <c r="F15" s="500">
        <v>0</v>
      </c>
      <c r="G15" s="500">
        <v>0</v>
      </c>
      <c r="H15" s="500">
        <v>3</v>
      </c>
      <c r="I15" s="500">
        <v>1049</v>
      </c>
      <c r="J15" s="500">
        <v>2</v>
      </c>
      <c r="K15" s="500">
        <v>689</v>
      </c>
      <c r="M15" s="486"/>
    </row>
    <row r="16" spans="1:17" s="83" customFormat="1" ht="12" customHeight="1">
      <c r="A16" s="181" t="s">
        <v>85</v>
      </c>
      <c r="B16" s="3" t="s">
        <v>42</v>
      </c>
      <c r="C16" s="181" t="s">
        <v>86</v>
      </c>
      <c r="D16" s="351">
        <v>2</v>
      </c>
      <c r="E16" s="470">
        <v>977</v>
      </c>
      <c r="F16" s="500">
        <v>0</v>
      </c>
      <c r="G16" s="500">
        <v>0</v>
      </c>
      <c r="H16" s="500">
        <v>1</v>
      </c>
      <c r="I16" s="500">
        <v>490</v>
      </c>
      <c r="J16" s="500">
        <v>1</v>
      </c>
      <c r="K16" s="500">
        <v>487</v>
      </c>
      <c r="M16" s="486"/>
    </row>
    <row r="17" spans="1:13" s="83" customFormat="1" ht="12" customHeight="1">
      <c r="A17" s="181" t="s">
        <v>86</v>
      </c>
      <c r="B17" s="3" t="s">
        <v>42</v>
      </c>
      <c r="C17" s="181" t="s">
        <v>87</v>
      </c>
      <c r="D17" s="351">
        <v>4</v>
      </c>
      <c r="E17" s="470">
        <v>2111</v>
      </c>
      <c r="F17" s="500">
        <v>0</v>
      </c>
      <c r="G17" s="500">
        <v>0</v>
      </c>
      <c r="H17" s="500">
        <v>4</v>
      </c>
      <c r="I17" s="500">
        <v>2111</v>
      </c>
      <c r="J17" s="500">
        <v>0</v>
      </c>
      <c r="K17" s="500">
        <v>0</v>
      </c>
      <c r="M17" s="486"/>
    </row>
    <row r="18" spans="1:13" s="83" customFormat="1" ht="12" customHeight="1">
      <c r="A18" s="181" t="s">
        <v>87</v>
      </c>
      <c r="B18" s="3" t="s">
        <v>42</v>
      </c>
      <c r="C18" s="181" t="s">
        <v>299</v>
      </c>
      <c r="D18" s="351">
        <v>3</v>
      </c>
      <c r="E18" s="470">
        <v>2036</v>
      </c>
      <c r="F18" s="500">
        <v>1</v>
      </c>
      <c r="G18" s="500">
        <v>683</v>
      </c>
      <c r="H18" s="500">
        <v>1</v>
      </c>
      <c r="I18" s="500">
        <v>736</v>
      </c>
      <c r="J18" s="500">
        <v>1</v>
      </c>
      <c r="K18" s="500">
        <v>617</v>
      </c>
      <c r="M18" s="486"/>
    </row>
    <row r="19" spans="1:13" s="83" customFormat="1" ht="12" customHeight="1">
      <c r="A19" s="181" t="s">
        <v>299</v>
      </c>
      <c r="B19" s="704" t="s">
        <v>88</v>
      </c>
      <c r="C19" s="704"/>
      <c r="D19" s="351">
        <v>3</v>
      </c>
      <c r="E19" s="470">
        <v>8603</v>
      </c>
      <c r="F19" s="500">
        <v>2</v>
      </c>
      <c r="G19" s="500">
        <v>7457</v>
      </c>
      <c r="H19" s="500">
        <v>0</v>
      </c>
      <c r="I19" s="500">
        <v>0</v>
      </c>
      <c r="J19" s="500">
        <v>1</v>
      </c>
      <c r="K19" s="500">
        <v>1146</v>
      </c>
      <c r="M19" s="486"/>
    </row>
    <row r="20" spans="1:13" s="83" customFormat="1" ht="12" customHeight="1">
      <c r="A20" s="701" t="s">
        <v>31</v>
      </c>
      <c r="B20" s="702"/>
      <c r="C20" s="702"/>
      <c r="D20" s="567">
        <v>87</v>
      </c>
      <c r="E20" s="568">
        <v>20498</v>
      </c>
      <c r="F20" s="569">
        <v>4</v>
      </c>
      <c r="G20" s="569">
        <v>8260</v>
      </c>
      <c r="H20" s="569">
        <v>32</v>
      </c>
      <c r="I20" s="569">
        <v>8091</v>
      </c>
      <c r="J20" s="569">
        <v>51</v>
      </c>
      <c r="K20" s="569">
        <v>4147</v>
      </c>
      <c r="M20" s="486"/>
    </row>
    <row r="21" spans="1:13" s="83" customFormat="1" ht="12" customHeight="1">
      <c r="A21" s="705"/>
      <c r="B21" s="706"/>
      <c r="C21" s="706"/>
      <c r="D21" s="352"/>
      <c r="E21" s="352"/>
      <c r="F21" s="352"/>
      <c r="G21" s="352"/>
      <c r="H21" s="352"/>
      <c r="I21" s="352"/>
      <c r="J21" s="352"/>
      <c r="K21" s="352"/>
    </row>
    <row r="22" spans="1:13" s="83" customFormat="1" ht="12" customHeight="1">
      <c r="A22" s="693"/>
      <c r="B22" s="694"/>
      <c r="C22" s="694"/>
      <c r="D22" s="697" t="s">
        <v>95</v>
      </c>
      <c r="E22" s="697"/>
      <c r="F22" s="697"/>
      <c r="G22" s="697"/>
      <c r="H22" s="698"/>
      <c r="I22" s="698"/>
      <c r="J22" s="698"/>
      <c r="K22" s="698"/>
    </row>
    <row r="23" spans="1:13" s="83" customFormat="1" ht="12" customHeight="1">
      <c r="A23" s="181" t="s">
        <v>298</v>
      </c>
      <c r="B23" s="42"/>
      <c r="C23" s="37"/>
      <c r="D23" s="470">
        <v>0</v>
      </c>
      <c r="E23" s="470">
        <v>0</v>
      </c>
      <c r="F23" s="439">
        <v>0</v>
      </c>
      <c r="G23" s="439">
        <v>0</v>
      </c>
      <c r="H23" s="439">
        <v>0</v>
      </c>
      <c r="I23" s="439">
        <v>0</v>
      </c>
      <c r="J23" s="500">
        <v>0</v>
      </c>
      <c r="K23" s="500">
        <v>0</v>
      </c>
    </row>
    <row r="24" spans="1:13" s="83" customFormat="1" ht="12" customHeight="1">
      <c r="A24" s="181" t="s">
        <v>78</v>
      </c>
      <c r="B24" s="3" t="s">
        <v>42</v>
      </c>
      <c r="C24" s="181" t="s">
        <v>79</v>
      </c>
      <c r="D24" s="470">
        <v>33</v>
      </c>
      <c r="E24" s="470">
        <v>370</v>
      </c>
      <c r="F24" s="500">
        <v>0</v>
      </c>
      <c r="G24" s="500">
        <v>0</v>
      </c>
      <c r="H24" s="500">
        <v>1</v>
      </c>
      <c r="I24" s="500">
        <v>16</v>
      </c>
      <c r="J24" s="500">
        <v>32</v>
      </c>
      <c r="K24" s="500">
        <v>354</v>
      </c>
    </row>
    <row r="25" spans="1:13" s="83" customFormat="1" ht="12" customHeight="1">
      <c r="A25" s="181" t="s">
        <v>79</v>
      </c>
      <c r="B25" s="3" t="s">
        <v>42</v>
      </c>
      <c r="C25" s="181" t="s">
        <v>80</v>
      </c>
      <c r="D25" s="470">
        <v>9</v>
      </c>
      <c r="E25" s="470">
        <v>666</v>
      </c>
      <c r="F25" s="500">
        <v>0</v>
      </c>
      <c r="G25" s="500">
        <v>0</v>
      </c>
      <c r="H25" s="500">
        <v>2</v>
      </c>
      <c r="I25" s="500">
        <v>196</v>
      </c>
      <c r="J25" s="500">
        <v>7</v>
      </c>
      <c r="K25" s="500">
        <v>470</v>
      </c>
    </row>
    <row r="26" spans="1:13" s="83" customFormat="1" ht="12" customHeight="1">
      <c r="A26" s="181" t="s">
        <v>80</v>
      </c>
      <c r="B26" s="3" t="s">
        <v>42</v>
      </c>
      <c r="C26" s="181" t="s">
        <v>81</v>
      </c>
      <c r="D26" s="470">
        <v>3</v>
      </c>
      <c r="E26" s="470">
        <v>413</v>
      </c>
      <c r="F26" s="500">
        <v>1</v>
      </c>
      <c r="G26" s="500">
        <v>120</v>
      </c>
      <c r="H26" s="500">
        <v>2</v>
      </c>
      <c r="I26" s="500">
        <v>293</v>
      </c>
      <c r="J26" s="500">
        <v>0</v>
      </c>
      <c r="K26" s="500">
        <v>0</v>
      </c>
    </row>
    <row r="27" spans="1:13" s="83" customFormat="1" ht="12" customHeight="1">
      <c r="A27" s="181" t="s">
        <v>81</v>
      </c>
      <c r="B27" s="3" t="s">
        <v>42</v>
      </c>
      <c r="C27" s="181" t="s">
        <v>82</v>
      </c>
      <c r="D27" s="470">
        <v>6</v>
      </c>
      <c r="E27" s="470">
        <v>1029</v>
      </c>
      <c r="F27" s="500">
        <v>0</v>
      </c>
      <c r="G27" s="500">
        <v>0</v>
      </c>
      <c r="H27" s="500">
        <v>6</v>
      </c>
      <c r="I27" s="500">
        <v>1029</v>
      </c>
      <c r="J27" s="500">
        <v>0</v>
      </c>
      <c r="K27" s="500">
        <v>0</v>
      </c>
    </row>
    <row r="28" spans="1:13" s="83" customFormat="1" ht="12" customHeight="1">
      <c r="A28" s="181" t="s">
        <v>82</v>
      </c>
      <c r="B28" s="3" t="s">
        <v>42</v>
      </c>
      <c r="C28" s="181" t="s">
        <v>83</v>
      </c>
      <c r="D28" s="470">
        <v>4</v>
      </c>
      <c r="E28" s="470">
        <v>928</v>
      </c>
      <c r="F28" s="500">
        <v>0</v>
      </c>
      <c r="G28" s="500">
        <v>0</v>
      </c>
      <c r="H28" s="500">
        <v>4</v>
      </c>
      <c r="I28" s="500">
        <v>928</v>
      </c>
      <c r="J28" s="500">
        <v>0</v>
      </c>
      <c r="K28" s="500">
        <v>0</v>
      </c>
    </row>
    <row r="29" spans="1:13" s="83" customFormat="1" ht="12" customHeight="1">
      <c r="A29" s="181" t="s">
        <v>83</v>
      </c>
      <c r="B29" s="3" t="s">
        <v>42</v>
      </c>
      <c r="C29" s="181" t="s">
        <v>84</v>
      </c>
      <c r="D29" s="470">
        <v>3</v>
      </c>
      <c r="E29" s="470">
        <v>809</v>
      </c>
      <c r="F29" s="500">
        <v>0</v>
      </c>
      <c r="G29" s="500">
        <v>0</v>
      </c>
      <c r="H29" s="500">
        <v>3</v>
      </c>
      <c r="I29" s="500">
        <v>809</v>
      </c>
      <c r="J29" s="500">
        <v>0</v>
      </c>
      <c r="K29" s="500">
        <v>0</v>
      </c>
    </row>
    <row r="30" spans="1:13" s="83" customFormat="1" ht="12" customHeight="1">
      <c r="A30" s="181" t="s">
        <v>84</v>
      </c>
      <c r="B30" s="3" t="s">
        <v>42</v>
      </c>
      <c r="C30" s="181" t="s">
        <v>85</v>
      </c>
      <c r="D30" s="470">
        <v>5</v>
      </c>
      <c r="E30" s="470">
        <v>1738</v>
      </c>
      <c r="F30" s="500">
        <v>0</v>
      </c>
      <c r="G30" s="500">
        <v>0</v>
      </c>
      <c r="H30" s="500">
        <v>3</v>
      </c>
      <c r="I30" s="500">
        <v>1049</v>
      </c>
      <c r="J30" s="500">
        <v>2</v>
      </c>
      <c r="K30" s="500">
        <v>689</v>
      </c>
    </row>
    <row r="31" spans="1:13" s="83" customFormat="1" ht="12" customHeight="1">
      <c r="A31" s="181" t="s">
        <v>85</v>
      </c>
      <c r="B31" s="3" t="s">
        <v>42</v>
      </c>
      <c r="C31" s="181" t="s">
        <v>86</v>
      </c>
      <c r="D31" s="470">
        <v>2</v>
      </c>
      <c r="E31" s="470">
        <v>977</v>
      </c>
      <c r="F31" s="500">
        <v>0</v>
      </c>
      <c r="G31" s="500">
        <v>0</v>
      </c>
      <c r="H31" s="500">
        <v>1</v>
      </c>
      <c r="I31" s="500">
        <v>490</v>
      </c>
      <c r="J31" s="500">
        <v>1</v>
      </c>
      <c r="K31" s="500">
        <v>487</v>
      </c>
    </row>
    <row r="32" spans="1:13" s="83" customFormat="1" ht="12" customHeight="1">
      <c r="A32" s="181" t="s">
        <v>86</v>
      </c>
      <c r="B32" s="3" t="s">
        <v>42</v>
      </c>
      <c r="C32" s="181" t="s">
        <v>87</v>
      </c>
      <c r="D32" s="470">
        <v>4</v>
      </c>
      <c r="E32" s="470">
        <v>2111</v>
      </c>
      <c r="F32" s="500">
        <v>0</v>
      </c>
      <c r="G32" s="500">
        <v>0</v>
      </c>
      <c r="H32" s="500">
        <v>4</v>
      </c>
      <c r="I32" s="500">
        <v>2111</v>
      </c>
      <c r="J32" s="500">
        <v>0</v>
      </c>
      <c r="K32" s="500">
        <v>0</v>
      </c>
    </row>
    <row r="33" spans="1:11" s="83" customFormat="1" ht="12" customHeight="1">
      <c r="A33" s="181" t="s">
        <v>87</v>
      </c>
      <c r="B33" s="3" t="s">
        <v>42</v>
      </c>
      <c r="C33" s="181" t="s">
        <v>299</v>
      </c>
      <c r="D33" s="470">
        <v>3</v>
      </c>
      <c r="E33" s="470">
        <v>2036</v>
      </c>
      <c r="F33" s="500">
        <v>1</v>
      </c>
      <c r="G33" s="500">
        <v>683</v>
      </c>
      <c r="H33" s="500">
        <v>1</v>
      </c>
      <c r="I33" s="500">
        <v>736</v>
      </c>
      <c r="J33" s="500">
        <v>1</v>
      </c>
      <c r="K33" s="500">
        <v>617</v>
      </c>
    </row>
    <row r="34" spans="1:11" s="83" customFormat="1" ht="12" customHeight="1">
      <c r="A34" s="181" t="s">
        <v>299</v>
      </c>
      <c r="B34" s="704" t="s">
        <v>88</v>
      </c>
      <c r="C34" s="704"/>
      <c r="D34" s="470">
        <v>3</v>
      </c>
      <c r="E34" s="470">
        <v>8603</v>
      </c>
      <c r="F34" s="500">
        <v>2</v>
      </c>
      <c r="G34" s="500">
        <v>7457</v>
      </c>
      <c r="H34" s="500">
        <v>0</v>
      </c>
      <c r="I34" s="500">
        <v>0</v>
      </c>
      <c r="J34" s="500">
        <v>1</v>
      </c>
      <c r="K34" s="500">
        <v>1146</v>
      </c>
    </row>
    <row r="35" spans="1:11" s="83" customFormat="1" ht="12" customHeight="1">
      <c r="A35" s="701" t="s">
        <v>71</v>
      </c>
      <c r="B35" s="701"/>
      <c r="C35" s="701"/>
      <c r="D35" s="568">
        <v>75</v>
      </c>
      <c r="E35" s="568">
        <v>19680</v>
      </c>
      <c r="F35" s="569">
        <v>4</v>
      </c>
      <c r="G35" s="569">
        <v>8260</v>
      </c>
      <c r="H35" s="569">
        <v>27</v>
      </c>
      <c r="I35" s="569">
        <v>7657</v>
      </c>
      <c r="J35" s="569">
        <v>44</v>
      </c>
      <c r="K35" s="569">
        <v>3763</v>
      </c>
    </row>
    <row r="36" spans="1:11" s="83" customFormat="1" ht="12" customHeight="1">
      <c r="A36" s="705"/>
      <c r="B36" s="705"/>
      <c r="C36" s="705"/>
      <c r="D36" s="353"/>
      <c r="E36" s="353"/>
      <c r="F36" s="353"/>
      <c r="G36" s="353"/>
      <c r="H36" s="353"/>
      <c r="I36" s="353"/>
      <c r="J36" s="353"/>
      <c r="K36" s="353"/>
    </row>
    <row r="37" spans="1:11" s="83" customFormat="1" ht="12" customHeight="1">
      <c r="A37" s="693"/>
      <c r="B37" s="694"/>
      <c r="C37" s="694"/>
      <c r="D37" s="695" t="s">
        <v>96</v>
      </c>
      <c r="E37" s="695"/>
      <c r="F37" s="695"/>
      <c r="G37" s="695"/>
      <c r="H37" s="696"/>
      <c r="I37" s="696"/>
      <c r="J37" s="696"/>
      <c r="K37" s="696"/>
    </row>
    <row r="38" spans="1:11" s="83" customFormat="1" ht="12" customHeight="1">
      <c r="A38" s="181" t="s">
        <v>298</v>
      </c>
      <c r="B38" s="42" t="s">
        <v>334</v>
      </c>
      <c r="C38" s="181"/>
      <c r="D38" s="500">
        <v>1</v>
      </c>
      <c r="E38" s="500">
        <v>0</v>
      </c>
      <c r="F38" s="500">
        <v>0</v>
      </c>
      <c r="G38" s="500">
        <v>0</v>
      </c>
      <c r="H38" s="500">
        <v>0</v>
      </c>
      <c r="I38" s="500">
        <v>0</v>
      </c>
      <c r="J38" s="500">
        <v>1</v>
      </c>
      <c r="K38" s="500">
        <v>0</v>
      </c>
    </row>
    <row r="39" spans="1:11" s="83" customFormat="1" ht="12" customHeight="1">
      <c r="A39" s="181" t="s">
        <v>78</v>
      </c>
      <c r="B39" s="3" t="s">
        <v>42</v>
      </c>
      <c r="C39" s="181" t="s">
        <v>79</v>
      </c>
      <c r="D39" s="500">
        <v>7</v>
      </c>
      <c r="E39" s="500">
        <v>91</v>
      </c>
      <c r="F39" s="500">
        <v>0</v>
      </c>
      <c r="G39" s="500">
        <v>0</v>
      </c>
      <c r="H39" s="500">
        <v>3</v>
      </c>
      <c r="I39" s="500">
        <v>48</v>
      </c>
      <c r="J39" s="500">
        <v>4</v>
      </c>
      <c r="K39" s="500">
        <v>43</v>
      </c>
    </row>
    <row r="40" spans="1:11" s="83" customFormat="1" ht="12" customHeight="1">
      <c r="A40" s="181" t="s">
        <v>79</v>
      </c>
      <c r="B40" s="3" t="s">
        <v>42</v>
      </c>
      <c r="C40" s="181" t="s">
        <v>80</v>
      </c>
      <c r="D40" s="500">
        <v>1</v>
      </c>
      <c r="E40" s="500">
        <v>60</v>
      </c>
      <c r="F40" s="500">
        <v>0</v>
      </c>
      <c r="G40" s="500">
        <v>0</v>
      </c>
      <c r="H40" s="500">
        <v>0</v>
      </c>
      <c r="I40" s="500">
        <v>0</v>
      </c>
      <c r="J40" s="500">
        <v>1</v>
      </c>
      <c r="K40" s="500">
        <v>60</v>
      </c>
    </row>
    <row r="41" spans="1:11" s="83" customFormat="1" ht="12" customHeight="1">
      <c r="A41" s="181" t="s">
        <v>80</v>
      </c>
      <c r="B41" s="3" t="s">
        <v>42</v>
      </c>
      <c r="C41" s="181" t="s">
        <v>81</v>
      </c>
      <c r="D41" s="500">
        <v>1</v>
      </c>
      <c r="E41" s="500">
        <v>111</v>
      </c>
      <c r="F41" s="500">
        <v>0</v>
      </c>
      <c r="G41" s="500">
        <v>0</v>
      </c>
      <c r="H41" s="500">
        <v>1</v>
      </c>
      <c r="I41" s="500">
        <v>111</v>
      </c>
      <c r="J41" s="500">
        <v>0</v>
      </c>
      <c r="K41" s="500">
        <v>0</v>
      </c>
    </row>
    <row r="42" spans="1:11" s="83" customFormat="1" ht="12" customHeight="1">
      <c r="A42" s="181" t="s">
        <v>81</v>
      </c>
      <c r="B42" s="3" t="s">
        <v>42</v>
      </c>
      <c r="C42" s="181" t="s">
        <v>82</v>
      </c>
      <c r="D42" s="500">
        <v>0</v>
      </c>
      <c r="E42" s="500">
        <v>0</v>
      </c>
      <c r="F42" s="500">
        <v>0</v>
      </c>
      <c r="G42" s="500">
        <v>0</v>
      </c>
      <c r="H42" s="500">
        <v>0</v>
      </c>
      <c r="I42" s="500">
        <v>0</v>
      </c>
      <c r="J42" s="500">
        <v>0</v>
      </c>
      <c r="K42" s="500">
        <v>0</v>
      </c>
    </row>
    <row r="43" spans="1:11" s="83" customFormat="1" ht="12" customHeight="1">
      <c r="A43" s="181" t="s">
        <v>82</v>
      </c>
      <c r="B43" s="3" t="s">
        <v>42</v>
      </c>
      <c r="C43" s="181" t="s">
        <v>83</v>
      </c>
      <c r="D43" s="500">
        <v>0</v>
      </c>
      <c r="E43" s="500">
        <v>0</v>
      </c>
      <c r="F43" s="500">
        <v>0</v>
      </c>
      <c r="G43" s="500">
        <v>0</v>
      </c>
      <c r="H43" s="500">
        <v>0</v>
      </c>
      <c r="I43" s="500">
        <v>0</v>
      </c>
      <c r="J43" s="500">
        <v>0</v>
      </c>
      <c r="K43" s="500">
        <v>0</v>
      </c>
    </row>
    <row r="44" spans="1:11" s="83" customFormat="1" ht="12" customHeight="1">
      <c r="A44" s="181" t="s">
        <v>83</v>
      </c>
      <c r="B44" s="3" t="s">
        <v>42</v>
      </c>
      <c r="C44" s="181" t="s">
        <v>84</v>
      </c>
      <c r="D44" s="500">
        <v>2</v>
      </c>
      <c r="E44" s="500">
        <v>556</v>
      </c>
      <c r="F44" s="500">
        <v>0</v>
      </c>
      <c r="G44" s="500">
        <v>0</v>
      </c>
      <c r="H44" s="500">
        <v>1</v>
      </c>
      <c r="I44" s="500">
        <v>275</v>
      </c>
      <c r="J44" s="500">
        <v>1</v>
      </c>
      <c r="K44" s="500">
        <v>281</v>
      </c>
    </row>
    <row r="45" spans="1:11" s="83" customFormat="1" ht="12" customHeight="1">
      <c r="A45" s="181" t="s">
        <v>84</v>
      </c>
      <c r="B45" s="3" t="s">
        <v>42</v>
      </c>
      <c r="C45" s="181" t="s">
        <v>85</v>
      </c>
      <c r="D45" s="500">
        <v>0</v>
      </c>
      <c r="E45" s="500">
        <v>0</v>
      </c>
      <c r="F45" s="500">
        <v>0</v>
      </c>
      <c r="G45" s="500">
        <v>0</v>
      </c>
      <c r="H45" s="500">
        <v>0</v>
      </c>
      <c r="I45" s="500">
        <v>0</v>
      </c>
      <c r="J45" s="500">
        <v>0</v>
      </c>
      <c r="K45" s="500">
        <v>0</v>
      </c>
    </row>
    <row r="46" spans="1:11" s="83" customFormat="1" ht="12" customHeight="1">
      <c r="A46" s="181" t="s">
        <v>85</v>
      </c>
      <c r="B46" s="3" t="s">
        <v>42</v>
      </c>
      <c r="C46" s="181" t="s">
        <v>86</v>
      </c>
      <c r="D46" s="500">
        <v>0</v>
      </c>
      <c r="E46" s="500">
        <v>0</v>
      </c>
      <c r="F46" s="500">
        <v>0</v>
      </c>
      <c r="G46" s="500">
        <v>0</v>
      </c>
      <c r="H46" s="500">
        <v>0</v>
      </c>
      <c r="I46" s="500">
        <v>0</v>
      </c>
      <c r="J46" s="500">
        <v>0</v>
      </c>
      <c r="K46" s="500">
        <v>0</v>
      </c>
    </row>
    <row r="47" spans="1:11" s="83" customFormat="1" ht="12" customHeight="1">
      <c r="A47" s="181" t="s">
        <v>86</v>
      </c>
      <c r="B47" s="3" t="s">
        <v>42</v>
      </c>
      <c r="C47" s="181" t="s">
        <v>87</v>
      </c>
      <c r="D47" s="500">
        <v>0</v>
      </c>
      <c r="E47" s="500">
        <v>0</v>
      </c>
      <c r="F47" s="500">
        <v>0</v>
      </c>
      <c r="G47" s="500">
        <v>0</v>
      </c>
      <c r="H47" s="500">
        <v>0</v>
      </c>
      <c r="I47" s="500">
        <v>0</v>
      </c>
      <c r="J47" s="500">
        <v>0</v>
      </c>
      <c r="K47" s="500">
        <v>0</v>
      </c>
    </row>
    <row r="48" spans="1:11" s="83" customFormat="1" ht="12" customHeight="1">
      <c r="A48" s="181" t="s">
        <v>87</v>
      </c>
      <c r="B48" s="3" t="s">
        <v>42</v>
      </c>
      <c r="C48" s="181" t="s">
        <v>299</v>
      </c>
      <c r="D48" s="500">
        <v>0</v>
      </c>
      <c r="E48" s="500">
        <v>0</v>
      </c>
      <c r="F48" s="500">
        <v>0</v>
      </c>
      <c r="G48" s="500">
        <v>0</v>
      </c>
      <c r="H48" s="500">
        <v>0</v>
      </c>
      <c r="I48" s="500">
        <v>0</v>
      </c>
      <c r="J48" s="500">
        <v>0</v>
      </c>
      <c r="K48" s="500">
        <v>0</v>
      </c>
    </row>
    <row r="49" spans="1:13" s="83" customFormat="1" ht="12" customHeight="1">
      <c r="A49" s="181" t="s">
        <v>299</v>
      </c>
      <c r="B49" s="704" t="s">
        <v>88</v>
      </c>
      <c r="C49" s="704"/>
      <c r="D49" s="500">
        <v>0</v>
      </c>
      <c r="E49" s="500">
        <v>0</v>
      </c>
      <c r="F49" s="500">
        <v>0</v>
      </c>
      <c r="G49" s="500">
        <v>0</v>
      </c>
      <c r="H49" s="500">
        <v>0</v>
      </c>
      <c r="I49" s="500">
        <v>0</v>
      </c>
      <c r="J49" s="500">
        <v>0</v>
      </c>
      <c r="K49" s="500">
        <v>0</v>
      </c>
    </row>
    <row r="50" spans="1:13" s="83" customFormat="1" ht="12" customHeight="1">
      <c r="A50" s="701" t="s">
        <v>71</v>
      </c>
      <c r="B50" s="702"/>
      <c r="C50" s="702"/>
      <c r="D50" s="569">
        <v>12</v>
      </c>
      <c r="E50" s="569">
        <v>818</v>
      </c>
      <c r="F50" s="569">
        <v>0</v>
      </c>
      <c r="G50" s="569">
        <v>0</v>
      </c>
      <c r="H50" s="569">
        <v>5</v>
      </c>
      <c r="I50" s="569">
        <v>434</v>
      </c>
      <c r="J50" s="569">
        <v>7</v>
      </c>
      <c r="K50" s="569">
        <v>384</v>
      </c>
      <c r="M50" s="133"/>
    </row>
    <row r="51" spans="1:13" s="83" customFormat="1" ht="12" customHeight="1">
      <c r="A51" s="93" t="s">
        <v>37</v>
      </c>
    </row>
    <row r="52" spans="1:13" s="83" customFormat="1" ht="12" customHeight="1">
      <c r="A52" s="93" t="s">
        <v>335</v>
      </c>
    </row>
    <row r="53" spans="1:13" s="83" customFormat="1" ht="12" customHeight="1">
      <c r="A53" s="93" t="s">
        <v>222</v>
      </c>
    </row>
    <row r="54" spans="1:13" s="83" customFormat="1" ht="12" customHeight="1">
      <c r="A54" s="93" t="s">
        <v>488</v>
      </c>
    </row>
    <row r="55" spans="1:13" ht="12" customHeight="1"/>
  </sheetData>
  <mergeCells count="23">
    <mergeCell ref="B49:C49"/>
    <mergeCell ref="A50:C50"/>
    <mergeCell ref="A35:C35"/>
    <mergeCell ref="A36:C36"/>
    <mergeCell ref="D3:E4"/>
    <mergeCell ref="D7:K7"/>
    <mergeCell ref="B19:C19"/>
    <mergeCell ref="A21:C21"/>
    <mergeCell ref="F4:G4"/>
    <mergeCell ref="H4:I4"/>
    <mergeCell ref="B34:C34"/>
    <mergeCell ref="A1:K1"/>
    <mergeCell ref="A6:K6"/>
    <mergeCell ref="A37:C37"/>
    <mergeCell ref="D37:K37"/>
    <mergeCell ref="A22:C22"/>
    <mergeCell ref="D22:K22"/>
    <mergeCell ref="A2:K2"/>
    <mergeCell ref="A3:C5"/>
    <mergeCell ref="F3:K3"/>
    <mergeCell ref="A20:C20"/>
    <mergeCell ref="A7:C7"/>
    <mergeCell ref="J4:K4"/>
  </mergeCells>
  <phoneticPr fontId="29" type="noConversion"/>
  <hyperlinks>
    <hyperlink ref="A1:C1" location="Inhaltsverzeichnis!A15" display="Inhaltsverzeichnis!A15" xr:uid="{00000000-0004-0000-0600-000000000000}"/>
    <hyperlink ref="A1:K1" location="Inhaltsverzeichnis!A38:C40" display="3  Krankenhäuser und Betten 2015 nach Krankenhausgrößenklassen, -trägern sowie Krankenhaustypen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"/>
  <dimension ref="A1:U113"/>
  <sheetViews>
    <sheetView zoomScaleNormal="100" zoomScaleSheetLayoutView="100" workbookViewId="0">
      <pane ySplit="5" topLeftCell="A6" activePane="bottomLeft" state="frozen"/>
      <selection activeCell="E19" sqref="E19"/>
      <selection pane="bottomLeft" activeCell="A6" sqref="A6:J6"/>
    </sheetView>
  </sheetViews>
  <sheetFormatPr baseColWidth="10" defaultColWidth="11.5546875" defaultRowHeight="10.199999999999999"/>
  <cols>
    <col min="1" max="1" width="30.6640625" style="72" customWidth="1"/>
    <col min="2" max="2" width="6.44140625" style="10" customWidth="1"/>
    <col min="3" max="3" width="6.6640625" style="10" customWidth="1"/>
    <col min="4" max="6" width="6.6640625" style="72" customWidth="1"/>
    <col min="7" max="7" width="7.5546875" style="10" customWidth="1"/>
    <col min="8" max="8" width="7" style="72" customWidth="1"/>
    <col min="9" max="9" width="6.6640625" style="10" customWidth="1"/>
    <col min="10" max="10" width="6.6640625" style="72" customWidth="1"/>
    <col min="11" max="13" width="7.44140625" style="10" customWidth="1"/>
    <col min="14" max="14" width="26.5546875" style="10" customWidth="1"/>
    <col min="15" max="20" width="7.44140625" style="10" customWidth="1"/>
    <col min="21" max="16384" width="11.5546875" style="10"/>
  </cols>
  <sheetData>
    <row r="1" spans="1:21" s="12" customFormat="1" ht="24" customHeight="1">
      <c r="A1" s="691" t="s">
        <v>761</v>
      </c>
      <c r="B1" s="691"/>
      <c r="C1" s="691"/>
      <c r="D1" s="691"/>
      <c r="E1" s="691"/>
      <c r="F1" s="691"/>
      <c r="G1" s="691"/>
      <c r="H1" s="691"/>
      <c r="I1" s="691"/>
      <c r="J1" s="691"/>
    </row>
    <row r="2" spans="1:21" ht="12" customHeight="1">
      <c r="A2" s="667"/>
      <c r="B2" s="667"/>
      <c r="C2" s="667"/>
      <c r="D2" s="667"/>
      <c r="E2" s="667"/>
      <c r="F2" s="667"/>
      <c r="G2" s="667"/>
      <c r="H2" s="667"/>
      <c r="I2" s="667"/>
      <c r="J2" s="667"/>
    </row>
    <row r="3" spans="1:21" s="83" customFormat="1" ht="12" customHeight="1">
      <c r="A3" s="713" t="s">
        <v>693</v>
      </c>
      <c r="B3" s="711" t="s">
        <v>12</v>
      </c>
      <c r="C3" s="712"/>
      <c r="D3" s="712"/>
      <c r="E3" s="712"/>
      <c r="F3" s="712"/>
      <c r="G3" s="712"/>
      <c r="H3" s="712"/>
      <c r="I3" s="712"/>
      <c r="J3" s="712"/>
    </row>
    <row r="4" spans="1:21" s="83" customFormat="1" ht="24" customHeight="1">
      <c r="A4" s="713"/>
      <c r="B4" s="261" t="s">
        <v>120</v>
      </c>
      <c r="C4" s="659" t="s">
        <v>280</v>
      </c>
      <c r="D4" s="715"/>
      <c r="E4" s="680" t="s">
        <v>142</v>
      </c>
      <c r="F4" s="715"/>
      <c r="G4" s="680" t="s">
        <v>118</v>
      </c>
      <c r="H4" s="715"/>
      <c r="I4" s="680" t="s">
        <v>278</v>
      </c>
      <c r="J4" s="708"/>
    </row>
    <row r="5" spans="1:21" s="83" customFormat="1" ht="48" customHeight="1">
      <c r="A5" s="713"/>
      <c r="B5" s="676" t="s">
        <v>34</v>
      </c>
      <c r="C5" s="678"/>
      <c r="D5" s="116" t="s">
        <v>726</v>
      </c>
      <c r="E5" s="145" t="s">
        <v>34</v>
      </c>
      <c r="F5" s="116" t="s">
        <v>726</v>
      </c>
      <c r="G5" s="81" t="s">
        <v>34</v>
      </c>
      <c r="H5" s="116" t="s">
        <v>726</v>
      </c>
      <c r="I5" s="102" t="s">
        <v>117</v>
      </c>
      <c r="J5" s="108" t="s">
        <v>119</v>
      </c>
    </row>
    <row r="6" spans="1:21" s="83" customFormat="1" ht="12" customHeight="1">
      <c r="A6" s="714"/>
      <c r="B6" s="714"/>
      <c r="C6" s="714"/>
      <c r="D6" s="714"/>
      <c r="E6" s="714"/>
      <c r="F6" s="714"/>
      <c r="G6" s="714"/>
      <c r="H6" s="714"/>
      <c r="I6" s="714"/>
      <c r="J6" s="714"/>
      <c r="L6" s="404"/>
      <c r="M6" s="404"/>
      <c r="N6" s="404"/>
    </row>
    <row r="7" spans="1:21" s="83" customFormat="1" ht="12" customHeight="1">
      <c r="A7" s="173" t="s">
        <v>31</v>
      </c>
      <c r="B7" s="240">
        <v>86</v>
      </c>
      <c r="C7" s="240">
        <v>20498</v>
      </c>
      <c r="D7" s="570">
        <v>55.8</v>
      </c>
      <c r="E7" s="240">
        <v>732383</v>
      </c>
      <c r="F7" s="571">
        <v>1995.2</v>
      </c>
      <c r="G7" s="240">
        <v>5348565</v>
      </c>
      <c r="H7" s="571">
        <v>14570.6</v>
      </c>
      <c r="I7" s="571">
        <v>71.5</v>
      </c>
      <c r="J7" s="571">
        <v>7.3</v>
      </c>
      <c r="K7" s="229"/>
      <c r="L7" s="73"/>
      <c r="M7" s="73"/>
      <c r="N7" s="73"/>
      <c r="O7" s="613"/>
      <c r="P7" s="73"/>
    </row>
    <row r="8" spans="1:21" s="83" customFormat="1" ht="12" customHeight="1">
      <c r="A8" s="525" t="s">
        <v>620</v>
      </c>
      <c r="B8" s="557">
        <v>29</v>
      </c>
      <c r="C8" s="557">
        <v>2504</v>
      </c>
      <c r="D8" s="572">
        <v>6.8</v>
      </c>
      <c r="E8" s="557">
        <v>127408</v>
      </c>
      <c r="F8" s="573">
        <v>347.1</v>
      </c>
      <c r="G8" s="557">
        <v>637847</v>
      </c>
      <c r="H8" s="573">
        <v>1737.6</v>
      </c>
      <c r="I8" s="573">
        <v>69.8</v>
      </c>
      <c r="J8" s="573">
        <v>5</v>
      </c>
      <c r="K8" s="229"/>
      <c r="L8" s="73"/>
      <c r="M8" s="73"/>
      <c r="N8" s="73"/>
      <c r="O8" s="534"/>
      <c r="P8" s="73"/>
      <c r="R8" s="229"/>
      <c r="S8" s="229"/>
    </row>
    <row r="9" spans="1:21" s="83" customFormat="1" ht="12" customHeight="1">
      <c r="A9" s="524" t="s">
        <v>724</v>
      </c>
      <c r="B9" s="557">
        <v>23</v>
      </c>
      <c r="C9" s="557">
        <v>1783</v>
      </c>
      <c r="D9" s="572">
        <v>25.3</v>
      </c>
      <c r="E9" s="557">
        <v>32565</v>
      </c>
      <c r="F9" s="573">
        <v>461.3</v>
      </c>
      <c r="G9" s="557">
        <v>523529</v>
      </c>
      <c r="H9" s="573">
        <v>7415.3</v>
      </c>
      <c r="I9" s="573">
        <v>80.400000000000006</v>
      </c>
      <c r="J9" s="573">
        <v>16.100000000000001</v>
      </c>
      <c r="K9" s="229"/>
      <c r="L9" s="73"/>
      <c r="M9" s="73"/>
      <c r="N9" s="73"/>
      <c r="O9" s="534"/>
      <c r="P9" s="73"/>
      <c r="R9" s="229"/>
      <c r="S9" s="229"/>
    </row>
    <row r="10" spans="1:21" s="83" customFormat="1" ht="12" customHeight="1">
      <c r="A10" s="524" t="s">
        <v>621</v>
      </c>
      <c r="B10" s="557">
        <v>17</v>
      </c>
      <c r="C10" s="557">
        <v>1312</v>
      </c>
      <c r="D10" s="572">
        <v>3.6</v>
      </c>
      <c r="E10" s="557">
        <v>78895</v>
      </c>
      <c r="F10" s="573">
        <v>214.9</v>
      </c>
      <c r="G10" s="557">
        <v>338058</v>
      </c>
      <c r="H10" s="573">
        <v>920.9</v>
      </c>
      <c r="I10" s="573">
        <v>70.599999999999994</v>
      </c>
      <c r="J10" s="573">
        <v>4.3</v>
      </c>
      <c r="K10" s="229"/>
      <c r="L10" s="73"/>
      <c r="M10" s="73"/>
      <c r="N10" s="73"/>
      <c r="O10" s="535"/>
      <c r="P10" s="73"/>
      <c r="R10" s="229"/>
      <c r="S10" s="229"/>
    </row>
    <row r="11" spans="1:21" s="83" customFormat="1" ht="12" customHeight="1">
      <c r="A11" s="524" t="s">
        <v>622</v>
      </c>
      <c r="B11" s="557">
        <v>3</v>
      </c>
      <c r="C11" s="557">
        <v>209</v>
      </c>
      <c r="D11" s="572">
        <v>0.6</v>
      </c>
      <c r="E11" s="557">
        <v>8999</v>
      </c>
      <c r="F11" s="573">
        <v>24.5</v>
      </c>
      <c r="G11" s="557">
        <v>50933</v>
      </c>
      <c r="H11" s="573">
        <v>138.80000000000001</v>
      </c>
      <c r="I11" s="573">
        <v>66.8</v>
      </c>
      <c r="J11" s="573">
        <v>5.7</v>
      </c>
      <c r="K11" s="229"/>
      <c r="L11" s="73"/>
      <c r="M11" s="73"/>
      <c r="N11" s="73"/>
      <c r="O11" s="535"/>
      <c r="P11" s="73"/>
      <c r="R11" s="229"/>
      <c r="S11" s="229"/>
    </row>
    <row r="12" spans="1:21" s="83" customFormat="1" ht="12" customHeight="1">
      <c r="A12" s="524" t="s">
        <v>694</v>
      </c>
      <c r="B12" s="557">
        <v>5</v>
      </c>
      <c r="C12" s="557">
        <v>415</v>
      </c>
      <c r="D12" s="572">
        <v>1.1000000000000001</v>
      </c>
      <c r="E12" s="557">
        <v>16509</v>
      </c>
      <c r="F12" s="573">
        <v>45</v>
      </c>
      <c r="G12" s="557">
        <v>115797</v>
      </c>
      <c r="H12" s="573">
        <v>315.5</v>
      </c>
      <c r="I12" s="573">
        <v>76.400000000000006</v>
      </c>
      <c r="J12" s="573">
        <v>7</v>
      </c>
      <c r="L12" s="73"/>
      <c r="M12" s="73"/>
      <c r="N12" s="73"/>
      <c r="O12" s="535"/>
      <c r="P12" s="73"/>
    </row>
    <row r="13" spans="1:21" s="83" customFormat="1" ht="12" customHeight="1">
      <c r="A13" s="524" t="s">
        <v>623</v>
      </c>
      <c r="B13" s="557">
        <v>1</v>
      </c>
      <c r="C13" s="557">
        <v>12</v>
      </c>
      <c r="D13" s="572">
        <v>0</v>
      </c>
      <c r="E13" s="563" t="s">
        <v>33</v>
      </c>
      <c r="F13" s="563" t="s">
        <v>33</v>
      </c>
      <c r="G13" s="563" t="s">
        <v>33</v>
      </c>
      <c r="H13" s="563" t="s">
        <v>33</v>
      </c>
      <c r="I13" s="563" t="s">
        <v>33</v>
      </c>
      <c r="J13" s="563" t="s">
        <v>33</v>
      </c>
      <c r="K13" s="229"/>
      <c r="L13" s="405"/>
      <c r="M13" s="405"/>
      <c r="N13" s="405"/>
      <c r="P13" s="410"/>
      <c r="R13" s="229"/>
      <c r="S13" s="229"/>
    </row>
    <row r="14" spans="1:21" s="104" customFormat="1" ht="12" customHeight="1">
      <c r="A14" s="524" t="s">
        <v>624</v>
      </c>
      <c r="B14" s="557">
        <v>14</v>
      </c>
      <c r="C14" s="557">
        <v>915</v>
      </c>
      <c r="D14" s="572">
        <v>2.5</v>
      </c>
      <c r="E14" s="557">
        <v>44702</v>
      </c>
      <c r="F14" s="573">
        <v>121.8</v>
      </c>
      <c r="G14" s="557">
        <v>243043</v>
      </c>
      <c r="H14" s="573">
        <v>662.1</v>
      </c>
      <c r="I14" s="573">
        <v>72.8</v>
      </c>
      <c r="J14" s="573">
        <v>5.4</v>
      </c>
      <c r="K14" s="229"/>
      <c r="L14" s="405"/>
      <c r="M14" s="405"/>
      <c r="N14" s="405"/>
      <c r="O14" s="83"/>
      <c r="P14" s="83"/>
      <c r="R14" s="229"/>
      <c r="S14" s="229"/>
      <c r="T14" s="83"/>
      <c r="U14" s="83"/>
    </row>
    <row r="15" spans="1:21" s="83" customFormat="1" ht="12" customHeight="1">
      <c r="A15" s="524" t="s">
        <v>625</v>
      </c>
      <c r="B15" s="557">
        <v>7</v>
      </c>
      <c r="C15" s="557">
        <v>495</v>
      </c>
      <c r="D15" s="572">
        <v>1.3</v>
      </c>
      <c r="E15" s="557">
        <v>21391</v>
      </c>
      <c r="F15" s="573">
        <v>58.3</v>
      </c>
      <c r="G15" s="557">
        <v>130116</v>
      </c>
      <c r="H15" s="573">
        <v>354.5</v>
      </c>
      <c r="I15" s="573">
        <v>72</v>
      </c>
      <c r="J15" s="573">
        <v>6.1</v>
      </c>
      <c r="K15" s="198"/>
      <c r="L15" s="407"/>
      <c r="M15" s="407"/>
      <c r="N15" s="407"/>
      <c r="O15" s="104"/>
      <c r="P15" s="104"/>
      <c r="R15" s="198"/>
      <c r="S15" s="198"/>
      <c r="T15" s="104"/>
      <c r="U15" s="104"/>
    </row>
    <row r="16" spans="1:21" s="104" customFormat="1" ht="12" customHeight="1">
      <c r="A16" s="524" t="s">
        <v>626</v>
      </c>
      <c r="B16" s="557">
        <v>2</v>
      </c>
      <c r="C16" s="557">
        <v>30</v>
      </c>
      <c r="D16" s="572">
        <v>0.1</v>
      </c>
      <c r="E16" s="563" t="s">
        <v>33</v>
      </c>
      <c r="F16" s="563" t="s">
        <v>33</v>
      </c>
      <c r="G16" s="563" t="s">
        <v>33</v>
      </c>
      <c r="H16" s="563" t="s">
        <v>33</v>
      </c>
      <c r="I16" s="563" t="s">
        <v>33</v>
      </c>
      <c r="J16" s="563" t="s">
        <v>33</v>
      </c>
      <c r="K16" s="229"/>
      <c r="L16" s="405"/>
      <c r="M16" s="405"/>
      <c r="N16" s="405"/>
      <c r="O16" s="83"/>
      <c r="P16" s="83"/>
      <c r="R16" s="229"/>
      <c r="S16" s="229"/>
      <c r="T16" s="83"/>
      <c r="U16" s="83"/>
    </row>
    <row r="17" spans="1:21" s="83" customFormat="1" ht="12" customHeight="1">
      <c r="A17" s="524" t="s">
        <v>722</v>
      </c>
      <c r="B17" s="557">
        <v>8</v>
      </c>
      <c r="C17" s="557">
        <v>428</v>
      </c>
      <c r="D17" s="572">
        <v>7</v>
      </c>
      <c r="E17" s="557">
        <v>25528</v>
      </c>
      <c r="F17" s="573">
        <v>415.8</v>
      </c>
      <c r="G17" s="557">
        <v>84326</v>
      </c>
      <c r="H17" s="573">
        <v>1373.6</v>
      </c>
      <c r="I17" s="573">
        <v>54</v>
      </c>
      <c r="J17" s="573">
        <v>3.3</v>
      </c>
      <c r="K17" s="198"/>
      <c r="L17" s="407"/>
      <c r="M17" s="407"/>
      <c r="N17" s="407"/>
      <c r="O17" s="104"/>
      <c r="P17" s="104"/>
      <c r="R17" s="198"/>
      <c r="S17" s="198"/>
      <c r="T17" s="104"/>
      <c r="U17" s="104"/>
    </row>
    <row r="18" spans="1:21" s="83" customFormat="1" ht="12" customHeight="1">
      <c r="A18" s="524" t="s">
        <v>723</v>
      </c>
      <c r="B18" s="557">
        <v>2</v>
      </c>
      <c r="C18" s="557">
        <v>42</v>
      </c>
      <c r="D18" s="572">
        <v>0.7</v>
      </c>
      <c r="E18" s="563" t="s">
        <v>33</v>
      </c>
      <c r="F18" s="563" t="s">
        <v>33</v>
      </c>
      <c r="G18" s="563" t="s">
        <v>33</v>
      </c>
      <c r="H18" s="563" t="s">
        <v>33</v>
      </c>
      <c r="I18" s="563" t="s">
        <v>33</v>
      </c>
      <c r="J18" s="563" t="s">
        <v>33</v>
      </c>
      <c r="K18" s="229"/>
      <c r="L18" s="405"/>
      <c r="M18" s="405"/>
      <c r="N18" s="405"/>
      <c r="R18" s="229"/>
      <c r="S18" s="229"/>
    </row>
    <row r="19" spans="1:21" s="83" customFormat="1" ht="12" customHeight="1">
      <c r="A19" s="524" t="s">
        <v>719</v>
      </c>
      <c r="B19" s="557">
        <v>7</v>
      </c>
      <c r="C19" s="557">
        <v>202</v>
      </c>
      <c r="D19" s="572">
        <v>53.3</v>
      </c>
      <c r="E19" s="557">
        <v>5635</v>
      </c>
      <c r="F19" s="573">
        <v>1486.3</v>
      </c>
      <c r="G19" s="557">
        <v>49307</v>
      </c>
      <c r="H19" s="573">
        <v>13005</v>
      </c>
      <c r="I19" s="573">
        <v>66.900000000000006</v>
      </c>
      <c r="J19" s="573">
        <v>8.8000000000000007</v>
      </c>
      <c r="K19" s="229"/>
      <c r="L19" s="405"/>
      <c r="M19" s="405"/>
      <c r="N19" s="405"/>
      <c r="R19" s="229"/>
      <c r="S19" s="229"/>
    </row>
    <row r="20" spans="1:21" s="83" customFormat="1" ht="12" customHeight="1">
      <c r="A20" s="524" t="s">
        <v>720</v>
      </c>
      <c r="B20" s="557">
        <v>6</v>
      </c>
      <c r="C20" s="557">
        <v>89</v>
      </c>
      <c r="D20" s="572">
        <v>1.4</v>
      </c>
      <c r="E20" s="557">
        <v>7110</v>
      </c>
      <c r="F20" s="573">
        <v>115.8</v>
      </c>
      <c r="G20" s="557">
        <v>19923</v>
      </c>
      <c r="H20" s="573">
        <v>324.5</v>
      </c>
      <c r="I20" s="574">
        <v>61.3</v>
      </c>
      <c r="J20" s="574">
        <v>2.8</v>
      </c>
      <c r="K20" s="229"/>
      <c r="L20" s="405"/>
      <c r="M20" s="405"/>
      <c r="N20" s="405"/>
      <c r="R20" s="229"/>
      <c r="S20" s="229"/>
    </row>
    <row r="21" spans="1:21" s="83" customFormat="1" ht="12" customHeight="1">
      <c r="A21" s="524" t="s">
        <v>627</v>
      </c>
      <c r="B21" s="500">
        <v>0</v>
      </c>
      <c r="C21" s="500">
        <v>0</v>
      </c>
      <c r="D21" s="500">
        <v>0</v>
      </c>
      <c r="E21" s="500">
        <v>0</v>
      </c>
      <c r="F21" s="500">
        <v>0</v>
      </c>
      <c r="G21" s="500">
        <v>0</v>
      </c>
      <c r="H21" s="500">
        <v>0</v>
      </c>
      <c r="I21" s="500">
        <v>0</v>
      </c>
      <c r="J21" s="500">
        <v>0</v>
      </c>
    </row>
    <row r="22" spans="1:21" s="83" customFormat="1" ht="12" customHeight="1">
      <c r="A22" s="524" t="s">
        <v>628</v>
      </c>
      <c r="B22" s="557">
        <v>38</v>
      </c>
      <c r="C22" s="557">
        <v>1501</v>
      </c>
      <c r="D22" s="572">
        <v>4.0999999999999996</v>
      </c>
      <c r="E22" s="557">
        <v>86097</v>
      </c>
      <c r="F22" s="573">
        <v>234.5</v>
      </c>
      <c r="G22" s="557">
        <v>333010</v>
      </c>
      <c r="H22" s="573">
        <v>907.2</v>
      </c>
      <c r="I22" s="573">
        <v>60.8</v>
      </c>
      <c r="J22" s="573">
        <v>3.9</v>
      </c>
      <c r="K22" s="229"/>
      <c r="R22" s="229"/>
      <c r="S22" s="229"/>
    </row>
    <row r="23" spans="1:21" s="83" customFormat="1" ht="12" customHeight="1">
      <c r="A23" s="524" t="s">
        <v>629</v>
      </c>
      <c r="B23" s="557">
        <v>22</v>
      </c>
      <c r="C23" s="557">
        <v>1329</v>
      </c>
      <c r="D23" s="572">
        <v>3.6</v>
      </c>
      <c r="E23" s="557">
        <v>60261</v>
      </c>
      <c r="F23" s="573">
        <v>164.2</v>
      </c>
      <c r="G23" s="557">
        <v>310255</v>
      </c>
      <c r="H23" s="573">
        <v>845.2</v>
      </c>
      <c r="I23" s="573">
        <v>64</v>
      </c>
      <c r="J23" s="573">
        <v>5.0999999999999996</v>
      </c>
      <c r="K23" s="229"/>
      <c r="L23" s="72"/>
      <c r="M23" s="407"/>
      <c r="N23" s="407"/>
      <c r="O23" s="494"/>
      <c r="R23" s="229"/>
      <c r="S23" s="229"/>
    </row>
    <row r="24" spans="1:21" s="83" customFormat="1" ht="12" customHeight="1">
      <c r="A24" s="524" t="s">
        <v>630</v>
      </c>
      <c r="B24" s="557">
        <v>10</v>
      </c>
      <c r="C24" s="557">
        <v>316</v>
      </c>
      <c r="D24" s="572">
        <v>0.9</v>
      </c>
      <c r="E24" s="557">
        <v>13960</v>
      </c>
      <c r="F24" s="573">
        <v>38</v>
      </c>
      <c r="G24" s="557">
        <v>75966</v>
      </c>
      <c r="H24" s="573">
        <v>206.9</v>
      </c>
      <c r="I24" s="574">
        <v>65.900000000000006</v>
      </c>
      <c r="J24" s="574">
        <v>5.4</v>
      </c>
      <c r="K24" s="229"/>
      <c r="L24" s="72"/>
      <c r="M24" s="407"/>
      <c r="N24" s="407"/>
      <c r="O24" s="494"/>
      <c r="R24" s="229"/>
      <c r="S24" s="229"/>
    </row>
    <row r="25" spans="1:21" s="83" customFormat="1" ht="12" customHeight="1">
      <c r="A25" s="524" t="s">
        <v>631</v>
      </c>
      <c r="B25" s="557">
        <v>14</v>
      </c>
      <c r="C25" s="557">
        <v>315</v>
      </c>
      <c r="D25" s="572">
        <v>0.9</v>
      </c>
      <c r="E25" s="557">
        <v>12547</v>
      </c>
      <c r="F25" s="573">
        <v>34.200000000000003</v>
      </c>
      <c r="G25" s="557">
        <v>84192</v>
      </c>
      <c r="H25" s="573">
        <v>229.4</v>
      </c>
      <c r="I25" s="573">
        <v>73.2</v>
      </c>
      <c r="J25" s="573">
        <v>6.7</v>
      </c>
      <c r="K25" s="229"/>
      <c r="L25" s="72"/>
      <c r="M25" s="407"/>
      <c r="N25" s="407"/>
      <c r="O25" s="494"/>
      <c r="R25" s="229"/>
      <c r="S25" s="229"/>
    </row>
    <row r="26" spans="1:21" s="83" customFormat="1" ht="12" customHeight="1">
      <c r="A26" s="524" t="s">
        <v>632</v>
      </c>
      <c r="B26" s="557">
        <v>21</v>
      </c>
      <c r="C26" s="557">
        <v>212</v>
      </c>
      <c r="D26" s="572">
        <v>0.6</v>
      </c>
      <c r="E26" s="557">
        <v>11056</v>
      </c>
      <c r="F26" s="573">
        <v>30.1</v>
      </c>
      <c r="G26" s="557">
        <v>46811</v>
      </c>
      <c r="H26" s="573">
        <v>127.5</v>
      </c>
      <c r="I26" s="573">
        <v>60.5</v>
      </c>
      <c r="J26" s="573">
        <v>4.2</v>
      </c>
      <c r="K26" s="229"/>
      <c r="L26" s="72"/>
      <c r="M26" s="407"/>
      <c r="N26" s="407"/>
      <c r="O26" s="494"/>
      <c r="R26" s="229"/>
      <c r="S26" s="229"/>
    </row>
    <row r="27" spans="1:21" s="83" customFormat="1" ht="12" customHeight="1">
      <c r="A27" s="524" t="s">
        <v>633</v>
      </c>
      <c r="B27" s="557">
        <v>6</v>
      </c>
      <c r="C27" s="557">
        <v>115</v>
      </c>
      <c r="D27" s="572">
        <v>0.3</v>
      </c>
      <c r="E27" s="557">
        <v>4640</v>
      </c>
      <c r="F27" s="573">
        <v>12.6</v>
      </c>
      <c r="G27" s="557">
        <v>24151</v>
      </c>
      <c r="H27" s="573">
        <v>65.8</v>
      </c>
      <c r="I27" s="573">
        <v>57.5</v>
      </c>
      <c r="J27" s="573">
        <v>5.2</v>
      </c>
      <c r="K27" s="229"/>
      <c r="L27" s="73"/>
      <c r="M27" s="532"/>
      <c r="N27" s="532"/>
      <c r="O27" s="533"/>
      <c r="R27" s="229"/>
      <c r="S27" s="229"/>
    </row>
    <row r="28" spans="1:21" s="83" customFormat="1" ht="12" customHeight="1">
      <c r="A28" s="524" t="s">
        <v>634</v>
      </c>
      <c r="B28" s="557">
        <v>2</v>
      </c>
      <c r="C28" s="557">
        <v>166</v>
      </c>
      <c r="D28" s="572">
        <v>0.5</v>
      </c>
      <c r="E28" s="563" t="s">
        <v>33</v>
      </c>
      <c r="F28" s="563" t="s">
        <v>33</v>
      </c>
      <c r="G28" s="563" t="s">
        <v>33</v>
      </c>
      <c r="H28" s="563" t="s">
        <v>33</v>
      </c>
      <c r="I28" s="563" t="s">
        <v>33</v>
      </c>
      <c r="J28" s="563" t="s">
        <v>33</v>
      </c>
      <c r="K28" s="229"/>
      <c r="L28" s="73"/>
      <c r="M28" s="73"/>
      <c r="N28" s="73"/>
      <c r="O28" s="534"/>
      <c r="R28" s="229"/>
      <c r="S28" s="229"/>
    </row>
    <row r="29" spans="1:21" s="83" customFormat="1" ht="12" customHeight="1">
      <c r="A29" s="524" t="s">
        <v>635</v>
      </c>
      <c r="B29" s="557">
        <v>12</v>
      </c>
      <c r="C29" s="557">
        <v>479</v>
      </c>
      <c r="D29" s="572">
        <v>1.3</v>
      </c>
      <c r="E29" s="557">
        <v>32064</v>
      </c>
      <c r="F29" s="573">
        <v>87.3</v>
      </c>
      <c r="G29" s="557">
        <v>119452</v>
      </c>
      <c r="H29" s="573">
        <v>325.39999999999998</v>
      </c>
      <c r="I29" s="573">
        <v>68.3</v>
      </c>
      <c r="J29" s="573">
        <v>3.7</v>
      </c>
      <c r="K29" s="229"/>
      <c r="L29" s="73"/>
      <c r="M29" s="73"/>
      <c r="N29" s="73"/>
      <c r="O29" s="534"/>
      <c r="R29" s="229"/>
      <c r="S29" s="229"/>
    </row>
    <row r="30" spans="1:21" s="83" customFormat="1" ht="12" customHeight="1">
      <c r="A30" s="524" t="s">
        <v>636</v>
      </c>
      <c r="B30" s="557">
        <v>20</v>
      </c>
      <c r="C30" s="557">
        <v>725</v>
      </c>
      <c r="D30" s="572">
        <v>2</v>
      </c>
      <c r="E30" s="557">
        <v>29027</v>
      </c>
      <c r="F30" s="573">
        <v>79.099999999999994</v>
      </c>
      <c r="G30" s="557">
        <v>163612</v>
      </c>
      <c r="H30" s="573">
        <v>445.7</v>
      </c>
      <c r="I30" s="574">
        <v>61.8</v>
      </c>
      <c r="J30" s="574">
        <v>5.6</v>
      </c>
      <c r="K30" s="229"/>
      <c r="L30" s="73"/>
      <c r="M30" s="73"/>
      <c r="N30" s="73"/>
      <c r="O30" s="534"/>
      <c r="R30" s="229"/>
      <c r="S30" s="229"/>
    </row>
    <row r="31" spans="1:21" s="104" customFormat="1" ht="12" customHeight="1">
      <c r="A31" s="524" t="s">
        <v>718</v>
      </c>
      <c r="B31" s="557">
        <v>18</v>
      </c>
      <c r="C31" s="557">
        <v>780</v>
      </c>
      <c r="D31" s="572">
        <v>4.8</v>
      </c>
      <c r="E31" s="557">
        <v>59480</v>
      </c>
      <c r="F31" s="573">
        <v>369.4</v>
      </c>
      <c r="G31" s="557">
        <v>183383</v>
      </c>
      <c r="H31" s="573">
        <v>1138.8</v>
      </c>
      <c r="I31" s="573">
        <v>64.400000000000006</v>
      </c>
      <c r="J31" s="573">
        <v>3.1</v>
      </c>
      <c r="K31" s="229"/>
      <c r="L31" s="73"/>
      <c r="M31" s="73"/>
      <c r="N31" s="73"/>
      <c r="O31" s="535"/>
      <c r="P31" s="83"/>
      <c r="R31" s="229"/>
      <c r="S31" s="229"/>
      <c r="T31" s="83"/>
      <c r="U31" s="83"/>
    </row>
    <row r="32" spans="1:21" s="104" customFormat="1" ht="12" customHeight="1">
      <c r="A32" s="525" t="s">
        <v>725</v>
      </c>
      <c r="B32" s="557">
        <v>6</v>
      </c>
      <c r="C32" s="557">
        <v>239</v>
      </c>
      <c r="D32" s="572">
        <v>3.2</v>
      </c>
      <c r="E32" s="557">
        <v>23132</v>
      </c>
      <c r="F32" s="573">
        <v>312.7</v>
      </c>
      <c r="G32" s="557">
        <v>67689</v>
      </c>
      <c r="H32" s="573">
        <v>915</v>
      </c>
      <c r="I32" s="573">
        <v>77.599999999999994</v>
      </c>
      <c r="J32" s="573">
        <v>2.9</v>
      </c>
      <c r="K32" s="229"/>
      <c r="L32" s="73"/>
      <c r="M32" s="73"/>
      <c r="N32" s="73"/>
      <c r="O32" s="535"/>
      <c r="P32" s="83"/>
      <c r="R32" s="229"/>
      <c r="S32" s="229"/>
      <c r="T32" s="83"/>
      <c r="U32" s="83"/>
    </row>
    <row r="33" spans="1:21" s="104" customFormat="1" ht="12" customHeight="1">
      <c r="A33" s="524" t="s">
        <v>637</v>
      </c>
      <c r="B33" s="557">
        <v>14</v>
      </c>
      <c r="C33" s="557">
        <v>332</v>
      </c>
      <c r="D33" s="572">
        <v>0.9</v>
      </c>
      <c r="E33" s="557">
        <v>18610</v>
      </c>
      <c r="F33" s="573">
        <v>50.7</v>
      </c>
      <c r="G33" s="557">
        <v>59231</v>
      </c>
      <c r="H33" s="573">
        <v>161.4</v>
      </c>
      <c r="I33" s="573">
        <v>48.9</v>
      </c>
      <c r="J33" s="573">
        <v>3.2</v>
      </c>
      <c r="K33" s="198"/>
      <c r="L33" s="73"/>
      <c r="M33" s="73"/>
      <c r="N33" s="73"/>
      <c r="O33" s="535"/>
      <c r="R33" s="198"/>
      <c r="S33" s="198"/>
    </row>
    <row r="34" spans="1:21" s="83" customFormat="1" ht="12" customHeight="1">
      <c r="A34" s="524" t="s">
        <v>638</v>
      </c>
      <c r="B34" s="557">
        <v>10</v>
      </c>
      <c r="C34" s="557">
        <v>222</v>
      </c>
      <c r="D34" s="572">
        <v>0.6</v>
      </c>
      <c r="E34" s="557">
        <v>18824</v>
      </c>
      <c r="F34" s="573">
        <v>51.3</v>
      </c>
      <c r="G34" s="557">
        <v>44384</v>
      </c>
      <c r="H34" s="573">
        <v>120.9</v>
      </c>
      <c r="I34" s="573">
        <v>54.8</v>
      </c>
      <c r="J34" s="573">
        <v>2.4</v>
      </c>
      <c r="K34" s="198"/>
      <c r="L34" s="407"/>
      <c r="M34" s="407"/>
      <c r="N34" s="407"/>
      <c r="O34" s="104"/>
      <c r="P34" s="104"/>
      <c r="R34" s="198"/>
      <c r="S34" s="198"/>
      <c r="T34" s="104"/>
      <c r="U34" s="104"/>
    </row>
    <row r="35" spans="1:21" s="72" customFormat="1" ht="12" customHeight="1">
      <c r="A35" s="524" t="s">
        <v>639</v>
      </c>
      <c r="B35" s="557">
        <v>16</v>
      </c>
      <c r="C35" s="557">
        <v>975</v>
      </c>
      <c r="D35" s="572">
        <v>2.7</v>
      </c>
      <c r="E35" s="557">
        <v>38799</v>
      </c>
      <c r="F35" s="573">
        <v>105.7</v>
      </c>
      <c r="G35" s="557">
        <v>258442</v>
      </c>
      <c r="H35" s="573">
        <v>704.1</v>
      </c>
      <c r="I35" s="573">
        <v>72.599999999999994</v>
      </c>
      <c r="J35" s="573">
        <v>6.7</v>
      </c>
      <c r="K35" s="198"/>
      <c r="L35" s="407"/>
      <c r="M35" s="407"/>
      <c r="N35" s="407"/>
      <c r="O35" s="104"/>
      <c r="P35" s="104"/>
      <c r="R35" s="198"/>
      <c r="S35" s="198"/>
      <c r="T35" s="104"/>
      <c r="U35" s="104"/>
    </row>
    <row r="36" spans="1:21" ht="12" customHeight="1">
      <c r="A36" s="524" t="s">
        <v>640</v>
      </c>
      <c r="B36" s="557">
        <v>14</v>
      </c>
      <c r="C36" s="557">
        <v>2284</v>
      </c>
      <c r="D36" s="572">
        <v>6.2</v>
      </c>
      <c r="E36" s="557">
        <v>33607</v>
      </c>
      <c r="F36" s="573">
        <v>91.6</v>
      </c>
      <c r="G36" s="557">
        <v>767839</v>
      </c>
      <c r="H36" s="573">
        <v>2091.8000000000002</v>
      </c>
      <c r="I36" s="573">
        <v>92.1</v>
      </c>
      <c r="J36" s="573">
        <v>22.8</v>
      </c>
      <c r="K36" s="229"/>
      <c r="L36" s="405"/>
      <c r="M36" s="405"/>
      <c r="N36" s="405"/>
      <c r="O36" s="83"/>
      <c r="P36" s="83"/>
      <c r="R36" s="229"/>
      <c r="S36" s="229"/>
      <c r="T36" s="83"/>
      <c r="U36" s="83"/>
    </row>
    <row r="37" spans="1:21" s="83" customFormat="1" ht="12" customHeight="1">
      <c r="A37" s="524" t="s">
        <v>721</v>
      </c>
      <c r="B37" s="557">
        <v>6</v>
      </c>
      <c r="C37" s="557">
        <v>273</v>
      </c>
      <c r="D37" s="572">
        <v>4.4000000000000004</v>
      </c>
      <c r="E37" s="557">
        <v>2427</v>
      </c>
      <c r="F37" s="573">
        <v>39.5</v>
      </c>
      <c r="G37" s="557">
        <v>84859</v>
      </c>
      <c r="H37" s="573">
        <v>1382.2</v>
      </c>
      <c r="I37" s="573">
        <v>85.2</v>
      </c>
      <c r="J37" s="573">
        <v>35</v>
      </c>
      <c r="K37" s="198"/>
      <c r="L37" s="407"/>
      <c r="M37" s="407"/>
      <c r="N37" s="407"/>
      <c r="O37" s="72"/>
      <c r="P37" s="72"/>
      <c r="R37" s="275"/>
      <c r="S37" s="275"/>
      <c r="T37" s="72"/>
      <c r="U37" s="72"/>
    </row>
    <row r="38" spans="1:21" s="83" customFormat="1" ht="12" customHeight="1">
      <c r="A38" s="524" t="s">
        <v>641</v>
      </c>
      <c r="B38" s="557">
        <v>9</v>
      </c>
      <c r="C38" s="557">
        <v>258</v>
      </c>
      <c r="D38" s="572">
        <v>0.7</v>
      </c>
      <c r="E38" s="557">
        <v>1897</v>
      </c>
      <c r="F38" s="573">
        <v>5.2</v>
      </c>
      <c r="G38" s="557">
        <v>71253</v>
      </c>
      <c r="H38" s="573">
        <v>194.1</v>
      </c>
      <c r="I38" s="573">
        <v>75.7</v>
      </c>
      <c r="J38" s="573">
        <v>37.6</v>
      </c>
      <c r="K38" s="229"/>
      <c r="L38" s="405"/>
      <c r="M38" s="405"/>
      <c r="N38" s="405"/>
      <c r="O38" s="10"/>
      <c r="P38" s="10"/>
      <c r="R38" s="471"/>
      <c r="S38" s="471"/>
      <c r="T38" s="10"/>
      <c r="U38" s="10"/>
    </row>
    <row r="39" spans="1:21" s="104" customFormat="1" ht="12" customHeight="1">
      <c r="A39" s="525" t="s">
        <v>642</v>
      </c>
      <c r="B39" s="557">
        <v>4</v>
      </c>
      <c r="C39" s="557">
        <v>41</v>
      </c>
      <c r="D39" s="572">
        <v>0.1</v>
      </c>
      <c r="E39" s="557">
        <v>1854</v>
      </c>
      <c r="F39" s="573">
        <v>5.0999999999999996</v>
      </c>
      <c r="G39" s="557">
        <v>5797</v>
      </c>
      <c r="H39" s="573">
        <v>15.8</v>
      </c>
      <c r="I39" s="573">
        <v>38.700000000000003</v>
      </c>
      <c r="J39" s="573">
        <v>3.1</v>
      </c>
      <c r="K39" s="198"/>
      <c r="L39" s="407"/>
      <c r="M39" s="407"/>
      <c r="N39" s="407"/>
      <c r="R39" s="198"/>
      <c r="S39" s="198"/>
    </row>
    <row r="40" spans="1:21" s="83" customFormat="1" ht="12" customHeight="1">
      <c r="A40" s="525" t="s">
        <v>643</v>
      </c>
      <c r="B40" s="557">
        <v>5</v>
      </c>
      <c r="C40" s="557">
        <v>112</v>
      </c>
      <c r="D40" s="572">
        <v>0.3</v>
      </c>
      <c r="E40" s="557">
        <v>2549</v>
      </c>
      <c r="F40" s="573">
        <v>6.9</v>
      </c>
      <c r="G40" s="557">
        <v>22141</v>
      </c>
      <c r="H40" s="573">
        <v>60.3</v>
      </c>
      <c r="I40" s="573">
        <v>54.2</v>
      </c>
      <c r="J40" s="573">
        <v>8.6999999999999993</v>
      </c>
      <c r="K40" s="229"/>
      <c r="L40" s="405"/>
      <c r="M40" s="405"/>
      <c r="N40" s="405"/>
      <c r="R40" s="229"/>
      <c r="S40" s="229"/>
    </row>
    <row r="41" spans="1:21" s="83" customFormat="1" ht="12" customHeight="1">
      <c r="A41" s="525" t="s">
        <v>644</v>
      </c>
      <c r="B41" s="557">
        <v>5</v>
      </c>
      <c r="C41" s="557">
        <v>194</v>
      </c>
      <c r="D41" s="572">
        <v>0.5</v>
      </c>
      <c r="E41" s="557">
        <v>9404</v>
      </c>
      <c r="F41" s="573">
        <v>25.6</v>
      </c>
      <c r="G41" s="557">
        <v>42234</v>
      </c>
      <c r="H41" s="573">
        <v>115.1</v>
      </c>
      <c r="I41" s="573">
        <v>59.6</v>
      </c>
      <c r="J41" s="573">
        <v>4.5</v>
      </c>
      <c r="K41" s="229"/>
      <c r="L41" s="405"/>
      <c r="M41" s="405"/>
      <c r="N41" s="405"/>
      <c r="R41" s="229"/>
      <c r="S41" s="229"/>
    </row>
    <row r="42" spans="1:21" s="83" customFormat="1" ht="12.6" customHeight="1">
      <c r="A42" s="161" t="s">
        <v>645</v>
      </c>
      <c r="B42" s="557"/>
      <c r="C42" s="557"/>
      <c r="D42" s="572"/>
      <c r="E42" s="557"/>
      <c r="F42" s="573"/>
      <c r="G42" s="557"/>
      <c r="H42" s="573"/>
      <c r="I42" s="573"/>
      <c r="J42" s="573"/>
    </row>
    <row r="43" spans="1:21" s="83" customFormat="1" ht="12" customHeight="1">
      <c r="A43" s="162" t="s">
        <v>607</v>
      </c>
      <c r="B43" s="557">
        <v>15</v>
      </c>
      <c r="C43" s="557">
        <v>108</v>
      </c>
      <c r="D43" s="572">
        <v>0.3</v>
      </c>
      <c r="E43" s="557">
        <v>5330</v>
      </c>
      <c r="F43" s="573">
        <v>14.5</v>
      </c>
      <c r="G43" s="557">
        <v>15369</v>
      </c>
      <c r="H43" s="573">
        <v>41.9</v>
      </c>
      <c r="I43" s="573">
        <v>39</v>
      </c>
      <c r="J43" s="573">
        <v>2.9</v>
      </c>
      <c r="K43" s="229"/>
      <c r="L43" s="405"/>
      <c r="M43" s="405"/>
      <c r="N43" s="405"/>
      <c r="R43" s="229"/>
      <c r="S43" s="229"/>
    </row>
    <row r="44" spans="1:21" s="83" customFormat="1" ht="12" customHeight="1">
      <c r="A44" s="524" t="s">
        <v>646</v>
      </c>
      <c r="B44" s="557">
        <v>15</v>
      </c>
      <c r="C44" s="557">
        <v>884</v>
      </c>
      <c r="D44" s="572">
        <v>2.4</v>
      </c>
      <c r="E44" s="557">
        <v>56484</v>
      </c>
      <c r="F44" s="573">
        <v>153.9</v>
      </c>
      <c r="G44" s="557">
        <v>252451</v>
      </c>
      <c r="H44" s="573">
        <v>687.7</v>
      </c>
      <c r="I44" s="573">
        <v>78.2</v>
      </c>
      <c r="J44" s="573">
        <v>4.5</v>
      </c>
      <c r="K44" s="229"/>
      <c r="L44" s="405"/>
      <c r="M44" s="405"/>
      <c r="N44" s="405"/>
      <c r="R44" s="229"/>
      <c r="S44" s="229"/>
    </row>
    <row r="45" spans="1:21" s="83" customFormat="1" ht="12" customHeight="1">
      <c r="A45" s="524" t="s">
        <v>647</v>
      </c>
      <c r="B45" s="557">
        <v>11</v>
      </c>
      <c r="C45" s="557">
        <v>202</v>
      </c>
      <c r="D45" s="572">
        <v>0.6</v>
      </c>
      <c r="E45" s="557">
        <v>5994</v>
      </c>
      <c r="F45" s="573">
        <v>16.3</v>
      </c>
      <c r="G45" s="557">
        <v>54212</v>
      </c>
      <c r="H45" s="573">
        <v>147.69999999999999</v>
      </c>
      <c r="I45" s="573">
        <v>73.5</v>
      </c>
      <c r="J45" s="573">
        <v>9</v>
      </c>
      <c r="K45" s="229"/>
      <c r="L45" s="405"/>
      <c r="M45" s="405"/>
      <c r="N45" s="405"/>
      <c r="R45" s="229"/>
      <c r="S45" s="229"/>
    </row>
    <row r="46" spans="1:21" s="83" customFormat="1" ht="9" customHeight="1">
      <c r="A46" s="354" t="s">
        <v>37</v>
      </c>
      <c r="B46" s="72"/>
      <c r="C46" s="72"/>
      <c r="D46" s="72"/>
      <c r="E46" s="72"/>
      <c r="F46" s="72"/>
      <c r="G46" s="72"/>
      <c r="H46" s="72"/>
      <c r="I46" s="72"/>
      <c r="J46" s="72"/>
      <c r="K46" s="229"/>
      <c r="L46" s="405"/>
      <c r="M46" s="405"/>
      <c r="N46" s="405"/>
      <c r="R46" s="229"/>
      <c r="S46" s="229"/>
    </row>
    <row r="47" spans="1:21" s="83" customFormat="1" ht="9.9" customHeight="1">
      <c r="A47" s="710" t="s">
        <v>496</v>
      </c>
      <c r="B47" s="710"/>
      <c r="C47" s="710"/>
      <c r="D47" s="710"/>
      <c r="E47" s="710"/>
      <c r="F47" s="710"/>
      <c r="G47" s="710"/>
      <c r="H47" s="710"/>
      <c r="I47" s="710"/>
      <c r="J47" s="710"/>
      <c r="K47" s="229"/>
      <c r="L47" s="229"/>
    </row>
    <row r="48" spans="1:21" s="83" customFormat="1" ht="9.9" customHeight="1">
      <c r="A48" s="710" t="s">
        <v>213</v>
      </c>
      <c r="B48" s="710"/>
      <c r="C48" s="710"/>
      <c r="D48" s="710"/>
      <c r="E48" s="710"/>
      <c r="F48" s="710"/>
      <c r="G48" s="710"/>
      <c r="H48" s="710"/>
      <c r="I48" s="710"/>
      <c r="J48" s="710"/>
      <c r="K48" s="229"/>
      <c r="L48" s="229"/>
    </row>
    <row r="49" spans="1:12" s="83" customFormat="1" ht="9.9" customHeight="1">
      <c r="A49" s="716" t="s">
        <v>712</v>
      </c>
      <c r="B49" s="716"/>
      <c r="C49" s="716"/>
      <c r="D49" s="716"/>
      <c r="E49" s="716"/>
      <c r="F49" s="716"/>
      <c r="G49" s="716"/>
      <c r="H49" s="716"/>
      <c r="I49" s="716"/>
      <c r="J49" s="716"/>
      <c r="K49" s="229"/>
      <c r="L49" s="229"/>
    </row>
    <row r="50" spans="1:12" s="83" customFormat="1" ht="9.6" customHeight="1">
      <c r="A50" s="709" t="s">
        <v>717</v>
      </c>
      <c r="B50" s="709"/>
      <c r="C50" s="709"/>
      <c r="D50" s="709"/>
      <c r="E50" s="709"/>
      <c r="F50" s="709"/>
      <c r="G50" s="709"/>
      <c r="H50" s="709"/>
      <c r="I50" s="709"/>
      <c r="J50" s="709"/>
      <c r="K50" s="229"/>
    </row>
    <row r="51" spans="1:12" s="83" customFormat="1" ht="9.6" customHeight="1">
      <c r="A51" s="709" t="s">
        <v>716</v>
      </c>
      <c r="B51" s="709"/>
      <c r="C51" s="709"/>
      <c r="D51" s="709"/>
      <c r="E51" s="709"/>
      <c r="F51" s="709"/>
      <c r="G51" s="709"/>
      <c r="H51" s="709"/>
      <c r="I51" s="709"/>
      <c r="J51" s="709"/>
      <c r="K51" s="229"/>
    </row>
    <row r="52" spans="1:12" s="83" customFormat="1" ht="9.6" customHeight="1">
      <c r="A52" s="709" t="s">
        <v>715</v>
      </c>
      <c r="B52" s="709"/>
      <c r="C52" s="709"/>
      <c r="D52" s="709"/>
      <c r="E52" s="709"/>
      <c r="F52" s="709"/>
      <c r="G52" s="709"/>
      <c r="H52" s="709"/>
      <c r="I52" s="709"/>
      <c r="J52" s="709"/>
      <c r="K52" s="229"/>
    </row>
    <row r="53" spans="1:12" s="83" customFormat="1" ht="9.6" customHeight="1">
      <c r="A53" s="709" t="s">
        <v>714</v>
      </c>
      <c r="B53" s="709"/>
      <c r="C53" s="709"/>
      <c r="D53" s="709"/>
      <c r="E53" s="709"/>
      <c r="F53" s="709"/>
      <c r="G53" s="709"/>
      <c r="H53" s="709"/>
      <c r="I53" s="709"/>
      <c r="J53" s="709"/>
      <c r="K53" s="229"/>
    </row>
    <row r="54" spans="1:12" s="83" customFormat="1" ht="9.6" customHeight="1">
      <c r="A54" s="709" t="s">
        <v>713</v>
      </c>
      <c r="B54" s="709"/>
      <c r="C54" s="709"/>
      <c r="D54" s="709"/>
      <c r="E54" s="709"/>
      <c r="F54" s="709"/>
      <c r="G54" s="709"/>
      <c r="H54" s="709"/>
      <c r="I54" s="709"/>
      <c r="J54" s="709"/>
      <c r="K54" s="229"/>
    </row>
    <row r="55" spans="1:12" s="83" customFormat="1">
      <c r="A55" s="104"/>
      <c r="D55" s="104"/>
      <c r="E55" s="104"/>
      <c r="F55" s="104"/>
      <c r="H55" s="104"/>
      <c r="J55" s="104"/>
    </row>
    <row r="56" spans="1:12" s="83" customFormat="1">
      <c r="A56" s="104"/>
      <c r="D56" s="104"/>
      <c r="E56" s="104"/>
      <c r="F56" s="104"/>
      <c r="H56" s="104"/>
      <c r="J56" s="104"/>
    </row>
    <row r="57" spans="1:12" s="83" customFormat="1">
      <c r="A57" s="104"/>
      <c r="D57" s="104"/>
      <c r="E57" s="104"/>
      <c r="F57" s="104"/>
      <c r="H57" s="104"/>
      <c r="J57" s="104"/>
    </row>
    <row r="58" spans="1:12" s="83" customFormat="1">
      <c r="A58" s="104"/>
      <c r="D58" s="104"/>
      <c r="E58" s="104"/>
      <c r="F58" s="104"/>
      <c r="H58" s="104"/>
      <c r="J58" s="104"/>
    </row>
    <row r="59" spans="1:12" s="83" customFormat="1">
      <c r="A59" s="104"/>
      <c r="D59" s="104"/>
      <c r="E59" s="104"/>
      <c r="F59" s="104"/>
      <c r="H59" s="104"/>
      <c r="J59" s="104"/>
    </row>
    <row r="60" spans="1:12" s="83" customFormat="1">
      <c r="A60" s="104"/>
      <c r="D60" s="104"/>
      <c r="E60" s="104"/>
      <c r="F60" s="104"/>
      <c r="H60" s="104"/>
      <c r="J60" s="104"/>
    </row>
    <row r="61" spans="1:12" s="83" customFormat="1">
      <c r="A61" s="104"/>
      <c r="D61" s="104"/>
      <c r="E61" s="104"/>
      <c r="F61" s="104"/>
      <c r="H61" s="104"/>
      <c r="J61" s="104"/>
    </row>
    <row r="62" spans="1:12" s="83" customFormat="1">
      <c r="A62" s="104"/>
      <c r="D62" s="104"/>
      <c r="E62" s="104"/>
      <c r="F62" s="104"/>
      <c r="H62" s="104"/>
      <c r="J62" s="104"/>
    </row>
    <row r="63" spans="1:12" s="83" customFormat="1">
      <c r="A63" s="104"/>
      <c r="D63" s="104"/>
      <c r="E63" s="104"/>
      <c r="F63" s="104"/>
      <c r="H63" s="104"/>
      <c r="J63" s="104"/>
    </row>
    <row r="64" spans="1:12" s="83" customFormat="1">
      <c r="A64" s="104"/>
      <c r="D64" s="104"/>
      <c r="E64" s="104"/>
      <c r="F64" s="104"/>
      <c r="H64" s="104"/>
      <c r="J64" s="104"/>
    </row>
    <row r="65" spans="1:10" s="83" customFormat="1">
      <c r="A65" s="104"/>
      <c r="D65" s="104"/>
      <c r="E65" s="104"/>
      <c r="F65" s="104"/>
      <c r="H65" s="104"/>
      <c r="J65" s="104"/>
    </row>
    <row r="66" spans="1:10" s="83" customFormat="1">
      <c r="A66" s="104"/>
      <c r="D66" s="104"/>
      <c r="E66" s="104"/>
      <c r="F66" s="104"/>
      <c r="H66" s="104"/>
      <c r="J66" s="104"/>
    </row>
    <row r="67" spans="1:10" s="83" customFormat="1">
      <c r="A67" s="104"/>
      <c r="D67" s="104"/>
      <c r="E67" s="104"/>
      <c r="F67" s="104"/>
      <c r="H67" s="104"/>
      <c r="J67" s="104"/>
    </row>
    <row r="68" spans="1:10" s="83" customFormat="1">
      <c r="A68" s="104"/>
      <c r="D68" s="104"/>
      <c r="E68" s="104"/>
      <c r="F68" s="104"/>
      <c r="H68" s="104"/>
      <c r="J68" s="104"/>
    </row>
    <row r="69" spans="1:10" s="83" customFormat="1">
      <c r="A69" s="104"/>
      <c r="D69" s="104"/>
      <c r="E69" s="104"/>
      <c r="F69" s="104"/>
      <c r="H69" s="104"/>
      <c r="J69" s="104"/>
    </row>
    <row r="70" spans="1:10" s="83" customFormat="1">
      <c r="A70" s="104"/>
      <c r="D70" s="104"/>
      <c r="E70" s="104"/>
      <c r="F70" s="104"/>
      <c r="H70" s="104"/>
      <c r="J70" s="104"/>
    </row>
    <row r="71" spans="1:10" s="83" customFormat="1">
      <c r="A71" s="104"/>
      <c r="D71" s="104"/>
      <c r="E71" s="104"/>
      <c r="F71" s="104"/>
      <c r="H71" s="104"/>
      <c r="J71" s="104"/>
    </row>
    <row r="72" spans="1:10" s="83" customFormat="1">
      <c r="A72" s="104"/>
      <c r="D72" s="104"/>
      <c r="E72" s="104"/>
      <c r="F72" s="104"/>
      <c r="H72" s="104"/>
      <c r="J72" s="104"/>
    </row>
    <row r="73" spans="1:10" s="83" customFormat="1">
      <c r="A73" s="104"/>
      <c r="D73" s="104"/>
      <c r="E73" s="104"/>
      <c r="F73" s="104"/>
      <c r="H73" s="104"/>
      <c r="J73" s="104"/>
    </row>
    <row r="74" spans="1:10" s="83" customFormat="1">
      <c r="A74" s="104"/>
      <c r="D74" s="104"/>
      <c r="E74" s="104"/>
      <c r="F74" s="104"/>
      <c r="H74" s="104"/>
      <c r="J74" s="104"/>
    </row>
    <row r="75" spans="1:10" s="83" customFormat="1">
      <c r="A75" s="104"/>
      <c r="D75" s="104"/>
      <c r="E75" s="104"/>
      <c r="F75" s="104"/>
      <c r="H75" s="104"/>
      <c r="J75" s="104"/>
    </row>
    <row r="76" spans="1:10" s="83" customFormat="1">
      <c r="A76" s="104"/>
      <c r="D76" s="104"/>
      <c r="E76" s="104"/>
      <c r="F76" s="104"/>
      <c r="H76" s="104"/>
      <c r="J76" s="104"/>
    </row>
    <row r="77" spans="1:10" s="83" customFormat="1">
      <c r="A77" s="104"/>
      <c r="D77" s="104"/>
      <c r="E77" s="104"/>
      <c r="F77" s="104"/>
      <c r="H77" s="104"/>
      <c r="J77" s="104"/>
    </row>
    <row r="78" spans="1:10" s="83" customFormat="1">
      <c r="A78" s="104"/>
      <c r="D78" s="104"/>
      <c r="E78" s="104"/>
      <c r="F78" s="104"/>
      <c r="H78" s="104"/>
      <c r="J78" s="104"/>
    </row>
    <row r="79" spans="1:10" s="83" customFormat="1">
      <c r="A79" s="104"/>
      <c r="D79" s="104"/>
      <c r="E79" s="104"/>
      <c r="F79" s="104"/>
      <c r="H79" s="104"/>
      <c r="J79" s="104"/>
    </row>
    <row r="80" spans="1:10" s="83" customFormat="1">
      <c r="A80" s="104"/>
      <c r="D80" s="104"/>
      <c r="E80" s="104"/>
      <c r="F80" s="104"/>
      <c r="H80" s="104"/>
      <c r="J80" s="104"/>
    </row>
    <row r="81" spans="1:10" s="83" customFormat="1">
      <c r="A81" s="104"/>
      <c r="D81" s="104"/>
      <c r="E81" s="104"/>
      <c r="F81" s="104"/>
      <c r="H81" s="104"/>
      <c r="J81" s="104"/>
    </row>
    <row r="82" spans="1:10" s="83" customFormat="1">
      <c r="A82" s="104"/>
      <c r="D82" s="104"/>
      <c r="E82" s="104"/>
      <c r="F82" s="104"/>
      <c r="H82" s="104"/>
      <c r="J82" s="104"/>
    </row>
    <row r="83" spans="1:10" s="83" customFormat="1">
      <c r="A83" s="104"/>
      <c r="D83" s="104"/>
      <c r="E83" s="104"/>
      <c r="F83" s="104"/>
      <c r="H83" s="104"/>
      <c r="J83" s="104"/>
    </row>
    <row r="84" spans="1:10" s="83" customFormat="1">
      <c r="A84" s="104"/>
      <c r="D84" s="104"/>
      <c r="E84" s="104"/>
      <c r="F84" s="104"/>
      <c r="H84" s="104"/>
      <c r="J84" s="104"/>
    </row>
    <row r="85" spans="1:10" s="83" customFormat="1">
      <c r="A85" s="104"/>
      <c r="D85" s="104"/>
      <c r="E85" s="104"/>
      <c r="F85" s="104"/>
      <c r="H85" s="104"/>
      <c r="J85" s="104"/>
    </row>
    <row r="86" spans="1:10" s="83" customFormat="1">
      <c r="A86" s="104"/>
      <c r="D86" s="104"/>
      <c r="E86" s="104"/>
      <c r="F86" s="104"/>
      <c r="H86" s="104"/>
      <c r="J86" s="104"/>
    </row>
    <row r="87" spans="1:10" s="83" customFormat="1">
      <c r="A87" s="104"/>
      <c r="D87" s="104"/>
      <c r="E87" s="104"/>
      <c r="F87" s="104"/>
      <c r="H87" s="104"/>
      <c r="J87" s="104"/>
    </row>
    <row r="88" spans="1:10" s="83" customFormat="1">
      <c r="A88" s="104"/>
      <c r="D88" s="104"/>
      <c r="E88" s="104"/>
      <c r="F88" s="104"/>
      <c r="H88" s="104"/>
      <c r="J88" s="104"/>
    </row>
    <row r="89" spans="1:10" s="83" customFormat="1">
      <c r="A89" s="104"/>
      <c r="D89" s="104"/>
      <c r="E89" s="104"/>
      <c r="F89" s="104"/>
      <c r="H89" s="104"/>
      <c r="J89" s="104"/>
    </row>
    <row r="90" spans="1:10" s="83" customFormat="1">
      <c r="A90" s="104"/>
      <c r="D90" s="104"/>
      <c r="E90" s="104"/>
      <c r="F90" s="104"/>
      <c r="H90" s="104"/>
      <c r="J90" s="104"/>
    </row>
    <row r="91" spans="1:10" s="83" customFormat="1">
      <c r="A91" s="104"/>
      <c r="D91" s="104"/>
      <c r="E91" s="104"/>
      <c r="F91" s="104"/>
      <c r="H91" s="104"/>
      <c r="J91" s="104"/>
    </row>
    <row r="92" spans="1:10" s="83" customFormat="1">
      <c r="A92" s="104"/>
      <c r="D92" s="104"/>
      <c r="E92" s="104"/>
      <c r="F92" s="104"/>
      <c r="H92" s="104"/>
      <c r="J92" s="104"/>
    </row>
    <row r="93" spans="1:10" s="83" customFormat="1">
      <c r="A93" s="104"/>
      <c r="D93" s="104"/>
      <c r="E93" s="104"/>
      <c r="F93" s="104"/>
      <c r="H93" s="104"/>
      <c r="J93" s="104"/>
    </row>
    <row r="94" spans="1:10" s="83" customFormat="1">
      <c r="A94" s="104"/>
      <c r="D94" s="104"/>
      <c r="E94" s="104"/>
      <c r="F94" s="104"/>
      <c r="H94" s="104"/>
      <c r="J94" s="104"/>
    </row>
    <row r="95" spans="1:10" s="83" customFormat="1">
      <c r="A95" s="104"/>
      <c r="D95" s="104"/>
      <c r="E95" s="104"/>
      <c r="F95" s="104"/>
      <c r="H95" s="104"/>
      <c r="J95" s="104"/>
    </row>
    <row r="96" spans="1:10" s="83" customFormat="1">
      <c r="A96" s="104"/>
      <c r="D96" s="104"/>
      <c r="E96" s="104"/>
      <c r="F96" s="104"/>
      <c r="H96" s="104"/>
      <c r="J96" s="104"/>
    </row>
    <row r="97" spans="1:10" s="83" customFormat="1">
      <c r="A97" s="104"/>
      <c r="D97" s="104"/>
      <c r="E97" s="104"/>
      <c r="F97" s="104"/>
      <c r="H97" s="104"/>
      <c r="J97" s="104"/>
    </row>
    <row r="98" spans="1:10" s="83" customFormat="1">
      <c r="A98" s="104"/>
      <c r="D98" s="104"/>
      <c r="E98" s="104"/>
      <c r="F98" s="104"/>
      <c r="H98" s="104"/>
      <c r="J98" s="104"/>
    </row>
    <row r="99" spans="1:10" s="83" customFormat="1">
      <c r="A99" s="104"/>
      <c r="D99" s="104"/>
      <c r="E99" s="104"/>
      <c r="F99" s="104"/>
      <c r="H99" s="104"/>
      <c r="J99" s="104"/>
    </row>
    <row r="100" spans="1:10" s="83" customFormat="1">
      <c r="A100" s="104"/>
      <c r="D100" s="104"/>
      <c r="E100" s="104"/>
      <c r="F100" s="104"/>
      <c r="H100" s="104"/>
      <c r="J100" s="104"/>
    </row>
    <row r="101" spans="1:10" s="83" customFormat="1">
      <c r="A101" s="104"/>
      <c r="D101" s="104"/>
      <c r="E101" s="104"/>
      <c r="F101" s="104"/>
      <c r="H101" s="104"/>
      <c r="J101" s="104"/>
    </row>
    <row r="102" spans="1:10" s="83" customFormat="1">
      <c r="A102" s="104"/>
      <c r="D102" s="104"/>
      <c r="E102" s="104"/>
      <c r="F102" s="104"/>
      <c r="H102" s="104"/>
      <c r="J102" s="104"/>
    </row>
    <row r="103" spans="1:10" s="83" customFormat="1">
      <c r="A103" s="104"/>
      <c r="D103" s="104"/>
      <c r="E103" s="104"/>
      <c r="F103" s="104"/>
      <c r="H103" s="104"/>
      <c r="J103" s="104"/>
    </row>
    <row r="104" spans="1:10" s="83" customFormat="1">
      <c r="A104" s="104"/>
      <c r="D104" s="104"/>
      <c r="E104" s="104"/>
      <c r="F104" s="104"/>
      <c r="H104" s="104"/>
      <c r="J104" s="104"/>
    </row>
    <row r="105" spans="1:10" s="83" customFormat="1">
      <c r="A105" s="104"/>
      <c r="D105" s="104"/>
      <c r="E105" s="104"/>
      <c r="F105" s="104"/>
      <c r="H105" s="104"/>
      <c r="J105" s="104"/>
    </row>
    <row r="106" spans="1:10" s="83" customFormat="1">
      <c r="A106" s="104"/>
      <c r="D106" s="104"/>
      <c r="E106" s="104"/>
      <c r="F106" s="104"/>
      <c r="H106" s="104"/>
      <c r="J106" s="104"/>
    </row>
    <row r="107" spans="1:10" s="83" customFormat="1">
      <c r="A107" s="104"/>
      <c r="D107" s="104"/>
      <c r="E107" s="104"/>
      <c r="F107" s="104"/>
      <c r="H107" s="104"/>
      <c r="J107" s="104"/>
    </row>
    <row r="108" spans="1:10" s="83" customFormat="1">
      <c r="A108" s="104"/>
      <c r="D108" s="104"/>
      <c r="E108" s="104"/>
      <c r="F108" s="104"/>
      <c r="H108" s="104"/>
      <c r="J108" s="104"/>
    </row>
    <row r="109" spans="1:10" s="83" customFormat="1">
      <c r="A109" s="104"/>
      <c r="D109" s="104"/>
      <c r="E109" s="104"/>
      <c r="F109" s="104"/>
      <c r="H109" s="104"/>
      <c r="J109" s="104"/>
    </row>
    <row r="110" spans="1:10" s="83" customFormat="1">
      <c r="A110" s="104"/>
      <c r="D110" s="104"/>
      <c r="E110" s="104"/>
      <c r="F110" s="104"/>
      <c r="H110" s="104"/>
      <c r="J110" s="104"/>
    </row>
    <row r="111" spans="1:10" s="83" customFormat="1">
      <c r="A111" s="104"/>
      <c r="D111" s="104"/>
      <c r="E111" s="104"/>
      <c r="F111" s="104"/>
      <c r="H111" s="104"/>
      <c r="J111" s="104"/>
    </row>
    <row r="112" spans="1:10" s="83" customFormat="1">
      <c r="A112" s="104"/>
      <c r="D112" s="104"/>
      <c r="E112" s="104"/>
      <c r="F112" s="104"/>
      <c r="H112" s="104"/>
      <c r="J112" s="104"/>
    </row>
    <row r="113" spans="1:10" s="83" customFormat="1">
      <c r="A113" s="104"/>
      <c r="D113" s="104"/>
      <c r="E113" s="104"/>
      <c r="F113" s="104"/>
      <c r="H113" s="104"/>
      <c r="J113" s="104"/>
    </row>
  </sheetData>
  <mergeCells count="18">
    <mergeCell ref="A51:J51"/>
    <mergeCell ref="A48:J48"/>
    <mergeCell ref="A52:J52"/>
    <mergeCell ref="A53:J53"/>
    <mergeCell ref="A54:J54"/>
    <mergeCell ref="A49:J49"/>
    <mergeCell ref="I4:J4"/>
    <mergeCell ref="A50:J50"/>
    <mergeCell ref="B5:C5"/>
    <mergeCell ref="A1:J1"/>
    <mergeCell ref="A47:J47"/>
    <mergeCell ref="B3:J3"/>
    <mergeCell ref="A2:J2"/>
    <mergeCell ref="A3:A5"/>
    <mergeCell ref="A6:J6"/>
    <mergeCell ref="E4:F4"/>
    <mergeCell ref="G4:H4"/>
    <mergeCell ref="C4:D4"/>
  </mergeCells>
  <phoneticPr fontId="29" type="noConversion"/>
  <hyperlinks>
    <hyperlink ref="A1:C1" location="Inhaltsverzeichnis!A15" display="Inhaltsverzeichnis!A15" xr:uid="{00000000-0004-0000-0700-000000000000}"/>
    <hyperlink ref="A1:J1" location="Inhaltsverzeichnis!A41:C44" display="Inhaltsverzeichnis!A41:C44" xr:uid="{00000000-0004-0000-0700-000001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37"/>
  <dimension ref="A1:J48"/>
  <sheetViews>
    <sheetView zoomScaleNormal="100" workbookViewId="0">
      <selection sqref="A1:E1"/>
    </sheetView>
  </sheetViews>
  <sheetFormatPr baseColWidth="10" defaultColWidth="11.44140625" defaultRowHeight="10.199999999999999"/>
  <cols>
    <col min="1" max="1" width="32.6640625" style="10" customWidth="1"/>
    <col min="2" max="3" width="10.6640625" style="10" customWidth="1"/>
    <col min="4" max="4" width="11.33203125" style="10" customWidth="1"/>
    <col min="5" max="5" width="10.6640625" style="10" customWidth="1"/>
    <col min="6" max="16384" width="11.44140625" style="10"/>
  </cols>
  <sheetData>
    <row r="1" spans="1:6" ht="24" customHeight="1">
      <c r="A1" s="691" t="s">
        <v>762</v>
      </c>
      <c r="B1" s="665"/>
      <c r="C1" s="665"/>
      <c r="D1" s="665"/>
      <c r="E1" s="665"/>
      <c r="F1" s="431"/>
    </row>
    <row r="2" spans="1:6" ht="12" customHeight="1">
      <c r="A2" s="717"/>
      <c r="B2" s="667"/>
      <c r="C2" s="667"/>
      <c r="D2" s="667"/>
      <c r="E2" s="667"/>
    </row>
    <row r="3" spans="1:6" ht="24" customHeight="1">
      <c r="A3" s="68" t="s">
        <v>609</v>
      </c>
      <c r="B3" s="11" t="s">
        <v>120</v>
      </c>
      <c r="C3" s="17" t="s">
        <v>212</v>
      </c>
      <c r="D3" s="17" t="s">
        <v>214</v>
      </c>
      <c r="E3" s="17" t="s">
        <v>121</v>
      </c>
    </row>
    <row r="4" spans="1:6" s="83" customFormat="1" ht="12" customHeight="1">
      <c r="A4" s="99"/>
      <c r="B4" s="136"/>
      <c r="C4" s="137"/>
    </row>
    <row r="5" spans="1:6" s="83" customFormat="1" ht="12" customHeight="1">
      <c r="A5" s="355" t="s">
        <v>608</v>
      </c>
      <c r="B5" s="566">
        <v>3</v>
      </c>
      <c r="C5" s="566">
        <v>36</v>
      </c>
      <c r="D5" s="575">
        <v>9653</v>
      </c>
      <c r="E5" s="575">
        <v>825</v>
      </c>
      <c r="F5" s="72"/>
    </row>
    <row r="6" spans="1:6" s="83" customFormat="1" ht="12" customHeight="1">
      <c r="A6" s="355" t="s">
        <v>744</v>
      </c>
      <c r="B6" s="575">
        <v>1</v>
      </c>
      <c r="C6" s="575">
        <v>35</v>
      </c>
      <c r="D6" s="566" t="s">
        <v>33</v>
      </c>
      <c r="E6" s="566" t="s">
        <v>33</v>
      </c>
      <c r="F6" s="334"/>
    </row>
    <row r="7" spans="1:6" ht="12" customHeight="1">
      <c r="A7" s="725" t="s">
        <v>37</v>
      </c>
      <c r="B7" s="726"/>
      <c r="C7" s="726"/>
      <c r="D7" s="726"/>
      <c r="E7" s="726"/>
      <c r="F7" s="72"/>
    </row>
    <row r="8" spans="1:6" ht="12" customHeight="1">
      <c r="A8" s="725" t="s">
        <v>610</v>
      </c>
      <c r="B8" s="728"/>
      <c r="C8" s="728"/>
      <c r="D8" s="728"/>
      <c r="E8" s="728"/>
    </row>
    <row r="9" spans="1:6" ht="12" customHeight="1">
      <c r="A9" s="710" t="s">
        <v>213</v>
      </c>
      <c r="B9" s="720"/>
      <c r="C9" s="720"/>
      <c r="D9" s="720"/>
      <c r="E9" s="720"/>
    </row>
    <row r="10" spans="1:6" ht="12" customHeight="1">
      <c r="A10" s="710"/>
      <c r="B10" s="720"/>
      <c r="C10" s="720"/>
      <c r="D10" s="720"/>
      <c r="E10" s="720"/>
    </row>
    <row r="11" spans="1:6" ht="12" customHeight="1">
      <c r="A11" s="710"/>
      <c r="B11" s="720"/>
      <c r="C11" s="720"/>
      <c r="D11" s="720"/>
      <c r="E11" s="720"/>
    </row>
    <row r="12" spans="1:6" ht="12" customHeight="1">
      <c r="A12" s="727"/>
      <c r="B12" s="727"/>
      <c r="C12" s="727"/>
      <c r="D12" s="727"/>
      <c r="E12" s="727"/>
    </row>
    <row r="13" spans="1:6" ht="12" customHeight="1">
      <c r="A13" s="727"/>
      <c r="B13" s="727"/>
      <c r="C13" s="727"/>
      <c r="D13" s="727"/>
      <c r="E13" s="727"/>
    </row>
    <row r="14" spans="1:6" s="72" customFormat="1" ht="24" customHeight="1">
      <c r="A14" s="718" t="s">
        <v>763</v>
      </c>
      <c r="B14" s="718"/>
      <c r="C14" s="718"/>
      <c r="D14" s="621"/>
      <c r="E14" s="621"/>
    </row>
    <row r="15" spans="1:6" ht="12" customHeight="1">
      <c r="A15" s="719"/>
      <c r="B15" s="719"/>
      <c r="C15" s="719"/>
      <c r="D15" s="720"/>
      <c r="E15" s="720"/>
    </row>
    <row r="16" spans="1:6" s="83" customFormat="1" ht="12" customHeight="1">
      <c r="A16" s="670" t="s">
        <v>162</v>
      </c>
      <c r="B16" s="721" t="s">
        <v>199</v>
      </c>
      <c r="C16" s="723" t="s">
        <v>198</v>
      </c>
      <c r="D16" s="724"/>
      <c r="E16" s="724"/>
    </row>
    <row r="17" spans="1:10" s="83" customFormat="1" ht="24" customHeight="1">
      <c r="A17" s="670"/>
      <c r="B17" s="722"/>
      <c r="C17" s="135" t="s">
        <v>200</v>
      </c>
      <c r="D17" s="135" t="s">
        <v>196</v>
      </c>
      <c r="E17" s="134" t="s">
        <v>197</v>
      </c>
    </row>
    <row r="18" spans="1:10" s="83" customFormat="1" ht="12" customHeight="1">
      <c r="A18" s="687"/>
      <c r="B18" s="687"/>
      <c r="C18" s="687"/>
    </row>
    <row r="19" spans="1:10" s="83" customFormat="1" ht="12" customHeight="1">
      <c r="A19" s="190" t="s">
        <v>116</v>
      </c>
      <c r="B19" s="427"/>
      <c r="C19" s="427"/>
      <c r="D19" s="72"/>
      <c r="E19" s="72"/>
    </row>
    <row r="20" spans="1:10" s="104" customFormat="1" ht="12" customHeight="1">
      <c r="A20" s="432" t="s">
        <v>303</v>
      </c>
      <c r="B20" s="575">
        <v>32</v>
      </c>
      <c r="C20" s="575">
        <v>13</v>
      </c>
      <c r="D20" s="575">
        <v>9</v>
      </c>
      <c r="E20" s="575">
        <v>10</v>
      </c>
      <c r="F20" s="268"/>
    </row>
    <row r="21" spans="1:10" s="104" customFormat="1" ht="12" customHeight="1">
      <c r="A21" s="432" t="s">
        <v>575</v>
      </c>
      <c r="B21" s="141">
        <v>16</v>
      </c>
      <c r="C21" s="141">
        <v>7</v>
      </c>
      <c r="D21" s="141">
        <v>4</v>
      </c>
      <c r="E21" s="141">
        <v>5</v>
      </c>
      <c r="F21" s="268"/>
    </row>
    <row r="22" spans="1:10" s="104" customFormat="1" ht="12" customHeight="1">
      <c r="A22" s="432"/>
      <c r="B22" s="575"/>
      <c r="C22" s="575"/>
      <c r="D22" s="575"/>
      <c r="E22" s="575"/>
      <c r="F22" s="269"/>
    </row>
    <row r="23" spans="1:10" s="104" customFormat="1" ht="12" customHeight="1">
      <c r="A23" s="190" t="s">
        <v>576</v>
      </c>
      <c r="B23" s="575"/>
      <c r="C23" s="575"/>
      <c r="D23" s="575"/>
      <c r="E23" s="575"/>
      <c r="F23" s="268"/>
    </row>
    <row r="24" spans="1:10" s="104" customFormat="1" ht="12" customHeight="1">
      <c r="A24" s="432" t="s">
        <v>577</v>
      </c>
      <c r="B24" s="575">
        <v>1541</v>
      </c>
      <c r="C24" s="575">
        <v>177</v>
      </c>
      <c r="D24" s="575">
        <v>170</v>
      </c>
      <c r="E24" s="575">
        <v>1194</v>
      </c>
      <c r="F24" s="268"/>
    </row>
    <row r="25" spans="1:10" s="104" customFormat="1" ht="12" customHeight="1">
      <c r="A25" s="432" t="s">
        <v>697</v>
      </c>
      <c r="B25" s="575">
        <v>184</v>
      </c>
      <c r="C25" s="575">
        <v>71</v>
      </c>
      <c r="D25" s="575">
        <v>44</v>
      </c>
      <c r="E25" s="575">
        <v>69</v>
      </c>
      <c r="F25" s="268"/>
      <c r="G25" s="380"/>
      <c r="H25" s="380"/>
      <c r="I25" s="380"/>
      <c r="J25" s="380"/>
    </row>
    <row r="26" spans="1:10" s="104" customFormat="1" ht="12" customHeight="1">
      <c r="A26" s="10"/>
      <c r="B26" s="575"/>
      <c r="C26" s="575"/>
      <c r="D26" s="575"/>
      <c r="E26" s="575"/>
      <c r="F26" s="268"/>
      <c r="G26" s="380"/>
      <c r="H26" s="380"/>
      <c r="I26" s="380"/>
      <c r="J26" s="380"/>
    </row>
    <row r="27" spans="1:10" s="104" customFormat="1" ht="12" customHeight="1">
      <c r="A27" s="425" t="s">
        <v>301</v>
      </c>
      <c r="B27" s="575"/>
      <c r="C27" s="575"/>
      <c r="D27" s="575"/>
      <c r="E27" s="575"/>
      <c r="F27" s="268"/>
      <c r="G27" s="380"/>
      <c r="H27" s="380"/>
      <c r="I27" s="380"/>
      <c r="J27" s="380"/>
    </row>
    <row r="28" spans="1:10" s="104" customFormat="1" ht="12" customHeight="1">
      <c r="A28" s="432" t="s">
        <v>302</v>
      </c>
      <c r="B28" s="575">
        <v>435598</v>
      </c>
      <c r="C28" s="575">
        <v>50735</v>
      </c>
      <c r="D28" s="575">
        <v>47008</v>
      </c>
      <c r="E28" s="575">
        <v>337855</v>
      </c>
      <c r="F28" s="268"/>
      <c r="G28" s="380"/>
      <c r="H28" s="380"/>
      <c r="I28" s="380"/>
      <c r="J28" s="380"/>
    </row>
    <row r="29" spans="1:10" s="104" customFormat="1" ht="12" customHeight="1">
      <c r="A29" s="432" t="s">
        <v>578</v>
      </c>
      <c r="B29" s="575">
        <v>40521</v>
      </c>
      <c r="C29" s="575">
        <v>14367</v>
      </c>
      <c r="D29" s="575">
        <v>9003</v>
      </c>
      <c r="E29" s="575">
        <v>17151</v>
      </c>
      <c r="F29" s="268"/>
      <c r="G29" s="380"/>
      <c r="H29" s="380"/>
      <c r="I29" s="380"/>
      <c r="J29" s="380"/>
    </row>
    <row r="30" spans="1:10" s="104" customFormat="1" ht="12" customHeight="1">
      <c r="A30" s="10"/>
      <c r="B30" s="575"/>
      <c r="C30" s="575"/>
      <c r="D30" s="575"/>
      <c r="E30" s="575"/>
      <c r="F30" s="268"/>
      <c r="G30" s="380"/>
      <c r="H30" s="380"/>
      <c r="I30" s="380"/>
      <c r="J30" s="380"/>
    </row>
    <row r="31" spans="1:10" s="104" customFormat="1" ht="12" customHeight="1">
      <c r="A31" s="425" t="s">
        <v>304</v>
      </c>
      <c r="B31" s="575"/>
      <c r="C31" s="575"/>
      <c r="F31" s="268"/>
      <c r="G31" s="380"/>
      <c r="H31" s="380"/>
      <c r="I31" s="380"/>
      <c r="J31" s="380"/>
    </row>
    <row r="32" spans="1:10" s="104" customFormat="1" ht="12" customHeight="1">
      <c r="A32" s="432" t="s">
        <v>302</v>
      </c>
      <c r="B32" s="575">
        <v>80720</v>
      </c>
      <c r="C32" s="575">
        <v>11067</v>
      </c>
      <c r="D32" s="575">
        <v>11658</v>
      </c>
      <c r="E32" s="575">
        <v>57995</v>
      </c>
      <c r="F32" s="268"/>
      <c r="G32" s="380"/>
      <c r="H32" s="380"/>
      <c r="I32" s="380"/>
      <c r="J32" s="380"/>
    </row>
    <row r="33" spans="1:7" s="104" customFormat="1" ht="12" customHeight="1">
      <c r="A33" s="432" t="s">
        <v>578</v>
      </c>
      <c r="B33" s="575">
        <v>11630</v>
      </c>
      <c r="C33" s="575">
        <v>1982</v>
      </c>
      <c r="D33" s="575">
        <v>2834</v>
      </c>
      <c r="E33" s="575">
        <v>6814</v>
      </c>
      <c r="F33" s="268"/>
    </row>
    <row r="34" spans="1:7" s="83" customFormat="1" ht="12" customHeight="1">
      <c r="A34" s="354"/>
      <c r="B34" s="141"/>
      <c r="C34" s="141"/>
      <c r="D34" s="141"/>
      <c r="E34" s="141"/>
    </row>
    <row r="35" spans="1:7" s="83" customFormat="1" ht="12" customHeight="1">
      <c r="A35" s="356"/>
      <c r="B35" s="72"/>
      <c r="C35" s="72"/>
      <c r="D35" s="72"/>
      <c r="E35" s="72"/>
      <c r="G35" s="83" t="s">
        <v>498</v>
      </c>
    </row>
    <row r="36" spans="1:7" s="83" customFormat="1" ht="12" customHeight="1">
      <c r="A36" s="72"/>
      <c r="B36" s="72"/>
      <c r="C36" s="72"/>
      <c r="D36" s="72"/>
      <c r="E36" s="72"/>
    </row>
    <row r="37" spans="1:7" ht="12" customHeight="1">
      <c r="A37" s="72"/>
      <c r="B37" s="72"/>
      <c r="C37" s="72"/>
      <c r="D37" s="72"/>
      <c r="E37" s="72"/>
    </row>
    <row r="38" spans="1:7" ht="12" customHeight="1">
      <c r="A38" s="72"/>
      <c r="B38" s="72"/>
      <c r="C38" s="72"/>
      <c r="D38" s="72"/>
      <c r="E38" s="72"/>
    </row>
    <row r="39" spans="1:7" ht="12" customHeight="1">
      <c r="A39" s="72"/>
      <c r="B39" s="72"/>
      <c r="C39" s="72"/>
      <c r="D39" s="72"/>
      <c r="E39" s="72"/>
    </row>
    <row r="40" spans="1:7" ht="12" customHeight="1">
      <c r="A40" s="72"/>
      <c r="B40" s="72"/>
      <c r="C40" s="72"/>
      <c r="D40" s="72"/>
      <c r="E40" s="72"/>
    </row>
    <row r="41" spans="1:7" ht="12" customHeight="1">
      <c r="A41" s="72"/>
      <c r="B41" s="72"/>
      <c r="C41" s="72"/>
      <c r="D41" s="72"/>
      <c r="E41" s="72"/>
    </row>
    <row r="42" spans="1:7" ht="12" customHeight="1">
      <c r="A42" s="72"/>
      <c r="B42" s="72"/>
      <c r="C42" s="72"/>
      <c r="D42" s="72"/>
      <c r="E42" s="72"/>
    </row>
    <row r="43" spans="1:7" ht="12" customHeight="1">
      <c r="A43" s="72"/>
      <c r="B43" s="72"/>
      <c r="C43" s="72"/>
      <c r="D43" s="72"/>
      <c r="E43" s="72"/>
    </row>
    <row r="44" spans="1:7" ht="12" customHeight="1">
      <c r="A44" s="72"/>
      <c r="B44" s="72"/>
      <c r="C44" s="72"/>
      <c r="D44" s="72"/>
      <c r="E44" s="72"/>
    </row>
    <row r="45" spans="1:7" ht="12" customHeight="1">
      <c r="A45" s="72"/>
      <c r="B45" s="72"/>
      <c r="C45" s="72"/>
      <c r="D45" s="72"/>
      <c r="E45" s="72"/>
    </row>
    <row r="46" spans="1:7" ht="12" customHeight="1">
      <c r="A46" s="72"/>
      <c r="B46" s="72"/>
      <c r="C46" s="72"/>
      <c r="D46" s="72"/>
      <c r="E46" s="72"/>
    </row>
    <row r="47" spans="1:7" ht="12" customHeight="1"/>
    <row r="48" spans="1:7" ht="12" customHeight="1"/>
  </sheetData>
  <mergeCells count="15">
    <mergeCell ref="A18:C18"/>
    <mergeCell ref="A2:E2"/>
    <mergeCell ref="A1:E1"/>
    <mergeCell ref="A14:E14"/>
    <mergeCell ref="A15:E15"/>
    <mergeCell ref="A16:A17"/>
    <mergeCell ref="B16:B17"/>
    <mergeCell ref="C16:E16"/>
    <mergeCell ref="A10:E10"/>
    <mergeCell ref="A11:E11"/>
    <mergeCell ref="A7:E7"/>
    <mergeCell ref="A12:E12"/>
    <mergeCell ref="A13:E13"/>
    <mergeCell ref="A9:E9"/>
    <mergeCell ref="A8:E8"/>
  </mergeCells>
  <phoneticPr fontId="29" type="noConversion"/>
  <hyperlinks>
    <hyperlink ref="A1" location="Inhaltsverzeichnis!A39" display="6  Eingebürgerte Personen in Berlin 2008 nach Altersgruppen, Einbürgerungsart¹ und Geschlecht" xr:uid="{00000000-0004-0000-0800-000000000000}"/>
    <hyperlink ref="A14:C14" location="Inhaltsverzeichnis!A39" display="6  Eingebürgerte Personen in Berlin 2008 nach Altersgruppen, Einbürgerungsart¹ und Geschlecht" xr:uid="{00000000-0004-0000-0800-000001000000}"/>
    <hyperlink ref="A1:E1" location="Inhaltsverzeichnis!A45:C47" display="Inhaltsverzeichnis!A45:C47" xr:uid="{00000000-0004-0000-0800-000002000000}"/>
    <hyperlink ref="A14:E14" location="Inhaltsverzeichnis!A48:C50" display="Inhaltsverzeichnis!A48:C50" xr:uid="{00000000-0004-0000-0800-000003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33</vt:i4>
      </vt:variant>
    </vt:vector>
  </HeadingPairs>
  <TitlesOfParts>
    <vt:vector size="59" baseType="lpstr">
      <vt:lpstr>Titel</vt:lpstr>
      <vt:lpstr>Impressum </vt:lpstr>
      <vt:lpstr>Inhaltsverzeichnis</vt:lpstr>
      <vt:lpstr>Grafik 1-2</vt:lpstr>
      <vt:lpstr>1</vt:lpstr>
      <vt:lpstr>2</vt:lpstr>
      <vt:lpstr>3</vt:lpstr>
      <vt:lpstr>4</vt:lpstr>
      <vt:lpstr>5-6</vt:lpstr>
      <vt:lpstr>7</vt:lpstr>
      <vt:lpstr>8</vt:lpstr>
      <vt:lpstr>9</vt:lpstr>
      <vt:lpstr>10</vt:lpstr>
      <vt:lpstr>11-12</vt:lpstr>
      <vt:lpstr>13-15</vt:lpstr>
      <vt:lpstr>16</vt:lpstr>
      <vt:lpstr>17</vt:lpstr>
      <vt:lpstr>18</vt:lpstr>
      <vt:lpstr>19</vt:lpstr>
      <vt:lpstr>20</vt:lpstr>
      <vt:lpstr>21</vt:lpstr>
      <vt:lpstr>22</vt:lpstr>
      <vt:lpstr>23</vt:lpstr>
      <vt:lpstr>Berichtskreis</vt:lpstr>
      <vt:lpstr>U4</vt:lpstr>
      <vt:lpstr>Grafikdaten</vt:lpstr>
      <vt:lpstr>'1'!Druckbereich</vt:lpstr>
      <vt:lpstr>'10'!Druckbereich</vt:lpstr>
      <vt:lpstr>'11-12'!Druckbereich</vt:lpstr>
      <vt:lpstr>'16'!Druckbereich</vt:lpstr>
      <vt:lpstr>'17'!Druckbereich</vt:lpstr>
      <vt:lpstr>'19'!Druckbereich</vt:lpstr>
      <vt:lpstr>'21'!Druckbereich</vt:lpstr>
      <vt:lpstr>'22'!Druckbereich</vt:lpstr>
      <vt:lpstr>'23'!Druckbereich</vt:lpstr>
      <vt:lpstr>'4'!Druckbereich</vt:lpstr>
      <vt:lpstr>'5-6'!Druckbereich</vt:lpstr>
      <vt:lpstr>'7'!Druckbereich</vt:lpstr>
      <vt:lpstr>Berichtskreis!Druckbereich</vt:lpstr>
      <vt:lpstr>Inhaltsverzeichnis!Druckbereich</vt:lpstr>
      <vt:lpstr>Titel!Druckbereich</vt:lpstr>
      <vt:lpstr>'1'!Print_Area</vt:lpstr>
      <vt:lpstr>'10'!Print_Area</vt:lpstr>
      <vt:lpstr>'11-12'!Print_Area</vt:lpstr>
      <vt:lpstr>'16'!Print_Area</vt:lpstr>
      <vt:lpstr>'18'!Print_Area</vt:lpstr>
      <vt:lpstr>'20'!Print_Area</vt:lpstr>
      <vt:lpstr>'21'!Print_Area</vt:lpstr>
      <vt:lpstr>'22'!Print_Area</vt:lpstr>
      <vt:lpstr>'23'!Print_Area</vt:lpstr>
      <vt:lpstr>'4'!Print_Area</vt:lpstr>
      <vt:lpstr>'5-6'!Print_Area</vt:lpstr>
      <vt:lpstr>'7'!Print_Area</vt:lpstr>
      <vt:lpstr>'8'!Print_Area</vt:lpstr>
      <vt:lpstr>Berichtskreis!Print_Area</vt:lpstr>
      <vt:lpstr>'Grafik 1-2'!Print_Area</vt:lpstr>
      <vt:lpstr>Grafikdaten!Print_Area</vt:lpstr>
      <vt:lpstr>Inhaltsverzeichnis!Print_Area</vt:lpstr>
      <vt:lpstr>'U4'!Print_Area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Krankenhäuser im Land Berlin 2021, Teil I Grunddaten</dc:title>
  <dc:subject>Gesundheitswesen</dc:subject>
  <dc:creator>Amt für Statistik Berlin-Brandenburg</dc:creator>
  <cp:keywords>Anzahl der Krankenhäuser, sachliche und personelle Ausstattung, Patientenbewegung, Entbindungen und Geburten</cp:keywords>
  <cp:lastModifiedBy>Zimmermann, Ilona</cp:lastModifiedBy>
  <cp:lastPrinted>2022-12-02T06:48:13Z</cp:lastPrinted>
  <dcterms:created xsi:type="dcterms:W3CDTF">2006-03-07T15:11:17Z</dcterms:created>
  <dcterms:modified xsi:type="dcterms:W3CDTF">2022-12-05T16:40:06Z</dcterms:modified>
  <cp:category>Statistischer Bericht A IV 2 - j/21</cp:category>
</cp:coreProperties>
</file>