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Dienstleistungen\KiD\"/>
    </mc:Choice>
  </mc:AlternateContent>
  <xr:revisionPtr revIDLastSave="0" documentId="13_ncr:1_{DBB4710B-D1EA-469C-903E-B1481D4934BF}" xr6:coauthVersionLast="36" xr6:coauthVersionMax="36" xr10:uidLastSave="{00000000-0000-0000-0000-000000000000}"/>
  <bookViews>
    <workbookView xWindow="0" yWindow="0" windowWidth="19200" windowHeight="7548" tabRatio="590" xr2:uid="{00000000-000D-0000-FFFF-FFFF00000000}"/>
  </bookViews>
  <sheets>
    <sheet name="Titel " sheetId="57" r:id="rId1"/>
    <sheet name="Impressum " sheetId="58" r:id="rId2"/>
    <sheet name="Inhaltsverzeichnis" sheetId="54" r:id="rId3"/>
    <sheet name="T1" sheetId="72" r:id="rId4"/>
    <sheet name="T2" sheetId="99" r:id="rId5"/>
    <sheet name="T3" sheetId="100" r:id="rId6"/>
    <sheet name="U4" sheetId="98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2">Inhaltsverzeichnis!$A$1:$D$29</definedName>
    <definedName name="_xlnm.Print_Area" localSheetId="3">'T1'!$A$1:$AL$64</definedName>
    <definedName name="_xlnm.Print_Area" localSheetId="4">'T2'!$A$1:$AL$64</definedName>
    <definedName name="_xlnm.Print_Area" localSheetId="5">'T3'!$A$1:$AL$64</definedName>
    <definedName name="_xlnm.Print_Area" localSheetId="0">'Titel '!$A$1:$D$20</definedName>
    <definedName name="_xlnm.Print_Area" localSheetId="6">'U4'!$A$1:$G$52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K28" i="100" l="1"/>
  <c r="AK47" i="100"/>
  <c r="R28" i="100"/>
  <c r="R47" i="100"/>
  <c r="AK28" i="99"/>
  <c r="AK47" i="99"/>
  <c r="R28" i="99"/>
  <c r="R47" i="99"/>
  <c r="I34" i="57"/>
  <c r="I35" i="57"/>
  <c r="I36" i="57"/>
  <c r="I37" i="57"/>
  <c r="I38" i="57"/>
  <c r="I39" i="57"/>
  <c r="I40" i="57"/>
  <c r="I41" i="57"/>
  <c r="I42" i="57"/>
  <c r="I43" i="57"/>
  <c r="I44" i="57"/>
  <c r="I33" i="57"/>
  <c r="I22" i="57"/>
  <c r="I23" i="57"/>
  <c r="I24" i="57"/>
  <c r="I25" i="57"/>
  <c r="I26" i="57"/>
  <c r="I27" i="57"/>
  <c r="I28" i="57"/>
  <c r="I29" i="57"/>
  <c r="I30" i="57"/>
  <c r="I31" i="57"/>
  <c r="I32" i="57"/>
  <c r="I21" i="57"/>
  <c r="H34" i="57"/>
  <c r="H35" i="57"/>
  <c r="H36" i="57"/>
  <c r="H37" i="57"/>
  <c r="H38" i="57"/>
  <c r="H39" i="57"/>
  <c r="H40" i="57"/>
  <c r="H41" i="57"/>
  <c r="H42" i="57"/>
  <c r="H43" i="57"/>
  <c r="H44" i="57"/>
  <c r="H33" i="57"/>
  <c r="H23" i="57"/>
  <c r="H24" i="57"/>
  <c r="H25" i="57"/>
  <c r="H26" i="57"/>
  <c r="H27" i="57"/>
  <c r="H28" i="57"/>
  <c r="H29" i="57"/>
  <c r="H30" i="57"/>
  <c r="H31" i="57"/>
  <c r="H32" i="57"/>
  <c r="H22" i="57"/>
  <c r="H21" i="57"/>
  <c r="R28" i="72"/>
  <c r="R47" i="72"/>
  <c r="T28" i="100"/>
  <c r="T47" i="100"/>
  <c r="A28" i="100"/>
  <c r="A47" i="100"/>
  <c r="T28" i="99"/>
  <c r="T47" i="99"/>
  <c r="A28" i="99"/>
  <c r="A47" i="99"/>
  <c r="AK28" i="72"/>
  <c r="AK47" i="72"/>
  <c r="T28" i="72"/>
  <c r="T47" i="72"/>
  <c r="A28" i="72"/>
  <c r="A47" i="72"/>
</calcChain>
</file>

<file path=xl/sharedStrings.xml><?xml version="1.0" encoding="utf-8"?>
<sst xmlns="http://schemas.openxmlformats.org/spreadsheetml/2006/main" count="1875" uniqueCount="143">
  <si>
    <t>–</t>
  </si>
  <si>
    <t>•</t>
  </si>
  <si>
    <t>x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</si>
  <si>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</si>
  <si>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</si>
  <si>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</si>
  <si>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</si>
  <si>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</si>
  <si>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</si>
  <si>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</si>
  <si>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</si>
  <si>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</si>
  <si>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</si>
  <si>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</si>
  <si>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</si>
  <si>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</si>
  <si>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</si>
  <si>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</si>
  <si>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</si>
  <si>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</si>
  <si>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</si>
  <si>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</si>
  <si>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</si>
  <si>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</si>
  <si>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</si>
  <si>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</si>
  <si>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</si>
  <si>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Inhaltsverzeichnis</t>
  </si>
  <si>
    <t>Seite</t>
  </si>
  <si>
    <t>Tabellen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</si>
  <si>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</si>
  <si>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</si>
  <si>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</si>
  <si>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</si>
  <si>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</si>
  <si>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</si>
  <si>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</si>
  <si>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</si>
  <si>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</si>
  <si>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</si>
  <si>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</t>
  </si>
  <si>
    <t xml:space="preserve">Verkehr und Lagerei             </t>
  </si>
  <si>
    <t xml:space="preserve">49+50+51 </t>
  </si>
  <si>
    <t xml:space="preserve">Schifffahrt                     </t>
  </si>
  <si>
    <t xml:space="preserve">Luftfahrt                       </t>
  </si>
  <si>
    <t>M</t>
  </si>
  <si>
    <t>69+70.2</t>
  </si>
  <si>
    <t>70.2</t>
  </si>
  <si>
    <t>N</t>
  </si>
  <si>
    <t>Steinstraße 104 - 106</t>
  </si>
  <si>
    <t>14480 Potsdam</t>
  </si>
  <si>
    <t>Metadaten zu dieser Statistik
(externer Link)</t>
  </si>
  <si>
    <t>Potsdam, 2022</t>
  </si>
  <si>
    <t>Veränderung gegenüber dem gleichen Vorjahreszeitraum in %</t>
  </si>
  <si>
    <t>L</t>
  </si>
  <si>
    <t>68</t>
  </si>
  <si>
    <t>77</t>
  </si>
  <si>
    <t>81</t>
  </si>
  <si>
    <t>Sonstige Post-, Kurier- und Express-
dienste</t>
  </si>
  <si>
    <t xml:space="preserve">1. Vj.  </t>
  </si>
  <si>
    <t xml:space="preserve">2. Vj.  </t>
  </si>
  <si>
    <t xml:space="preserve">3. Vj.  </t>
  </si>
  <si>
    <t xml:space="preserve">4. Vj.  </t>
  </si>
  <si>
    <t>Zeitraum</t>
  </si>
  <si>
    <t>Erbringung v. Dienstleis-
tungen der Informations-
technologie</t>
  </si>
  <si>
    <t xml:space="preserve">Verlags-
wesen                    </t>
  </si>
  <si>
    <t>79</t>
  </si>
  <si>
    <t>80</t>
  </si>
  <si>
    <t>J</t>
  </si>
  <si>
    <t>2015≙100</t>
  </si>
  <si>
    <t>3</t>
  </si>
  <si>
    <t>Nominaler Umsatzindex im Land Berlin nach Wirtschaftsbereichen</t>
  </si>
  <si>
    <t>Index der tätigen Personen im Land Berlin nach Wirtschaftsbereichen</t>
  </si>
  <si>
    <t xml:space="preserve">Nominaler und realer Umsatz
Tätige Personen
</t>
  </si>
  <si>
    <t>H+J+L+M+N</t>
  </si>
  <si>
    <t>Lagerei, Er-
bringung von 
sonst.Dienstl.
f. d. Verkehr</t>
  </si>
  <si>
    <t>Landverkehr u.
Transport in 
Rohrfernleitun-
gen, Schifffahrt, 
Luftfahrt</t>
  </si>
  <si>
    <t xml:space="preserve">Landverkehr 
und Transort 
in Rohrfern-
leitungen  </t>
  </si>
  <si>
    <t xml:space="preserve">Rund-
funk-
veran-
stalter            </t>
  </si>
  <si>
    <t xml:space="preserve">Tele-
kommu-
nikation               </t>
  </si>
  <si>
    <t>Wach-, 
Sicherheits-
dienste sowie Detekteien</t>
  </si>
  <si>
    <t>Gebäudebe-
treuung, 
Garten- u.  Landschafts-
bau</t>
  </si>
  <si>
    <t xml:space="preserve">Wer-
bung, 
Markt-
for-
schung    </t>
  </si>
  <si>
    <t>Freiberufl.,
wissensch. und technische Dienst-leistungen</t>
  </si>
  <si>
    <t>Grund-
stücks- 
u. Woh-
nungs-
wesen</t>
  </si>
  <si>
    <t xml:space="preserve">Rechts-, Steuer-
berberatung, Wirt-
schaftsprüfung, 
Unternehmens-
beratung                 </t>
  </si>
  <si>
    <t>Rechts-, 
Steuerbe-
ratung, Wirt-
schaftspr.</t>
  </si>
  <si>
    <t xml:space="preserve">Public-Re-
lations-,
Unterneh-
mensber.           </t>
  </si>
  <si>
    <t xml:space="preserve">Architektur-, 
Ing.-Büros; 
techn., phy-
sik. u. chem. 
Untersuchung            </t>
  </si>
  <si>
    <t>Sonst. Tätig-
keiten</t>
  </si>
  <si>
    <t>Vermittlung 
u. Überlas-
sung v. Ar-
beitskräften</t>
  </si>
  <si>
    <t>Reisebüros, 
Reiseveran-
stalter, sonst. 
Reservierungs- 
dienstleist.</t>
  </si>
  <si>
    <t>wirtschaftliche
Dienstleistungen
f. Unternehmen 
u. Privatperso-
nen a.n.g.</t>
  </si>
  <si>
    <t>Erbring.
sonst.
wirt-
schaftl. 
Dienst-
leistung.</t>
  </si>
  <si>
    <t xml:space="preserve">Informations-
dienst-
leistungen    </t>
  </si>
  <si>
    <t xml:space="preserve">  Index (2015 = 100)</t>
  </si>
  <si>
    <t>Monat</t>
  </si>
  <si>
    <t>Tätige Personen</t>
  </si>
  <si>
    <t>Umsatz real</t>
  </si>
  <si>
    <t xml:space="preserve">Titelgrafik </t>
  </si>
  <si>
    <t>Umsatz - real und tätige Personen</t>
  </si>
  <si>
    <t>Erscheinungsfolge: monatlich</t>
  </si>
  <si>
    <t xml:space="preserve">Infor-
mation 
und 
Kommuni-
kation   </t>
  </si>
  <si>
    <t>Herstellung,  Verleih,
 Vertrieb v. Filmen u. 
Fernsehprogrammen;
Kinos; Tonstudios, 
Verlegen von Musik</t>
  </si>
  <si>
    <t>Vermie-
tung v. 
beweg-
lichen 
Sachen</t>
  </si>
  <si>
    <t>J I 3 – m 06/22</t>
  </si>
  <si>
    <r>
      <t xml:space="preserve">Dienstleistungen
im </t>
    </r>
    <r>
      <rPr>
        <b/>
        <sz val="16"/>
        <rFont val="Arial"/>
        <family val="2"/>
      </rPr>
      <t>Land Berlin 
Juni 2022</t>
    </r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</si>
  <si>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</si>
  <si>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</si>
  <si>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</si>
  <si>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</si>
  <si>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</si>
  <si>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 xml:space="preserve">Mai                       </t>
  </si>
  <si>
    <t xml:space="preserve">Jan-Jun                 </t>
  </si>
  <si>
    <t xml:space="preserve">Jan-Dez                 </t>
  </si>
  <si>
    <t>Wirtschaftszweig N Erbringung von sonstigen wirtschaftlichen Dienstleistungen</t>
  </si>
  <si>
    <t>Insgesamt</t>
  </si>
  <si>
    <t xml:space="preserve">     Wirtschaftszweig H</t>
  </si>
  <si>
    <t>Wirtschaftszweig J</t>
  </si>
  <si>
    <t xml:space="preserve">    Wirtschaftszweig L und M</t>
  </si>
  <si>
    <r>
      <t xml:space="preserve">1.  Realer Umsatzindex im Land Berlin nach Wirtschaftsbereichen </t>
    </r>
    <r>
      <rPr>
        <sz val="9"/>
        <rFont val="Arial"/>
        <family val="2"/>
      </rPr>
      <t>(vorläufige Ergebnisse)</t>
    </r>
  </si>
  <si>
    <t>1. Realer Umsatzindex im Land Berlin nach Wirtschaftsbereichen (vorläufige Ergebnisse)</t>
  </si>
  <si>
    <t>Wirtschaftszweig N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</si>
  <si>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</si>
  <si>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</si>
  <si>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</si>
  <si>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</si>
  <si>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</si>
  <si>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</si>
  <si>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</si>
  <si>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</si>
  <si>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</si>
  <si>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</si>
  <si>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</si>
  <si>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>2. Nominaler Umsatzindex im Land Berlin nach Wirtschaftsbereichen (vorläufige Ergebnisse)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</si>
  <si>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</si>
  <si>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Wirtschaftszweig L und M</t>
  </si>
  <si>
    <r>
      <t>3. Index der tätigen Personen im Land Berlin nach Wirtschaftsbereichen</t>
    </r>
    <r>
      <rPr>
        <sz val="9"/>
        <rFont val="Arial"/>
        <family val="2"/>
      </rPr>
      <t xml:space="preserve"> (vorläufige Ergebnisse)</t>
    </r>
  </si>
  <si>
    <t>3. Index der tätigen Personen im Land Berlin nach Wirtschaftsbereichen (vorläufige Ergebnisse)</t>
  </si>
  <si>
    <t>Realer Umsatzindex im Land Berlin nach Wirtschaftsbereichen</t>
  </si>
  <si>
    <t>Fax 0331 817330  -  4091</t>
  </si>
  <si>
    <t xml:space="preserve">     Wirtschaftszweig L und M</t>
  </si>
  <si>
    <r>
      <t>Erschienen im</t>
    </r>
    <r>
      <rPr>
        <b/>
        <sz val="8"/>
        <rFont val="Arial"/>
        <family val="2"/>
      </rPr>
      <t xml:space="preserve"> November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</si>
</sst>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[$€-1]_-;\-* #,##0.00\ [$€-1]_-;_-* &quot;-&quot;??\ [$€-1]_-"/>
    <numFmt numFmtId="165" formatCode="###\ ###\ ##0;;\…"/>
    <numFmt numFmtId="166" formatCode="@*."/>
    <numFmt numFmtId="167" formatCode="#\ ##0.0;\–\ #\ ##0.0;&quot;...&quot;"/>
    <numFmt numFmtId="168" formatCode="0.0"/>
    <numFmt numFmtId="169" formatCode="#\ ##0.0;\–\ #\ ##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4" fontId="17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" fontId="25" fillId="0" borderId="0"/>
    <xf numFmtId="1" fontId="25" fillId="0" borderId="0"/>
    <xf numFmtId="0" fontId="25" fillId="0" borderId="0" applyProtection="0"/>
    <xf numFmtId="0" fontId="25" fillId="0" borderId="0"/>
  </cellStyleXfs>
  <cellXfs count="170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/>
    <xf numFmtId="0" fontId="13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6" fillId="0" borderId="0" xfId="0" applyFont="1"/>
    <xf numFmtId="0" fontId="10" fillId="0" borderId="0" xfId="0" applyFont="1" applyAlignment="1"/>
    <xf numFmtId="0" fontId="1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 wrapText="1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right"/>
      <protection locked="0"/>
    </xf>
    <xf numFmtId="0" fontId="1" fillId="0" borderId="0" xfId="0" applyFont="1" applyFill="1"/>
    <xf numFmtId="0" fontId="1" fillId="0" borderId="0" xfId="0" applyFont="1" applyFill="1" applyBorder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4" fillId="0" borderId="0" xfId="0" applyFont="1" applyProtection="1"/>
    <xf numFmtId="0" fontId="3" fillId="0" borderId="0" xfId="0" applyFont="1" applyProtection="1">
      <protection locked="0"/>
    </xf>
    <xf numFmtId="0" fontId="15" fillId="0" borderId="0" xfId="0" applyFont="1" applyProtection="1"/>
    <xf numFmtId="0" fontId="1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wrapText="1"/>
      <protection locked="0"/>
    </xf>
    <xf numFmtId="0" fontId="23" fillId="0" borderId="0" xfId="0" applyFont="1" applyProtection="1"/>
    <xf numFmtId="0" fontId="24" fillId="0" borderId="0" xfId="0" applyFont="1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>
      <alignment horizontal="right"/>
    </xf>
    <xf numFmtId="0" fontId="25" fillId="0" borderId="0" xfId="0" applyFont="1" applyFill="1"/>
    <xf numFmtId="0" fontId="12" fillId="0" borderId="0" xfId="0" applyNumberFormat="1" applyFont="1" applyAlignment="1" applyProtection="1">
      <alignment horizontal="left" wrapText="1"/>
      <protection locked="0"/>
    </xf>
    <xf numFmtId="0" fontId="18" fillId="0" borderId="0" xfId="2" applyFont="1"/>
    <xf numFmtId="0" fontId="19" fillId="0" borderId="0" xfId="2"/>
    <xf numFmtId="0" fontId="1" fillId="0" borderId="0" xfId="0" applyFont="1" applyAlignment="1" applyProtection="1">
      <alignment horizontal="left" vertical="top" wrapText="1"/>
    </xf>
    <xf numFmtId="1" fontId="1" fillId="0" borderId="0" xfId="5" applyFont="1" applyBorder="1" applyAlignment="1">
      <alignment vertical="center"/>
    </xf>
    <xf numFmtId="1" fontId="1" fillId="0" borderId="0" xfId="5" applyFont="1" applyBorder="1" applyAlignment="1">
      <alignment vertical="top"/>
    </xf>
    <xf numFmtId="1" fontId="2" fillId="0" borderId="0" xfId="5" applyFont="1" applyBorder="1" applyAlignment="1">
      <alignment horizontal="left"/>
    </xf>
    <xf numFmtId="1" fontId="1" fillId="0" borderId="0" xfId="5" applyFont="1" applyBorder="1"/>
    <xf numFmtId="167" fontId="1" fillId="0" borderId="0" xfId="6" applyNumberFormat="1" applyFont="1" applyFill="1" applyBorder="1" applyAlignment="1">
      <alignment horizontal="right"/>
    </xf>
    <xf numFmtId="167" fontId="1" fillId="0" borderId="0" xfId="0" applyNumberFormat="1" applyFont="1" applyBorder="1" applyAlignment="1">
      <alignment horizontal="right"/>
    </xf>
    <xf numFmtId="167" fontId="1" fillId="0" borderId="0" xfId="7" applyNumberFormat="1" applyFont="1" applyBorder="1" applyAlignment="1">
      <alignment horizontal="right"/>
    </xf>
    <xf numFmtId="0" fontId="1" fillId="0" borderId="0" xfId="7" applyFont="1" applyBorder="1"/>
    <xf numFmtId="0" fontId="1" fillId="0" borderId="0" xfId="0" applyFont="1" applyBorder="1"/>
    <xf numFmtId="167" fontId="4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right"/>
      <protection locked="0"/>
    </xf>
    <xf numFmtId="0" fontId="26" fillId="0" borderId="0" xfId="0" applyNumberFormat="1" applyFont="1" applyAlignment="1" applyProtection="1">
      <alignment horizontal="left"/>
      <protection locked="0"/>
    </xf>
    <xf numFmtId="166" fontId="26" fillId="0" borderId="0" xfId="0" applyNumberFormat="1" applyFont="1"/>
    <xf numFmtId="0" fontId="27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/>
      <protection locked="0"/>
    </xf>
    <xf numFmtId="49" fontId="26" fillId="0" borderId="0" xfId="0" applyNumberFormat="1" applyFont="1" applyAlignment="1">
      <alignment horizontal="left"/>
    </xf>
    <xf numFmtId="0" fontId="1" fillId="0" borderId="0" xfId="0" applyFont="1" applyAlignment="1" applyProtection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28" fillId="0" borderId="8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5" applyNumberFormat="1" applyFont="1" applyBorder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4" fillId="0" borderId="0" xfId="0" applyFont="1" applyAlignment="1" applyProtection="1">
      <alignment horizontal="right" vertical="center"/>
    </xf>
    <xf numFmtId="167" fontId="4" fillId="0" borderId="0" xfId="6" applyNumberFormat="1" applyFont="1" applyFill="1" applyBorder="1" applyAlignment="1">
      <alignment horizontal="right"/>
    </xf>
    <xf numFmtId="0" fontId="2" fillId="2" borderId="0" xfId="7" applyFont="1" applyFill="1" applyBorder="1" applyAlignment="1">
      <alignment horizontal="center"/>
    </xf>
    <xf numFmtId="0" fontId="1" fillId="2" borderId="0" xfId="7" applyFont="1" applyFill="1" applyAlignment="1">
      <alignment horizontal="right"/>
    </xf>
    <xf numFmtId="0" fontId="2" fillId="2" borderId="0" xfId="7" applyFont="1" applyFill="1" applyAlignment="1">
      <alignment horizontal="center"/>
    </xf>
    <xf numFmtId="168" fontId="1" fillId="2" borderId="0" xfId="7" applyNumberFormat="1" applyFont="1" applyFill="1"/>
    <xf numFmtId="17" fontId="1" fillId="3" borderId="0" xfId="0" applyNumberFormat="1" applyFont="1" applyFill="1"/>
    <xf numFmtId="0" fontId="19" fillId="0" borderId="0" xfId="2" applyFill="1" applyAlignment="1">
      <alignment horizontal="left"/>
    </xf>
    <xf numFmtId="0" fontId="19" fillId="0" borderId="0" xfId="2" applyFill="1"/>
    <xf numFmtId="0" fontId="19" fillId="0" borderId="0" xfId="2" applyFill="1" applyAlignment="1">
      <alignment vertical="top"/>
    </xf>
    <xf numFmtId="0" fontId="18" fillId="0" borderId="0" xfId="2" applyFont="1" applyFill="1"/>
    <xf numFmtId="0" fontId="25" fillId="0" borderId="0" xfId="7"/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21" xfId="0" applyNumberFormat="1" applyFont="1" applyFill="1" applyBorder="1" applyAlignment="1">
      <alignment horizontal="center" vertical="center"/>
    </xf>
    <xf numFmtId="0" fontId="0" fillId="0" borderId="0" xfId="0" applyFill="1"/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" fontId="1" fillId="0" borderId="0" xfId="5" applyFont="1" applyBorder="1" applyAlignment="1">
      <alignment horizontal="center"/>
    </xf>
    <xf numFmtId="0" fontId="23" fillId="0" borderId="0" xfId="0" applyFont="1" applyFill="1"/>
    <xf numFmtId="49" fontId="1" fillId="0" borderId="9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5" applyNumberFormat="1" applyFont="1" applyBorder="1" applyAlignment="1">
      <alignment horizontal="left"/>
    </xf>
    <xf numFmtId="1" fontId="1" fillId="0" borderId="0" xfId="5" applyFont="1" applyBorder="1" applyAlignment="1">
      <alignment horizontal="left"/>
    </xf>
    <xf numFmtId="49" fontId="1" fillId="0" borderId="9" xfId="0" applyNumberFormat="1" applyFont="1" applyFill="1" applyBorder="1" applyAlignment="1">
      <alignment horizontal="center" vertical="center"/>
    </xf>
    <xf numFmtId="0" fontId="19" fillId="0" borderId="0" xfId="2" applyAlignment="1">
      <alignment horizontal="left"/>
    </xf>
    <xf numFmtId="0" fontId="19" fillId="0" borderId="0" xfId="2" applyNumberFormat="1" applyAlignment="1" applyProtection="1">
      <alignment wrapText="1"/>
      <protection locked="0"/>
    </xf>
    <xf numFmtId="166" fontId="19" fillId="0" borderId="0" xfId="2" applyNumberFormat="1" applyFill="1" applyAlignment="1">
      <alignment horizontal="left" indent="1"/>
    </xf>
    <xf numFmtId="0" fontId="1" fillId="0" borderId="0" xfId="0" applyFont="1" applyFill="1" applyAlignment="1">
      <alignment horizontal="right"/>
    </xf>
    <xf numFmtId="0" fontId="1" fillId="0" borderId="0" xfId="0" applyFont="1" applyBorder="1" applyAlignment="1">
      <alignment horizontal="right"/>
    </xf>
    <xf numFmtId="1" fontId="2" fillId="0" borderId="0" xfId="5" applyFont="1" applyBorder="1" applyAlignment="1">
      <alignment horizontal="right"/>
    </xf>
    <xf numFmtId="1" fontId="1" fillId="0" borderId="0" xfId="5" applyFont="1" applyBorder="1" applyAlignment="1">
      <alignment horizontal="right"/>
    </xf>
    <xf numFmtId="0" fontId="25" fillId="0" borderId="0" xfId="0" applyFont="1" applyFill="1" applyAlignment="1">
      <alignment horizontal="right"/>
    </xf>
    <xf numFmtId="0" fontId="16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7" applyFont="1" applyBorder="1" applyAlignment="1">
      <alignment horizontal="right"/>
    </xf>
    <xf numFmtId="1" fontId="1" fillId="0" borderId="0" xfId="5" applyFont="1" applyBorder="1" applyAlignment="1">
      <alignment horizontal="right" vertical="top"/>
    </xf>
    <xf numFmtId="49" fontId="1" fillId="0" borderId="8" xfId="0" applyNumberFormat="1" applyFont="1" applyFill="1" applyBorder="1" applyAlignment="1">
      <alignment horizontal="center" vertical="top" wrapText="1"/>
    </xf>
    <xf numFmtId="169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Alignment="1" applyProtection="1">
      <alignment horizontal="right" vertical="center"/>
    </xf>
    <xf numFmtId="168" fontId="1" fillId="0" borderId="0" xfId="0" applyNumberFormat="1" applyFont="1" applyAlignment="1" applyProtection="1">
      <alignment horizontal="right" vertical="center"/>
    </xf>
    <xf numFmtId="168" fontId="1" fillId="0" borderId="0" xfId="6" applyNumberFormat="1" applyFont="1" applyFill="1" applyBorder="1" applyAlignment="1">
      <alignment horizontal="right"/>
    </xf>
    <xf numFmtId="167" fontId="1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2" borderId="0" xfId="7" applyFont="1" applyFill="1" applyAlignment="1">
      <alignment horizontal="center"/>
    </xf>
    <xf numFmtId="0" fontId="1" fillId="2" borderId="0" xfId="7" applyFont="1" applyFill="1" applyAlignment="1">
      <alignment horizontal="center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9" fillId="0" borderId="0" xfId="2" applyAlignment="1">
      <alignment horizontal="left" wrapText="1"/>
    </xf>
    <xf numFmtId="0" fontId="19" fillId="0" borderId="0" xfId="2" applyAlignment="1">
      <alignment horizontal="left"/>
    </xf>
    <xf numFmtId="0" fontId="18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16" fillId="0" borderId="0" xfId="0" applyFont="1" applyFill="1" applyAlignment="1">
      <alignment horizontal="left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10" xfId="0" applyNumberFormat="1" applyFont="1" applyFill="1" applyBorder="1" applyAlignment="1">
      <alignment horizontal="center" vertical="top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19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1" fontId="1" fillId="0" borderId="0" xfId="5" applyFont="1" applyBorder="1" applyAlignment="1">
      <alignment horizontal="center"/>
    </xf>
    <xf numFmtId="49" fontId="1" fillId="0" borderId="4" xfId="0" applyNumberFormat="1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center"/>
    </xf>
    <xf numFmtId="49" fontId="1" fillId="0" borderId="17" xfId="0" applyNumberFormat="1" applyFont="1" applyFill="1" applyBorder="1" applyAlignment="1">
      <alignment horizontal="center"/>
    </xf>
    <xf numFmtId="49" fontId="1" fillId="0" borderId="18" xfId="0" applyNumberFormat="1" applyFont="1" applyFill="1" applyBorder="1" applyAlignment="1">
      <alignment horizontal="center"/>
    </xf>
    <xf numFmtId="49" fontId="1" fillId="0" borderId="11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7" fillId="0" borderId="0" xfId="2" applyFont="1" applyFill="1" applyAlignment="1">
      <alignment horizontal="left"/>
    </xf>
    <xf numFmtId="0" fontId="19" fillId="0" borderId="0" xfId="2" applyFill="1" applyAlignment="1">
      <alignment horizontal="left"/>
    </xf>
    <xf numFmtId="167" fontId="1" fillId="0" borderId="0" xfId="0" applyNumberFormat="1" applyFont="1" applyFill="1" applyBorder="1" applyAlignment="1">
      <alignment horizontal="right"/>
    </xf>
  </cellXfs>
  <cellStyles count="8">
    <cellStyle name="Besuchter Hyperlink" xfId="3" builtinId="9" customBuiltin="1"/>
    <cellStyle name="Euro" xfId="1" xr:uid="{00000000-0005-0000-0000-000002000000}"/>
    <cellStyle name="Link" xfId="2" builtinId="8" customBuiltin="1"/>
    <cellStyle name="Standard" xfId="0" builtinId="0"/>
    <cellStyle name="Standard 2" xfId="7" xr:uid="{BABA2A95-36D0-4010-93F4-235C56B0877C}"/>
    <cellStyle name="Standard 5" xfId="4" xr:uid="{68759A1E-8902-4BB2-B83C-CEFBE5CF4374}"/>
    <cellStyle name="Standard 5 2" xfId="5" xr:uid="{1D48738D-AA4B-492A-BE41-733796AD434D}"/>
    <cellStyle name="Standard_Tabelle2_1" xfId="6" xr:uid="{E9E5CACD-83F0-4C72-AF38-6B022AF6C77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9"/>
      <color rgb="FFE2A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'Titel '!$H$20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'Titel '!$G$21:$G$38</c:f>
              <c:numCache>
                <c:formatCode>mmm\-yy</c:formatCode>
                <c:ptCount val="18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</c:numCache>
            </c:numRef>
          </c:cat>
          <c:val>
            <c:numRef>
              <c:f>'Titel '!$H$21:$H$38</c:f>
              <c:numCache>
                <c:formatCode>0.0</c:formatCode>
                <c:ptCount val="18"/>
                <c:pt idx="0">
                  <c:v>99.3</c:v>
                </c:pt>
                <c:pt idx="1">
                  <c:v>93.7</c:v>
                </c:pt>
                <c:pt idx="2">
                  <c:v>115.3</c:v>
                </c:pt>
                <c:pt idx="3">
                  <c:v>102.6</c:v>
                </c:pt>
                <c:pt idx="4">
                  <c:v>107</c:v>
                </c:pt>
                <c:pt idx="5">
                  <c:v>117.4</c:v>
                </c:pt>
                <c:pt idx="6">
                  <c:v>109.4</c:v>
                </c:pt>
                <c:pt idx="7">
                  <c:v>115.1</c:v>
                </c:pt>
                <c:pt idx="8">
                  <c:v>131.19999999999999</c:v>
                </c:pt>
                <c:pt idx="9">
                  <c:v>124.1</c:v>
                </c:pt>
                <c:pt idx="10">
                  <c:v>126.4</c:v>
                </c:pt>
                <c:pt idx="11">
                  <c:v>146.1</c:v>
                </c:pt>
                <c:pt idx="12">
                  <c:v>113.8</c:v>
                </c:pt>
                <c:pt idx="13">
                  <c:v>111.7</c:v>
                </c:pt>
                <c:pt idx="14">
                  <c:v>141.6</c:v>
                </c:pt>
                <c:pt idx="15">
                  <c:v>119.8</c:v>
                </c:pt>
                <c:pt idx="16">
                  <c:v>132.80000000000001</c:v>
                </c:pt>
                <c:pt idx="17">
                  <c:v>133.6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21-442F-A471-AA6D785C7233}"/>
            </c:ext>
          </c:extLst>
        </c:ser>
        <c:ser>
          <c:idx val="1"/>
          <c:order val="1"/>
          <c:tx>
            <c:strRef>
              <c:f>'Titel '!$I$20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'Titel '!$G$21:$G$38</c:f>
              <c:numCache>
                <c:formatCode>mmm\-yy</c:formatCode>
                <c:ptCount val="18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</c:numCache>
            </c:numRef>
          </c:cat>
          <c:val>
            <c:numRef>
              <c:f>'Titel '!$I$21:$I$38</c:f>
              <c:numCache>
                <c:formatCode>0.0</c:formatCode>
                <c:ptCount val="18"/>
                <c:pt idx="0">
                  <c:v>109.8</c:v>
                </c:pt>
                <c:pt idx="1">
                  <c:v>109.8</c:v>
                </c:pt>
                <c:pt idx="2">
                  <c:v>110.1</c:v>
                </c:pt>
                <c:pt idx="3">
                  <c:v>111.6</c:v>
                </c:pt>
                <c:pt idx="4">
                  <c:v>111.9</c:v>
                </c:pt>
                <c:pt idx="5">
                  <c:v>112.5</c:v>
                </c:pt>
                <c:pt idx="6">
                  <c:v>112.3</c:v>
                </c:pt>
                <c:pt idx="7">
                  <c:v>113.2</c:v>
                </c:pt>
                <c:pt idx="8">
                  <c:v>114.1</c:v>
                </c:pt>
                <c:pt idx="9">
                  <c:v>114.4</c:v>
                </c:pt>
                <c:pt idx="10">
                  <c:v>113.6</c:v>
                </c:pt>
                <c:pt idx="11">
                  <c:v>112.9</c:v>
                </c:pt>
                <c:pt idx="12">
                  <c:v>114.5</c:v>
                </c:pt>
                <c:pt idx="13">
                  <c:v>115</c:v>
                </c:pt>
                <c:pt idx="14">
                  <c:v>115.6</c:v>
                </c:pt>
                <c:pt idx="15">
                  <c:v>116.9</c:v>
                </c:pt>
                <c:pt idx="16">
                  <c:v>117.6</c:v>
                </c:pt>
                <c:pt idx="17">
                  <c:v>117.2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21-442F-A471-AA6D785C7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9491" name="Picture 1" descr="AfS_Winkel_lo">
          <a:extLst>
            <a:ext uri="{FF2B5EF4-FFF2-40B4-BE49-F238E27FC236}">
              <a16:creationId xmlns:a16="http://schemas.microsoft.com/office/drawing/2014/main" id="{00000000-0008-0000-0000-0000234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11</xdr:row>
      <xdr:rowOff>160020</xdr:rowOff>
    </xdr:from>
    <xdr:to>
      <xdr:col>3</xdr:col>
      <xdr:colOff>7620</xdr:colOff>
      <xdr:row>18</xdr:row>
      <xdr:rowOff>7620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</cdr:x>
      <cdr:y>0.02803</cdr:y>
    </cdr:from>
    <cdr:to>
      <cdr:x>0.87906</cdr:x>
      <cdr:y>0.12308</cdr:y>
    </cdr:to>
    <cdr:sp macro="" textlink="">
      <cdr:nvSpPr>
        <cdr:cNvPr id="8" name="Textfeld 7"/>
        <cdr:cNvSpPr txBox="1"/>
      </cdr:nvSpPr>
      <cdr:spPr>
        <a:xfrm xmlns:a="http://schemas.openxmlformats.org/drawingml/2006/main">
          <a:off x="0" y="55533"/>
          <a:ext cx="3101376" cy="1883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900" b="1"/>
            <a:t>Dienstleistungen in</a:t>
          </a:r>
          <a:r>
            <a:rPr lang="de-DE" sz="900" b="1" baseline="0"/>
            <a:t> Berlin</a:t>
          </a:r>
          <a:endParaRPr lang="de-DE" sz="900" b="1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0719" name="AutoShape 1">
          <a:extLst>
            <a:ext uri="{FF2B5EF4-FFF2-40B4-BE49-F238E27FC236}">
              <a16:creationId xmlns:a16="http://schemas.microsoft.com/office/drawing/2014/main" id="{00000000-0008-0000-0100-0000EF5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0" name="Picture 2" descr="Briefbaustein_AfS_Winkel">
          <a:extLst>
            <a:ext uri="{FF2B5EF4-FFF2-40B4-BE49-F238E27FC236}">
              <a16:creationId xmlns:a16="http://schemas.microsoft.com/office/drawing/2014/main" id="{00000000-0008-0000-0100-0000F0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1" name="Picture 3" descr="Briefbaustein_AfS_Winkel">
          <a:extLst>
            <a:ext uri="{FF2B5EF4-FFF2-40B4-BE49-F238E27FC236}">
              <a16:creationId xmlns:a16="http://schemas.microsoft.com/office/drawing/2014/main" id="{00000000-0008-0000-0100-0000F1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0722" name="Picture 4" descr="Briefbaustein_AfS_Winkel">
          <a:extLst>
            <a:ext uri="{FF2B5EF4-FFF2-40B4-BE49-F238E27FC236}">
              <a16:creationId xmlns:a16="http://schemas.microsoft.com/office/drawing/2014/main" id="{00000000-0008-0000-0100-0000F2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0723" name="Picture 5" descr="Briefbaustein_AfS_Winkel">
          <a:extLst>
            <a:ext uri="{FF2B5EF4-FFF2-40B4-BE49-F238E27FC236}">
              <a16:creationId xmlns:a16="http://schemas.microsoft.com/office/drawing/2014/main" id="{00000000-0008-0000-0100-0000F3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4880" y="608076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0724" name="Picture 6" descr="Briefbaustein_AfS_Winkel">
          <a:extLst>
            <a:ext uri="{FF2B5EF4-FFF2-40B4-BE49-F238E27FC236}">
              <a16:creationId xmlns:a16="http://schemas.microsoft.com/office/drawing/2014/main" id="{00000000-0008-0000-0100-0000F45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38100</xdr:colOff>
      <xdr:row>53</xdr:row>
      <xdr:rowOff>198120</xdr:rowOff>
    </xdr:from>
    <xdr:to>
      <xdr:col>1</xdr:col>
      <xdr:colOff>524855</xdr:colOff>
      <xdr:row>53</xdr:row>
      <xdr:rowOff>374208</xdr:rowOff>
    </xdr:to>
    <xdr:pic>
      <xdr:nvPicPr>
        <xdr:cNvPr id="10" name="Picture 2" descr="Icon CC BY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4450080</xdr:colOff>
      <xdr:row>0</xdr:row>
      <xdr:rowOff>0</xdr:rowOff>
    </xdr:from>
    <xdr:to>
      <xdr:col>3</xdr:col>
      <xdr:colOff>289560</xdr:colOff>
      <xdr:row>0</xdr:row>
      <xdr:rowOff>990600</xdr:rowOff>
    </xdr:to>
    <xdr:sp macro="" textlink="" fLocksText="0">
      <xdr:nvSpPr>
        <xdr:cNvPr id="17409" name="Text Box 1">
          <a:extLst>
            <a:ext uri="{FF2B5EF4-FFF2-40B4-BE49-F238E27FC236}">
              <a16:creationId xmlns:a16="http://schemas.microsoft.com/office/drawing/2014/main" id="{00000000-0008-0000-0200-000001440000}"/>
            </a:ext>
          </a:extLst>
        </xdr:cNvPr>
        <xdr:cNvSpPr txBox="1">
          <a:spLocks noChangeArrowheads="1"/>
        </xdr:cNvSpPr>
      </xdr:nvSpPr>
      <xdr:spPr bwMode="auto">
        <a:xfrm>
          <a:off x="4671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J I 3 – m 06/22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1935480</xdr:colOff>
          <xdr:row>40</xdr:row>
          <xdr:rowOff>83820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6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_Farbschema grün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02C20"/>
      </a:accent1>
      <a:accent2>
        <a:srgbClr val="205840"/>
      </a:accent2>
      <a:accent3>
        <a:srgbClr val="6F7E00"/>
      </a:accent3>
      <a:accent4>
        <a:srgbClr val="3CA075"/>
      </a:accent4>
      <a:accent5>
        <a:srgbClr val="90D6B8"/>
      </a:accent5>
      <a:accent6>
        <a:srgbClr val="D3EFE2"/>
      </a:accent6>
      <a:hlink>
        <a:srgbClr val="0000FF"/>
      </a:hlink>
      <a:folHlink>
        <a:srgbClr val="0000FF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I44"/>
  <sheetViews>
    <sheetView tabSelected="1" zoomScaleNormal="100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37"/>
      <c r="D1" s="116" t="s">
        <v>31</v>
      </c>
    </row>
    <row r="2" spans="1:6" ht="40.200000000000003" customHeight="1">
      <c r="B2" s="2" t="s">
        <v>3</v>
      </c>
      <c r="C2" s="33"/>
      <c r="D2" s="117"/>
    </row>
    <row r="3" spans="1:6" ht="34.799999999999997">
      <c r="A3" s="29"/>
      <c r="B3" s="2" t="s">
        <v>4</v>
      </c>
      <c r="D3" s="117"/>
      <c r="F3" s="33"/>
    </row>
    <row r="4" spans="1:6" ht="6.6" customHeight="1">
      <c r="D4" s="117"/>
      <c r="F4" s="33"/>
    </row>
    <row r="5" spans="1:6" ht="20.399999999999999">
      <c r="C5" s="6" t="s">
        <v>105</v>
      </c>
      <c r="D5" s="117"/>
    </row>
    <row r="6" spans="1:6" s="3" customFormat="1" ht="34.950000000000003" customHeight="1">
      <c r="D6" s="117"/>
    </row>
    <row r="7" spans="1:6" ht="84" customHeight="1">
      <c r="C7" s="7" t="s">
        <v>106</v>
      </c>
      <c r="D7" s="117"/>
    </row>
    <row r="8" spans="1:6">
      <c r="D8" s="117"/>
    </row>
    <row r="9" spans="1:6" ht="45.6" customHeight="1">
      <c r="C9" s="4" t="s">
        <v>73</v>
      </c>
      <c r="D9" s="117"/>
    </row>
    <row r="10" spans="1:6" ht="7.2" customHeight="1">
      <c r="D10" s="117"/>
    </row>
    <row r="11" spans="1:6" ht="15">
      <c r="C11" s="4"/>
      <c r="D11" s="117"/>
    </row>
    <row r="12" spans="1:6" ht="66" customHeight="1"/>
    <row r="13" spans="1:6" ht="36" customHeight="1">
      <c r="C13" s="32"/>
    </row>
    <row r="15" spans="1:6">
      <c r="A15" s="33"/>
    </row>
    <row r="17" spans="7:9">
      <c r="G17" s="118" t="s">
        <v>99</v>
      </c>
      <c r="H17" s="118"/>
      <c r="I17" s="118"/>
    </row>
    <row r="18" spans="7:9">
      <c r="G18" s="118" t="s">
        <v>100</v>
      </c>
      <c r="H18" s="118"/>
      <c r="I18" s="118"/>
    </row>
    <row r="19" spans="7:9">
      <c r="G19" s="75" t="s">
        <v>96</v>
      </c>
      <c r="H19" s="119" t="s">
        <v>95</v>
      </c>
      <c r="I19" s="119"/>
    </row>
    <row r="20" spans="7:9">
      <c r="G20" s="76" t="s">
        <v>96</v>
      </c>
      <c r="H20" s="76" t="s">
        <v>98</v>
      </c>
      <c r="I20" s="74" t="s">
        <v>97</v>
      </c>
    </row>
    <row r="21" spans="7:9">
      <c r="G21" s="78">
        <v>44197</v>
      </c>
      <c r="H21" s="77">
        <f>'T1'!C9</f>
        <v>99.3</v>
      </c>
      <c r="I21" s="77">
        <f>'T3'!C9</f>
        <v>109.8</v>
      </c>
    </row>
    <row r="22" spans="7:9">
      <c r="G22" s="78">
        <v>44228</v>
      </c>
      <c r="H22" s="77">
        <f>'T1'!C10</f>
        <v>93.7</v>
      </c>
      <c r="I22" s="77">
        <f>'T3'!C10</f>
        <v>109.8</v>
      </c>
    </row>
    <row r="23" spans="7:9">
      <c r="G23" s="78">
        <v>44256</v>
      </c>
      <c r="H23" s="77">
        <f>'T1'!C11</f>
        <v>115.3</v>
      </c>
      <c r="I23" s="77">
        <f>'T3'!C11</f>
        <v>110.1</v>
      </c>
    </row>
    <row r="24" spans="7:9">
      <c r="G24" s="78">
        <v>44287</v>
      </c>
      <c r="H24" s="77">
        <f>'T1'!C12</f>
        <v>102.6</v>
      </c>
      <c r="I24" s="77">
        <f>'T3'!C12</f>
        <v>111.6</v>
      </c>
    </row>
    <row r="25" spans="7:9">
      <c r="G25" s="78">
        <v>44317</v>
      </c>
      <c r="H25" s="77">
        <f>'T1'!C13</f>
        <v>107</v>
      </c>
      <c r="I25" s="77">
        <f>'T3'!C13</f>
        <v>111.9</v>
      </c>
    </row>
    <row r="26" spans="7:9">
      <c r="G26" s="78">
        <v>44348</v>
      </c>
      <c r="H26" s="77">
        <f>'T1'!C14</f>
        <v>117.4</v>
      </c>
      <c r="I26" s="77">
        <f>'T3'!C14</f>
        <v>112.5</v>
      </c>
    </row>
    <row r="27" spans="7:9">
      <c r="G27" s="78">
        <v>44378</v>
      </c>
      <c r="H27" s="77">
        <f>'T1'!C15</f>
        <v>109.4</v>
      </c>
      <c r="I27" s="77">
        <f>'T3'!C15</f>
        <v>112.3</v>
      </c>
    </row>
    <row r="28" spans="7:9">
      <c r="G28" s="78">
        <v>44409</v>
      </c>
      <c r="H28" s="77">
        <f>'T1'!C16</f>
        <v>115.1</v>
      </c>
      <c r="I28" s="77">
        <f>'T3'!C16</f>
        <v>113.2</v>
      </c>
    </row>
    <row r="29" spans="7:9">
      <c r="G29" s="78">
        <v>44440</v>
      </c>
      <c r="H29" s="77">
        <f>'T1'!C17</f>
        <v>131.19999999999999</v>
      </c>
      <c r="I29" s="77">
        <f>'T3'!C17</f>
        <v>114.1</v>
      </c>
    </row>
    <row r="30" spans="7:9">
      <c r="G30" s="78">
        <v>44470</v>
      </c>
      <c r="H30" s="77">
        <f>'T1'!C18</f>
        <v>124.1</v>
      </c>
      <c r="I30" s="77">
        <f>'T3'!C18</f>
        <v>114.4</v>
      </c>
    </row>
    <row r="31" spans="7:9">
      <c r="G31" s="78">
        <v>44501</v>
      </c>
      <c r="H31" s="77">
        <f>'T1'!C19</f>
        <v>126.4</v>
      </c>
      <c r="I31" s="77">
        <f>'T3'!C19</f>
        <v>113.6</v>
      </c>
    </row>
    <row r="32" spans="7:9" ht="12" customHeight="1">
      <c r="G32" s="78">
        <v>44531</v>
      </c>
      <c r="H32" s="77">
        <f>'T1'!C20</f>
        <v>146.1</v>
      </c>
      <c r="I32" s="77">
        <f>'T3'!C20</f>
        <v>112.9</v>
      </c>
    </row>
    <row r="33" spans="7:9" ht="12" customHeight="1">
      <c r="G33" s="78">
        <v>44562</v>
      </c>
      <c r="H33" s="77">
        <f>'T1'!C28</f>
        <v>113.8</v>
      </c>
      <c r="I33" s="77">
        <f>'T3'!C28</f>
        <v>114.5</v>
      </c>
    </row>
    <row r="34" spans="7:9">
      <c r="G34" s="78">
        <v>44593</v>
      </c>
      <c r="H34" s="77">
        <f>'T1'!C29</f>
        <v>111.7</v>
      </c>
      <c r="I34" s="77">
        <f>'T3'!C29</f>
        <v>115</v>
      </c>
    </row>
    <row r="35" spans="7:9">
      <c r="G35" s="78">
        <v>44621</v>
      </c>
      <c r="H35" s="77">
        <f>'T1'!C30</f>
        <v>141.6</v>
      </c>
      <c r="I35" s="77">
        <f>'T3'!C30</f>
        <v>115.6</v>
      </c>
    </row>
    <row r="36" spans="7:9">
      <c r="G36" s="78">
        <v>44652</v>
      </c>
      <c r="H36" s="77">
        <f>'T1'!C31</f>
        <v>119.8</v>
      </c>
      <c r="I36" s="77">
        <f>'T3'!C31</f>
        <v>116.9</v>
      </c>
    </row>
    <row r="37" spans="7:9">
      <c r="G37" s="78">
        <v>44682</v>
      </c>
      <c r="H37" s="77">
        <f>'T1'!C32</f>
        <v>132.80000000000001</v>
      </c>
      <c r="I37" s="77">
        <f>'T3'!C32</f>
        <v>117.6</v>
      </c>
    </row>
    <row r="38" spans="7:9">
      <c r="G38" s="78">
        <v>44713</v>
      </c>
      <c r="H38" s="77">
        <f>'T1'!C33</f>
        <v>133.6</v>
      </c>
      <c r="I38" s="77">
        <f>'T3'!C33</f>
        <v>117.2</v>
      </c>
    </row>
    <row r="39" spans="7:9">
      <c r="G39" s="78">
        <v>44743</v>
      </c>
      <c r="H39" s="77" t="str">
        <f>'T1'!C34</f>
        <v>…</v>
      </c>
      <c r="I39" s="77" t="str">
        <f>'T3'!C34</f>
        <v>…</v>
      </c>
    </row>
    <row r="40" spans="7:9">
      <c r="G40" s="78">
        <v>44774</v>
      </c>
      <c r="H40" s="77" t="str">
        <f>'T1'!C35</f>
        <v>…</v>
      </c>
      <c r="I40" s="77" t="str">
        <f>'T3'!C35</f>
        <v>…</v>
      </c>
    </row>
    <row r="41" spans="7:9">
      <c r="G41" s="78">
        <v>44805</v>
      </c>
      <c r="H41" s="77" t="str">
        <f>'T1'!C36</f>
        <v>…</v>
      </c>
      <c r="I41" s="77" t="str">
        <f>'T3'!C36</f>
        <v>…</v>
      </c>
    </row>
    <row r="42" spans="7:9">
      <c r="G42" s="78">
        <v>44835</v>
      </c>
      <c r="H42" s="77" t="str">
        <f>'T1'!C37</f>
        <v>…</v>
      </c>
      <c r="I42" s="77" t="str">
        <f>'T3'!C37</f>
        <v>…</v>
      </c>
    </row>
    <row r="43" spans="7:9">
      <c r="G43" s="78">
        <v>44866</v>
      </c>
      <c r="H43" s="77" t="str">
        <f>'T1'!C38</f>
        <v>…</v>
      </c>
      <c r="I43" s="77" t="str">
        <f>'T3'!C38</f>
        <v>…</v>
      </c>
    </row>
    <row r="44" spans="7:9">
      <c r="G44" s="78">
        <v>44896</v>
      </c>
      <c r="H44" s="77" t="str">
        <f>'T1'!C39</f>
        <v>…</v>
      </c>
      <c r="I44" s="77" t="str">
        <f>'T3'!C39</f>
        <v>…</v>
      </c>
    </row>
  </sheetData>
  <sheetProtection selectLockedCells="1"/>
  <mergeCells count="4">
    <mergeCell ref="D1:D11"/>
    <mergeCell ref="G17:I17"/>
    <mergeCell ref="H19:I19"/>
    <mergeCell ref="G18:I18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6"/>
  <dimension ref="A1:F57"/>
  <sheetViews>
    <sheetView zoomScaleNormal="100" workbookViewId="0"/>
  </sheetViews>
  <sheetFormatPr baseColWidth="10" defaultColWidth="11.44140625" defaultRowHeight="13.2"/>
  <cols>
    <col min="1" max="1" width="1.77734375" style="18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1" spans="1:2">
      <c r="B1" s="18"/>
    </row>
    <row r="2" spans="1:2">
      <c r="B2" s="18"/>
    </row>
    <row r="3" spans="1:2">
      <c r="B3" s="18"/>
    </row>
    <row r="4" spans="1:2">
      <c r="B4" s="18"/>
    </row>
    <row r="5" spans="1:2">
      <c r="B5" s="18"/>
    </row>
    <row r="6" spans="1:2">
      <c r="B6" s="18"/>
    </row>
    <row r="7" spans="1:2">
      <c r="A7" s="1"/>
      <c r="B7" s="18"/>
    </row>
    <row r="8" spans="1:2">
      <c r="A8" s="1"/>
      <c r="B8" s="18"/>
    </row>
    <row r="9" spans="1:2">
      <c r="A9" s="1"/>
      <c r="B9" s="18"/>
    </row>
    <row r="10" spans="1:2">
      <c r="A10" s="1"/>
      <c r="B10" s="18"/>
    </row>
    <row r="11" spans="1:2">
      <c r="A11" s="1"/>
      <c r="B11" s="18"/>
    </row>
    <row r="12" spans="1:2">
      <c r="A12" s="1"/>
      <c r="B12" s="18"/>
    </row>
    <row r="13" spans="1:2">
      <c r="A13" s="1"/>
      <c r="B13" s="18"/>
    </row>
    <row r="14" spans="1:2">
      <c r="A14" s="1"/>
      <c r="B14" s="18"/>
    </row>
    <row r="15" spans="1:2">
      <c r="B15" s="19"/>
    </row>
    <row r="16" spans="1:2">
      <c r="B16" s="19"/>
    </row>
    <row r="17" spans="1:6">
      <c r="B17" s="19"/>
    </row>
    <row r="18" spans="1:6">
      <c r="B18" s="19"/>
    </row>
    <row r="19" spans="1:6">
      <c r="B19" s="19"/>
    </row>
    <row r="20" spans="1:6">
      <c r="B20" s="18"/>
    </row>
    <row r="21" spans="1:6">
      <c r="A21" s="20" t="s">
        <v>5</v>
      </c>
      <c r="B21" s="18"/>
      <c r="D21" s="42"/>
      <c r="E21" s="42"/>
      <c r="F21" s="42"/>
    </row>
    <row r="22" spans="1:6">
      <c r="D22" s="42"/>
      <c r="E22" s="42"/>
      <c r="F22" s="42"/>
    </row>
    <row r="23" spans="1:6" ht="11.1" customHeight="1">
      <c r="A23" s="1"/>
      <c r="B23" s="20" t="s">
        <v>24</v>
      </c>
      <c r="D23" s="42"/>
      <c r="E23" s="42"/>
      <c r="F23" s="42"/>
    </row>
    <row r="24" spans="1:6" ht="11.1" customHeight="1">
      <c r="A24" s="1"/>
      <c r="B24" s="35" t="s">
        <v>105</v>
      </c>
      <c r="D24" s="42"/>
      <c r="E24" s="42"/>
      <c r="F24" s="42"/>
    </row>
    <row r="25" spans="1:6" ht="11.1" customHeight="1">
      <c r="A25" s="1"/>
      <c r="D25" s="42"/>
      <c r="E25" s="42"/>
      <c r="F25" s="42"/>
    </row>
    <row r="26" spans="1:6" ht="11.1" customHeight="1">
      <c r="A26" s="1"/>
      <c r="B26" s="35" t="s">
        <v>101</v>
      </c>
      <c r="D26" s="42"/>
      <c r="E26" s="42"/>
      <c r="F26" s="42"/>
    </row>
    <row r="27" spans="1:6" ht="11.1" customHeight="1">
      <c r="A27" s="1"/>
      <c r="B27" s="35" t="s">
        <v>142</v>
      </c>
      <c r="D27" s="42"/>
      <c r="E27" s="42"/>
      <c r="F27" s="42"/>
    </row>
    <row r="28" spans="1:6" ht="11.1" customHeight="1">
      <c r="A28" s="1"/>
      <c r="B28" s="3"/>
      <c r="D28" s="42"/>
      <c r="E28" s="42"/>
      <c r="F28" s="42"/>
    </row>
    <row r="29" spans="1:6" ht="11.1" customHeight="1">
      <c r="A29" s="1"/>
      <c r="B29" s="22"/>
      <c r="D29" s="42"/>
      <c r="E29" s="42"/>
      <c r="F29" s="42"/>
    </row>
    <row r="30" spans="1:6" ht="11.1" customHeight="1">
      <c r="A30" s="1"/>
      <c r="B30" s="3"/>
      <c r="D30" s="42"/>
      <c r="E30" s="42"/>
      <c r="F30" s="42"/>
    </row>
    <row r="31" spans="1:6" ht="11.1" customHeight="1">
      <c r="A31" s="1"/>
      <c r="B31" s="3"/>
      <c r="D31" s="42"/>
      <c r="E31" s="42"/>
      <c r="F31" s="42"/>
    </row>
    <row r="32" spans="1:6" ht="11.1" customHeight="1">
      <c r="A32" s="1"/>
      <c r="B32" s="21"/>
      <c r="D32" s="42"/>
      <c r="E32" s="42"/>
      <c r="F32" s="42"/>
    </row>
    <row r="33" spans="1:6" ht="80.55" customHeight="1">
      <c r="A33" s="1"/>
      <c r="D33" s="42"/>
      <c r="E33" s="42"/>
      <c r="F33" s="42"/>
    </row>
    <row r="34" spans="1:6" ht="10.95" customHeight="1">
      <c r="A34" s="23" t="s">
        <v>32</v>
      </c>
      <c r="B34" s="24"/>
      <c r="C34" s="24"/>
      <c r="D34" s="25" t="s">
        <v>8</v>
      </c>
      <c r="E34" s="26"/>
    </row>
    <row r="35" spans="1:6" ht="10.95" customHeight="1">
      <c r="A35" s="24"/>
      <c r="B35" s="24"/>
      <c r="C35" s="24"/>
      <c r="D35" s="26"/>
      <c r="E35" s="26"/>
    </row>
    <row r="36" spans="1:6" ht="10.95" customHeight="1">
      <c r="A36" s="24"/>
      <c r="B36" s="27" t="s">
        <v>25</v>
      </c>
      <c r="C36" s="24"/>
      <c r="D36" s="26">
        <v>0</v>
      </c>
      <c r="E36" s="26" t="s">
        <v>33</v>
      </c>
    </row>
    <row r="37" spans="1:6" ht="10.95" customHeight="1">
      <c r="A37" s="24"/>
      <c r="B37" s="28" t="s">
        <v>49</v>
      </c>
      <c r="C37" s="24"/>
      <c r="D37" s="28"/>
      <c r="E37" s="26" t="s">
        <v>34</v>
      </c>
    </row>
    <row r="38" spans="1:6" ht="10.95" customHeight="1">
      <c r="A38" s="24"/>
      <c r="B38" s="28" t="s">
        <v>50</v>
      </c>
      <c r="C38" s="24"/>
      <c r="D38" s="28"/>
      <c r="E38" s="26" t="s">
        <v>23</v>
      </c>
    </row>
    <row r="39" spans="1:6" ht="10.95" customHeight="1">
      <c r="A39" s="24"/>
      <c r="B39" s="28" t="s">
        <v>6</v>
      </c>
      <c r="C39" s="24"/>
      <c r="D39" s="26" t="s">
        <v>0</v>
      </c>
      <c r="E39" s="26" t="s">
        <v>9</v>
      </c>
    </row>
    <row r="40" spans="1:6" ht="10.95" customHeight="1">
      <c r="A40" s="24"/>
      <c r="B40" s="28" t="s">
        <v>7</v>
      </c>
      <c r="C40" s="24"/>
      <c r="D40" s="26" t="s">
        <v>21</v>
      </c>
      <c r="E40" s="26" t="s">
        <v>15</v>
      </c>
    </row>
    <row r="41" spans="1:6" ht="10.95" customHeight="1">
      <c r="A41" s="24"/>
      <c r="B41" s="27"/>
      <c r="C41" s="29"/>
      <c r="D41" s="26" t="s">
        <v>26</v>
      </c>
      <c r="E41" s="26" t="s">
        <v>10</v>
      </c>
    </row>
    <row r="42" spans="1:6" ht="10.95" customHeight="1">
      <c r="A42" s="24"/>
      <c r="B42" s="28" t="s">
        <v>37</v>
      </c>
      <c r="C42" s="29"/>
      <c r="D42" s="26" t="s">
        <v>11</v>
      </c>
      <c r="E42" s="26" t="s">
        <v>12</v>
      </c>
    </row>
    <row r="43" spans="1:6" ht="10.95" customHeight="1">
      <c r="A43" s="24"/>
      <c r="B43" s="28" t="s">
        <v>140</v>
      </c>
      <c r="C43" s="29"/>
      <c r="D43" s="26" t="s">
        <v>1</v>
      </c>
      <c r="E43" s="26" t="s">
        <v>22</v>
      </c>
    </row>
    <row r="44" spans="1:6" ht="10.95" customHeight="1">
      <c r="A44" s="29"/>
      <c r="B44" s="30"/>
      <c r="C44" s="29"/>
      <c r="D44" s="28"/>
      <c r="E44" s="26" t="s">
        <v>30</v>
      </c>
    </row>
    <row r="45" spans="1:6" ht="10.95" customHeight="1">
      <c r="A45" s="29"/>
      <c r="B45" s="30"/>
      <c r="C45" s="29"/>
      <c r="D45" s="26" t="s">
        <v>2</v>
      </c>
      <c r="E45" s="26" t="s">
        <v>20</v>
      </c>
    </row>
    <row r="46" spans="1:6" ht="10.95" customHeight="1">
      <c r="A46" s="29"/>
      <c r="B46" s="30"/>
      <c r="C46" s="29"/>
      <c r="D46" s="26" t="s">
        <v>13</v>
      </c>
      <c r="E46" s="26" t="s">
        <v>14</v>
      </c>
    </row>
    <row r="47" spans="1:6" ht="10.95" customHeight="1">
      <c r="A47" s="29"/>
      <c r="B47" s="30"/>
      <c r="C47" s="29"/>
      <c r="D47" s="26" t="s">
        <v>16</v>
      </c>
      <c r="E47" s="26" t="s">
        <v>17</v>
      </c>
    </row>
    <row r="48" spans="1:6" ht="10.95" customHeight="1">
      <c r="A48" s="29"/>
      <c r="B48" s="30"/>
      <c r="C48" s="29"/>
      <c r="D48" s="26" t="s">
        <v>18</v>
      </c>
      <c r="E48" s="26" t="s">
        <v>19</v>
      </c>
    </row>
    <row r="49" spans="1:5" ht="10.95" customHeight="1">
      <c r="A49" s="29"/>
      <c r="B49" s="30"/>
      <c r="C49" s="29"/>
      <c r="D49" s="28"/>
      <c r="E49" s="26"/>
    </row>
    <row r="50" spans="1:5" ht="10.95" customHeight="1">
      <c r="A50" s="29"/>
      <c r="B50" s="30"/>
      <c r="C50" s="29"/>
      <c r="D50" s="28"/>
      <c r="E50" s="26"/>
    </row>
    <row r="51" spans="1:5" ht="10.95" customHeight="1">
      <c r="A51" s="24"/>
      <c r="B51" s="27" t="s">
        <v>35</v>
      </c>
      <c r="C51" s="29"/>
    </row>
    <row r="52" spans="1:5" ht="10.95" customHeight="1">
      <c r="A52" s="24"/>
      <c r="B52" s="36" t="s">
        <v>52</v>
      </c>
      <c r="C52" s="29"/>
    </row>
    <row r="53" spans="1:5" ht="10.95" customHeight="1">
      <c r="A53" s="24"/>
      <c r="B53" s="31"/>
      <c r="C53" s="29"/>
    </row>
    <row r="54" spans="1:5" ht="30" customHeight="1">
      <c r="A54" s="24"/>
      <c r="B54" s="31"/>
      <c r="C54" s="29"/>
    </row>
    <row r="55" spans="1:5" ht="18" customHeight="1">
      <c r="A55" s="1"/>
      <c r="B55" s="120" t="s">
        <v>38</v>
      </c>
      <c r="C55" s="120"/>
      <c r="D55" s="120"/>
    </row>
    <row r="56" spans="1:5" ht="18" customHeight="1">
      <c r="A56" s="29"/>
      <c r="B56" s="120"/>
      <c r="C56" s="120"/>
      <c r="D56" s="120"/>
    </row>
    <row r="57" spans="1:5" ht="10.95" customHeight="1">
      <c r="A57" s="29"/>
      <c r="B57" s="34" t="s">
        <v>39</v>
      </c>
      <c r="C57" s="29"/>
    </row>
  </sheetData>
  <sheetProtection selectLockedCells="1"/>
  <mergeCells count="1">
    <mergeCell ref="B55:D56"/>
  </mergeCells>
  <phoneticPr fontId="3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D29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76.5546875" style="8" customWidth="1"/>
    <col min="3" max="3" width="2.77734375" style="5" customWidth="1"/>
    <col min="4" max="4" width="9.5546875" style="8" customWidth="1"/>
    <col min="5" max="16384" width="11.5546875" style="8"/>
  </cols>
  <sheetData>
    <row r="1" spans="1:4" ht="100.2" customHeight="1">
      <c r="A1" s="121" t="s">
        <v>27</v>
      </c>
      <c r="B1" s="121"/>
      <c r="C1" s="9"/>
      <c r="D1" s="122" t="s">
        <v>36</v>
      </c>
    </row>
    <row r="2" spans="1:4" ht="20.55" customHeight="1">
      <c r="C2" s="11" t="s">
        <v>28</v>
      </c>
      <c r="D2" s="122"/>
    </row>
    <row r="3" spans="1:4" ht="12" customHeight="1">
      <c r="B3" s="123" t="s">
        <v>51</v>
      </c>
      <c r="C3" s="11"/>
      <c r="D3" s="122"/>
    </row>
    <row r="4" spans="1:4" ht="12" customHeight="1">
      <c r="B4" s="124"/>
      <c r="C4" s="11"/>
      <c r="D4" s="122"/>
    </row>
    <row r="5" spans="1:4" ht="12" customHeight="1">
      <c r="B5" s="41"/>
      <c r="C5" s="11"/>
      <c r="D5" s="122"/>
    </row>
    <row r="6" spans="1:4">
      <c r="A6" s="15"/>
      <c r="B6" s="13"/>
      <c r="C6" s="12"/>
      <c r="D6" s="122"/>
    </row>
    <row r="7" spans="1:4" ht="12" customHeight="1">
      <c r="A7" s="15"/>
      <c r="B7" s="14" t="s">
        <v>29</v>
      </c>
      <c r="C7" s="12"/>
      <c r="D7" s="122"/>
    </row>
    <row r="8" spans="1:4" ht="12" customHeight="1">
      <c r="A8" s="15"/>
      <c r="B8" s="13"/>
      <c r="C8" s="12"/>
      <c r="D8" s="122"/>
    </row>
    <row r="9" spans="1:4" ht="12" customHeight="1">
      <c r="A9" s="54"/>
      <c r="B9" s="39"/>
      <c r="C9" s="12"/>
      <c r="D9" s="122"/>
    </row>
    <row r="10" spans="1:4" ht="12" customHeight="1">
      <c r="A10" s="98">
        <v>1</v>
      </c>
      <c r="B10" s="99" t="s">
        <v>139</v>
      </c>
      <c r="C10" s="99"/>
      <c r="D10" s="122"/>
    </row>
    <row r="11" spans="1:4" ht="13.2">
      <c r="A11" s="87"/>
      <c r="B11" s="100" t="s">
        <v>107</v>
      </c>
      <c r="C11" s="82">
        <v>4</v>
      </c>
      <c r="D11" s="122"/>
    </row>
    <row r="12" spans="1:4" ht="13.2">
      <c r="A12" s="87"/>
      <c r="B12" s="100" t="s">
        <v>108</v>
      </c>
      <c r="C12" s="82">
        <v>5</v>
      </c>
    </row>
    <row r="13" spans="1:4" ht="13.2">
      <c r="A13" s="87"/>
      <c r="B13" s="100" t="s">
        <v>109</v>
      </c>
      <c r="C13" s="82">
        <v>6</v>
      </c>
    </row>
    <row r="14" spans="1:4">
      <c r="A14" s="80"/>
      <c r="B14" s="100" t="s">
        <v>110</v>
      </c>
      <c r="C14" s="82">
        <v>6</v>
      </c>
    </row>
    <row r="15" spans="1:4" ht="13.2">
      <c r="A15" s="87"/>
      <c r="B15" s="100" t="s">
        <v>111</v>
      </c>
      <c r="C15" s="82">
        <v>7</v>
      </c>
    </row>
    <row r="16" spans="1:4">
      <c r="A16" s="55"/>
      <c r="B16" s="56"/>
      <c r="C16" s="58"/>
    </row>
    <row r="17" spans="1:3" ht="12" customHeight="1">
      <c r="A17" s="79">
        <v>2</v>
      </c>
      <c r="B17" s="80" t="s">
        <v>71</v>
      </c>
      <c r="C17" s="92"/>
    </row>
    <row r="18" spans="1:3" ht="13.2">
      <c r="A18" s="87"/>
      <c r="B18" s="100" t="s">
        <v>107</v>
      </c>
      <c r="C18" s="82">
        <v>8</v>
      </c>
    </row>
    <row r="19" spans="1:3" ht="13.2">
      <c r="A19" s="87"/>
      <c r="B19" s="100" t="s">
        <v>108</v>
      </c>
      <c r="C19" s="82">
        <v>9</v>
      </c>
    </row>
    <row r="20" spans="1:3" ht="13.2">
      <c r="A20" s="87"/>
      <c r="B20" s="100" t="s">
        <v>109</v>
      </c>
      <c r="C20" s="82">
        <v>10</v>
      </c>
    </row>
    <row r="21" spans="1:3">
      <c r="A21" s="59"/>
      <c r="B21" s="100" t="s">
        <v>110</v>
      </c>
      <c r="C21" s="82">
        <v>10</v>
      </c>
    </row>
    <row r="22" spans="1:3" ht="13.2">
      <c r="A22" s="87"/>
      <c r="B22" s="100" t="s">
        <v>111</v>
      </c>
      <c r="C22" s="82">
        <v>11</v>
      </c>
    </row>
    <row r="23" spans="1:3">
      <c r="A23" s="59"/>
      <c r="B23" s="57"/>
      <c r="C23" s="58"/>
    </row>
    <row r="24" spans="1:3">
      <c r="A24" s="80" t="s">
        <v>70</v>
      </c>
      <c r="B24" s="80" t="s">
        <v>72</v>
      </c>
      <c r="C24" s="58"/>
    </row>
    <row r="25" spans="1:3" ht="13.2">
      <c r="A25" s="87"/>
      <c r="B25" s="100" t="s">
        <v>107</v>
      </c>
      <c r="C25" s="82">
        <v>12</v>
      </c>
    </row>
    <row r="26" spans="1:3">
      <c r="A26" s="80"/>
      <c r="B26" s="100" t="s">
        <v>108</v>
      </c>
      <c r="C26" s="82">
        <v>13</v>
      </c>
    </row>
    <row r="27" spans="1:3" ht="13.2">
      <c r="A27" s="87"/>
      <c r="B27" s="100" t="s">
        <v>109</v>
      </c>
      <c r="C27" s="82">
        <v>14</v>
      </c>
    </row>
    <row r="28" spans="1:3">
      <c r="A28" s="60"/>
      <c r="B28" s="100" t="s">
        <v>110</v>
      </c>
      <c r="C28" s="40">
        <v>14</v>
      </c>
    </row>
    <row r="29" spans="1:3">
      <c r="A29" s="80"/>
      <c r="B29" s="100" t="s">
        <v>115</v>
      </c>
      <c r="C29" s="82">
        <v>15</v>
      </c>
    </row>
  </sheetData>
  <mergeCells count="3">
    <mergeCell ref="A1:B1"/>
    <mergeCell ref="D1:D11"/>
    <mergeCell ref="B3:B4"/>
  </mergeCells>
  <phoneticPr fontId="3" type="noConversion"/>
  <hyperlinks>
    <hyperlink ref="B3" r:id="rId1" display="Metadaten zu dieser Statistik" xr:uid="{00000000-0004-0000-0200-000006000000}"/>
    <hyperlink ref="B3:B4" r:id="rId2" display="https://www.statistik-berlin-brandenburg.de/publikationen/Metadaten/MD_47414_2022.pdf" xr:uid="{00000000-0004-0000-0200-000007000000}"/>
    <hyperlink ref="C13" location="'T1'!T2" display="'T1'!T2" xr:uid="{054CD8D2-63AD-4E64-9853-CADF34089D15}"/>
    <hyperlink ref="C15" location="'T1'!AD2" display="'T1'!AD2" xr:uid="{E4750C9C-B52F-4531-AC4F-4808269FF768}"/>
    <hyperlink ref="C22" location="'T2'!AD2" display="'T2'!AD2" xr:uid="{E7D483A7-5E97-4BDD-AFBD-81EFD63C7438}"/>
    <hyperlink ref="A24" location="'T3'!A1" display="3" xr:uid="{027660A9-1305-411D-80D2-DED7BD410F29}"/>
    <hyperlink ref="B24" location="'T3'!A1" display="Index der tätigen Personen im Land Berlin nach Wirtschaftsbereichen" xr:uid="{FD5CEF36-A59E-4104-AC3E-15D1CB8BFD38}"/>
    <hyperlink ref="B11" location="'T1'!A2" display="Wirtschaftszweig H Verkehr und Lagerei" xr:uid="{D82AAC35-61A8-45B1-9179-59BAA1473D42}"/>
    <hyperlink ref="B12" location="'T1'!K2" display="Wirtschaftszweig J Information und Kommunikation" xr:uid="{95E924E3-C1D2-45E3-A607-E69636123531}"/>
    <hyperlink ref="B13" location="'T1'!T2" display="Wirtschaftszweig L Grundstücks- und Wohnungswesen" xr:uid="{590BA3BF-2794-4C06-B0C2-05291FDC2D19}"/>
    <hyperlink ref="B15" location="'T1'!AD2" display="Wirtschaftszweig N Erbringung von sonstigen wirtschaftlichen Dienstleistungen." xr:uid="{C1597D9D-A637-4690-9C5A-D1D6726EC08B}"/>
    <hyperlink ref="B14" location="'T1'!T2" display="Wirtschaftszweig M  Freiberufliche, wissenschaftliche und technische Dienstleistungen" xr:uid="{B31659B8-2DAB-43DA-A311-0314E3BF9EA7}"/>
    <hyperlink ref="C11" location="'T1'!A2" display="'T1'!A2" xr:uid="{232A6EB1-01D7-4DFA-B106-74DB22561675}"/>
    <hyperlink ref="C12" location="'T1'!K2" display="'T1'!K2" xr:uid="{5E8CDB0E-E5BF-4670-BDCD-FB41032D1758}"/>
    <hyperlink ref="A17" location="'T2'!A1" display="'T2'!A1" xr:uid="{6F6CFAE3-B07A-4540-817B-4C34525EE854}"/>
    <hyperlink ref="B17" location="'T2'!A1" display="Nominaler Umsatzindex im Land Berlin nach Wirtschaftsbereichen" xr:uid="{8AEDF20E-963F-496D-9F2E-ADD2081A280E}"/>
    <hyperlink ref="B18" location="'T2'!A2" display="Wirtschaftszweig H Verkehr und Lagerei" xr:uid="{A4C85F1A-27E9-4A4F-8110-38E9405E45C2}"/>
    <hyperlink ref="C18" location="'T2'!A2" display="'T2'!A2" xr:uid="{7B9A4638-342D-45ED-A952-980B13165196}"/>
    <hyperlink ref="C19" location="'T2'!K2" display="'T2'!K2" xr:uid="{53E6BE0D-9229-4F69-B51D-2BD67C2D3DA1}"/>
    <hyperlink ref="B19" location="'T2'!K2" display="Wirtschaftszweig J Information und Kommunikation" xr:uid="{E9FE6141-6514-45CC-8873-845D7ECC3FF4}"/>
    <hyperlink ref="C20" location="'T2'!T2" display="'T2'!T2" xr:uid="{8AA9233B-E727-4B56-8FD0-39D88D82888B}"/>
    <hyperlink ref="B20" location="'T2'!T2" display="Wirtschaftszweig L Grundstücks- und Wohnungswesen" xr:uid="{735321BA-14CA-42CB-B75E-EF9B461547BB}"/>
    <hyperlink ref="B21" location="'T2'!T2" display="Wirtschaftszweig M  Freiberufliche, wissenschaftliche und technische Dienstleistungen" xr:uid="{F5445865-A4E8-4DE0-B3B6-F0FE96EF851A}"/>
    <hyperlink ref="B22" location="'T2'!AD2" display="Wirtschaftszweig N Erbringung von sonstigen wirtschaftlichen Dienstleistungen." xr:uid="{EDC8B02E-4DF4-40E4-84CE-B418D338EF7B}"/>
    <hyperlink ref="B25" location="'T3'!A2" display="Wirtschaftszweig H Verkehr und Lagerei" xr:uid="{66AE4032-AA1B-4BDB-BA37-32C819E0B8DD}"/>
    <hyperlink ref="C25" location="'T3'!A2" display="'T3'!A2" xr:uid="{27E456D3-F5D4-423B-9FAB-A6FEB4FE0E26}"/>
    <hyperlink ref="B27:B28" location="'T3'!X2" display="Wirtschaftszweig L Grundstücks- und Wohnungswesen" xr:uid="{58F42F1D-467B-43FF-A7CD-435D40F301C1}"/>
    <hyperlink ref="C27" location="'T3'!T2" display="'T3'!T2" xr:uid="{4E2A10A6-277C-4A2D-AC3F-C9A90B903944}"/>
    <hyperlink ref="C14" location="'T1'!T2" display="'T1'!T2" xr:uid="{DB680767-E4B6-4288-A690-7BB0C060D6B4}"/>
    <hyperlink ref="C21" location="'T2'!T2" display="'T2'!T2" xr:uid="{78DA2642-1CEB-4653-BBA1-B4616DCF263F}"/>
    <hyperlink ref="C28" location="Inhaltsverzeichnis!T2" display="Inhaltsverzeichnis!T2" xr:uid="{C3CE4B20-BEDB-40FD-B9D2-35D298D6A395}"/>
    <hyperlink ref="B10" location="'T1'!A1" display="Realer Umsatzindex im Land Berlin nach Wirtschaftsbereichen" xr:uid="{31F56E3F-1C31-4BE9-AEC9-ABAD94C6D74F}"/>
    <hyperlink ref="A10" location="'T1'!A1" display="'T1'!A1" xr:uid="{20DEDD8D-2C24-448C-9A7F-9FE087150DC4}"/>
    <hyperlink ref="B26" location="'T3'!K2" display="Wirtschaftszweig J Information und Kommunikation" xr:uid="{1B5E8E7D-7C8F-4420-952F-E425271A4FDF}"/>
    <hyperlink ref="C26" location="'T3'!K2" display="'T3'!K2" xr:uid="{800B4C11-72BB-4FEF-B164-3F78DAC2F025}"/>
    <hyperlink ref="B27" location="'T3'!T2" display="Wirtschaftszweig L Grundstücks- und Wohnungswesen" xr:uid="{8EF8E35F-0D15-465B-8405-C5D13D0D43F6}"/>
    <hyperlink ref="B28" location="'T3'!T2" display="Wirtschaftszweig M  Freiberufliche, wissenschaftliche und technische Dienstleistungen" xr:uid="{2676D5C3-67B7-426D-8CEE-13634A7F05B9}"/>
    <hyperlink ref="B29" location="'T3'!AD2" display="Wirtschaftszweig N Erbringung von sonstigen wirtschaftlichen Dienstleistungen" xr:uid="{7A541DBD-E051-4213-ABEC-C04F3BC42A4E}"/>
    <hyperlink ref="C29" location="'T3'!AD2" display="'T3'!AD2" xr:uid="{B87E2EFD-C4D5-438D-87E0-E304774BD354}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3"/>
  <headerFooter alignWithMargins="0"/>
  <ignoredErrors>
    <ignoredError sqref="A24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7F038-4C3F-43E2-8572-A46641EF974F}">
  <dimension ref="A1:AM177"/>
  <sheetViews>
    <sheetView zoomScale="110" zoomScaleNormal="110" workbookViewId="0">
      <pane ySplit="7" topLeftCell="A8" activePane="bottomLeft" state="frozen"/>
      <selection pane="bottomLeft" activeCell="A8" sqref="A8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5" customWidth="1"/>
    <col min="19" max="19" width="7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5.21875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5" customWidth="1"/>
    <col min="38" max="38" width="7.77734375" style="38" customWidth="1"/>
    <col min="39" max="16384" width="9.21875" style="38"/>
  </cols>
  <sheetData>
    <row r="1" spans="1:39" s="70" customFormat="1" ht="12" customHeight="1">
      <c r="A1" s="125" t="s">
        <v>120</v>
      </c>
      <c r="B1" s="125"/>
      <c r="C1" s="125"/>
      <c r="D1" s="125"/>
      <c r="E1" s="125"/>
      <c r="F1" s="125"/>
      <c r="G1" s="125"/>
      <c r="H1" s="125"/>
      <c r="I1" s="125"/>
      <c r="J1" s="125"/>
      <c r="K1" s="126"/>
      <c r="L1" s="126"/>
      <c r="M1" s="126"/>
      <c r="N1" s="126"/>
      <c r="O1" s="126"/>
      <c r="P1" s="126"/>
      <c r="Q1" s="126"/>
      <c r="R1" s="126"/>
      <c r="S1" s="126"/>
      <c r="T1" s="127" t="s">
        <v>121</v>
      </c>
      <c r="U1" s="127"/>
      <c r="V1" s="127"/>
      <c r="W1" s="127"/>
      <c r="X1" s="127"/>
      <c r="Y1" s="127"/>
      <c r="Z1" s="127"/>
      <c r="AA1" s="127"/>
      <c r="AB1" s="127"/>
      <c r="AC1" s="127"/>
      <c r="AD1" s="87"/>
      <c r="AE1" s="80"/>
      <c r="AF1" s="80"/>
      <c r="AG1" s="16"/>
      <c r="AH1" s="16"/>
      <c r="AI1" s="16"/>
      <c r="AJ1" s="16"/>
      <c r="AK1" s="106"/>
    </row>
    <row r="2" spans="1:39" s="16" customFormat="1" ht="12" customHeight="1">
      <c r="A2" s="125" t="s">
        <v>117</v>
      </c>
      <c r="B2" s="125"/>
      <c r="C2" s="125"/>
      <c r="D2" s="125"/>
      <c r="E2" s="125"/>
      <c r="F2" s="125"/>
      <c r="G2" s="125"/>
      <c r="H2" s="125"/>
      <c r="I2" s="125"/>
      <c r="J2" s="125"/>
      <c r="K2" s="125" t="s">
        <v>118</v>
      </c>
      <c r="L2" s="125"/>
      <c r="M2" s="125"/>
      <c r="N2" s="125"/>
      <c r="O2" s="125"/>
      <c r="P2" s="125"/>
      <c r="Q2" s="125"/>
      <c r="R2" s="125"/>
      <c r="S2" s="125"/>
      <c r="T2" s="125" t="s">
        <v>119</v>
      </c>
      <c r="U2" s="125"/>
      <c r="V2" s="125"/>
      <c r="W2" s="125"/>
      <c r="X2" s="125"/>
      <c r="Y2" s="125"/>
      <c r="Z2" s="125"/>
      <c r="AA2" s="125"/>
      <c r="AB2" s="125"/>
      <c r="AC2" s="125"/>
      <c r="AD2" s="125" t="s">
        <v>122</v>
      </c>
      <c r="AE2" s="125"/>
      <c r="AF2" s="125"/>
      <c r="AG2" s="125"/>
      <c r="AH2" s="125"/>
      <c r="AI2" s="125"/>
      <c r="AJ2" s="125"/>
      <c r="AK2" s="125"/>
      <c r="AL2" s="125"/>
    </row>
    <row r="3" spans="1:39" s="16" customFormat="1" ht="7.95" customHeight="1">
      <c r="K3" s="53"/>
      <c r="R3" s="101"/>
      <c r="AK3" s="101"/>
    </row>
    <row r="4" spans="1:39" s="16" customFormat="1" ht="12" customHeight="1">
      <c r="A4" s="129" t="s">
        <v>63</v>
      </c>
      <c r="B4" s="134"/>
      <c r="C4" s="63" t="s">
        <v>74</v>
      </c>
      <c r="D4" s="140" t="s">
        <v>40</v>
      </c>
      <c r="E4" s="141"/>
      <c r="F4" s="141"/>
      <c r="G4" s="141"/>
      <c r="H4" s="141"/>
      <c r="I4" s="141"/>
      <c r="J4" s="141"/>
      <c r="K4" s="139" t="s">
        <v>68</v>
      </c>
      <c r="L4" s="139"/>
      <c r="M4" s="139"/>
      <c r="N4" s="139"/>
      <c r="O4" s="139"/>
      <c r="P4" s="139"/>
      <c r="Q4" s="139"/>
      <c r="R4" s="128" t="s">
        <v>63</v>
      </c>
      <c r="S4" s="129"/>
      <c r="T4" s="129" t="s">
        <v>63</v>
      </c>
      <c r="U4" s="134"/>
      <c r="V4" s="68" t="s">
        <v>54</v>
      </c>
      <c r="W4" s="148" t="s">
        <v>45</v>
      </c>
      <c r="X4" s="139"/>
      <c r="Y4" s="139"/>
      <c r="Z4" s="139"/>
      <c r="AA4" s="139"/>
      <c r="AB4" s="139"/>
      <c r="AC4" s="139"/>
      <c r="AD4" s="139" t="s">
        <v>48</v>
      </c>
      <c r="AE4" s="139"/>
      <c r="AF4" s="139"/>
      <c r="AG4" s="139"/>
      <c r="AH4" s="139"/>
      <c r="AI4" s="139"/>
      <c r="AJ4" s="139"/>
      <c r="AK4" s="128" t="s">
        <v>63</v>
      </c>
      <c r="AL4" s="129"/>
      <c r="AM4" s="17"/>
    </row>
    <row r="5" spans="1:39" s="16" customFormat="1" ht="12" customHeight="1">
      <c r="A5" s="131"/>
      <c r="B5" s="135"/>
      <c r="C5" s="145" t="s">
        <v>116</v>
      </c>
      <c r="D5" s="142" t="s">
        <v>41</v>
      </c>
      <c r="E5" s="148" t="s">
        <v>42</v>
      </c>
      <c r="F5" s="139"/>
      <c r="G5" s="139"/>
      <c r="H5" s="149"/>
      <c r="I5" s="159">
        <v>52</v>
      </c>
      <c r="J5" s="161">
        <v>53</v>
      </c>
      <c r="K5" s="134" t="s">
        <v>102</v>
      </c>
      <c r="L5" s="66">
        <v>58</v>
      </c>
      <c r="M5" s="66">
        <v>59</v>
      </c>
      <c r="N5" s="66">
        <v>60</v>
      </c>
      <c r="O5" s="66">
        <v>61</v>
      </c>
      <c r="P5" s="66">
        <v>62</v>
      </c>
      <c r="Q5" s="85">
        <v>63</v>
      </c>
      <c r="R5" s="130"/>
      <c r="S5" s="131"/>
      <c r="T5" s="131"/>
      <c r="U5" s="135"/>
      <c r="V5" s="68" t="s">
        <v>55</v>
      </c>
      <c r="W5" s="142" t="s">
        <v>83</v>
      </c>
      <c r="X5" s="148" t="s">
        <v>46</v>
      </c>
      <c r="Y5" s="139"/>
      <c r="Z5" s="149"/>
      <c r="AA5" s="66">
        <v>71</v>
      </c>
      <c r="AB5" s="66">
        <v>73</v>
      </c>
      <c r="AC5" s="93">
        <v>74</v>
      </c>
      <c r="AD5" s="134" t="s">
        <v>93</v>
      </c>
      <c r="AE5" s="68" t="s">
        <v>56</v>
      </c>
      <c r="AF5" s="66">
        <v>78</v>
      </c>
      <c r="AG5" s="66" t="s">
        <v>66</v>
      </c>
      <c r="AH5" s="66" t="s">
        <v>67</v>
      </c>
      <c r="AI5" s="66" t="s">
        <v>57</v>
      </c>
      <c r="AJ5" s="84">
        <v>82</v>
      </c>
      <c r="AK5" s="130"/>
      <c r="AL5" s="131"/>
      <c r="AM5" s="17"/>
    </row>
    <row r="6" spans="1:39" s="16" customFormat="1" ht="12" customHeight="1">
      <c r="A6" s="131"/>
      <c r="B6" s="135"/>
      <c r="C6" s="146"/>
      <c r="D6" s="143"/>
      <c r="E6" s="142" t="s">
        <v>76</v>
      </c>
      <c r="F6" s="62">
        <v>49</v>
      </c>
      <c r="G6" s="66">
        <v>50</v>
      </c>
      <c r="H6" s="66">
        <v>51</v>
      </c>
      <c r="I6" s="160"/>
      <c r="J6" s="162"/>
      <c r="K6" s="135"/>
      <c r="L6" s="142" t="s">
        <v>65</v>
      </c>
      <c r="M6" s="163" t="s">
        <v>103</v>
      </c>
      <c r="N6" s="142" t="s">
        <v>78</v>
      </c>
      <c r="O6" s="142" t="s">
        <v>79</v>
      </c>
      <c r="P6" s="142" t="s">
        <v>64</v>
      </c>
      <c r="Q6" s="128" t="s">
        <v>94</v>
      </c>
      <c r="R6" s="130"/>
      <c r="S6" s="131"/>
      <c r="T6" s="131"/>
      <c r="U6" s="135"/>
      <c r="V6" s="152" t="s">
        <v>84</v>
      </c>
      <c r="W6" s="143"/>
      <c r="X6" s="154" t="s">
        <v>85</v>
      </c>
      <c r="Y6" s="66">
        <v>69</v>
      </c>
      <c r="Z6" s="64" t="s">
        <v>47</v>
      </c>
      <c r="AA6" s="155" t="s">
        <v>88</v>
      </c>
      <c r="AB6" s="142" t="s">
        <v>82</v>
      </c>
      <c r="AC6" s="128" t="s">
        <v>89</v>
      </c>
      <c r="AD6" s="135"/>
      <c r="AE6" s="150" t="s">
        <v>104</v>
      </c>
      <c r="AF6" s="150" t="s">
        <v>90</v>
      </c>
      <c r="AG6" s="150" t="s">
        <v>91</v>
      </c>
      <c r="AH6" s="150" t="s">
        <v>80</v>
      </c>
      <c r="AI6" s="150" t="s">
        <v>81</v>
      </c>
      <c r="AJ6" s="156" t="s">
        <v>92</v>
      </c>
      <c r="AK6" s="130"/>
      <c r="AL6" s="131"/>
      <c r="AM6" s="17"/>
    </row>
    <row r="7" spans="1:39" s="16" customFormat="1" ht="42.6" customHeight="1">
      <c r="A7" s="133"/>
      <c r="B7" s="136"/>
      <c r="C7" s="147"/>
      <c r="D7" s="144"/>
      <c r="E7" s="144"/>
      <c r="F7" s="65" t="s">
        <v>77</v>
      </c>
      <c r="G7" s="65" t="s">
        <v>43</v>
      </c>
      <c r="H7" s="65" t="s">
        <v>44</v>
      </c>
      <c r="I7" s="65" t="s">
        <v>75</v>
      </c>
      <c r="J7" s="67" t="s">
        <v>58</v>
      </c>
      <c r="K7" s="136"/>
      <c r="L7" s="144"/>
      <c r="M7" s="164"/>
      <c r="N7" s="144"/>
      <c r="O7" s="144"/>
      <c r="P7" s="144"/>
      <c r="Q7" s="132"/>
      <c r="R7" s="132"/>
      <c r="S7" s="133"/>
      <c r="T7" s="133"/>
      <c r="U7" s="136"/>
      <c r="V7" s="153"/>
      <c r="W7" s="144"/>
      <c r="X7" s="147"/>
      <c r="Y7" s="110" t="s">
        <v>86</v>
      </c>
      <c r="Z7" s="65" t="s">
        <v>87</v>
      </c>
      <c r="AA7" s="136"/>
      <c r="AB7" s="144"/>
      <c r="AC7" s="132"/>
      <c r="AD7" s="136"/>
      <c r="AE7" s="151"/>
      <c r="AF7" s="151"/>
      <c r="AG7" s="151"/>
      <c r="AH7" s="151"/>
      <c r="AI7" s="151"/>
      <c r="AJ7" s="157"/>
      <c r="AK7" s="132"/>
      <c r="AL7" s="133"/>
      <c r="AM7" s="17"/>
    </row>
    <row r="8" spans="1:39" s="44" customFormat="1" ht="13.95" customHeight="1">
      <c r="B8" s="43"/>
      <c r="C8" s="138" t="s">
        <v>69</v>
      </c>
      <c r="D8" s="138"/>
      <c r="E8" s="138"/>
      <c r="F8" s="138"/>
      <c r="G8" s="138"/>
      <c r="H8" s="138"/>
      <c r="I8" s="138"/>
      <c r="J8" s="138"/>
      <c r="K8" s="137" t="s">
        <v>69</v>
      </c>
      <c r="L8" s="137"/>
      <c r="M8" s="137"/>
      <c r="N8" s="137"/>
      <c r="O8" s="137"/>
      <c r="P8" s="137"/>
      <c r="Q8" s="137"/>
      <c r="R8" s="102"/>
      <c r="S8" s="43"/>
      <c r="T8" s="90"/>
      <c r="U8" s="43"/>
      <c r="V8" s="138" t="s">
        <v>69</v>
      </c>
      <c r="W8" s="138"/>
      <c r="X8" s="138"/>
      <c r="Y8" s="138"/>
      <c r="Z8" s="138"/>
      <c r="AA8" s="138"/>
      <c r="AB8" s="138"/>
      <c r="AC8" s="138"/>
      <c r="AD8" s="137" t="s">
        <v>69</v>
      </c>
      <c r="AE8" s="137"/>
      <c r="AF8" s="137"/>
      <c r="AG8" s="137"/>
      <c r="AH8" s="137"/>
      <c r="AI8" s="137"/>
      <c r="AJ8" s="137"/>
      <c r="AK8" s="102"/>
      <c r="AL8" s="43"/>
    </row>
    <row r="9" spans="1:39" s="46" customFormat="1" ht="12" customHeight="1">
      <c r="A9" s="96">
        <v>2021</v>
      </c>
      <c r="B9" s="69" t="s">
        <v>123</v>
      </c>
      <c r="C9" s="47">
        <v>99.3</v>
      </c>
      <c r="D9" s="47">
        <v>70.7</v>
      </c>
      <c r="E9" s="47">
        <v>50.8</v>
      </c>
      <c r="F9" s="47">
        <v>100.9</v>
      </c>
      <c r="G9" s="47">
        <v>34.799999999999997</v>
      </c>
      <c r="H9" s="47">
        <v>7.6</v>
      </c>
      <c r="I9" s="47">
        <v>98.1</v>
      </c>
      <c r="J9" s="47">
        <v>159.6</v>
      </c>
      <c r="K9" s="47">
        <v>130.1</v>
      </c>
      <c r="L9" s="47">
        <v>93.1</v>
      </c>
      <c r="M9" s="47">
        <v>85.5</v>
      </c>
      <c r="N9" s="47">
        <v>179.4</v>
      </c>
      <c r="O9" s="47">
        <v>62.1</v>
      </c>
      <c r="P9" s="47">
        <v>179.2</v>
      </c>
      <c r="Q9" s="47">
        <v>194.8</v>
      </c>
      <c r="R9" s="103">
        <v>2021</v>
      </c>
      <c r="S9" s="69" t="s">
        <v>123</v>
      </c>
      <c r="T9" s="45">
        <v>2021</v>
      </c>
      <c r="U9" s="69" t="s">
        <v>123</v>
      </c>
      <c r="V9" s="47">
        <v>76</v>
      </c>
      <c r="W9" s="47">
        <v>108.4</v>
      </c>
      <c r="X9" s="47">
        <v>125.4</v>
      </c>
      <c r="Y9" s="47">
        <v>105.8</v>
      </c>
      <c r="Z9" s="47">
        <v>156.30000000000001</v>
      </c>
      <c r="AA9" s="47">
        <v>91.2</v>
      </c>
      <c r="AB9" s="47">
        <v>104.3</v>
      </c>
      <c r="AC9" s="47">
        <v>95.7</v>
      </c>
      <c r="AD9" s="47">
        <v>97.9</v>
      </c>
      <c r="AE9" s="47">
        <v>120</v>
      </c>
      <c r="AF9" s="47">
        <v>91.9</v>
      </c>
      <c r="AG9" s="47">
        <v>19</v>
      </c>
      <c r="AH9" s="47">
        <v>111.8</v>
      </c>
      <c r="AI9" s="47">
        <v>82.3</v>
      </c>
      <c r="AJ9" s="47">
        <v>122.1</v>
      </c>
      <c r="AK9" s="103">
        <v>2021</v>
      </c>
      <c r="AL9" s="69" t="s">
        <v>123</v>
      </c>
    </row>
    <row r="10" spans="1:39" s="46" customFormat="1" ht="12" customHeight="1">
      <c r="B10" s="69" t="s">
        <v>124</v>
      </c>
      <c r="C10" s="47">
        <v>93.7</v>
      </c>
      <c r="D10" s="47">
        <v>72.7</v>
      </c>
      <c r="E10" s="47">
        <v>53.1</v>
      </c>
      <c r="F10" s="47">
        <v>106.3</v>
      </c>
      <c r="G10" s="47">
        <v>36.700000000000003</v>
      </c>
      <c r="H10" s="47">
        <v>7.2</v>
      </c>
      <c r="I10" s="47">
        <v>106.8</v>
      </c>
      <c r="J10" s="47">
        <v>142.30000000000001</v>
      </c>
      <c r="K10" s="47">
        <v>114.5</v>
      </c>
      <c r="L10" s="47">
        <v>81.2</v>
      </c>
      <c r="M10" s="47">
        <v>72.7</v>
      </c>
      <c r="N10" s="47">
        <v>57.9</v>
      </c>
      <c r="O10" s="47">
        <v>67.3</v>
      </c>
      <c r="P10" s="47">
        <v>159.4</v>
      </c>
      <c r="Q10" s="47">
        <v>170.9</v>
      </c>
      <c r="R10" s="47"/>
      <c r="S10" s="69" t="s">
        <v>124</v>
      </c>
      <c r="T10" s="47"/>
      <c r="U10" s="69" t="s">
        <v>124</v>
      </c>
      <c r="V10" s="47">
        <v>73.400000000000006</v>
      </c>
      <c r="W10" s="47">
        <v>111</v>
      </c>
      <c r="X10" s="47">
        <v>136.80000000000001</v>
      </c>
      <c r="Y10" s="47">
        <v>116.4</v>
      </c>
      <c r="Z10" s="47">
        <v>168.9</v>
      </c>
      <c r="AA10" s="47">
        <v>97.5</v>
      </c>
      <c r="AB10" s="47">
        <v>86</v>
      </c>
      <c r="AC10" s="47">
        <v>82.5</v>
      </c>
      <c r="AD10" s="47">
        <v>85.9</v>
      </c>
      <c r="AE10" s="47">
        <v>105.3</v>
      </c>
      <c r="AF10" s="47">
        <v>88.5</v>
      </c>
      <c r="AG10" s="47">
        <v>13.3</v>
      </c>
      <c r="AH10" s="47">
        <v>110.7</v>
      </c>
      <c r="AI10" s="47">
        <v>85.3</v>
      </c>
      <c r="AJ10" s="47">
        <v>93</v>
      </c>
      <c r="AK10" s="47"/>
      <c r="AL10" s="69" t="s">
        <v>124</v>
      </c>
    </row>
    <row r="11" spans="1:39" s="46" customFormat="1" ht="12" customHeight="1">
      <c r="B11" s="69" t="s">
        <v>125</v>
      </c>
      <c r="C11" s="47">
        <v>115.3</v>
      </c>
      <c r="D11" s="47">
        <v>98.2</v>
      </c>
      <c r="E11" s="47">
        <v>78.8</v>
      </c>
      <c r="F11" s="47">
        <v>136.80000000000001</v>
      </c>
      <c r="G11" s="47">
        <v>60.8</v>
      </c>
      <c r="H11" s="47">
        <v>28.6</v>
      </c>
      <c r="I11" s="47">
        <v>131.1</v>
      </c>
      <c r="J11" s="47">
        <v>169.7</v>
      </c>
      <c r="K11" s="47">
        <v>137.6</v>
      </c>
      <c r="L11" s="47">
        <v>93.8</v>
      </c>
      <c r="M11" s="47">
        <v>106.2</v>
      </c>
      <c r="N11" s="47">
        <v>83.9</v>
      </c>
      <c r="O11" s="47">
        <v>74.7</v>
      </c>
      <c r="P11" s="47">
        <v>192.1</v>
      </c>
      <c r="Q11" s="47">
        <v>189.4</v>
      </c>
      <c r="R11" s="47"/>
      <c r="S11" s="69" t="s">
        <v>125</v>
      </c>
      <c r="T11" s="47"/>
      <c r="U11" s="69" t="s">
        <v>125</v>
      </c>
      <c r="V11" s="47">
        <v>77.3</v>
      </c>
      <c r="W11" s="47">
        <v>144.30000000000001</v>
      </c>
      <c r="X11" s="47">
        <v>153.4</v>
      </c>
      <c r="Y11" s="47">
        <v>131.19999999999999</v>
      </c>
      <c r="Z11" s="47">
        <v>188.4</v>
      </c>
      <c r="AA11" s="47">
        <v>156.30000000000001</v>
      </c>
      <c r="AB11" s="47">
        <v>115.2</v>
      </c>
      <c r="AC11" s="47">
        <v>115.3</v>
      </c>
      <c r="AD11" s="47">
        <v>104.9</v>
      </c>
      <c r="AE11" s="47">
        <v>155.69999999999999</v>
      </c>
      <c r="AF11" s="47">
        <v>108.3</v>
      </c>
      <c r="AG11" s="47">
        <v>28.3</v>
      </c>
      <c r="AH11" s="47">
        <v>119.7</v>
      </c>
      <c r="AI11" s="47">
        <v>100</v>
      </c>
      <c r="AJ11" s="47">
        <v>106.6</v>
      </c>
      <c r="AK11" s="47"/>
      <c r="AL11" s="69" t="s">
        <v>125</v>
      </c>
    </row>
    <row r="12" spans="1:39" s="46" customFormat="1" ht="12" customHeight="1">
      <c r="B12" s="69" t="s">
        <v>126</v>
      </c>
      <c r="C12" s="47">
        <v>102.6</v>
      </c>
      <c r="D12" s="47">
        <v>79.599999999999994</v>
      </c>
      <c r="E12" s="47">
        <v>61.1</v>
      </c>
      <c r="F12" s="47">
        <v>117.9</v>
      </c>
      <c r="G12" s="47">
        <v>45.4</v>
      </c>
      <c r="H12" s="47">
        <v>11.9</v>
      </c>
      <c r="I12" s="47">
        <v>110.3</v>
      </c>
      <c r="J12" s="47">
        <v>149.30000000000001</v>
      </c>
      <c r="K12" s="47">
        <v>128.80000000000001</v>
      </c>
      <c r="L12" s="47">
        <v>88.9</v>
      </c>
      <c r="M12" s="47">
        <v>91.6</v>
      </c>
      <c r="N12" s="47">
        <v>57</v>
      </c>
      <c r="O12" s="47">
        <v>74.8</v>
      </c>
      <c r="P12" s="47">
        <v>175.3</v>
      </c>
      <c r="Q12" s="47">
        <v>204.2</v>
      </c>
      <c r="R12" s="47"/>
      <c r="S12" s="69" t="s">
        <v>126</v>
      </c>
      <c r="T12" s="47"/>
      <c r="U12" s="69" t="s">
        <v>126</v>
      </c>
      <c r="V12" s="47">
        <v>70.7</v>
      </c>
      <c r="W12" s="47">
        <v>127.7</v>
      </c>
      <c r="X12" s="47">
        <v>146.6</v>
      </c>
      <c r="Y12" s="47">
        <v>120.7</v>
      </c>
      <c r="Z12" s="47">
        <v>187.6</v>
      </c>
      <c r="AA12" s="47">
        <v>116.8</v>
      </c>
      <c r="AB12" s="47">
        <v>107</v>
      </c>
      <c r="AC12" s="47">
        <v>112.8</v>
      </c>
      <c r="AD12" s="169">
        <v>91.3</v>
      </c>
      <c r="AE12" s="48">
        <v>150.69999999999999</v>
      </c>
      <c r="AF12" s="47">
        <v>103.8</v>
      </c>
      <c r="AG12" s="48">
        <v>17.399999999999999</v>
      </c>
      <c r="AH12" s="48">
        <v>111.4</v>
      </c>
      <c r="AI12" s="48">
        <v>96.4</v>
      </c>
      <c r="AJ12" s="49">
        <v>77.5</v>
      </c>
      <c r="AK12" s="47"/>
      <c r="AL12" s="69" t="s">
        <v>126</v>
      </c>
    </row>
    <row r="13" spans="1:39" s="46" customFormat="1" ht="12" customHeight="1">
      <c r="B13" s="69" t="s">
        <v>112</v>
      </c>
      <c r="C13" s="47">
        <v>107</v>
      </c>
      <c r="D13" s="47">
        <v>76.7</v>
      </c>
      <c r="E13" s="47">
        <v>61.2</v>
      </c>
      <c r="F13" s="47">
        <v>112.4</v>
      </c>
      <c r="G13" s="47">
        <v>43.8</v>
      </c>
      <c r="H13" s="47">
        <v>16.899999999999999</v>
      </c>
      <c r="I13" s="47">
        <v>101.1</v>
      </c>
      <c r="J13" s="47">
        <v>138.19999999999999</v>
      </c>
      <c r="K13" s="47">
        <v>129.4</v>
      </c>
      <c r="L13" s="47">
        <v>87.2</v>
      </c>
      <c r="M13" s="47">
        <v>94.1</v>
      </c>
      <c r="N13" s="47">
        <v>192.6</v>
      </c>
      <c r="O13" s="47">
        <v>80.8</v>
      </c>
      <c r="P13" s="47">
        <v>163.4</v>
      </c>
      <c r="Q13" s="47">
        <v>203.2</v>
      </c>
      <c r="R13" s="47"/>
      <c r="S13" s="69" t="s">
        <v>112</v>
      </c>
      <c r="T13" s="47"/>
      <c r="U13" s="69" t="s">
        <v>112</v>
      </c>
      <c r="V13" s="47">
        <v>73.3</v>
      </c>
      <c r="W13" s="47">
        <v>134.9</v>
      </c>
      <c r="X13" s="47">
        <v>149.69999999999999</v>
      </c>
      <c r="Y13" s="47">
        <v>125.3</v>
      </c>
      <c r="Z13" s="47">
        <v>188.4</v>
      </c>
      <c r="AA13" s="47">
        <v>121.4</v>
      </c>
      <c r="AB13" s="47">
        <v>123</v>
      </c>
      <c r="AC13" s="47">
        <v>131.1</v>
      </c>
      <c r="AD13" s="169">
        <v>108.3</v>
      </c>
      <c r="AE13" s="48">
        <v>181.4</v>
      </c>
      <c r="AF13" s="47">
        <v>105.1</v>
      </c>
      <c r="AG13" s="48">
        <v>15.6</v>
      </c>
      <c r="AH13" s="48">
        <v>118</v>
      </c>
      <c r="AI13" s="48">
        <v>97.3</v>
      </c>
      <c r="AJ13" s="49">
        <v>114.5</v>
      </c>
      <c r="AK13" s="47"/>
      <c r="AL13" s="69" t="s">
        <v>112</v>
      </c>
    </row>
    <row r="14" spans="1:39" s="46" customFormat="1" ht="12" customHeight="1">
      <c r="B14" s="69" t="s">
        <v>127</v>
      </c>
      <c r="C14" s="47">
        <v>117.4</v>
      </c>
      <c r="D14" s="47">
        <v>83.8</v>
      </c>
      <c r="E14" s="47">
        <v>70.8</v>
      </c>
      <c r="F14" s="47">
        <v>124.6</v>
      </c>
      <c r="G14" s="47">
        <v>58.5</v>
      </c>
      <c r="H14" s="47">
        <v>24.3</v>
      </c>
      <c r="I14" s="47">
        <v>100.9</v>
      </c>
      <c r="J14" s="47">
        <v>144.30000000000001</v>
      </c>
      <c r="K14" s="47">
        <v>148.6</v>
      </c>
      <c r="L14" s="47">
        <v>104.8</v>
      </c>
      <c r="M14" s="47">
        <v>132.69999999999999</v>
      </c>
      <c r="N14" s="47">
        <v>114.2</v>
      </c>
      <c r="O14" s="47">
        <v>75.3</v>
      </c>
      <c r="P14" s="47">
        <v>192.2</v>
      </c>
      <c r="Q14" s="47">
        <v>245.7</v>
      </c>
      <c r="R14" s="47"/>
      <c r="S14" s="69" t="s">
        <v>127</v>
      </c>
      <c r="T14" s="47"/>
      <c r="U14" s="69" t="s">
        <v>127</v>
      </c>
      <c r="V14" s="47">
        <v>80.599999999999994</v>
      </c>
      <c r="W14" s="47">
        <v>145.19999999999999</v>
      </c>
      <c r="X14" s="47">
        <v>167.4</v>
      </c>
      <c r="Y14" s="47">
        <v>150.69999999999999</v>
      </c>
      <c r="Z14" s="47">
        <v>193.7</v>
      </c>
      <c r="AA14" s="47">
        <v>128.4</v>
      </c>
      <c r="AB14" s="47">
        <v>130.5</v>
      </c>
      <c r="AC14" s="47">
        <v>125.2</v>
      </c>
      <c r="AD14" s="169">
        <v>112.3</v>
      </c>
      <c r="AE14" s="48">
        <v>170.3</v>
      </c>
      <c r="AF14" s="47">
        <v>113.2</v>
      </c>
      <c r="AG14" s="48">
        <v>22.3</v>
      </c>
      <c r="AH14" s="48">
        <v>127.7</v>
      </c>
      <c r="AI14" s="48">
        <v>97.5</v>
      </c>
      <c r="AJ14" s="49">
        <v>123.2</v>
      </c>
      <c r="AK14" s="47"/>
      <c r="AL14" s="69" t="s">
        <v>127</v>
      </c>
    </row>
    <row r="15" spans="1:39" s="46" customFormat="1" ht="12" customHeight="1">
      <c r="B15" s="69" t="s">
        <v>128</v>
      </c>
      <c r="C15" s="47">
        <v>109.4</v>
      </c>
      <c r="D15" s="47">
        <v>93.6</v>
      </c>
      <c r="E15" s="47">
        <v>81.099999999999994</v>
      </c>
      <c r="F15" s="47">
        <v>119.1</v>
      </c>
      <c r="G15" s="47">
        <v>66.099999999999994</v>
      </c>
      <c r="H15" s="47">
        <v>48.3</v>
      </c>
      <c r="I15" s="47">
        <v>107.9</v>
      </c>
      <c r="J15" s="47">
        <v>157.1</v>
      </c>
      <c r="K15" s="47">
        <v>133.69999999999999</v>
      </c>
      <c r="L15" s="47">
        <v>107.9</v>
      </c>
      <c r="M15" s="47">
        <v>100.5</v>
      </c>
      <c r="N15" s="47">
        <v>136.4</v>
      </c>
      <c r="O15" s="47">
        <v>70.099999999999994</v>
      </c>
      <c r="P15" s="47">
        <v>175.8</v>
      </c>
      <c r="Q15" s="47">
        <v>196.6</v>
      </c>
      <c r="R15" s="47"/>
      <c r="S15" s="69" t="s">
        <v>128</v>
      </c>
      <c r="T15" s="47"/>
      <c r="U15" s="69" t="s">
        <v>128</v>
      </c>
      <c r="V15" s="47">
        <v>74.400000000000006</v>
      </c>
      <c r="W15" s="47">
        <v>127.9</v>
      </c>
      <c r="X15" s="47">
        <v>141.30000000000001</v>
      </c>
      <c r="Y15" s="47">
        <v>106.5</v>
      </c>
      <c r="Z15" s="47">
        <v>196.2</v>
      </c>
      <c r="AA15" s="47">
        <v>115.3</v>
      </c>
      <c r="AB15" s="47">
        <v>117</v>
      </c>
      <c r="AC15" s="47">
        <v>125.8</v>
      </c>
      <c r="AD15" s="47">
        <v>104.1</v>
      </c>
      <c r="AE15" s="47">
        <v>190.7</v>
      </c>
      <c r="AF15" s="47">
        <v>110.9</v>
      </c>
      <c r="AG15" s="47">
        <v>30.4</v>
      </c>
      <c r="AH15" s="47">
        <v>134.30000000000001</v>
      </c>
      <c r="AI15" s="47">
        <v>98.4</v>
      </c>
      <c r="AJ15" s="47">
        <v>88.5</v>
      </c>
      <c r="AK15" s="47"/>
      <c r="AL15" s="69" t="s">
        <v>128</v>
      </c>
    </row>
    <row r="16" spans="1:39" s="46" customFormat="1" ht="12" customHeight="1">
      <c r="B16" s="69" t="s">
        <v>129</v>
      </c>
      <c r="C16" s="47">
        <v>115.1</v>
      </c>
      <c r="D16" s="47">
        <v>108.1</v>
      </c>
      <c r="E16" s="47">
        <v>103.8</v>
      </c>
      <c r="F16" s="47">
        <v>129</v>
      </c>
      <c r="G16" s="47">
        <v>77.3</v>
      </c>
      <c r="H16" s="47">
        <v>82.4</v>
      </c>
      <c r="I16" s="47">
        <v>104.8</v>
      </c>
      <c r="J16" s="47">
        <v>150.6</v>
      </c>
      <c r="K16" s="47">
        <v>134.30000000000001</v>
      </c>
      <c r="L16" s="47">
        <v>101.1</v>
      </c>
      <c r="M16" s="47">
        <v>103.6</v>
      </c>
      <c r="N16" s="47">
        <v>109.9</v>
      </c>
      <c r="O16" s="47">
        <v>67</v>
      </c>
      <c r="P16" s="47">
        <v>184.8</v>
      </c>
      <c r="Q16" s="47">
        <v>186</v>
      </c>
      <c r="R16" s="47"/>
      <c r="S16" s="69" t="s">
        <v>129</v>
      </c>
      <c r="T16" s="47"/>
      <c r="U16" s="69" t="s">
        <v>129</v>
      </c>
      <c r="V16" s="47">
        <v>72.099999999999994</v>
      </c>
      <c r="W16" s="47">
        <v>131</v>
      </c>
      <c r="X16" s="47">
        <v>138.80000000000001</v>
      </c>
      <c r="Y16" s="47">
        <v>117.1</v>
      </c>
      <c r="Z16" s="47">
        <v>173.2</v>
      </c>
      <c r="AA16" s="47">
        <v>112</v>
      </c>
      <c r="AB16" s="47">
        <v>128.5</v>
      </c>
      <c r="AC16" s="47">
        <v>156.4</v>
      </c>
      <c r="AD16" s="47">
        <v>119.8</v>
      </c>
      <c r="AE16" s="47">
        <v>197.8</v>
      </c>
      <c r="AF16" s="47">
        <v>109.8</v>
      </c>
      <c r="AG16" s="47">
        <v>42.5</v>
      </c>
      <c r="AH16" s="47">
        <v>133.1</v>
      </c>
      <c r="AI16" s="47">
        <v>110.6</v>
      </c>
      <c r="AJ16" s="47">
        <v>120.6</v>
      </c>
      <c r="AK16" s="47"/>
      <c r="AL16" s="69" t="s">
        <v>129</v>
      </c>
    </row>
    <row r="17" spans="1:38" s="46" customFormat="1" ht="12" customHeight="1">
      <c r="B17" s="69" t="s">
        <v>130</v>
      </c>
      <c r="C17" s="47">
        <v>131.19999999999999</v>
      </c>
      <c r="D17" s="47">
        <v>175</v>
      </c>
      <c r="E17" s="47">
        <v>200.3</v>
      </c>
      <c r="F17" s="47">
        <v>129.5</v>
      </c>
      <c r="G17" s="47">
        <v>65.5</v>
      </c>
      <c r="H17" s="47">
        <v>264.7</v>
      </c>
      <c r="I17" s="47">
        <v>102.1</v>
      </c>
      <c r="J17" s="47">
        <v>159.5</v>
      </c>
      <c r="K17" s="47">
        <v>139.69999999999999</v>
      </c>
      <c r="L17" s="47">
        <v>102</v>
      </c>
      <c r="M17" s="47">
        <v>139.19999999999999</v>
      </c>
      <c r="N17" s="47">
        <v>118.6</v>
      </c>
      <c r="O17" s="47">
        <v>64.900000000000006</v>
      </c>
      <c r="P17" s="47">
        <v>176.5</v>
      </c>
      <c r="Q17" s="47">
        <v>231.2</v>
      </c>
      <c r="R17" s="47"/>
      <c r="S17" s="69" t="s">
        <v>130</v>
      </c>
      <c r="T17" s="47"/>
      <c r="U17" s="69" t="s">
        <v>130</v>
      </c>
      <c r="V17" s="47">
        <v>82.6</v>
      </c>
      <c r="W17" s="47">
        <v>134</v>
      </c>
      <c r="X17" s="47">
        <v>148.6</v>
      </c>
      <c r="Y17" s="47">
        <v>120.8</v>
      </c>
      <c r="Z17" s="47">
        <v>192.6</v>
      </c>
      <c r="AA17" s="47">
        <v>119.5</v>
      </c>
      <c r="AB17" s="47">
        <v>124.4</v>
      </c>
      <c r="AC17" s="47">
        <v>130.1</v>
      </c>
      <c r="AD17" s="47">
        <v>116.8</v>
      </c>
      <c r="AE17" s="47">
        <v>173.9</v>
      </c>
      <c r="AF17" s="47">
        <v>114.2</v>
      </c>
      <c r="AG17" s="47">
        <v>90.3</v>
      </c>
      <c r="AH17" s="47">
        <v>130</v>
      </c>
      <c r="AI17" s="47">
        <v>112.2</v>
      </c>
      <c r="AJ17" s="47">
        <v>105.4</v>
      </c>
      <c r="AK17" s="47"/>
      <c r="AL17" s="69" t="s">
        <v>130</v>
      </c>
    </row>
    <row r="18" spans="1:38" s="46" customFormat="1" ht="12" customHeight="1">
      <c r="B18" s="69" t="s">
        <v>131</v>
      </c>
      <c r="C18" s="47">
        <v>124.1</v>
      </c>
      <c r="D18" s="47">
        <v>143.4</v>
      </c>
      <c r="E18" s="47">
        <v>154.9</v>
      </c>
      <c r="F18" s="47">
        <v>136.9</v>
      </c>
      <c r="G18" s="47">
        <v>79.900000000000006</v>
      </c>
      <c r="H18" s="47">
        <v>172.1</v>
      </c>
      <c r="I18" s="47">
        <v>99.1</v>
      </c>
      <c r="J18" s="47">
        <v>164.6</v>
      </c>
      <c r="K18" s="47">
        <v>139.1</v>
      </c>
      <c r="L18" s="47">
        <v>98.3</v>
      </c>
      <c r="M18" s="47">
        <v>106.4</v>
      </c>
      <c r="N18" s="47">
        <v>111</v>
      </c>
      <c r="O18" s="47">
        <v>63</v>
      </c>
      <c r="P18" s="47">
        <v>190.9</v>
      </c>
      <c r="Q18" s="47">
        <v>224.5</v>
      </c>
      <c r="R18" s="47"/>
      <c r="S18" s="69" t="s">
        <v>131</v>
      </c>
      <c r="T18" s="47"/>
      <c r="U18" s="69" t="s">
        <v>131</v>
      </c>
      <c r="V18" s="47">
        <v>75.8</v>
      </c>
      <c r="W18" s="47">
        <v>139.19999999999999</v>
      </c>
      <c r="X18" s="47">
        <v>146.4</v>
      </c>
      <c r="Y18" s="47">
        <v>111.1</v>
      </c>
      <c r="Z18" s="47">
        <v>202.1</v>
      </c>
      <c r="AA18" s="47">
        <v>122.3</v>
      </c>
      <c r="AB18" s="47">
        <v>128.80000000000001</v>
      </c>
      <c r="AC18" s="47">
        <v>171.9</v>
      </c>
      <c r="AD18" s="47">
        <v>112.1</v>
      </c>
      <c r="AE18" s="47">
        <v>199</v>
      </c>
      <c r="AF18" s="47">
        <v>106.6</v>
      </c>
      <c r="AG18" s="47">
        <v>53.8</v>
      </c>
      <c r="AH18" s="47">
        <v>127.6</v>
      </c>
      <c r="AI18" s="47">
        <v>109.8</v>
      </c>
      <c r="AJ18" s="47">
        <v>97.5</v>
      </c>
      <c r="AK18" s="47"/>
      <c r="AL18" s="69" t="s">
        <v>131</v>
      </c>
    </row>
    <row r="19" spans="1:38" s="46" customFormat="1" ht="12" customHeight="1">
      <c r="B19" s="69" t="s">
        <v>132</v>
      </c>
      <c r="C19" s="47">
        <v>126.4</v>
      </c>
      <c r="D19" s="47">
        <v>117.9</v>
      </c>
      <c r="E19" s="47">
        <v>116.1</v>
      </c>
      <c r="F19" s="47">
        <v>138.1</v>
      </c>
      <c r="G19" s="47">
        <v>69</v>
      </c>
      <c r="H19" s="47">
        <v>97.9</v>
      </c>
      <c r="I19" s="47">
        <v>106.7</v>
      </c>
      <c r="J19" s="47">
        <v>161.5</v>
      </c>
      <c r="K19" s="47">
        <v>148.69999999999999</v>
      </c>
      <c r="L19" s="47">
        <v>89.9</v>
      </c>
      <c r="M19" s="47">
        <v>126.5</v>
      </c>
      <c r="N19" s="47">
        <v>115.5</v>
      </c>
      <c r="O19" s="47">
        <v>70.3</v>
      </c>
      <c r="P19" s="47">
        <v>202.5</v>
      </c>
      <c r="Q19" s="47">
        <v>247</v>
      </c>
      <c r="R19" s="47"/>
      <c r="S19" s="69" t="s">
        <v>132</v>
      </c>
      <c r="T19" s="47"/>
      <c r="U19" s="69" t="s">
        <v>132</v>
      </c>
      <c r="V19" s="47">
        <v>68.900000000000006</v>
      </c>
      <c r="W19" s="47">
        <v>163.19999999999999</v>
      </c>
      <c r="X19" s="47">
        <v>166.1</v>
      </c>
      <c r="Y19" s="47">
        <v>133.4</v>
      </c>
      <c r="Z19" s="47">
        <v>217.8</v>
      </c>
      <c r="AA19" s="47">
        <v>156</v>
      </c>
      <c r="AB19" s="47">
        <v>156.9</v>
      </c>
      <c r="AC19" s="47">
        <v>180.2</v>
      </c>
      <c r="AD19" s="47">
        <v>117.6</v>
      </c>
      <c r="AE19" s="47">
        <v>173.3</v>
      </c>
      <c r="AF19" s="47">
        <v>108.5</v>
      </c>
      <c r="AG19" s="47">
        <v>56.2</v>
      </c>
      <c r="AH19" s="47">
        <v>128</v>
      </c>
      <c r="AI19" s="47">
        <v>120.6</v>
      </c>
      <c r="AJ19" s="47">
        <v>113.5</v>
      </c>
      <c r="AK19" s="47"/>
      <c r="AL19" s="69" t="s">
        <v>132</v>
      </c>
    </row>
    <row r="20" spans="1:38" s="46" customFormat="1" ht="12" customHeight="1">
      <c r="B20" s="69" t="s">
        <v>133</v>
      </c>
      <c r="C20" s="47">
        <v>146.1</v>
      </c>
      <c r="D20" s="47">
        <v>84.9</v>
      </c>
      <c r="E20" s="47">
        <v>73</v>
      </c>
      <c r="F20" s="47">
        <v>132</v>
      </c>
      <c r="G20" s="47">
        <v>52.8</v>
      </c>
      <c r="H20" s="47">
        <v>22.1</v>
      </c>
      <c r="I20" s="47">
        <v>93.4</v>
      </c>
      <c r="J20" s="47">
        <v>158.4</v>
      </c>
      <c r="K20" s="47">
        <v>191.2</v>
      </c>
      <c r="L20" s="47">
        <v>127.7</v>
      </c>
      <c r="M20" s="47">
        <v>160.19999999999999</v>
      </c>
      <c r="N20" s="47">
        <v>137.9</v>
      </c>
      <c r="O20" s="47">
        <v>72.7</v>
      </c>
      <c r="P20" s="47">
        <v>268.5</v>
      </c>
      <c r="Q20" s="47">
        <v>311.10000000000002</v>
      </c>
      <c r="R20" s="47"/>
      <c r="S20" s="69" t="s">
        <v>133</v>
      </c>
      <c r="T20" s="47"/>
      <c r="U20" s="69" t="s">
        <v>133</v>
      </c>
      <c r="V20" s="47">
        <v>94.4</v>
      </c>
      <c r="W20" s="47">
        <v>198.6</v>
      </c>
      <c r="X20" s="47">
        <v>201.2</v>
      </c>
      <c r="Y20" s="47">
        <v>159.69999999999999</v>
      </c>
      <c r="Z20" s="47">
        <v>266.89999999999998</v>
      </c>
      <c r="AA20" s="47">
        <v>205.6</v>
      </c>
      <c r="AB20" s="47">
        <v>173.9</v>
      </c>
      <c r="AC20" s="47">
        <v>203.1</v>
      </c>
      <c r="AD20" s="47">
        <v>136.19999999999999</v>
      </c>
      <c r="AE20" s="47">
        <v>189.4</v>
      </c>
      <c r="AF20" s="47">
        <v>118.1</v>
      </c>
      <c r="AG20" s="47">
        <v>74</v>
      </c>
      <c r="AH20" s="47">
        <v>142.4</v>
      </c>
      <c r="AI20" s="47">
        <v>146.4</v>
      </c>
      <c r="AJ20" s="47">
        <v>132</v>
      </c>
      <c r="AK20" s="47"/>
      <c r="AL20" s="69" t="s">
        <v>133</v>
      </c>
    </row>
    <row r="21" spans="1:38" s="46" customFormat="1" ht="13.95" customHeight="1">
      <c r="B21" s="95" t="s">
        <v>113</v>
      </c>
      <c r="C21" s="47">
        <v>105.9</v>
      </c>
      <c r="D21" s="47">
        <v>80.3</v>
      </c>
      <c r="E21" s="47">
        <v>62.6</v>
      </c>
      <c r="F21" s="47">
        <v>116.5</v>
      </c>
      <c r="G21" s="47">
        <v>46.7</v>
      </c>
      <c r="H21" s="47">
        <v>16.100000000000001</v>
      </c>
      <c r="I21" s="47">
        <v>108</v>
      </c>
      <c r="J21" s="47">
        <v>150.6</v>
      </c>
      <c r="K21" s="47">
        <v>131.5</v>
      </c>
      <c r="L21" s="47">
        <v>91.5</v>
      </c>
      <c r="M21" s="47">
        <v>97.1</v>
      </c>
      <c r="N21" s="47">
        <v>114.2</v>
      </c>
      <c r="O21" s="47">
        <v>72.5</v>
      </c>
      <c r="P21" s="47">
        <v>176.9</v>
      </c>
      <c r="Q21" s="47">
        <v>201.3</v>
      </c>
      <c r="R21" s="47"/>
      <c r="S21" s="95" t="s">
        <v>113</v>
      </c>
      <c r="T21" s="47"/>
      <c r="U21" s="95" t="s">
        <v>113</v>
      </c>
      <c r="V21" s="47">
        <v>75.2</v>
      </c>
      <c r="W21" s="47">
        <v>128.6</v>
      </c>
      <c r="X21" s="47">
        <v>146.5</v>
      </c>
      <c r="Y21" s="47">
        <v>125</v>
      </c>
      <c r="Z21" s="47">
        <v>180.5</v>
      </c>
      <c r="AA21" s="47">
        <v>118.6</v>
      </c>
      <c r="AB21" s="47">
        <v>111</v>
      </c>
      <c r="AC21" s="47">
        <v>110.4</v>
      </c>
      <c r="AD21" s="47">
        <v>100.1</v>
      </c>
      <c r="AE21" s="47">
        <v>147.19999999999999</v>
      </c>
      <c r="AF21" s="47">
        <v>101.8</v>
      </c>
      <c r="AG21" s="47">
        <v>19.3</v>
      </c>
      <c r="AH21" s="47">
        <v>116.6</v>
      </c>
      <c r="AI21" s="47">
        <v>93.1</v>
      </c>
      <c r="AJ21" s="47">
        <v>106.1</v>
      </c>
      <c r="AK21" s="47"/>
      <c r="AL21" s="95" t="s">
        <v>113</v>
      </c>
    </row>
    <row r="22" spans="1:38" s="46" customFormat="1" ht="12" customHeight="1">
      <c r="B22" s="95" t="s">
        <v>114</v>
      </c>
      <c r="C22" s="47">
        <v>115.6</v>
      </c>
      <c r="D22" s="47">
        <v>100.4</v>
      </c>
      <c r="E22" s="47">
        <v>92.1</v>
      </c>
      <c r="F22" s="47">
        <v>123.6</v>
      </c>
      <c r="G22" s="47">
        <v>57.5</v>
      </c>
      <c r="H22" s="47">
        <v>65.3</v>
      </c>
      <c r="I22" s="47">
        <v>105.2</v>
      </c>
      <c r="J22" s="47">
        <v>154.6</v>
      </c>
      <c r="K22" s="47">
        <v>139.6</v>
      </c>
      <c r="L22" s="47">
        <v>98</v>
      </c>
      <c r="M22" s="47">
        <v>109.9</v>
      </c>
      <c r="N22" s="47">
        <v>117.9</v>
      </c>
      <c r="O22" s="47">
        <v>70.3</v>
      </c>
      <c r="P22" s="47">
        <v>188.4</v>
      </c>
      <c r="Q22" s="47">
        <v>217</v>
      </c>
      <c r="R22" s="47"/>
      <c r="S22" s="95" t="s">
        <v>114</v>
      </c>
      <c r="T22" s="47"/>
      <c r="U22" s="95" t="s">
        <v>114</v>
      </c>
      <c r="V22" s="47">
        <v>76.599999999999994</v>
      </c>
      <c r="W22" s="47">
        <v>138.80000000000001</v>
      </c>
      <c r="X22" s="47">
        <v>151.80000000000001</v>
      </c>
      <c r="Y22" s="47">
        <v>124.9</v>
      </c>
      <c r="Z22" s="47">
        <v>194.3</v>
      </c>
      <c r="AA22" s="47">
        <v>128.5</v>
      </c>
      <c r="AB22" s="47">
        <v>124.6</v>
      </c>
      <c r="AC22" s="47">
        <v>135.80000000000001</v>
      </c>
      <c r="AD22" s="47">
        <v>108.9</v>
      </c>
      <c r="AE22" s="47">
        <v>167.3</v>
      </c>
      <c r="AF22" s="47">
        <v>106.6</v>
      </c>
      <c r="AG22" s="47">
        <v>38.6</v>
      </c>
      <c r="AH22" s="47">
        <v>124.6</v>
      </c>
      <c r="AI22" s="47">
        <v>104.7</v>
      </c>
      <c r="AJ22" s="47">
        <v>107.8</v>
      </c>
      <c r="AK22" s="47"/>
      <c r="AL22" s="95" t="s">
        <v>114</v>
      </c>
    </row>
    <row r="23" spans="1:38" s="46" customFormat="1" ht="12" customHeight="1">
      <c r="B23" s="96" t="s">
        <v>59</v>
      </c>
      <c r="C23" s="47">
        <v>102.8</v>
      </c>
      <c r="D23" s="47">
        <v>80.5</v>
      </c>
      <c r="E23" s="47">
        <v>60.9</v>
      </c>
      <c r="F23" s="47">
        <v>114.7</v>
      </c>
      <c r="G23" s="47">
        <v>44.1</v>
      </c>
      <c r="H23" s="47">
        <v>14.5</v>
      </c>
      <c r="I23" s="47">
        <v>112</v>
      </c>
      <c r="J23" s="47">
        <v>157.19999999999999</v>
      </c>
      <c r="K23" s="47">
        <v>127.4</v>
      </c>
      <c r="L23" s="47">
        <v>89.3</v>
      </c>
      <c r="M23" s="47">
        <v>88.1</v>
      </c>
      <c r="N23" s="47">
        <v>107.1</v>
      </c>
      <c r="O23" s="47">
        <v>68</v>
      </c>
      <c r="P23" s="47">
        <v>176.9</v>
      </c>
      <c r="Q23" s="47">
        <v>185</v>
      </c>
      <c r="R23" s="47"/>
      <c r="S23" s="96" t="s">
        <v>59</v>
      </c>
      <c r="T23" s="47"/>
      <c r="U23" s="96" t="s">
        <v>59</v>
      </c>
      <c r="V23" s="47">
        <v>75.599999999999994</v>
      </c>
      <c r="W23" s="47">
        <v>121.2</v>
      </c>
      <c r="X23" s="47">
        <v>138.5</v>
      </c>
      <c r="Y23" s="47">
        <v>117.8</v>
      </c>
      <c r="Z23" s="47">
        <v>171.2</v>
      </c>
      <c r="AA23" s="47">
        <v>115</v>
      </c>
      <c r="AB23" s="47">
        <v>101.8</v>
      </c>
      <c r="AC23" s="47">
        <v>97.8</v>
      </c>
      <c r="AD23" s="47">
        <v>96.2</v>
      </c>
      <c r="AE23" s="47">
        <v>127</v>
      </c>
      <c r="AF23" s="47">
        <v>96.2</v>
      </c>
      <c r="AG23" s="47">
        <v>20.2</v>
      </c>
      <c r="AH23" s="47">
        <v>114.1</v>
      </c>
      <c r="AI23" s="47">
        <v>89.2</v>
      </c>
      <c r="AJ23" s="47">
        <v>107.2</v>
      </c>
      <c r="AK23" s="47"/>
      <c r="AL23" s="96" t="s">
        <v>59</v>
      </c>
    </row>
    <row r="24" spans="1:38" s="46" customFormat="1" ht="12" customHeight="1">
      <c r="B24" s="96" t="s">
        <v>60</v>
      </c>
      <c r="C24" s="47">
        <v>109</v>
      </c>
      <c r="D24" s="47">
        <v>80</v>
      </c>
      <c r="E24" s="47">
        <v>64.400000000000006</v>
      </c>
      <c r="F24" s="47">
        <v>118.3</v>
      </c>
      <c r="G24" s="47">
        <v>49.2</v>
      </c>
      <c r="H24" s="47">
        <v>17.7</v>
      </c>
      <c r="I24" s="47">
        <v>104.1</v>
      </c>
      <c r="J24" s="47">
        <v>143.9</v>
      </c>
      <c r="K24" s="47">
        <v>135.6</v>
      </c>
      <c r="L24" s="47">
        <v>93.6</v>
      </c>
      <c r="M24" s="47">
        <v>106.1</v>
      </c>
      <c r="N24" s="47">
        <v>121.3</v>
      </c>
      <c r="O24" s="47">
        <v>77</v>
      </c>
      <c r="P24" s="47">
        <v>177</v>
      </c>
      <c r="Q24" s="47">
        <v>217.7</v>
      </c>
      <c r="R24" s="47"/>
      <c r="S24" s="96" t="s">
        <v>60</v>
      </c>
      <c r="T24" s="47"/>
      <c r="U24" s="96" t="s">
        <v>60</v>
      </c>
      <c r="V24" s="47">
        <v>74.900000000000006</v>
      </c>
      <c r="W24" s="47">
        <v>135.9</v>
      </c>
      <c r="X24" s="47">
        <v>154.6</v>
      </c>
      <c r="Y24" s="47">
        <v>132.19999999999999</v>
      </c>
      <c r="Z24" s="47">
        <v>189.9</v>
      </c>
      <c r="AA24" s="47">
        <v>122.2</v>
      </c>
      <c r="AB24" s="47">
        <v>120.2</v>
      </c>
      <c r="AC24" s="47">
        <v>123</v>
      </c>
      <c r="AD24" s="47">
        <v>104</v>
      </c>
      <c r="AE24" s="47">
        <v>167.5</v>
      </c>
      <c r="AF24" s="47">
        <v>107.4</v>
      </c>
      <c r="AG24" s="47">
        <v>18.399999999999999</v>
      </c>
      <c r="AH24" s="47">
        <v>119</v>
      </c>
      <c r="AI24" s="47">
        <v>97.1</v>
      </c>
      <c r="AJ24" s="47">
        <v>105</v>
      </c>
      <c r="AK24" s="47"/>
      <c r="AL24" s="96" t="s">
        <v>60</v>
      </c>
    </row>
    <row r="25" spans="1:38" s="46" customFormat="1" ht="12" customHeight="1">
      <c r="B25" s="96" t="s">
        <v>61</v>
      </c>
      <c r="C25" s="47">
        <v>118.5</v>
      </c>
      <c r="D25" s="47">
        <v>125.6</v>
      </c>
      <c r="E25" s="47">
        <v>128.4</v>
      </c>
      <c r="F25" s="47">
        <v>125.9</v>
      </c>
      <c r="G25" s="47">
        <v>69.599999999999994</v>
      </c>
      <c r="H25" s="47">
        <v>131.80000000000001</v>
      </c>
      <c r="I25" s="47">
        <v>104.9</v>
      </c>
      <c r="J25" s="47">
        <v>155.69999999999999</v>
      </c>
      <c r="K25" s="47">
        <v>135.9</v>
      </c>
      <c r="L25" s="47">
        <v>103.7</v>
      </c>
      <c r="M25" s="47">
        <v>114.4</v>
      </c>
      <c r="N25" s="47">
        <v>121.6</v>
      </c>
      <c r="O25" s="47">
        <v>67.400000000000006</v>
      </c>
      <c r="P25" s="47">
        <v>179</v>
      </c>
      <c r="Q25" s="47">
        <v>204.6</v>
      </c>
      <c r="R25" s="47"/>
      <c r="S25" s="96" t="s">
        <v>61</v>
      </c>
      <c r="T25" s="47"/>
      <c r="U25" s="96" t="s">
        <v>61</v>
      </c>
      <c r="V25" s="47">
        <v>76.400000000000006</v>
      </c>
      <c r="W25" s="47">
        <v>131</v>
      </c>
      <c r="X25" s="47">
        <v>142.9</v>
      </c>
      <c r="Y25" s="47">
        <v>114.8</v>
      </c>
      <c r="Z25" s="47">
        <v>187.3</v>
      </c>
      <c r="AA25" s="47">
        <v>115.6</v>
      </c>
      <c r="AB25" s="47">
        <v>123.3</v>
      </c>
      <c r="AC25" s="47">
        <v>137.4</v>
      </c>
      <c r="AD25" s="47">
        <v>113.6</v>
      </c>
      <c r="AE25" s="47">
        <v>187.5</v>
      </c>
      <c r="AF25" s="47">
        <v>111.6</v>
      </c>
      <c r="AG25" s="47">
        <v>54.4</v>
      </c>
      <c r="AH25" s="47">
        <v>132.4</v>
      </c>
      <c r="AI25" s="47">
        <v>107.1</v>
      </c>
      <c r="AJ25" s="47">
        <v>104.8</v>
      </c>
      <c r="AK25" s="47"/>
      <c r="AL25" s="96" t="s">
        <v>61</v>
      </c>
    </row>
    <row r="26" spans="1:38" s="46" customFormat="1" ht="12" customHeight="1">
      <c r="B26" s="96" t="s">
        <v>62</v>
      </c>
      <c r="C26" s="47">
        <v>132.19999999999999</v>
      </c>
      <c r="D26" s="47">
        <v>115.4</v>
      </c>
      <c r="E26" s="47">
        <v>114.6</v>
      </c>
      <c r="F26" s="47">
        <v>135.69999999999999</v>
      </c>
      <c r="G26" s="47">
        <v>67.2</v>
      </c>
      <c r="H26" s="47">
        <v>97.4</v>
      </c>
      <c r="I26" s="47">
        <v>99.7</v>
      </c>
      <c r="J26" s="47">
        <v>161.5</v>
      </c>
      <c r="K26" s="47">
        <v>159.6</v>
      </c>
      <c r="L26" s="47">
        <v>105.3</v>
      </c>
      <c r="M26" s="47">
        <v>131</v>
      </c>
      <c r="N26" s="47">
        <v>121.5</v>
      </c>
      <c r="O26" s="47">
        <v>68.7</v>
      </c>
      <c r="P26" s="47">
        <v>220.6</v>
      </c>
      <c r="Q26" s="47">
        <v>260.89999999999998</v>
      </c>
      <c r="R26" s="47"/>
      <c r="S26" s="96" t="s">
        <v>62</v>
      </c>
      <c r="T26" s="47"/>
      <c r="U26" s="96" t="s">
        <v>62</v>
      </c>
      <c r="V26" s="47">
        <v>79.7</v>
      </c>
      <c r="W26" s="47">
        <v>167</v>
      </c>
      <c r="X26" s="47">
        <v>171.2</v>
      </c>
      <c r="Y26" s="47">
        <v>134.69999999999999</v>
      </c>
      <c r="Z26" s="47">
        <v>228.9</v>
      </c>
      <c r="AA26" s="47">
        <v>161.30000000000001</v>
      </c>
      <c r="AB26" s="47">
        <v>153.19999999999999</v>
      </c>
      <c r="AC26" s="47">
        <v>185.1</v>
      </c>
      <c r="AD26" s="47">
        <v>122</v>
      </c>
      <c r="AE26" s="47">
        <v>187.2</v>
      </c>
      <c r="AF26" s="47">
        <v>111.1</v>
      </c>
      <c r="AG26" s="47">
        <v>61.3</v>
      </c>
      <c r="AH26" s="47">
        <v>132.69999999999999</v>
      </c>
      <c r="AI26" s="47">
        <v>125.6</v>
      </c>
      <c r="AJ26" s="47">
        <v>114.3</v>
      </c>
      <c r="AK26" s="47"/>
      <c r="AL26" s="96" t="s">
        <v>62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96">
        <f>A9 +1</f>
        <v>2022</v>
      </c>
      <c r="B28" s="69" t="s">
        <v>123</v>
      </c>
      <c r="C28" s="47">
        <v>113.8</v>
      </c>
      <c r="D28" s="47">
        <v>99.5</v>
      </c>
      <c r="E28" s="47">
        <v>87</v>
      </c>
      <c r="F28" s="47">
        <v>124.2</v>
      </c>
      <c r="G28" s="47">
        <v>99.4</v>
      </c>
      <c r="H28" s="47">
        <v>54.3</v>
      </c>
      <c r="I28" s="47">
        <v>121.6</v>
      </c>
      <c r="J28" s="47">
        <v>143.19999999999999</v>
      </c>
      <c r="K28" s="47">
        <v>150.4</v>
      </c>
      <c r="L28" s="47">
        <v>97.1</v>
      </c>
      <c r="M28" s="47">
        <v>152.6</v>
      </c>
      <c r="N28" s="47">
        <v>181.4</v>
      </c>
      <c r="O28" s="47">
        <v>63.3</v>
      </c>
      <c r="P28" s="47">
        <v>194.9</v>
      </c>
      <c r="Q28" s="47">
        <v>241.9</v>
      </c>
      <c r="R28" s="103">
        <f>R9 +1</f>
        <v>2022</v>
      </c>
      <c r="S28" s="69" t="s">
        <v>123</v>
      </c>
      <c r="T28" s="45">
        <f>T9 +1</f>
        <v>2022</v>
      </c>
      <c r="U28" s="69" t="s">
        <v>123</v>
      </c>
      <c r="V28" s="47">
        <v>79.400000000000006</v>
      </c>
      <c r="W28" s="47">
        <v>118.9</v>
      </c>
      <c r="X28" s="47">
        <v>142.69999999999999</v>
      </c>
      <c r="Y28" s="47">
        <v>115.7</v>
      </c>
      <c r="Z28" s="47">
        <v>185.2</v>
      </c>
      <c r="AA28" s="47">
        <v>94.8</v>
      </c>
      <c r="AB28" s="47">
        <v>105.2</v>
      </c>
      <c r="AC28" s="47">
        <v>112.1</v>
      </c>
      <c r="AD28" s="47">
        <v>103.7</v>
      </c>
      <c r="AE28" s="47">
        <v>158</v>
      </c>
      <c r="AF28" s="47">
        <v>124.4</v>
      </c>
      <c r="AG28" s="47">
        <v>38.1</v>
      </c>
      <c r="AH28" s="47">
        <v>133.80000000000001</v>
      </c>
      <c r="AI28" s="47">
        <v>88.7</v>
      </c>
      <c r="AJ28" s="47">
        <v>99.1</v>
      </c>
      <c r="AK28" s="103">
        <f>AK9 +1</f>
        <v>2022</v>
      </c>
      <c r="AL28" s="69" t="s">
        <v>123</v>
      </c>
    </row>
    <row r="29" spans="1:38" s="46" customFormat="1" ht="12" customHeight="1">
      <c r="B29" s="69" t="s">
        <v>124</v>
      </c>
      <c r="C29" s="47">
        <v>111.7</v>
      </c>
      <c r="D29" s="47">
        <v>101.6</v>
      </c>
      <c r="E29" s="47">
        <v>89.5</v>
      </c>
      <c r="F29" s="47">
        <v>125.8</v>
      </c>
      <c r="G29" s="47">
        <v>108.8</v>
      </c>
      <c r="H29" s="47">
        <v>57.5</v>
      </c>
      <c r="I29" s="47">
        <v>125.8</v>
      </c>
      <c r="J29" s="47">
        <v>137</v>
      </c>
      <c r="K29" s="47">
        <v>141.69999999999999</v>
      </c>
      <c r="L29" s="47">
        <v>80.2</v>
      </c>
      <c r="M29" s="47">
        <v>151.4</v>
      </c>
      <c r="N29" s="47">
        <v>68</v>
      </c>
      <c r="O29" s="47">
        <v>67.900000000000006</v>
      </c>
      <c r="P29" s="47">
        <v>191.2</v>
      </c>
      <c r="Q29" s="47">
        <v>215.6</v>
      </c>
      <c r="R29" s="47"/>
      <c r="S29" s="69" t="s">
        <v>124</v>
      </c>
      <c r="T29" s="47"/>
      <c r="U29" s="69" t="s">
        <v>124</v>
      </c>
      <c r="V29" s="47">
        <v>76</v>
      </c>
      <c r="W29" s="47">
        <v>121</v>
      </c>
      <c r="X29" s="47">
        <v>145.19999999999999</v>
      </c>
      <c r="Y29" s="47">
        <v>119.2</v>
      </c>
      <c r="Z29" s="47">
        <v>186.2</v>
      </c>
      <c r="AA29" s="47">
        <v>98.2</v>
      </c>
      <c r="AB29" s="47">
        <v>106.8</v>
      </c>
      <c r="AC29" s="47">
        <v>109.1</v>
      </c>
      <c r="AD29" s="47">
        <v>103.3</v>
      </c>
      <c r="AE29" s="47">
        <v>131.6</v>
      </c>
      <c r="AF29" s="47">
        <v>119.4</v>
      </c>
      <c r="AG29" s="47">
        <v>38.200000000000003</v>
      </c>
      <c r="AH29" s="47">
        <v>126.7</v>
      </c>
      <c r="AI29" s="47">
        <v>93.5</v>
      </c>
      <c r="AJ29" s="47">
        <v>107.1</v>
      </c>
      <c r="AK29" s="47"/>
      <c r="AL29" s="69" t="s">
        <v>124</v>
      </c>
    </row>
    <row r="30" spans="1:38" s="46" customFormat="1" ht="12" customHeight="1">
      <c r="B30" s="69" t="s">
        <v>125</v>
      </c>
      <c r="C30" s="47">
        <v>141.6</v>
      </c>
      <c r="D30" s="47">
        <v>184.1</v>
      </c>
      <c r="E30" s="47">
        <v>199.1</v>
      </c>
      <c r="F30" s="47">
        <v>161.6</v>
      </c>
      <c r="G30" s="47">
        <v>120.9</v>
      </c>
      <c r="H30" s="47">
        <v>233.5</v>
      </c>
      <c r="I30" s="47">
        <v>150.80000000000001</v>
      </c>
      <c r="J30" s="47">
        <v>148.5</v>
      </c>
      <c r="K30" s="47">
        <v>160.5</v>
      </c>
      <c r="L30" s="47">
        <v>85.5</v>
      </c>
      <c r="M30" s="47">
        <v>187.7</v>
      </c>
      <c r="N30" s="47">
        <v>93.8</v>
      </c>
      <c r="O30" s="47">
        <v>69.599999999999994</v>
      </c>
      <c r="P30" s="47">
        <v>220.7</v>
      </c>
      <c r="Q30" s="47">
        <v>219.6</v>
      </c>
      <c r="R30" s="47"/>
      <c r="S30" s="69" t="s">
        <v>125</v>
      </c>
      <c r="T30" s="47"/>
      <c r="U30" s="69" t="s">
        <v>125</v>
      </c>
      <c r="V30" s="47">
        <v>80</v>
      </c>
      <c r="W30" s="47">
        <v>141.19999999999999</v>
      </c>
      <c r="X30" s="47">
        <v>156.4</v>
      </c>
      <c r="Y30" s="47">
        <v>130.30000000000001</v>
      </c>
      <c r="Z30" s="47">
        <v>197.7</v>
      </c>
      <c r="AA30" s="47">
        <v>125.9</v>
      </c>
      <c r="AB30" s="47">
        <v>127.9</v>
      </c>
      <c r="AC30" s="47">
        <v>143.1</v>
      </c>
      <c r="AD30" s="47">
        <v>130.30000000000001</v>
      </c>
      <c r="AE30" s="47">
        <v>181.8</v>
      </c>
      <c r="AF30" s="47">
        <v>134.4</v>
      </c>
      <c r="AG30" s="47">
        <v>113.5</v>
      </c>
      <c r="AH30" s="47">
        <v>141.4</v>
      </c>
      <c r="AI30" s="47">
        <v>114.8</v>
      </c>
      <c r="AJ30" s="47">
        <v>124</v>
      </c>
      <c r="AK30" s="47"/>
      <c r="AL30" s="69" t="s">
        <v>125</v>
      </c>
    </row>
    <row r="31" spans="1:38" s="46" customFormat="1" ht="12" customHeight="1">
      <c r="B31" s="69" t="s">
        <v>126</v>
      </c>
      <c r="C31" s="47">
        <v>119.8</v>
      </c>
      <c r="D31" s="47">
        <v>120.9</v>
      </c>
      <c r="E31" s="47">
        <v>121.6</v>
      </c>
      <c r="F31" s="47">
        <v>140.80000000000001</v>
      </c>
      <c r="G31" s="47">
        <v>126.5</v>
      </c>
      <c r="H31" s="47">
        <v>104.7</v>
      </c>
      <c r="I31" s="47">
        <v>113.7</v>
      </c>
      <c r="J31" s="47">
        <v>134.19999999999999</v>
      </c>
      <c r="K31" s="47">
        <v>146.4</v>
      </c>
      <c r="L31" s="47">
        <v>95.2</v>
      </c>
      <c r="M31" s="47">
        <v>162.69999999999999</v>
      </c>
      <c r="N31" s="47">
        <v>71.099999999999994</v>
      </c>
      <c r="O31" s="47">
        <v>67</v>
      </c>
      <c r="P31" s="47">
        <v>186.7</v>
      </c>
      <c r="Q31" s="47">
        <v>248.9</v>
      </c>
      <c r="R31" s="47"/>
      <c r="S31" s="69" t="s">
        <v>126</v>
      </c>
      <c r="T31" s="47"/>
      <c r="U31" s="69" t="s">
        <v>126</v>
      </c>
      <c r="V31" s="61">
        <v>75.599999999999994</v>
      </c>
      <c r="W31" s="61">
        <v>132.9</v>
      </c>
      <c r="X31" s="61">
        <v>143.1</v>
      </c>
      <c r="Y31" s="61">
        <v>118.9</v>
      </c>
      <c r="Z31" s="61">
        <v>181.5</v>
      </c>
      <c r="AA31" s="61">
        <v>121.8</v>
      </c>
      <c r="AB31" s="61">
        <v>118.6</v>
      </c>
      <c r="AC31" s="61">
        <v>143.5</v>
      </c>
      <c r="AD31" s="47">
        <v>108.6</v>
      </c>
      <c r="AE31" s="47">
        <v>170.2</v>
      </c>
      <c r="AF31" s="47">
        <v>131.5</v>
      </c>
      <c r="AG31" s="47">
        <v>67.2</v>
      </c>
      <c r="AH31" s="47">
        <v>136.19999999999999</v>
      </c>
      <c r="AI31" s="47">
        <v>98.1</v>
      </c>
      <c r="AJ31" s="47">
        <v>91.3</v>
      </c>
      <c r="AK31" s="61"/>
      <c r="AL31" s="69" t="s">
        <v>126</v>
      </c>
    </row>
    <row r="32" spans="1:38" s="46" customFormat="1" ht="12" customHeight="1">
      <c r="B32" s="69" t="s">
        <v>112</v>
      </c>
      <c r="C32" s="47">
        <v>132.80000000000001</v>
      </c>
      <c r="D32" s="47">
        <v>137.6</v>
      </c>
      <c r="E32" s="47">
        <v>141.30000000000001</v>
      </c>
      <c r="F32" s="47">
        <v>143.80000000000001</v>
      </c>
      <c r="G32" s="47">
        <v>157.4</v>
      </c>
      <c r="H32" s="47">
        <v>138.80000000000001</v>
      </c>
      <c r="I32" s="47">
        <v>122.8</v>
      </c>
      <c r="J32" s="47">
        <v>146.30000000000001</v>
      </c>
      <c r="K32" s="47">
        <v>147.80000000000001</v>
      </c>
      <c r="L32" s="47">
        <v>84.8</v>
      </c>
      <c r="M32" s="47">
        <v>155.69999999999999</v>
      </c>
      <c r="N32" s="47">
        <v>207.4</v>
      </c>
      <c r="O32" s="47">
        <v>76.5</v>
      </c>
      <c r="P32" s="47">
        <v>184.3</v>
      </c>
      <c r="Q32" s="47">
        <v>235.5</v>
      </c>
      <c r="R32" s="47"/>
      <c r="S32" s="69" t="s">
        <v>112</v>
      </c>
      <c r="T32" s="47"/>
      <c r="U32" s="69" t="s">
        <v>112</v>
      </c>
      <c r="V32" s="115">
        <v>73.7</v>
      </c>
      <c r="W32" s="115">
        <v>148.69999999999999</v>
      </c>
      <c r="X32" s="115">
        <v>165.2</v>
      </c>
      <c r="Y32" s="115">
        <v>135.5</v>
      </c>
      <c r="Z32" s="115">
        <v>212.2</v>
      </c>
      <c r="AA32" s="115">
        <v>130.19999999999999</v>
      </c>
      <c r="AB32" s="115">
        <v>136</v>
      </c>
      <c r="AC32" s="115">
        <v>153.4</v>
      </c>
      <c r="AD32" s="47">
        <v>147.80000000000001</v>
      </c>
      <c r="AE32" s="47">
        <v>300.7</v>
      </c>
      <c r="AF32" s="47">
        <v>139</v>
      </c>
      <c r="AG32" s="47">
        <v>69.2</v>
      </c>
      <c r="AH32" s="47">
        <v>150</v>
      </c>
      <c r="AI32" s="47">
        <v>110.4</v>
      </c>
      <c r="AJ32" s="47">
        <v>144.6</v>
      </c>
      <c r="AK32" s="61"/>
      <c r="AL32" s="69" t="s">
        <v>112</v>
      </c>
    </row>
    <row r="33" spans="1:38" s="50" customFormat="1" ht="12" customHeight="1">
      <c r="B33" s="69" t="s">
        <v>127</v>
      </c>
      <c r="C33" s="47">
        <v>133.6</v>
      </c>
      <c r="D33" s="47">
        <v>122.9</v>
      </c>
      <c r="E33" s="47">
        <v>124.3</v>
      </c>
      <c r="F33" s="47">
        <v>133.19999999999999</v>
      </c>
      <c r="G33" s="47">
        <v>190.8</v>
      </c>
      <c r="H33" s="47">
        <v>115.2</v>
      </c>
      <c r="I33" s="47">
        <v>110.8</v>
      </c>
      <c r="J33" s="47">
        <v>142.30000000000001</v>
      </c>
      <c r="K33" s="47">
        <v>162.6</v>
      </c>
      <c r="L33" s="47">
        <v>103.7</v>
      </c>
      <c r="M33" s="47">
        <v>194.8</v>
      </c>
      <c r="N33" s="47">
        <v>100.9</v>
      </c>
      <c r="O33" s="47">
        <v>71.400000000000006</v>
      </c>
      <c r="P33" s="47">
        <v>202.7</v>
      </c>
      <c r="Q33" s="47">
        <v>278.10000000000002</v>
      </c>
      <c r="R33" s="47"/>
      <c r="S33" s="69" t="s">
        <v>127</v>
      </c>
      <c r="T33" s="47"/>
      <c r="U33" s="69" t="s">
        <v>127</v>
      </c>
      <c r="V33" s="115">
        <v>82.6</v>
      </c>
      <c r="W33" s="115">
        <v>148.5</v>
      </c>
      <c r="X33" s="115">
        <v>170.8</v>
      </c>
      <c r="Y33" s="115">
        <v>150</v>
      </c>
      <c r="Z33" s="115">
        <v>203.7</v>
      </c>
      <c r="AA33" s="115">
        <v>127.3</v>
      </c>
      <c r="AB33" s="115">
        <v>133</v>
      </c>
      <c r="AC33" s="115">
        <v>141.4</v>
      </c>
      <c r="AD33" s="47">
        <v>137</v>
      </c>
      <c r="AE33" s="47">
        <v>239.2</v>
      </c>
      <c r="AF33" s="47">
        <v>136.1</v>
      </c>
      <c r="AG33" s="47">
        <v>60</v>
      </c>
      <c r="AH33" s="47">
        <v>146.80000000000001</v>
      </c>
      <c r="AI33" s="47">
        <v>103</v>
      </c>
      <c r="AJ33" s="47">
        <v>144.5</v>
      </c>
      <c r="AK33" s="61"/>
      <c r="AL33" s="69" t="s">
        <v>127</v>
      </c>
    </row>
    <row r="34" spans="1:38" s="51" customFormat="1" ht="12" customHeight="1">
      <c r="B34" s="69" t="s">
        <v>128</v>
      </c>
      <c r="C34" s="61" t="s">
        <v>21</v>
      </c>
      <c r="D34" s="61" t="s">
        <v>21</v>
      </c>
      <c r="E34" s="61" t="s">
        <v>21</v>
      </c>
      <c r="F34" s="61" t="s">
        <v>21</v>
      </c>
      <c r="G34" s="61" t="s">
        <v>21</v>
      </c>
      <c r="H34" s="61" t="s">
        <v>21</v>
      </c>
      <c r="I34" s="61" t="s">
        <v>21</v>
      </c>
      <c r="J34" s="61" t="s">
        <v>21</v>
      </c>
      <c r="K34" s="61" t="s">
        <v>21</v>
      </c>
      <c r="L34" s="61" t="s">
        <v>21</v>
      </c>
      <c r="M34" s="61" t="s">
        <v>21</v>
      </c>
      <c r="N34" s="61" t="s">
        <v>21</v>
      </c>
      <c r="O34" s="61" t="s">
        <v>21</v>
      </c>
      <c r="P34" s="61" t="s">
        <v>21</v>
      </c>
      <c r="Q34" s="61" t="s">
        <v>21</v>
      </c>
      <c r="R34" s="61"/>
      <c r="S34" s="69" t="s">
        <v>128</v>
      </c>
      <c r="T34" s="61"/>
      <c r="U34" s="69" t="s">
        <v>128</v>
      </c>
      <c r="V34" s="61" t="s">
        <v>21</v>
      </c>
      <c r="W34" s="61" t="s">
        <v>21</v>
      </c>
      <c r="X34" s="61" t="s">
        <v>21</v>
      </c>
      <c r="Y34" s="61" t="s">
        <v>21</v>
      </c>
      <c r="Z34" s="61" t="s">
        <v>21</v>
      </c>
      <c r="AA34" s="61" t="s">
        <v>21</v>
      </c>
      <c r="AB34" s="61" t="s">
        <v>21</v>
      </c>
      <c r="AC34" s="61" t="s">
        <v>21</v>
      </c>
      <c r="AD34" s="61" t="s">
        <v>21</v>
      </c>
      <c r="AE34" s="61" t="s">
        <v>21</v>
      </c>
      <c r="AF34" s="61" t="s">
        <v>21</v>
      </c>
      <c r="AG34" s="61" t="s">
        <v>21</v>
      </c>
      <c r="AH34" s="61" t="s">
        <v>21</v>
      </c>
      <c r="AI34" s="61" t="s">
        <v>21</v>
      </c>
      <c r="AJ34" s="61" t="s">
        <v>21</v>
      </c>
      <c r="AK34" s="61"/>
      <c r="AL34" s="69" t="s">
        <v>128</v>
      </c>
    </row>
    <row r="35" spans="1:38" s="51" customFormat="1" ht="12" customHeight="1">
      <c r="B35" s="69" t="s">
        <v>129</v>
      </c>
      <c r="C35" s="61" t="s">
        <v>21</v>
      </c>
      <c r="D35" s="61" t="s">
        <v>21</v>
      </c>
      <c r="E35" s="61" t="s">
        <v>21</v>
      </c>
      <c r="F35" s="61" t="s">
        <v>21</v>
      </c>
      <c r="G35" s="61" t="s">
        <v>21</v>
      </c>
      <c r="H35" s="61" t="s">
        <v>21</v>
      </c>
      <c r="I35" s="61" t="s">
        <v>21</v>
      </c>
      <c r="J35" s="61" t="s">
        <v>21</v>
      </c>
      <c r="K35" s="61" t="s">
        <v>21</v>
      </c>
      <c r="L35" s="61" t="s">
        <v>21</v>
      </c>
      <c r="M35" s="61" t="s">
        <v>21</v>
      </c>
      <c r="N35" s="61" t="s">
        <v>21</v>
      </c>
      <c r="O35" s="61" t="s">
        <v>21</v>
      </c>
      <c r="P35" s="61" t="s">
        <v>21</v>
      </c>
      <c r="Q35" s="61" t="s">
        <v>21</v>
      </c>
      <c r="R35" s="61"/>
      <c r="S35" s="69" t="s">
        <v>129</v>
      </c>
      <c r="T35" s="61"/>
      <c r="U35" s="69" t="s">
        <v>129</v>
      </c>
      <c r="V35" s="61" t="s">
        <v>21</v>
      </c>
      <c r="W35" s="61" t="s">
        <v>21</v>
      </c>
      <c r="X35" s="61" t="s">
        <v>21</v>
      </c>
      <c r="Y35" s="61" t="s">
        <v>21</v>
      </c>
      <c r="Z35" s="61" t="s">
        <v>21</v>
      </c>
      <c r="AA35" s="61" t="s">
        <v>21</v>
      </c>
      <c r="AB35" s="61" t="s">
        <v>21</v>
      </c>
      <c r="AC35" s="61" t="s">
        <v>21</v>
      </c>
      <c r="AD35" s="61" t="s">
        <v>21</v>
      </c>
      <c r="AE35" s="47"/>
      <c r="AF35" s="61" t="s">
        <v>21</v>
      </c>
      <c r="AG35" s="61" t="s">
        <v>21</v>
      </c>
      <c r="AH35" s="61" t="s">
        <v>21</v>
      </c>
      <c r="AI35" s="61" t="s">
        <v>21</v>
      </c>
      <c r="AJ35" s="61" t="s">
        <v>21</v>
      </c>
      <c r="AK35" s="61"/>
      <c r="AL35" s="69" t="s">
        <v>129</v>
      </c>
    </row>
    <row r="36" spans="1:38" s="51" customFormat="1" ht="12" customHeight="1">
      <c r="B36" s="69" t="s">
        <v>130</v>
      </c>
      <c r="C36" s="61" t="s">
        <v>21</v>
      </c>
      <c r="D36" s="61" t="s">
        <v>21</v>
      </c>
      <c r="E36" s="61" t="s">
        <v>21</v>
      </c>
      <c r="F36" s="61" t="s">
        <v>21</v>
      </c>
      <c r="G36" s="61" t="s">
        <v>21</v>
      </c>
      <c r="H36" s="61" t="s">
        <v>21</v>
      </c>
      <c r="I36" s="61" t="s">
        <v>21</v>
      </c>
      <c r="J36" s="61" t="s">
        <v>21</v>
      </c>
      <c r="K36" s="61" t="s">
        <v>21</v>
      </c>
      <c r="L36" s="61" t="s">
        <v>21</v>
      </c>
      <c r="M36" s="61" t="s">
        <v>21</v>
      </c>
      <c r="N36" s="61" t="s">
        <v>21</v>
      </c>
      <c r="O36" s="61" t="s">
        <v>21</v>
      </c>
      <c r="P36" s="61" t="s">
        <v>21</v>
      </c>
      <c r="Q36" s="61" t="s">
        <v>21</v>
      </c>
      <c r="R36" s="61"/>
      <c r="S36" s="69" t="s">
        <v>130</v>
      </c>
      <c r="T36" s="61"/>
      <c r="U36" s="69" t="s">
        <v>130</v>
      </c>
      <c r="V36" s="61" t="s">
        <v>21</v>
      </c>
      <c r="W36" s="61" t="s">
        <v>21</v>
      </c>
      <c r="X36" s="61" t="s">
        <v>21</v>
      </c>
      <c r="Y36" s="61" t="s">
        <v>21</v>
      </c>
      <c r="Z36" s="61" t="s">
        <v>21</v>
      </c>
      <c r="AA36" s="61" t="s">
        <v>21</v>
      </c>
      <c r="AB36" s="61" t="s">
        <v>21</v>
      </c>
      <c r="AC36" s="61" t="s">
        <v>21</v>
      </c>
      <c r="AD36" s="61" t="s">
        <v>21</v>
      </c>
      <c r="AE36" s="47"/>
      <c r="AF36" s="61" t="s">
        <v>21</v>
      </c>
      <c r="AG36" s="61" t="s">
        <v>21</v>
      </c>
      <c r="AH36" s="61" t="s">
        <v>21</v>
      </c>
      <c r="AI36" s="61" t="s">
        <v>21</v>
      </c>
      <c r="AJ36" s="61" t="s">
        <v>21</v>
      </c>
      <c r="AK36" s="61"/>
      <c r="AL36" s="69" t="s">
        <v>130</v>
      </c>
    </row>
    <row r="37" spans="1:38" s="51" customFormat="1" ht="12" customHeight="1">
      <c r="B37" s="69" t="s">
        <v>131</v>
      </c>
      <c r="C37" s="61" t="s">
        <v>21</v>
      </c>
      <c r="D37" s="61" t="s">
        <v>21</v>
      </c>
      <c r="E37" s="61" t="s">
        <v>21</v>
      </c>
      <c r="F37" s="61" t="s">
        <v>21</v>
      </c>
      <c r="G37" s="61" t="s">
        <v>21</v>
      </c>
      <c r="H37" s="61" t="s">
        <v>21</v>
      </c>
      <c r="I37" s="61" t="s">
        <v>21</v>
      </c>
      <c r="J37" s="61" t="s">
        <v>21</v>
      </c>
      <c r="K37" s="61" t="s">
        <v>21</v>
      </c>
      <c r="L37" s="61" t="s">
        <v>21</v>
      </c>
      <c r="M37" s="61" t="s">
        <v>21</v>
      </c>
      <c r="N37" s="61" t="s">
        <v>21</v>
      </c>
      <c r="O37" s="61" t="s">
        <v>21</v>
      </c>
      <c r="P37" s="61" t="s">
        <v>21</v>
      </c>
      <c r="Q37" s="61" t="s">
        <v>21</v>
      </c>
      <c r="R37" s="61"/>
      <c r="S37" s="69" t="s">
        <v>131</v>
      </c>
      <c r="T37" s="61"/>
      <c r="U37" s="69" t="s">
        <v>131</v>
      </c>
      <c r="V37" s="61" t="s">
        <v>21</v>
      </c>
      <c r="W37" s="61" t="s">
        <v>21</v>
      </c>
      <c r="X37" s="61" t="s">
        <v>21</v>
      </c>
      <c r="Y37" s="61" t="s">
        <v>21</v>
      </c>
      <c r="Z37" s="61" t="s">
        <v>21</v>
      </c>
      <c r="AA37" s="61" t="s">
        <v>21</v>
      </c>
      <c r="AB37" s="61" t="s">
        <v>21</v>
      </c>
      <c r="AC37" s="61" t="s">
        <v>21</v>
      </c>
      <c r="AD37" s="61" t="s">
        <v>21</v>
      </c>
      <c r="AE37" s="47"/>
      <c r="AF37" s="61" t="s">
        <v>21</v>
      </c>
      <c r="AG37" s="61" t="s">
        <v>21</v>
      </c>
      <c r="AH37" s="61" t="s">
        <v>21</v>
      </c>
      <c r="AI37" s="61" t="s">
        <v>21</v>
      </c>
      <c r="AJ37" s="61" t="s">
        <v>21</v>
      </c>
      <c r="AK37" s="61"/>
      <c r="AL37" s="69" t="s">
        <v>131</v>
      </c>
    </row>
    <row r="38" spans="1:38" s="51" customFormat="1" ht="12" customHeight="1">
      <c r="B38" s="69" t="s">
        <v>132</v>
      </c>
      <c r="C38" s="61" t="s">
        <v>21</v>
      </c>
      <c r="D38" s="61" t="s">
        <v>21</v>
      </c>
      <c r="E38" s="61" t="s">
        <v>21</v>
      </c>
      <c r="F38" s="61" t="s">
        <v>21</v>
      </c>
      <c r="G38" s="61" t="s">
        <v>21</v>
      </c>
      <c r="H38" s="61" t="s">
        <v>21</v>
      </c>
      <c r="I38" s="61" t="s">
        <v>21</v>
      </c>
      <c r="J38" s="61" t="s">
        <v>21</v>
      </c>
      <c r="K38" s="61" t="s">
        <v>21</v>
      </c>
      <c r="L38" s="61" t="s">
        <v>21</v>
      </c>
      <c r="M38" s="61" t="s">
        <v>21</v>
      </c>
      <c r="N38" s="61" t="s">
        <v>21</v>
      </c>
      <c r="O38" s="61" t="s">
        <v>21</v>
      </c>
      <c r="P38" s="61" t="s">
        <v>21</v>
      </c>
      <c r="Q38" s="61" t="s">
        <v>21</v>
      </c>
      <c r="R38" s="61"/>
      <c r="S38" s="69" t="s">
        <v>132</v>
      </c>
      <c r="T38" s="61"/>
      <c r="U38" s="69" t="s">
        <v>132</v>
      </c>
      <c r="V38" s="61" t="s">
        <v>21</v>
      </c>
      <c r="W38" s="61" t="s">
        <v>21</v>
      </c>
      <c r="X38" s="61" t="s">
        <v>21</v>
      </c>
      <c r="Y38" s="61" t="s">
        <v>21</v>
      </c>
      <c r="Z38" s="61" t="s">
        <v>21</v>
      </c>
      <c r="AA38" s="61" t="s">
        <v>21</v>
      </c>
      <c r="AB38" s="61" t="s">
        <v>21</v>
      </c>
      <c r="AC38" s="61" t="s">
        <v>21</v>
      </c>
      <c r="AD38" s="61" t="s">
        <v>21</v>
      </c>
      <c r="AE38" s="48"/>
      <c r="AF38" s="61" t="s">
        <v>21</v>
      </c>
      <c r="AG38" s="61" t="s">
        <v>21</v>
      </c>
      <c r="AH38" s="61" t="s">
        <v>21</v>
      </c>
      <c r="AI38" s="61" t="s">
        <v>21</v>
      </c>
      <c r="AJ38" s="61" t="s">
        <v>21</v>
      </c>
      <c r="AK38" s="61"/>
      <c r="AL38" s="69" t="s">
        <v>132</v>
      </c>
    </row>
    <row r="39" spans="1:38" s="51" customFormat="1" ht="12" customHeight="1">
      <c r="B39" s="69" t="s">
        <v>133</v>
      </c>
      <c r="C39" s="61" t="s">
        <v>21</v>
      </c>
      <c r="D39" s="61" t="s">
        <v>21</v>
      </c>
      <c r="E39" s="61" t="s">
        <v>21</v>
      </c>
      <c r="F39" s="61" t="s">
        <v>21</v>
      </c>
      <c r="G39" s="61" t="s">
        <v>21</v>
      </c>
      <c r="H39" s="61" t="s">
        <v>21</v>
      </c>
      <c r="I39" s="61" t="s">
        <v>21</v>
      </c>
      <c r="J39" s="61" t="s">
        <v>21</v>
      </c>
      <c r="K39" s="61" t="s">
        <v>21</v>
      </c>
      <c r="L39" s="61" t="s">
        <v>21</v>
      </c>
      <c r="M39" s="61" t="s">
        <v>21</v>
      </c>
      <c r="N39" s="61" t="s">
        <v>21</v>
      </c>
      <c r="O39" s="61" t="s">
        <v>21</v>
      </c>
      <c r="P39" s="61" t="s">
        <v>21</v>
      </c>
      <c r="Q39" s="61" t="s">
        <v>21</v>
      </c>
      <c r="R39" s="61"/>
      <c r="S39" s="69" t="s">
        <v>133</v>
      </c>
      <c r="T39" s="61"/>
      <c r="U39" s="69" t="s">
        <v>133</v>
      </c>
      <c r="V39" s="61" t="s">
        <v>21</v>
      </c>
      <c r="W39" s="61" t="s">
        <v>21</v>
      </c>
      <c r="X39" s="61" t="s">
        <v>21</v>
      </c>
      <c r="Y39" s="61" t="s">
        <v>21</v>
      </c>
      <c r="Z39" s="61" t="s">
        <v>21</v>
      </c>
      <c r="AA39" s="61" t="s">
        <v>21</v>
      </c>
      <c r="AB39" s="61" t="s">
        <v>21</v>
      </c>
      <c r="AC39" s="61" t="s">
        <v>21</v>
      </c>
      <c r="AD39" s="61" t="s">
        <v>21</v>
      </c>
      <c r="AE39" s="48"/>
      <c r="AF39" s="61" t="s">
        <v>21</v>
      </c>
      <c r="AG39" s="61" t="s">
        <v>21</v>
      </c>
      <c r="AH39" s="61" t="s">
        <v>21</v>
      </c>
      <c r="AI39" s="61" t="s">
        <v>21</v>
      </c>
      <c r="AJ39" s="61" t="s">
        <v>21</v>
      </c>
      <c r="AK39" s="61"/>
      <c r="AL39" s="69" t="s">
        <v>133</v>
      </c>
    </row>
    <row r="40" spans="1:38" s="46" customFormat="1" ht="13.95" customHeight="1">
      <c r="B40" s="95" t="s">
        <v>113</v>
      </c>
      <c r="C40" s="47">
        <v>125.5</v>
      </c>
      <c r="D40" s="47">
        <v>127.8</v>
      </c>
      <c r="E40" s="47">
        <v>127.1</v>
      </c>
      <c r="F40" s="47">
        <v>138.19999999999999</v>
      </c>
      <c r="G40" s="47">
        <v>134</v>
      </c>
      <c r="H40" s="47">
        <v>117.3</v>
      </c>
      <c r="I40" s="47">
        <v>124.3</v>
      </c>
      <c r="J40" s="47">
        <v>141.9</v>
      </c>
      <c r="K40" s="47">
        <v>151.6</v>
      </c>
      <c r="L40" s="47">
        <v>91.1</v>
      </c>
      <c r="M40" s="47">
        <v>167.5</v>
      </c>
      <c r="N40" s="47">
        <v>120.4</v>
      </c>
      <c r="O40" s="47">
        <v>69.3</v>
      </c>
      <c r="P40" s="47">
        <v>196.8</v>
      </c>
      <c r="Q40" s="47">
        <v>239.9</v>
      </c>
      <c r="R40" s="47"/>
      <c r="S40" s="95" t="s">
        <v>113</v>
      </c>
      <c r="T40" s="47"/>
      <c r="U40" s="95" t="s">
        <v>113</v>
      </c>
      <c r="V40" s="47">
        <v>77.900000000000006</v>
      </c>
      <c r="W40" s="47">
        <v>135.19999999999999</v>
      </c>
      <c r="X40" s="47">
        <v>153.9</v>
      </c>
      <c r="Y40" s="47">
        <v>128.30000000000001</v>
      </c>
      <c r="Z40" s="47">
        <v>194.4</v>
      </c>
      <c r="AA40" s="47">
        <v>116.3</v>
      </c>
      <c r="AB40" s="47">
        <v>121.3</v>
      </c>
      <c r="AC40" s="47">
        <v>133.80000000000001</v>
      </c>
      <c r="AD40" s="47">
        <v>121.8</v>
      </c>
      <c r="AE40" s="47">
        <v>196.9</v>
      </c>
      <c r="AF40" s="47">
        <v>130.80000000000001</v>
      </c>
      <c r="AG40" s="47">
        <v>64.3</v>
      </c>
      <c r="AH40" s="47">
        <v>139.1</v>
      </c>
      <c r="AI40" s="47">
        <v>101.4</v>
      </c>
      <c r="AJ40" s="47">
        <v>118.4</v>
      </c>
      <c r="AK40" s="47"/>
      <c r="AL40" s="95" t="s">
        <v>113</v>
      </c>
    </row>
    <row r="41" spans="1:38" s="51" customFormat="1" ht="12" customHeight="1">
      <c r="B41" s="95" t="s">
        <v>114</v>
      </c>
      <c r="C41" s="61" t="s">
        <v>21</v>
      </c>
      <c r="D41" s="61" t="s">
        <v>21</v>
      </c>
      <c r="E41" s="61" t="s">
        <v>21</v>
      </c>
      <c r="F41" s="61" t="s">
        <v>21</v>
      </c>
      <c r="G41" s="61" t="s">
        <v>21</v>
      </c>
      <c r="H41" s="61" t="s">
        <v>21</v>
      </c>
      <c r="I41" s="61" t="s">
        <v>21</v>
      </c>
      <c r="J41" s="61" t="s">
        <v>21</v>
      </c>
      <c r="K41" s="61" t="s">
        <v>21</v>
      </c>
      <c r="L41" s="61" t="s">
        <v>21</v>
      </c>
      <c r="M41" s="61" t="s">
        <v>21</v>
      </c>
      <c r="N41" s="61" t="s">
        <v>21</v>
      </c>
      <c r="O41" s="61" t="s">
        <v>21</v>
      </c>
      <c r="P41" s="61" t="s">
        <v>21</v>
      </c>
      <c r="Q41" s="61" t="s">
        <v>21</v>
      </c>
      <c r="R41" s="61"/>
      <c r="S41" s="95" t="s">
        <v>114</v>
      </c>
      <c r="T41" s="61"/>
      <c r="U41" s="95" t="s">
        <v>114</v>
      </c>
      <c r="V41" s="61" t="s">
        <v>21</v>
      </c>
      <c r="W41" s="61" t="s">
        <v>21</v>
      </c>
      <c r="X41" s="61" t="s">
        <v>21</v>
      </c>
      <c r="Y41" s="61" t="s">
        <v>21</v>
      </c>
      <c r="Z41" s="61" t="s">
        <v>21</v>
      </c>
      <c r="AA41" s="61" t="s">
        <v>21</v>
      </c>
      <c r="AB41" s="61" t="s">
        <v>21</v>
      </c>
      <c r="AC41" s="61" t="s">
        <v>21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61"/>
      <c r="AL41" s="95" t="s">
        <v>114</v>
      </c>
    </row>
    <row r="42" spans="1:38" s="51" customFormat="1" ht="12" customHeight="1">
      <c r="B42" s="96" t="s">
        <v>59</v>
      </c>
      <c r="C42" s="47">
        <v>122.3</v>
      </c>
      <c r="D42" s="47">
        <v>128.4</v>
      </c>
      <c r="E42" s="47">
        <v>125.2</v>
      </c>
      <c r="F42" s="47">
        <v>137.19999999999999</v>
      </c>
      <c r="G42" s="47">
        <v>109.7</v>
      </c>
      <c r="H42" s="47">
        <v>115.1</v>
      </c>
      <c r="I42" s="47">
        <v>132.69999999999999</v>
      </c>
      <c r="J42" s="47">
        <v>142.9</v>
      </c>
      <c r="K42" s="47">
        <v>150.9</v>
      </c>
      <c r="L42" s="47">
        <v>87.6</v>
      </c>
      <c r="M42" s="47">
        <v>163.9</v>
      </c>
      <c r="N42" s="47">
        <v>114.4</v>
      </c>
      <c r="O42" s="47">
        <v>66.900000000000006</v>
      </c>
      <c r="P42" s="47">
        <v>202.3</v>
      </c>
      <c r="Q42" s="47">
        <v>225.7</v>
      </c>
      <c r="R42" s="47"/>
      <c r="S42" s="96" t="s">
        <v>59</v>
      </c>
      <c r="T42" s="47"/>
      <c r="U42" s="96" t="s">
        <v>59</v>
      </c>
      <c r="V42" s="47">
        <v>78.5</v>
      </c>
      <c r="W42" s="47">
        <v>127</v>
      </c>
      <c r="X42" s="47">
        <v>148.1</v>
      </c>
      <c r="Y42" s="47">
        <v>121.7</v>
      </c>
      <c r="Z42" s="47">
        <v>189.7</v>
      </c>
      <c r="AA42" s="47">
        <v>106.3</v>
      </c>
      <c r="AB42" s="47">
        <v>113.3</v>
      </c>
      <c r="AC42" s="47">
        <v>121.4</v>
      </c>
      <c r="AD42" s="47">
        <v>112.4</v>
      </c>
      <c r="AE42" s="47">
        <v>157.1</v>
      </c>
      <c r="AF42" s="47">
        <v>126.1</v>
      </c>
      <c r="AG42" s="47">
        <v>63.3</v>
      </c>
      <c r="AH42" s="47">
        <v>134</v>
      </c>
      <c r="AI42" s="47">
        <v>99</v>
      </c>
      <c r="AJ42" s="47">
        <v>110.1</v>
      </c>
      <c r="AK42" s="47"/>
      <c r="AL42" s="96" t="s">
        <v>59</v>
      </c>
    </row>
    <row r="43" spans="1:38" s="46" customFormat="1" ht="12" customHeight="1">
      <c r="B43" s="96" t="s">
        <v>60</v>
      </c>
      <c r="C43" s="47">
        <v>128.69999999999999</v>
      </c>
      <c r="D43" s="47">
        <v>127.1</v>
      </c>
      <c r="E43" s="47">
        <v>129</v>
      </c>
      <c r="F43" s="47">
        <v>139.19999999999999</v>
      </c>
      <c r="G43" s="47">
        <v>158.19999999999999</v>
      </c>
      <c r="H43" s="47">
        <v>119.5</v>
      </c>
      <c r="I43" s="47">
        <v>115.8</v>
      </c>
      <c r="J43" s="47">
        <v>140.9</v>
      </c>
      <c r="K43" s="47">
        <v>152.30000000000001</v>
      </c>
      <c r="L43" s="47">
        <v>94.6</v>
      </c>
      <c r="M43" s="47">
        <v>171</v>
      </c>
      <c r="N43" s="47">
        <v>126.5</v>
      </c>
      <c r="O43" s="47">
        <v>71.599999999999994</v>
      </c>
      <c r="P43" s="47">
        <v>191.2</v>
      </c>
      <c r="Q43" s="47">
        <v>254.2</v>
      </c>
      <c r="R43" s="47"/>
      <c r="S43" s="96" t="s">
        <v>60</v>
      </c>
      <c r="T43" s="47"/>
      <c r="U43" s="96" t="s">
        <v>60</v>
      </c>
      <c r="V43" s="47">
        <v>77.3</v>
      </c>
      <c r="W43" s="47">
        <v>143.4</v>
      </c>
      <c r="X43" s="47">
        <v>159.69999999999999</v>
      </c>
      <c r="Y43" s="47">
        <v>134.80000000000001</v>
      </c>
      <c r="Z43" s="47">
        <v>199.1</v>
      </c>
      <c r="AA43" s="47">
        <v>126.4</v>
      </c>
      <c r="AB43" s="47">
        <v>129.19999999999999</v>
      </c>
      <c r="AC43" s="47">
        <v>146.1</v>
      </c>
      <c r="AD43" s="47">
        <v>131.1</v>
      </c>
      <c r="AE43" s="47">
        <v>236.7</v>
      </c>
      <c r="AF43" s="47">
        <v>135.5</v>
      </c>
      <c r="AG43" s="47">
        <v>65.400000000000006</v>
      </c>
      <c r="AH43" s="47">
        <v>144.30000000000001</v>
      </c>
      <c r="AI43" s="47">
        <v>103.9</v>
      </c>
      <c r="AJ43" s="47">
        <v>126.8</v>
      </c>
      <c r="AK43" s="47"/>
      <c r="AL43" s="96" t="s">
        <v>60</v>
      </c>
    </row>
    <row r="44" spans="1:38" s="46" customFormat="1" ht="12" customHeight="1">
      <c r="B44" s="96" t="s">
        <v>61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/>
      <c r="S44" s="96" t="s">
        <v>61</v>
      </c>
      <c r="T44" s="47"/>
      <c r="U44" s="96" t="s">
        <v>61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6" t="s">
        <v>61</v>
      </c>
    </row>
    <row r="45" spans="1:38" s="46" customFormat="1" ht="12" customHeight="1">
      <c r="B45" s="96" t="s">
        <v>62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/>
      <c r="S45" s="96" t="s">
        <v>62</v>
      </c>
      <c r="T45" s="47"/>
      <c r="U45" s="96" t="s">
        <v>62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6" t="s">
        <v>62</v>
      </c>
    </row>
    <row r="46" spans="1:38" s="46" customFormat="1" ht="12" customHeight="1">
      <c r="C46" s="158" t="s">
        <v>53</v>
      </c>
      <c r="D46" s="158"/>
      <c r="E46" s="158"/>
      <c r="F46" s="158"/>
      <c r="G46" s="158"/>
      <c r="H46" s="158"/>
      <c r="I46" s="158"/>
      <c r="J46" s="158"/>
      <c r="K46" s="158" t="s">
        <v>53</v>
      </c>
      <c r="L46" s="158"/>
      <c r="M46" s="158"/>
      <c r="N46" s="158"/>
      <c r="O46" s="158"/>
      <c r="P46" s="158"/>
      <c r="Q46" s="158"/>
      <c r="R46" s="104"/>
      <c r="T46" s="91"/>
      <c r="V46" s="158" t="s">
        <v>53</v>
      </c>
      <c r="W46" s="158"/>
      <c r="X46" s="158"/>
      <c r="Y46" s="158"/>
      <c r="Z46" s="158"/>
      <c r="AA46" s="158"/>
      <c r="AB46" s="158"/>
      <c r="AC46" s="158"/>
      <c r="AD46" s="158" t="s">
        <v>53</v>
      </c>
      <c r="AE46" s="158"/>
      <c r="AF46" s="158"/>
      <c r="AG46" s="158"/>
      <c r="AH46" s="158"/>
      <c r="AI46" s="158"/>
      <c r="AJ46" s="158"/>
      <c r="AK46" s="104"/>
    </row>
    <row r="47" spans="1:38" s="46" customFormat="1" ht="12" customHeight="1">
      <c r="A47" s="96">
        <f>A28</f>
        <v>2022</v>
      </c>
      <c r="B47" s="69" t="s">
        <v>123</v>
      </c>
      <c r="C47" s="52">
        <v>14.6</v>
      </c>
      <c r="D47" s="52">
        <v>40.799999999999997</v>
      </c>
      <c r="E47" s="52">
        <v>71.2</v>
      </c>
      <c r="F47" s="52">
        <v>23.1</v>
      </c>
      <c r="G47" s="52">
        <v>186.1</v>
      </c>
      <c r="H47" s="52">
        <v>613.1</v>
      </c>
      <c r="I47" s="52">
        <v>24</v>
      </c>
      <c r="J47" s="52">
        <v>-10.199999999999999</v>
      </c>
      <c r="K47" s="52">
        <v>15.6</v>
      </c>
      <c r="L47" s="52">
        <v>4.4000000000000004</v>
      </c>
      <c r="M47" s="52">
        <v>78.5</v>
      </c>
      <c r="N47" s="52">
        <v>1.1000000000000001</v>
      </c>
      <c r="O47" s="52">
        <v>1.9</v>
      </c>
      <c r="P47" s="52">
        <v>8.8000000000000007</v>
      </c>
      <c r="Q47" s="52">
        <v>24.2</v>
      </c>
      <c r="R47" s="103">
        <f>R28</f>
        <v>2022</v>
      </c>
      <c r="S47" s="69" t="s">
        <v>123</v>
      </c>
      <c r="T47" s="45">
        <f>T28</f>
        <v>2022</v>
      </c>
      <c r="U47" s="69" t="s">
        <v>123</v>
      </c>
      <c r="V47" s="111">
        <v>4.5</v>
      </c>
      <c r="W47" s="111">
        <v>9.6999999999999993</v>
      </c>
      <c r="X47" s="111">
        <v>13.8</v>
      </c>
      <c r="Y47" s="111">
        <v>9.4</v>
      </c>
      <c r="Z47" s="111">
        <v>18.5</v>
      </c>
      <c r="AA47" s="111">
        <v>4</v>
      </c>
      <c r="AB47" s="111">
        <v>0.9</v>
      </c>
      <c r="AC47" s="111">
        <v>17.2</v>
      </c>
      <c r="AD47" s="111">
        <v>5.9</v>
      </c>
      <c r="AE47" s="111">
        <v>31.6</v>
      </c>
      <c r="AF47" s="52">
        <v>35.299999999999997</v>
      </c>
      <c r="AG47" s="52">
        <v>101</v>
      </c>
      <c r="AH47" s="52">
        <v>19.7</v>
      </c>
      <c r="AI47" s="52">
        <v>7.7</v>
      </c>
      <c r="AJ47" s="52">
        <v>-18.899999999999999</v>
      </c>
      <c r="AK47" s="103">
        <f>AK28</f>
        <v>2022</v>
      </c>
      <c r="AL47" s="69" t="s">
        <v>123</v>
      </c>
    </row>
    <row r="48" spans="1:38" s="46" customFormat="1" ht="12" customHeight="1">
      <c r="B48" s="69" t="s">
        <v>124</v>
      </c>
      <c r="C48" s="52">
        <v>19.100000000000001</v>
      </c>
      <c r="D48" s="52">
        <v>39.799999999999997</v>
      </c>
      <c r="E48" s="52">
        <v>68.5</v>
      </c>
      <c r="F48" s="52">
        <v>18.3</v>
      </c>
      <c r="G48" s="52">
        <v>196.6</v>
      </c>
      <c r="H48" s="52">
        <v>703.4</v>
      </c>
      <c r="I48" s="52">
        <v>17.8</v>
      </c>
      <c r="J48" s="52">
        <v>-3.7</v>
      </c>
      <c r="K48" s="52">
        <v>23.8</v>
      </c>
      <c r="L48" s="52">
        <v>-1.2</v>
      </c>
      <c r="M48" s="52">
        <v>108.2</v>
      </c>
      <c r="N48" s="52">
        <v>17.5</v>
      </c>
      <c r="O48" s="52">
        <v>0.8</v>
      </c>
      <c r="P48" s="52">
        <v>20</v>
      </c>
      <c r="Q48" s="52">
        <v>26.2</v>
      </c>
      <c r="R48" s="104"/>
      <c r="S48" s="69" t="s">
        <v>124</v>
      </c>
      <c r="U48" s="69" t="s">
        <v>124</v>
      </c>
      <c r="V48" s="111">
        <v>3.5</v>
      </c>
      <c r="W48" s="111">
        <v>9</v>
      </c>
      <c r="X48" s="111">
        <v>6.2</v>
      </c>
      <c r="Y48" s="111">
        <v>2.5</v>
      </c>
      <c r="Z48" s="111">
        <v>10.199999999999999</v>
      </c>
      <c r="AA48" s="111">
        <v>0.7</v>
      </c>
      <c r="AB48" s="111">
        <v>24.3</v>
      </c>
      <c r="AC48" s="111">
        <v>32.1</v>
      </c>
      <c r="AD48" s="111">
        <v>20.3</v>
      </c>
      <c r="AE48" s="111">
        <v>25</v>
      </c>
      <c r="AF48" s="52">
        <v>34.9</v>
      </c>
      <c r="AG48" s="52">
        <v>187.1</v>
      </c>
      <c r="AH48" s="52">
        <v>14.5</v>
      </c>
      <c r="AI48" s="52">
        <v>9.5</v>
      </c>
      <c r="AJ48" s="52">
        <v>15.2</v>
      </c>
      <c r="AK48" s="52"/>
      <c r="AL48" s="69" t="s">
        <v>124</v>
      </c>
    </row>
    <row r="49" spans="2:38" s="46" customFormat="1" ht="12" customHeight="1">
      <c r="B49" s="69" t="s">
        <v>125</v>
      </c>
      <c r="C49" s="52">
        <v>22.8</v>
      </c>
      <c r="D49" s="52">
        <v>87.5</v>
      </c>
      <c r="E49" s="52">
        <v>152.80000000000001</v>
      </c>
      <c r="F49" s="52">
        <v>18.100000000000001</v>
      </c>
      <c r="G49" s="52">
        <v>98.8</v>
      </c>
      <c r="H49" s="52">
        <v>715.7</v>
      </c>
      <c r="I49" s="52">
        <v>15.1</v>
      </c>
      <c r="J49" s="52">
        <v>-12.5</v>
      </c>
      <c r="K49" s="52">
        <v>16.7</v>
      </c>
      <c r="L49" s="52">
        <v>-8.8000000000000007</v>
      </c>
      <c r="M49" s="52">
        <v>76.7</v>
      </c>
      <c r="N49" s="52">
        <v>11.8</v>
      </c>
      <c r="O49" s="52">
        <v>-6.8</v>
      </c>
      <c r="P49" s="52">
        <v>14.9</v>
      </c>
      <c r="Q49" s="52">
        <v>15.9</v>
      </c>
      <c r="R49" s="52"/>
      <c r="S49" s="69" t="s">
        <v>125</v>
      </c>
      <c r="T49" s="52"/>
      <c r="U49" s="69" t="s">
        <v>125</v>
      </c>
      <c r="V49" s="111">
        <v>3.6</v>
      </c>
      <c r="W49" s="111">
        <v>-2.1</v>
      </c>
      <c r="X49" s="111">
        <v>2</v>
      </c>
      <c r="Y49" s="111">
        <v>-0.7</v>
      </c>
      <c r="Z49" s="111">
        <v>4.9000000000000004</v>
      </c>
      <c r="AA49" s="111">
        <v>-19.5</v>
      </c>
      <c r="AB49" s="111">
        <v>11</v>
      </c>
      <c r="AC49" s="111">
        <v>24</v>
      </c>
      <c r="AD49" s="111">
        <v>24.2</v>
      </c>
      <c r="AE49" s="111">
        <v>16.8</v>
      </c>
      <c r="AF49" s="52">
        <v>24.1</v>
      </c>
      <c r="AG49" s="52">
        <v>300.7</v>
      </c>
      <c r="AH49" s="52">
        <v>18.100000000000001</v>
      </c>
      <c r="AI49" s="52">
        <v>14.8</v>
      </c>
      <c r="AJ49" s="52">
        <v>16.3</v>
      </c>
      <c r="AK49" s="52"/>
      <c r="AL49" s="69" t="s">
        <v>125</v>
      </c>
    </row>
    <row r="50" spans="2:38" s="46" customFormat="1" ht="12" customHeight="1">
      <c r="B50" s="69" t="s">
        <v>126</v>
      </c>
      <c r="C50" s="52">
        <v>16.8</v>
      </c>
      <c r="D50" s="52">
        <v>52</v>
      </c>
      <c r="E50" s="52">
        <v>99</v>
      </c>
      <c r="F50" s="52">
        <v>19.399999999999999</v>
      </c>
      <c r="G50" s="52">
        <v>178.8</v>
      </c>
      <c r="H50" s="52">
        <v>776.7</v>
      </c>
      <c r="I50" s="52">
        <v>3.1</v>
      </c>
      <c r="J50" s="52">
        <v>-10.1</v>
      </c>
      <c r="K50" s="52">
        <v>13.7</v>
      </c>
      <c r="L50" s="52">
        <v>7.1</v>
      </c>
      <c r="M50" s="52">
        <v>77.599999999999994</v>
      </c>
      <c r="N50" s="52">
        <v>24.7</v>
      </c>
      <c r="O50" s="52">
        <v>-10.5</v>
      </c>
      <c r="P50" s="52">
        <v>6.5</v>
      </c>
      <c r="Q50" s="52">
        <v>21.9</v>
      </c>
      <c r="R50" s="52"/>
      <c r="S50" s="69" t="s">
        <v>126</v>
      </c>
      <c r="T50" s="52"/>
      <c r="U50" s="69" t="s">
        <v>126</v>
      </c>
      <c r="V50" s="112">
        <v>6.8</v>
      </c>
      <c r="W50" s="112">
        <v>4.0999999999999996</v>
      </c>
      <c r="X50" s="112">
        <v>-2.4</v>
      </c>
      <c r="Y50" s="112">
        <v>-1.5</v>
      </c>
      <c r="Z50" s="112">
        <v>-3.3</v>
      </c>
      <c r="AA50" s="112">
        <v>4.3</v>
      </c>
      <c r="AB50" s="112">
        <v>10.9</v>
      </c>
      <c r="AC50" s="112">
        <v>27.3</v>
      </c>
      <c r="AD50" s="111">
        <v>18.899999999999999</v>
      </c>
      <c r="AE50" s="111">
        <v>13</v>
      </c>
      <c r="AF50" s="52">
        <v>26.7</v>
      </c>
      <c r="AG50" s="52">
        <v>286.5</v>
      </c>
      <c r="AH50" s="52">
        <v>22.3</v>
      </c>
      <c r="AI50" s="52">
        <v>1.8</v>
      </c>
      <c r="AJ50" s="52">
        <v>17.899999999999999</v>
      </c>
      <c r="AK50" s="61"/>
      <c r="AL50" s="69" t="s">
        <v>126</v>
      </c>
    </row>
    <row r="51" spans="2:38" s="46" customFormat="1" ht="12" customHeight="1">
      <c r="B51" s="69" t="s">
        <v>112</v>
      </c>
      <c r="C51" s="52">
        <v>24.1</v>
      </c>
      <c r="D51" s="52">
        <v>79.5</v>
      </c>
      <c r="E51" s="52">
        <v>131</v>
      </c>
      <c r="F51" s="52">
        <v>27.9</v>
      </c>
      <c r="G51" s="52">
        <v>259</v>
      </c>
      <c r="H51" s="52">
        <v>721</v>
      </c>
      <c r="I51" s="52">
        <v>21.5</v>
      </c>
      <c r="J51" s="52">
        <v>5.8</v>
      </c>
      <c r="K51" s="52">
        <v>14.3</v>
      </c>
      <c r="L51" s="52">
        <v>-2.7</v>
      </c>
      <c r="M51" s="52">
        <v>65.5</v>
      </c>
      <c r="N51" s="52">
        <v>7.7</v>
      </c>
      <c r="O51" s="52">
        <v>-5.3</v>
      </c>
      <c r="P51" s="52">
        <v>12.8</v>
      </c>
      <c r="Q51" s="52">
        <v>15.9</v>
      </c>
      <c r="R51" s="52"/>
      <c r="S51" s="69" t="s">
        <v>112</v>
      </c>
      <c r="T51" s="52"/>
      <c r="U51" s="69" t="s">
        <v>112</v>
      </c>
      <c r="V51" s="112">
        <v>0.5</v>
      </c>
      <c r="W51" s="112">
        <v>10.199999999999999</v>
      </c>
      <c r="X51" s="112">
        <v>10.3</v>
      </c>
      <c r="Y51" s="112">
        <v>8.1</v>
      </c>
      <c r="Z51" s="112">
        <v>12.7</v>
      </c>
      <c r="AA51" s="112">
        <v>7.2</v>
      </c>
      <c r="AB51" s="112">
        <v>10.5</v>
      </c>
      <c r="AC51" s="112">
        <v>17</v>
      </c>
      <c r="AD51" s="111">
        <v>36.5</v>
      </c>
      <c r="AE51" s="111">
        <v>65.8</v>
      </c>
      <c r="AF51" s="52">
        <v>32.200000000000003</v>
      </c>
      <c r="AG51" s="52">
        <v>343.8</v>
      </c>
      <c r="AH51" s="52">
        <v>27.1</v>
      </c>
      <c r="AI51" s="52">
        <v>13.5</v>
      </c>
      <c r="AJ51" s="52">
        <v>26.3</v>
      </c>
      <c r="AK51" s="61"/>
      <c r="AL51" s="69" t="s">
        <v>112</v>
      </c>
    </row>
    <row r="52" spans="2:38" s="46" customFormat="1" ht="12" customHeight="1">
      <c r="B52" s="69" t="s">
        <v>127</v>
      </c>
      <c r="C52" s="52">
        <v>13.8</v>
      </c>
      <c r="D52" s="52">
        <v>46.6</v>
      </c>
      <c r="E52" s="52">
        <v>75.5</v>
      </c>
      <c r="F52" s="52">
        <v>6.9</v>
      </c>
      <c r="G52" s="52">
        <v>226.2</v>
      </c>
      <c r="H52" s="52">
        <v>374</v>
      </c>
      <c r="I52" s="52">
        <v>9.9</v>
      </c>
      <c r="J52" s="52">
        <v>-1.4</v>
      </c>
      <c r="K52" s="52">
        <v>9.4</v>
      </c>
      <c r="L52" s="52">
        <v>-1</v>
      </c>
      <c r="M52" s="52">
        <v>46.8</v>
      </c>
      <c r="N52" s="52">
        <v>-11.7</v>
      </c>
      <c r="O52" s="52">
        <v>-5.2</v>
      </c>
      <c r="P52" s="52">
        <v>5.5</v>
      </c>
      <c r="Q52" s="52">
        <v>13.2</v>
      </c>
      <c r="R52" s="52"/>
      <c r="S52" s="69" t="s">
        <v>127</v>
      </c>
      <c r="T52" s="52"/>
      <c r="U52" s="69" t="s">
        <v>127</v>
      </c>
      <c r="V52" s="112">
        <v>2.4</v>
      </c>
      <c r="W52" s="112">
        <v>2.2999999999999998</v>
      </c>
      <c r="X52" s="112">
        <v>2.1</v>
      </c>
      <c r="Y52" s="112">
        <v>-0.5</v>
      </c>
      <c r="Z52" s="112">
        <v>5.2</v>
      </c>
      <c r="AA52" s="112">
        <v>-0.9</v>
      </c>
      <c r="AB52" s="112">
        <v>2</v>
      </c>
      <c r="AC52" s="112">
        <v>13</v>
      </c>
      <c r="AD52" s="111">
        <v>22</v>
      </c>
      <c r="AE52" s="111">
        <v>40.4</v>
      </c>
      <c r="AF52" s="52">
        <v>20.2</v>
      </c>
      <c r="AG52" s="52">
        <v>169.2</v>
      </c>
      <c r="AH52" s="52">
        <v>14.9</v>
      </c>
      <c r="AI52" s="52">
        <v>5.6</v>
      </c>
      <c r="AJ52" s="52">
        <v>17.3</v>
      </c>
      <c r="AK52" s="61"/>
      <c r="AL52" s="69" t="s">
        <v>127</v>
      </c>
    </row>
    <row r="53" spans="2:38" s="46" customFormat="1" ht="12" customHeight="1">
      <c r="B53" s="69" t="s">
        <v>128</v>
      </c>
      <c r="C53" s="52">
        <v>0</v>
      </c>
      <c r="D53" s="52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61" t="s">
        <v>21</v>
      </c>
      <c r="L53" s="61" t="s">
        <v>21</v>
      </c>
      <c r="M53" s="61" t="s">
        <v>21</v>
      </c>
      <c r="N53" s="61" t="s">
        <v>21</v>
      </c>
      <c r="O53" s="61" t="s">
        <v>21</v>
      </c>
      <c r="P53" s="61" t="s">
        <v>21</v>
      </c>
      <c r="Q53" s="61" t="s">
        <v>21</v>
      </c>
      <c r="R53" s="61"/>
      <c r="S53" s="69" t="s">
        <v>128</v>
      </c>
      <c r="T53" s="61"/>
      <c r="U53" s="69" t="s">
        <v>128</v>
      </c>
      <c r="V53" s="61" t="s">
        <v>21</v>
      </c>
      <c r="W53" s="61" t="s">
        <v>21</v>
      </c>
      <c r="X53" s="61" t="s">
        <v>21</v>
      </c>
      <c r="Y53" s="61" t="s">
        <v>21</v>
      </c>
      <c r="Z53" s="61" t="s">
        <v>21</v>
      </c>
      <c r="AA53" s="61" t="s">
        <v>21</v>
      </c>
      <c r="AB53" s="61" t="s">
        <v>21</v>
      </c>
      <c r="AC53" s="61" t="s">
        <v>21</v>
      </c>
      <c r="AD53" s="52">
        <v>0</v>
      </c>
      <c r="AE53" s="52">
        <v>0</v>
      </c>
      <c r="AF53" s="52">
        <v>0</v>
      </c>
      <c r="AG53" s="52">
        <v>0</v>
      </c>
      <c r="AH53" s="52">
        <v>0</v>
      </c>
      <c r="AI53" s="52">
        <v>0</v>
      </c>
      <c r="AJ53" s="52">
        <v>0</v>
      </c>
      <c r="AK53" s="61"/>
      <c r="AL53" s="69" t="s">
        <v>128</v>
      </c>
    </row>
    <row r="54" spans="2:38" s="46" customFormat="1" ht="12" customHeight="1">
      <c r="B54" s="69" t="s">
        <v>129</v>
      </c>
      <c r="C54" s="52">
        <v>0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61" t="s">
        <v>21</v>
      </c>
      <c r="L54" s="61" t="s">
        <v>21</v>
      </c>
      <c r="M54" s="61" t="s">
        <v>21</v>
      </c>
      <c r="N54" s="61" t="s">
        <v>21</v>
      </c>
      <c r="O54" s="61" t="s">
        <v>21</v>
      </c>
      <c r="P54" s="61" t="s">
        <v>21</v>
      </c>
      <c r="Q54" s="61" t="s">
        <v>21</v>
      </c>
      <c r="R54" s="61"/>
      <c r="S54" s="69" t="s">
        <v>129</v>
      </c>
      <c r="T54" s="61"/>
      <c r="U54" s="69" t="s">
        <v>129</v>
      </c>
      <c r="V54" s="61" t="s">
        <v>21</v>
      </c>
      <c r="W54" s="61" t="s">
        <v>21</v>
      </c>
      <c r="X54" s="61" t="s">
        <v>21</v>
      </c>
      <c r="Y54" s="61" t="s">
        <v>21</v>
      </c>
      <c r="Z54" s="61" t="s">
        <v>21</v>
      </c>
      <c r="AA54" s="61" t="s">
        <v>21</v>
      </c>
      <c r="AB54" s="61" t="s">
        <v>21</v>
      </c>
      <c r="AC54" s="61" t="s">
        <v>21</v>
      </c>
      <c r="AD54" s="52">
        <v>0</v>
      </c>
      <c r="AE54" s="52">
        <v>0</v>
      </c>
      <c r="AF54" s="52">
        <v>0</v>
      </c>
      <c r="AG54" s="52">
        <v>0</v>
      </c>
      <c r="AH54" s="52">
        <v>0</v>
      </c>
      <c r="AI54" s="52">
        <v>0</v>
      </c>
      <c r="AJ54" s="52">
        <v>0</v>
      </c>
      <c r="AK54" s="61"/>
      <c r="AL54" s="69" t="s">
        <v>129</v>
      </c>
    </row>
    <row r="55" spans="2:38" s="46" customFormat="1" ht="12" customHeight="1">
      <c r="B55" s="69" t="s">
        <v>130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61" t="s">
        <v>21</v>
      </c>
      <c r="L55" s="61" t="s">
        <v>21</v>
      </c>
      <c r="M55" s="61" t="s">
        <v>21</v>
      </c>
      <c r="N55" s="61" t="s">
        <v>21</v>
      </c>
      <c r="O55" s="61" t="s">
        <v>21</v>
      </c>
      <c r="P55" s="61" t="s">
        <v>21</v>
      </c>
      <c r="Q55" s="61" t="s">
        <v>21</v>
      </c>
      <c r="R55" s="61"/>
      <c r="S55" s="69" t="s">
        <v>130</v>
      </c>
      <c r="T55" s="61"/>
      <c r="U55" s="69" t="s">
        <v>130</v>
      </c>
      <c r="V55" s="61" t="s">
        <v>21</v>
      </c>
      <c r="W55" s="61" t="s">
        <v>21</v>
      </c>
      <c r="X55" s="61" t="s">
        <v>21</v>
      </c>
      <c r="Y55" s="61" t="s">
        <v>21</v>
      </c>
      <c r="Z55" s="61" t="s">
        <v>21</v>
      </c>
      <c r="AA55" s="61" t="s">
        <v>21</v>
      </c>
      <c r="AB55" s="61" t="s">
        <v>21</v>
      </c>
      <c r="AC55" s="61" t="s">
        <v>21</v>
      </c>
      <c r="AD55" s="52">
        <v>0</v>
      </c>
      <c r="AE55" s="52">
        <v>0</v>
      </c>
      <c r="AF55" s="52">
        <v>0</v>
      </c>
      <c r="AG55" s="52">
        <v>0</v>
      </c>
      <c r="AH55" s="52">
        <v>0</v>
      </c>
      <c r="AI55" s="52">
        <v>0</v>
      </c>
      <c r="AJ55" s="52">
        <v>0</v>
      </c>
      <c r="AK55" s="61"/>
      <c r="AL55" s="69" t="s">
        <v>130</v>
      </c>
    </row>
    <row r="56" spans="2:38" s="46" customFormat="1" ht="12" customHeight="1">
      <c r="B56" s="69" t="s">
        <v>131</v>
      </c>
      <c r="C56" s="52">
        <v>0</v>
      </c>
      <c r="D56" s="52">
        <v>0</v>
      </c>
      <c r="E56" s="52">
        <v>0</v>
      </c>
      <c r="F56" s="52">
        <v>0</v>
      </c>
      <c r="G56" s="52">
        <v>0</v>
      </c>
      <c r="H56" s="52">
        <v>0</v>
      </c>
      <c r="I56" s="52">
        <v>0</v>
      </c>
      <c r="J56" s="52">
        <v>0</v>
      </c>
      <c r="K56" s="61" t="s">
        <v>21</v>
      </c>
      <c r="L56" s="61" t="s">
        <v>21</v>
      </c>
      <c r="M56" s="61" t="s">
        <v>21</v>
      </c>
      <c r="N56" s="61" t="s">
        <v>21</v>
      </c>
      <c r="O56" s="61" t="s">
        <v>21</v>
      </c>
      <c r="P56" s="61" t="s">
        <v>21</v>
      </c>
      <c r="Q56" s="61" t="s">
        <v>21</v>
      </c>
      <c r="R56" s="61"/>
      <c r="S56" s="69" t="s">
        <v>131</v>
      </c>
      <c r="T56" s="61"/>
      <c r="U56" s="69" t="s">
        <v>131</v>
      </c>
      <c r="V56" s="61" t="s">
        <v>21</v>
      </c>
      <c r="W56" s="61" t="s">
        <v>21</v>
      </c>
      <c r="X56" s="61" t="s">
        <v>21</v>
      </c>
      <c r="Y56" s="61" t="s">
        <v>21</v>
      </c>
      <c r="Z56" s="61" t="s">
        <v>21</v>
      </c>
      <c r="AA56" s="61" t="s">
        <v>21</v>
      </c>
      <c r="AB56" s="61" t="s">
        <v>21</v>
      </c>
      <c r="AC56" s="61" t="s">
        <v>21</v>
      </c>
      <c r="AD56" s="52">
        <v>0</v>
      </c>
      <c r="AE56" s="52">
        <v>0</v>
      </c>
      <c r="AF56" s="52">
        <v>0</v>
      </c>
      <c r="AG56" s="52">
        <v>0</v>
      </c>
      <c r="AH56" s="52">
        <v>0</v>
      </c>
      <c r="AI56" s="52">
        <v>0</v>
      </c>
      <c r="AJ56" s="52">
        <v>0</v>
      </c>
      <c r="AK56" s="61"/>
      <c r="AL56" s="69" t="s">
        <v>131</v>
      </c>
    </row>
    <row r="57" spans="2:38" s="46" customFormat="1" ht="12" customHeight="1">
      <c r="B57" s="69" t="s">
        <v>132</v>
      </c>
      <c r="C57" s="52">
        <v>0</v>
      </c>
      <c r="D57" s="52">
        <v>0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61" t="s">
        <v>21</v>
      </c>
      <c r="L57" s="61" t="s">
        <v>21</v>
      </c>
      <c r="M57" s="61" t="s">
        <v>21</v>
      </c>
      <c r="N57" s="61" t="s">
        <v>21</v>
      </c>
      <c r="O57" s="61" t="s">
        <v>21</v>
      </c>
      <c r="P57" s="61" t="s">
        <v>21</v>
      </c>
      <c r="Q57" s="61" t="s">
        <v>21</v>
      </c>
      <c r="R57" s="61"/>
      <c r="S57" s="69" t="s">
        <v>132</v>
      </c>
      <c r="T57" s="61"/>
      <c r="U57" s="69" t="s">
        <v>132</v>
      </c>
      <c r="V57" s="61" t="s">
        <v>21</v>
      </c>
      <c r="W57" s="61" t="s">
        <v>21</v>
      </c>
      <c r="X57" s="61" t="s">
        <v>21</v>
      </c>
      <c r="Y57" s="61" t="s">
        <v>21</v>
      </c>
      <c r="Z57" s="61" t="s">
        <v>21</v>
      </c>
      <c r="AA57" s="61" t="s">
        <v>21</v>
      </c>
      <c r="AB57" s="61" t="s">
        <v>21</v>
      </c>
      <c r="AC57" s="61" t="s">
        <v>21</v>
      </c>
      <c r="AD57" s="52">
        <v>0</v>
      </c>
      <c r="AE57" s="52">
        <v>0</v>
      </c>
      <c r="AF57" s="52">
        <v>0</v>
      </c>
      <c r="AG57" s="52">
        <v>0</v>
      </c>
      <c r="AH57" s="52">
        <v>0</v>
      </c>
      <c r="AI57" s="52">
        <v>0</v>
      </c>
      <c r="AJ57" s="52">
        <v>0</v>
      </c>
      <c r="AK57" s="61"/>
      <c r="AL57" s="69" t="s">
        <v>132</v>
      </c>
    </row>
    <row r="58" spans="2:38" s="16" customFormat="1" ht="12" customHeight="1">
      <c r="B58" s="69" t="s">
        <v>133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61" t="s">
        <v>21</v>
      </c>
      <c r="L58" s="61" t="s">
        <v>21</v>
      </c>
      <c r="M58" s="61" t="s">
        <v>21</v>
      </c>
      <c r="N58" s="61" t="s">
        <v>21</v>
      </c>
      <c r="O58" s="61" t="s">
        <v>21</v>
      </c>
      <c r="P58" s="61" t="s">
        <v>21</v>
      </c>
      <c r="Q58" s="61" t="s">
        <v>21</v>
      </c>
      <c r="R58" s="61"/>
      <c r="S58" s="69" t="s">
        <v>133</v>
      </c>
      <c r="T58" s="61"/>
      <c r="U58" s="69" t="s">
        <v>133</v>
      </c>
      <c r="V58" s="61" t="s">
        <v>21</v>
      </c>
      <c r="W58" s="61" t="s">
        <v>21</v>
      </c>
      <c r="X58" s="61" t="s">
        <v>21</v>
      </c>
      <c r="Y58" s="61" t="s">
        <v>21</v>
      </c>
      <c r="Z58" s="61" t="s">
        <v>21</v>
      </c>
      <c r="AA58" s="61" t="s">
        <v>21</v>
      </c>
      <c r="AB58" s="61" t="s">
        <v>21</v>
      </c>
      <c r="AC58" s="61" t="s">
        <v>21</v>
      </c>
      <c r="AD58" s="52">
        <v>0</v>
      </c>
      <c r="AE58" s="52">
        <v>0</v>
      </c>
      <c r="AF58" s="52">
        <v>0</v>
      </c>
      <c r="AG58" s="52">
        <v>0</v>
      </c>
      <c r="AH58" s="52">
        <v>0</v>
      </c>
      <c r="AI58" s="52">
        <v>0</v>
      </c>
      <c r="AJ58" s="52">
        <v>0</v>
      </c>
      <c r="AK58" s="61"/>
      <c r="AL58" s="69" t="s">
        <v>133</v>
      </c>
    </row>
    <row r="59" spans="2:38" s="16" customFormat="1" ht="13.95" customHeight="1">
      <c r="B59" s="95" t="s">
        <v>113</v>
      </c>
      <c r="C59" s="52">
        <v>18.600000000000001</v>
      </c>
      <c r="D59" s="52">
        <v>59.2</v>
      </c>
      <c r="E59" s="52">
        <v>103</v>
      </c>
      <c r="F59" s="52">
        <v>18.600000000000001</v>
      </c>
      <c r="G59" s="52">
        <v>187.1</v>
      </c>
      <c r="H59" s="52">
        <v>629.1</v>
      </c>
      <c r="I59" s="52">
        <v>15</v>
      </c>
      <c r="J59" s="52">
        <v>-5.7</v>
      </c>
      <c r="K59" s="52">
        <v>15.3</v>
      </c>
      <c r="L59" s="52">
        <v>-0.4</v>
      </c>
      <c r="M59" s="52">
        <v>72.400000000000006</v>
      </c>
      <c r="N59" s="52">
        <v>5.5</v>
      </c>
      <c r="O59" s="52">
        <v>-4.5</v>
      </c>
      <c r="P59" s="52">
        <v>11.2</v>
      </c>
      <c r="Q59" s="52">
        <v>19.2</v>
      </c>
      <c r="R59" s="52"/>
      <c r="S59" s="95" t="s">
        <v>113</v>
      </c>
      <c r="T59" s="52"/>
      <c r="U59" s="95" t="s">
        <v>113</v>
      </c>
      <c r="V59" s="73">
        <v>3.5</v>
      </c>
      <c r="W59" s="73">
        <v>5.2</v>
      </c>
      <c r="X59" s="73">
        <v>5</v>
      </c>
      <c r="Y59" s="73">
        <v>2.6</v>
      </c>
      <c r="Z59" s="73">
        <v>7.7</v>
      </c>
      <c r="AA59" s="73">
        <v>-1.9</v>
      </c>
      <c r="AB59" s="73">
        <v>9.3000000000000007</v>
      </c>
      <c r="AC59" s="73">
        <v>21.1</v>
      </c>
      <c r="AD59" s="52">
        <v>21.6</v>
      </c>
      <c r="AE59" s="52">
        <v>33.700000000000003</v>
      </c>
      <c r="AF59" s="52">
        <v>28.5</v>
      </c>
      <c r="AG59" s="52">
        <v>233.4</v>
      </c>
      <c r="AH59" s="52">
        <v>19.399999999999999</v>
      </c>
      <c r="AI59" s="52">
        <v>8.9</v>
      </c>
      <c r="AJ59" s="52">
        <v>11.6</v>
      </c>
      <c r="AK59" s="73"/>
      <c r="AL59" s="95" t="s">
        <v>113</v>
      </c>
    </row>
    <row r="60" spans="2:38" s="16" customFormat="1" ht="12" customHeight="1">
      <c r="B60" s="95" t="s">
        <v>114</v>
      </c>
      <c r="C60" s="72" t="s">
        <v>21</v>
      </c>
      <c r="D60" s="72" t="s">
        <v>21</v>
      </c>
      <c r="E60" s="72" t="s">
        <v>21</v>
      </c>
      <c r="F60" s="72" t="s">
        <v>21</v>
      </c>
      <c r="G60" s="72" t="s">
        <v>21</v>
      </c>
      <c r="H60" s="72" t="s">
        <v>21</v>
      </c>
      <c r="I60" s="72" t="s">
        <v>21</v>
      </c>
      <c r="J60" s="72" t="s">
        <v>21</v>
      </c>
      <c r="K60" s="72" t="s">
        <v>21</v>
      </c>
      <c r="L60" s="72" t="s">
        <v>21</v>
      </c>
      <c r="M60" s="72" t="s">
        <v>21</v>
      </c>
      <c r="N60" s="72" t="s">
        <v>21</v>
      </c>
      <c r="O60" s="72" t="s">
        <v>21</v>
      </c>
      <c r="P60" s="72" t="s">
        <v>21</v>
      </c>
      <c r="Q60" s="72" t="s">
        <v>21</v>
      </c>
      <c r="R60" s="72"/>
      <c r="S60" s="95" t="s">
        <v>114</v>
      </c>
      <c r="T60" s="72"/>
      <c r="U60" s="95" t="s">
        <v>114</v>
      </c>
      <c r="V60" s="72" t="s">
        <v>21</v>
      </c>
      <c r="W60" s="72" t="s">
        <v>21</v>
      </c>
      <c r="X60" s="72" t="s">
        <v>21</v>
      </c>
      <c r="Y60" s="72" t="s">
        <v>21</v>
      </c>
      <c r="Z60" s="72" t="s">
        <v>21</v>
      </c>
      <c r="AA60" s="72" t="s">
        <v>21</v>
      </c>
      <c r="AB60" s="72" t="s">
        <v>21</v>
      </c>
      <c r="AC60" s="72" t="s">
        <v>21</v>
      </c>
      <c r="AD60" s="72" t="s">
        <v>21</v>
      </c>
      <c r="AE60" s="72" t="s">
        <v>21</v>
      </c>
      <c r="AF60" s="72" t="s">
        <v>21</v>
      </c>
      <c r="AG60" s="72" t="s">
        <v>21</v>
      </c>
      <c r="AH60" s="72" t="s">
        <v>21</v>
      </c>
      <c r="AI60" s="72" t="s">
        <v>21</v>
      </c>
      <c r="AJ60" s="72" t="s">
        <v>21</v>
      </c>
      <c r="AK60" s="72"/>
      <c r="AL60" s="95" t="s">
        <v>114</v>
      </c>
    </row>
    <row r="61" spans="2:38" s="46" customFormat="1" ht="12" customHeight="1">
      <c r="B61" s="96" t="s">
        <v>59</v>
      </c>
      <c r="C61" s="52">
        <v>19</v>
      </c>
      <c r="D61" s="52">
        <v>59.5</v>
      </c>
      <c r="E61" s="52">
        <v>105.6</v>
      </c>
      <c r="F61" s="52">
        <v>19.600000000000001</v>
      </c>
      <c r="G61" s="52">
        <v>148.80000000000001</v>
      </c>
      <c r="H61" s="52">
        <v>695.6</v>
      </c>
      <c r="I61" s="52">
        <v>18.5</v>
      </c>
      <c r="J61" s="52">
        <v>-9.1</v>
      </c>
      <c r="K61" s="52">
        <v>18.399999999999999</v>
      </c>
      <c r="L61" s="52">
        <v>-1.9</v>
      </c>
      <c r="M61" s="52">
        <v>86</v>
      </c>
      <c r="N61" s="52">
        <v>6.8</v>
      </c>
      <c r="O61" s="52">
        <v>-1.6</v>
      </c>
      <c r="P61" s="52">
        <v>14.4</v>
      </c>
      <c r="Q61" s="52">
        <v>22</v>
      </c>
      <c r="R61" s="52"/>
      <c r="S61" s="96" t="s">
        <v>59</v>
      </c>
      <c r="T61" s="52"/>
      <c r="U61" s="96" t="s">
        <v>59</v>
      </c>
      <c r="V61" s="52">
        <v>3.9</v>
      </c>
      <c r="W61" s="52">
        <v>4.8</v>
      </c>
      <c r="X61" s="52">
        <v>6.9</v>
      </c>
      <c r="Y61" s="52">
        <v>3.4</v>
      </c>
      <c r="Z61" s="52">
        <v>10.8</v>
      </c>
      <c r="AA61" s="52">
        <v>-7.6</v>
      </c>
      <c r="AB61" s="52">
        <v>11.3</v>
      </c>
      <c r="AC61" s="52">
        <v>24.1</v>
      </c>
      <c r="AD61" s="52">
        <v>16.8</v>
      </c>
      <c r="AE61" s="52">
        <v>23.7</v>
      </c>
      <c r="AF61" s="52">
        <v>31</v>
      </c>
      <c r="AG61" s="52">
        <v>213.3</v>
      </c>
      <c r="AH61" s="52">
        <v>17.399999999999999</v>
      </c>
      <c r="AI61" s="52">
        <v>10.9</v>
      </c>
      <c r="AJ61" s="52">
        <v>2.6</v>
      </c>
      <c r="AK61" s="52"/>
      <c r="AL61" s="96" t="s">
        <v>59</v>
      </c>
    </row>
    <row r="62" spans="2:38" s="46" customFormat="1" ht="12" customHeight="1">
      <c r="B62" s="96" t="s">
        <v>60</v>
      </c>
      <c r="C62" s="52">
        <v>18.100000000000001</v>
      </c>
      <c r="D62" s="52">
        <v>58.9</v>
      </c>
      <c r="E62" s="52">
        <v>100.5</v>
      </c>
      <c r="F62" s="52">
        <v>17.7</v>
      </c>
      <c r="G62" s="52">
        <v>221.3</v>
      </c>
      <c r="H62" s="52">
        <v>574.79999999999995</v>
      </c>
      <c r="I62" s="52">
        <v>11.2</v>
      </c>
      <c r="J62" s="52">
        <v>-2.1</v>
      </c>
      <c r="K62" s="52">
        <v>12.3</v>
      </c>
      <c r="L62" s="52">
        <v>1</v>
      </c>
      <c r="M62" s="52">
        <v>61.2</v>
      </c>
      <c r="N62" s="52">
        <v>4.3</v>
      </c>
      <c r="O62" s="52">
        <v>-7</v>
      </c>
      <c r="P62" s="52">
        <v>8.1</v>
      </c>
      <c r="Q62" s="52">
        <v>16.8</v>
      </c>
      <c r="R62" s="52"/>
      <c r="S62" s="96" t="s">
        <v>60</v>
      </c>
      <c r="T62" s="52"/>
      <c r="U62" s="96" t="s">
        <v>60</v>
      </c>
      <c r="V62" s="52">
        <v>3.2</v>
      </c>
      <c r="W62" s="52">
        <v>5.5</v>
      </c>
      <c r="X62" s="52">
        <v>3.3</v>
      </c>
      <c r="Y62" s="52">
        <v>1.9</v>
      </c>
      <c r="Z62" s="52">
        <v>4.9000000000000004</v>
      </c>
      <c r="AA62" s="52">
        <v>3.4</v>
      </c>
      <c r="AB62" s="52">
        <v>7.5</v>
      </c>
      <c r="AC62" s="52">
        <v>18.8</v>
      </c>
      <c r="AD62" s="52">
        <v>26.1</v>
      </c>
      <c r="AE62" s="52">
        <v>41.3</v>
      </c>
      <c r="AF62" s="52">
        <v>26.2</v>
      </c>
      <c r="AG62" s="52">
        <v>255.4</v>
      </c>
      <c r="AH62" s="52">
        <v>21.2</v>
      </c>
      <c r="AI62" s="52">
        <v>7</v>
      </c>
      <c r="AJ62" s="52">
        <v>20.7</v>
      </c>
      <c r="AK62" s="52"/>
      <c r="AL62" s="96" t="s">
        <v>60</v>
      </c>
    </row>
    <row r="63" spans="2:38" s="46" customFormat="1" ht="12" customHeight="1">
      <c r="B63" s="96" t="s">
        <v>61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61" t="s">
        <v>21</v>
      </c>
      <c r="L63" s="61" t="s">
        <v>21</v>
      </c>
      <c r="M63" s="61" t="s">
        <v>21</v>
      </c>
      <c r="N63" s="61" t="s">
        <v>21</v>
      </c>
      <c r="O63" s="61" t="s">
        <v>21</v>
      </c>
      <c r="P63" s="61" t="s">
        <v>21</v>
      </c>
      <c r="Q63" s="61" t="s">
        <v>21</v>
      </c>
      <c r="R63" s="61"/>
      <c r="S63" s="96" t="s">
        <v>61</v>
      </c>
      <c r="T63" s="61"/>
      <c r="U63" s="96" t="s">
        <v>61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/>
      <c r="AL63" s="96" t="s">
        <v>61</v>
      </c>
    </row>
    <row r="64" spans="2:38" s="46" customFormat="1" ht="12" customHeight="1">
      <c r="B64" s="96" t="s">
        <v>62</v>
      </c>
      <c r="C64" s="52">
        <v>0</v>
      </c>
      <c r="D64" s="52">
        <v>0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61" t="s">
        <v>21</v>
      </c>
      <c r="L64" s="61" t="s">
        <v>21</v>
      </c>
      <c r="M64" s="61" t="s">
        <v>21</v>
      </c>
      <c r="N64" s="61" t="s">
        <v>21</v>
      </c>
      <c r="O64" s="61" t="s">
        <v>21</v>
      </c>
      <c r="P64" s="61" t="s">
        <v>21</v>
      </c>
      <c r="Q64" s="61" t="s">
        <v>21</v>
      </c>
      <c r="R64" s="61"/>
      <c r="S64" s="96" t="s">
        <v>62</v>
      </c>
      <c r="T64" s="61"/>
      <c r="U64" s="96" t="s">
        <v>62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0</v>
      </c>
      <c r="AE64" s="52">
        <v>0</v>
      </c>
      <c r="AF64" s="52">
        <v>0</v>
      </c>
      <c r="AG64" s="52">
        <v>0</v>
      </c>
      <c r="AH64" s="52">
        <v>0</v>
      </c>
      <c r="AI64" s="52">
        <v>0</v>
      </c>
      <c r="AJ64" s="52">
        <v>0</v>
      </c>
      <c r="AK64" s="52"/>
      <c r="AL64" s="96" t="s">
        <v>62</v>
      </c>
    </row>
    <row r="65" spans="2:38" s="16" customFormat="1">
      <c r="B65" s="17"/>
      <c r="K65" s="17"/>
      <c r="R65" s="101"/>
      <c r="S65" s="17"/>
      <c r="U65" s="17"/>
      <c r="X65" s="38"/>
      <c r="Y65" s="38"/>
      <c r="Z65" s="38"/>
      <c r="AA65" s="38"/>
      <c r="AB65" s="38"/>
      <c r="AC65" s="38"/>
      <c r="AD65" s="38"/>
      <c r="AK65" s="105"/>
      <c r="AL65" s="17"/>
    </row>
    <row r="66" spans="2:38" s="16" customFormat="1">
      <c r="B66" s="17"/>
      <c r="K66" s="17"/>
      <c r="R66" s="101"/>
      <c r="S66" s="17"/>
      <c r="U66" s="17"/>
      <c r="X66" s="38"/>
      <c r="Y66" s="38"/>
      <c r="Z66" s="38"/>
      <c r="AA66" s="38"/>
      <c r="AB66" s="38"/>
      <c r="AC66" s="38"/>
      <c r="AD66" s="38"/>
      <c r="AK66" s="105"/>
      <c r="AL66" s="17"/>
    </row>
    <row r="67" spans="2:38" s="16" customFormat="1">
      <c r="B67" s="17"/>
      <c r="K67" s="17"/>
      <c r="R67" s="101"/>
      <c r="S67" s="17"/>
      <c r="U67" s="17"/>
      <c r="X67" s="38"/>
      <c r="Y67" s="38"/>
      <c r="Z67" s="38"/>
      <c r="AA67" s="38"/>
      <c r="AB67" s="38"/>
      <c r="AC67" s="38"/>
      <c r="AD67" s="38"/>
      <c r="AK67" s="105"/>
      <c r="AL67" s="17"/>
    </row>
    <row r="68" spans="2:38" s="16" customFormat="1">
      <c r="B68" s="17"/>
      <c r="K68" s="17"/>
      <c r="R68" s="101"/>
      <c r="S68" s="17"/>
      <c r="U68" s="17"/>
      <c r="X68" s="38"/>
      <c r="Y68" s="38"/>
      <c r="Z68" s="38"/>
      <c r="AA68" s="38"/>
      <c r="AB68" s="38"/>
      <c r="AC68" s="38"/>
      <c r="AD68" s="38"/>
      <c r="AK68" s="105"/>
      <c r="AL68" s="17"/>
    </row>
    <row r="69" spans="2:38" s="16" customFormat="1">
      <c r="B69" s="17"/>
      <c r="K69" s="17"/>
      <c r="R69" s="101"/>
      <c r="S69" s="17"/>
      <c r="U69" s="17"/>
      <c r="X69" s="38"/>
      <c r="Y69" s="38"/>
      <c r="Z69" s="38"/>
      <c r="AA69" s="38"/>
      <c r="AB69" s="38"/>
      <c r="AC69" s="38"/>
      <c r="AD69" s="38"/>
      <c r="AK69" s="105"/>
      <c r="AL69" s="17"/>
    </row>
    <row r="70" spans="2:38" s="16" customFormat="1">
      <c r="B70" s="17"/>
      <c r="K70" s="17"/>
      <c r="R70" s="101"/>
      <c r="S70" s="17"/>
      <c r="U70" s="17"/>
      <c r="X70" s="38"/>
      <c r="Y70" s="38"/>
      <c r="Z70" s="38"/>
      <c r="AA70" s="38"/>
      <c r="AB70" s="38"/>
      <c r="AC70" s="38"/>
      <c r="AD70" s="38"/>
      <c r="AK70" s="105"/>
      <c r="AL70" s="17"/>
    </row>
    <row r="71" spans="2:38" s="16" customFormat="1">
      <c r="B71" s="17"/>
      <c r="K71" s="17"/>
      <c r="R71" s="101"/>
      <c r="S71" s="17"/>
      <c r="U71" s="17"/>
      <c r="X71" s="38"/>
      <c r="Y71" s="38"/>
      <c r="Z71" s="38"/>
      <c r="AA71" s="38"/>
      <c r="AB71" s="38"/>
      <c r="AC71" s="38"/>
      <c r="AD71" s="38"/>
      <c r="AK71" s="105"/>
      <c r="AL71" s="17"/>
    </row>
    <row r="72" spans="2:38" s="16" customFormat="1">
      <c r="B72" s="17"/>
      <c r="K72" s="17"/>
      <c r="R72" s="101"/>
      <c r="S72" s="17"/>
      <c r="U72" s="17"/>
      <c r="X72" s="38"/>
      <c r="Y72" s="38"/>
      <c r="Z72" s="38"/>
      <c r="AA72" s="38"/>
      <c r="AB72" s="38"/>
      <c r="AC72" s="38"/>
      <c r="AD72" s="38"/>
      <c r="AK72" s="105"/>
      <c r="AL72" s="17"/>
    </row>
    <row r="73" spans="2:38" s="16" customFormat="1">
      <c r="B73" s="17"/>
      <c r="K73" s="17"/>
      <c r="R73" s="101"/>
      <c r="S73" s="17"/>
      <c r="U73" s="17"/>
      <c r="X73" s="38"/>
      <c r="Y73" s="38"/>
      <c r="Z73" s="38"/>
      <c r="AA73" s="38"/>
      <c r="AB73" s="38"/>
      <c r="AC73" s="38"/>
      <c r="AD73" s="38"/>
      <c r="AK73" s="105"/>
      <c r="AL73" s="17"/>
    </row>
    <row r="74" spans="2:38" s="16" customFormat="1">
      <c r="B74" s="17"/>
      <c r="K74" s="17"/>
      <c r="R74" s="101"/>
      <c r="S74" s="17"/>
      <c r="U74" s="17"/>
      <c r="X74" s="38"/>
      <c r="Y74" s="38"/>
      <c r="Z74" s="38"/>
      <c r="AA74" s="38"/>
      <c r="AB74" s="38"/>
      <c r="AC74" s="38"/>
      <c r="AD74" s="38"/>
      <c r="AK74" s="105"/>
      <c r="AL74" s="17"/>
    </row>
    <row r="75" spans="2:38" s="16" customFormat="1">
      <c r="B75" s="17"/>
      <c r="L75" s="38"/>
      <c r="M75" s="38"/>
      <c r="N75" s="38"/>
      <c r="O75" s="38"/>
      <c r="P75" s="38"/>
      <c r="Q75" s="38"/>
      <c r="R75" s="105"/>
      <c r="S75" s="17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105"/>
      <c r="AL75" s="17"/>
    </row>
    <row r="76" spans="2:38" s="16" customFormat="1">
      <c r="B76" s="17"/>
      <c r="L76" s="38"/>
      <c r="M76" s="38"/>
      <c r="N76" s="38"/>
      <c r="O76" s="38"/>
      <c r="P76" s="38"/>
      <c r="Q76" s="38"/>
      <c r="R76" s="105"/>
      <c r="S76" s="17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105"/>
      <c r="AL76" s="17"/>
    </row>
    <row r="77" spans="2:38" s="16" customFormat="1">
      <c r="B77" s="17"/>
      <c r="L77" s="38"/>
      <c r="M77" s="38"/>
      <c r="N77" s="38"/>
      <c r="O77" s="38"/>
      <c r="P77" s="38"/>
      <c r="Q77" s="38"/>
      <c r="R77" s="105"/>
      <c r="S77" s="17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105"/>
      <c r="AL77" s="17"/>
    </row>
    <row r="78" spans="2:38" s="16" customFormat="1">
      <c r="B78" s="17"/>
      <c r="L78" s="38"/>
      <c r="M78" s="38"/>
      <c r="N78" s="38"/>
      <c r="O78" s="38"/>
      <c r="P78" s="38"/>
      <c r="Q78" s="38"/>
      <c r="R78" s="105"/>
      <c r="S78" s="17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105"/>
      <c r="AL78" s="17"/>
    </row>
    <row r="79" spans="2:38" s="16" customFormat="1">
      <c r="B79" s="17"/>
      <c r="L79" s="38"/>
      <c r="M79" s="38"/>
      <c r="N79" s="38"/>
      <c r="O79" s="38"/>
      <c r="P79" s="38"/>
      <c r="Q79" s="38"/>
      <c r="R79" s="105"/>
      <c r="S79" s="17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105"/>
      <c r="AL79" s="17"/>
    </row>
    <row r="80" spans="2:38" s="16" customFormat="1">
      <c r="B80" s="17"/>
      <c r="L80" s="38"/>
      <c r="M80" s="38"/>
      <c r="N80" s="38"/>
      <c r="O80" s="38"/>
      <c r="P80" s="38"/>
      <c r="Q80" s="38"/>
      <c r="R80" s="105"/>
      <c r="S80" s="17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105"/>
      <c r="AL80" s="17"/>
    </row>
    <row r="81" spans="2:38" s="16" customFormat="1">
      <c r="B81" s="17"/>
      <c r="L81" s="38"/>
      <c r="M81" s="38"/>
      <c r="N81" s="38"/>
      <c r="O81" s="38"/>
      <c r="P81" s="38"/>
      <c r="Q81" s="38"/>
      <c r="R81" s="105"/>
      <c r="S81" s="17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105"/>
      <c r="AL81" s="17"/>
    </row>
    <row r="82" spans="2:38" s="16" customFormat="1">
      <c r="B82" s="17"/>
      <c r="L82" s="38"/>
      <c r="M82" s="38"/>
      <c r="N82" s="38"/>
      <c r="O82" s="38"/>
      <c r="P82" s="38"/>
      <c r="Q82" s="38"/>
      <c r="R82" s="105"/>
      <c r="S82" s="17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105"/>
      <c r="AL82" s="17"/>
    </row>
    <row r="83" spans="2:38" s="16" customFormat="1">
      <c r="B83" s="17"/>
      <c r="L83" s="38"/>
      <c r="M83" s="38"/>
      <c r="N83" s="38"/>
      <c r="O83" s="38"/>
      <c r="P83" s="38"/>
      <c r="Q83" s="38"/>
      <c r="R83" s="105"/>
      <c r="S83" s="17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105"/>
      <c r="AL83" s="17"/>
    </row>
    <row r="84" spans="2:38" s="16" customFormat="1">
      <c r="B84" s="17"/>
      <c r="L84" s="38"/>
      <c r="M84" s="38"/>
      <c r="N84" s="38"/>
      <c r="O84" s="38"/>
      <c r="P84" s="38"/>
      <c r="Q84" s="38"/>
      <c r="R84" s="105"/>
      <c r="S84" s="17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105"/>
      <c r="AL84" s="17"/>
    </row>
    <row r="85" spans="2:38" s="16" customFormat="1">
      <c r="B85" s="17"/>
      <c r="L85" s="38"/>
      <c r="M85" s="38"/>
      <c r="N85" s="38"/>
      <c r="O85" s="38"/>
      <c r="P85" s="38"/>
      <c r="Q85" s="38"/>
      <c r="R85" s="105"/>
      <c r="S85" s="17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105"/>
      <c r="AL85" s="17"/>
    </row>
    <row r="86" spans="2:38" s="16" customFormat="1">
      <c r="B86" s="17"/>
      <c r="L86" s="38"/>
      <c r="M86" s="38"/>
      <c r="N86" s="38"/>
      <c r="O86" s="38"/>
      <c r="P86" s="38"/>
      <c r="Q86" s="38"/>
      <c r="R86" s="105"/>
      <c r="S86" s="17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105"/>
      <c r="AL86" s="17"/>
    </row>
    <row r="87" spans="2:38" s="16" customFormat="1">
      <c r="B87" s="17"/>
      <c r="L87" s="38"/>
      <c r="M87" s="38"/>
      <c r="N87" s="38"/>
      <c r="O87" s="38"/>
      <c r="P87" s="38"/>
      <c r="Q87" s="38"/>
      <c r="R87" s="105"/>
      <c r="S87" s="17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105"/>
      <c r="AL87" s="17"/>
    </row>
    <row r="88" spans="2:38" s="16" customFormat="1">
      <c r="B88" s="17"/>
      <c r="L88" s="38"/>
      <c r="M88" s="38"/>
      <c r="N88" s="38"/>
      <c r="O88" s="38"/>
      <c r="P88" s="38"/>
      <c r="Q88" s="38"/>
      <c r="R88" s="105"/>
      <c r="S88" s="17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105"/>
      <c r="AL88" s="17"/>
    </row>
    <row r="89" spans="2:38" s="16" customFormat="1">
      <c r="B89" s="17"/>
      <c r="K89" s="38"/>
      <c r="L89" s="38"/>
      <c r="M89" s="38"/>
      <c r="N89" s="38"/>
      <c r="O89" s="38"/>
      <c r="P89" s="38"/>
      <c r="Q89" s="38"/>
      <c r="R89" s="105"/>
      <c r="S89" s="17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105"/>
      <c r="AL89" s="17"/>
    </row>
    <row r="90" spans="2:38" s="16" customFormat="1">
      <c r="B90" s="17"/>
      <c r="K90" s="38"/>
      <c r="L90" s="38"/>
      <c r="M90" s="38"/>
      <c r="N90" s="38"/>
      <c r="O90" s="38"/>
      <c r="P90" s="38"/>
      <c r="Q90" s="38"/>
      <c r="R90" s="105"/>
      <c r="S90" s="17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105"/>
      <c r="AL90" s="17"/>
    </row>
    <row r="91" spans="2:38" s="16" customFormat="1">
      <c r="B91" s="17"/>
      <c r="K91" s="38"/>
      <c r="L91" s="38"/>
      <c r="M91" s="38"/>
      <c r="N91" s="38"/>
      <c r="O91" s="38"/>
      <c r="P91" s="38"/>
      <c r="Q91" s="38"/>
      <c r="R91" s="105"/>
      <c r="S91" s="17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105"/>
      <c r="AL91" s="17"/>
    </row>
    <row r="92" spans="2:38" s="16" customFormat="1">
      <c r="B92" s="17"/>
      <c r="K92" s="38"/>
      <c r="L92" s="38"/>
      <c r="M92" s="38"/>
      <c r="N92" s="38"/>
      <c r="O92" s="38"/>
      <c r="P92" s="38"/>
      <c r="Q92" s="38"/>
      <c r="R92" s="105"/>
      <c r="S92" s="17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105"/>
      <c r="AL92" s="17"/>
    </row>
    <row r="93" spans="2:38" s="16" customFormat="1">
      <c r="B93" s="17"/>
      <c r="K93" s="38"/>
      <c r="L93" s="38"/>
      <c r="M93" s="38"/>
      <c r="N93" s="38"/>
      <c r="O93" s="38"/>
      <c r="P93" s="38"/>
      <c r="Q93" s="38"/>
      <c r="R93" s="105"/>
      <c r="S93" s="17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105"/>
      <c r="AL93" s="17"/>
    </row>
    <row r="94" spans="2:38" s="16" customFormat="1">
      <c r="B94" s="17"/>
      <c r="K94" s="38"/>
      <c r="L94" s="38"/>
      <c r="M94" s="38"/>
      <c r="N94" s="38"/>
      <c r="O94" s="38"/>
      <c r="P94" s="38"/>
      <c r="Q94" s="38"/>
      <c r="R94" s="105"/>
      <c r="S94" s="17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105"/>
      <c r="AL94" s="17"/>
    </row>
    <row r="95" spans="2:38" s="16" customFormat="1">
      <c r="B95" s="17"/>
      <c r="K95" s="38"/>
      <c r="L95" s="38"/>
      <c r="M95" s="38"/>
      <c r="N95" s="38"/>
      <c r="O95" s="38"/>
      <c r="P95" s="38"/>
      <c r="Q95" s="38"/>
      <c r="R95" s="105"/>
      <c r="S95" s="17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105"/>
      <c r="AL95" s="17"/>
    </row>
    <row r="96" spans="2:38" s="16" customFormat="1">
      <c r="B96" s="17"/>
      <c r="K96" s="38"/>
      <c r="L96" s="38"/>
      <c r="M96" s="38"/>
      <c r="N96" s="38"/>
      <c r="O96" s="38"/>
      <c r="P96" s="38"/>
      <c r="Q96" s="38"/>
      <c r="R96" s="105"/>
      <c r="S96" s="17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105"/>
      <c r="AL96" s="17"/>
    </row>
    <row r="97" spans="2:38" s="16" customFormat="1">
      <c r="B97" s="17"/>
      <c r="K97" s="38"/>
      <c r="L97" s="38"/>
      <c r="M97" s="38"/>
      <c r="N97" s="38"/>
      <c r="O97" s="38"/>
      <c r="P97" s="38"/>
      <c r="Q97" s="38"/>
      <c r="R97" s="105"/>
      <c r="S97" s="17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105"/>
      <c r="AL97" s="17"/>
    </row>
    <row r="98" spans="2:38" s="16" customFormat="1">
      <c r="B98" s="17"/>
      <c r="K98" s="38"/>
      <c r="L98" s="38"/>
      <c r="M98" s="38"/>
      <c r="N98" s="38"/>
      <c r="O98" s="38"/>
      <c r="P98" s="38"/>
      <c r="Q98" s="38"/>
      <c r="R98" s="105"/>
      <c r="S98" s="17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105"/>
      <c r="AL98" s="17"/>
    </row>
    <row r="99" spans="2:38" s="16" customFormat="1">
      <c r="B99" s="17"/>
      <c r="K99" s="38"/>
      <c r="L99" s="38"/>
      <c r="M99" s="38"/>
      <c r="N99" s="38"/>
      <c r="O99" s="38"/>
      <c r="P99" s="38"/>
      <c r="Q99" s="38"/>
      <c r="R99" s="105"/>
      <c r="S99" s="17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105"/>
      <c r="AL99" s="17"/>
    </row>
    <row r="100" spans="2:38" s="16" customFormat="1">
      <c r="B100" s="17"/>
      <c r="K100" s="38"/>
      <c r="L100" s="38"/>
      <c r="M100" s="38"/>
      <c r="N100" s="38"/>
      <c r="O100" s="38"/>
      <c r="P100" s="38"/>
      <c r="Q100" s="38"/>
      <c r="R100" s="105"/>
      <c r="S100" s="17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105"/>
      <c r="AL100" s="17"/>
    </row>
    <row r="101" spans="2:38" s="16" customFormat="1">
      <c r="B101" s="17"/>
      <c r="K101" s="38"/>
      <c r="L101" s="38"/>
      <c r="M101" s="38"/>
      <c r="N101" s="38"/>
      <c r="O101" s="38"/>
      <c r="P101" s="38"/>
      <c r="Q101" s="38"/>
      <c r="R101" s="105"/>
      <c r="S101" s="17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105"/>
      <c r="AL101" s="17"/>
    </row>
    <row r="102" spans="2:38" s="16" customFormat="1">
      <c r="B102" s="17"/>
      <c r="K102" s="38"/>
      <c r="L102" s="38"/>
      <c r="M102" s="38"/>
      <c r="N102" s="38"/>
      <c r="O102" s="38"/>
      <c r="P102" s="38"/>
      <c r="Q102" s="38"/>
      <c r="R102" s="105"/>
      <c r="S102" s="17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105"/>
      <c r="AL102" s="17"/>
    </row>
    <row r="103" spans="2:38" s="16" customFormat="1">
      <c r="B103" s="17"/>
      <c r="K103" s="38"/>
      <c r="L103" s="38"/>
      <c r="M103" s="38"/>
      <c r="N103" s="38"/>
      <c r="O103" s="38"/>
      <c r="P103" s="38"/>
      <c r="Q103" s="38"/>
      <c r="R103" s="105"/>
      <c r="S103" s="17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105"/>
      <c r="AL103" s="17"/>
    </row>
    <row r="104" spans="2:38" s="16" customFormat="1">
      <c r="B104" s="17"/>
      <c r="K104" s="38"/>
      <c r="L104" s="38"/>
      <c r="M104" s="38"/>
      <c r="N104" s="38"/>
      <c r="O104" s="38"/>
      <c r="P104" s="38"/>
      <c r="Q104" s="38"/>
      <c r="R104" s="105"/>
      <c r="S104" s="17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105"/>
      <c r="AL104" s="17"/>
    </row>
    <row r="105" spans="2:38" s="16" customFormat="1">
      <c r="B105" s="17"/>
      <c r="K105" s="38"/>
      <c r="L105" s="38"/>
      <c r="M105" s="38"/>
      <c r="N105" s="38"/>
      <c r="O105" s="38"/>
      <c r="P105" s="38"/>
      <c r="Q105" s="38"/>
      <c r="R105" s="105"/>
      <c r="S105" s="17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105"/>
      <c r="AL105" s="17"/>
    </row>
    <row r="106" spans="2:38" s="16" customFormat="1">
      <c r="B106" s="17"/>
      <c r="K106" s="38"/>
      <c r="L106" s="38"/>
      <c r="M106" s="38"/>
      <c r="N106" s="38"/>
      <c r="O106" s="38"/>
      <c r="P106" s="38"/>
      <c r="Q106" s="38"/>
      <c r="R106" s="105"/>
      <c r="S106" s="17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105"/>
      <c r="AL106" s="17"/>
    </row>
    <row r="107" spans="2:38" s="16" customFormat="1">
      <c r="B107" s="17"/>
      <c r="K107" s="38"/>
      <c r="L107" s="38"/>
      <c r="M107" s="38"/>
      <c r="N107" s="38"/>
      <c r="O107" s="38"/>
      <c r="P107" s="38"/>
      <c r="Q107" s="38"/>
      <c r="R107" s="105"/>
      <c r="S107" s="17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105"/>
      <c r="AL107" s="17"/>
    </row>
    <row r="108" spans="2:38" s="16" customFormat="1">
      <c r="B108" s="17"/>
      <c r="K108" s="38"/>
      <c r="L108" s="38"/>
      <c r="M108" s="38"/>
      <c r="N108" s="38"/>
      <c r="O108" s="38"/>
      <c r="P108" s="38"/>
      <c r="Q108" s="38"/>
      <c r="R108" s="105"/>
      <c r="S108" s="17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105"/>
      <c r="AL108" s="17"/>
    </row>
    <row r="109" spans="2:38" s="16" customFormat="1">
      <c r="B109" s="17"/>
      <c r="K109" s="38"/>
      <c r="L109" s="38"/>
      <c r="M109" s="38"/>
      <c r="N109" s="38"/>
      <c r="O109" s="38"/>
      <c r="P109" s="38"/>
      <c r="Q109" s="38"/>
      <c r="R109" s="105"/>
      <c r="S109" s="17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105"/>
      <c r="AL109" s="17"/>
    </row>
    <row r="110" spans="2:38" s="16" customFormat="1">
      <c r="B110" s="17"/>
      <c r="K110" s="38"/>
      <c r="L110" s="38"/>
      <c r="M110" s="38"/>
      <c r="N110" s="38"/>
      <c r="O110" s="38"/>
      <c r="P110" s="38"/>
      <c r="Q110" s="38"/>
      <c r="R110" s="105"/>
      <c r="S110" s="17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105"/>
      <c r="AL110" s="17"/>
    </row>
    <row r="111" spans="2:38" s="16" customFormat="1">
      <c r="B111" s="17"/>
      <c r="K111" s="38"/>
      <c r="L111" s="38"/>
      <c r="M111" s="38"/>
      <c r="N111" s="38"/>
      <c r="O111" s="38"/>
      <c r="P111" s="38"/>
      <c r="Q111" s="38"/>
      <c r="R111" s="105"/>
      <c r="S111" s="17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105"/>
      <c r="AL111" s="17"/>
    </row>
    <row r="112" spans="2:38" s="16" customFormat="1">
      <c r="B112" s="17"/>
      <c r="K112" s="38"/>
      <c r="L112" s="38"/>
      <c r="M112" s="38"/>
      <c r="N112" s="38"/>
      <c r="O112" s="38"/>
      <c r="P112" s="38"/>
      <c r="Q112" s="38"/>
      <c r="R112" s="105"/>
      <c r="S112" s="17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105"/>
      <c r="AL112" s="17"/>
    </row>
    <row r="113" spans="2:38" s="16" customFormat="1">
      <c r="B113" s="17"/>
      <c r="K113" s="38"/>
      <c r="L113" s="38"/>
      <c r="M113" s="38"/>
      <c r="N113" s="38"/>
      <c r="O113" s="38"/>
      <c r="P113" s="38"/>
      <c r="Q113" s="38"/>
      <c r="R113" s="105"/>
      <c r="S113" s="17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105"/>
      <c r="AL113" s="17"/>
    </row>
    <row r="114" spans="2:38" s="16" customFormat="1">
      <c r="B114" s="17"/>
      <c r="K114" s="38"/>
      <c r="L114" s="38"/>
      <c r="M114" s="38"/>
      <c r="N114" s="38"/>
      <c r="O114" s="38"/>
      <c r="P114" s="38"/>
      <c r="Q114" s="38"/>
      <c r="R114" s="105"/>
      <c r="S114" s="17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105"/>
      <c r="AL114" s="17"/>
    </row>
    <row r="115" spans="2:38" s="16" customFormat="1">
      <c r="B115" s="17"/>
      <c r="K115" s="38"/>
      <c r="L115" s="38"/>
      <c r="M115" s="38"/>
      <c r="N115" s="38"/>
      <c r="O115" s="38"/>
      <c r="P115" s="38"/>
      <c r="Q115" s="38"/>
      <c r="R115" s="105"/>
      <c r="S115" s="17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105"/>
      <c r="AL115" s="17"/>
    </row>
    <row r="116" spans="2:38" s="16" customFormat="1">
      <c r="B116" s="17"/>
      <c r="K116" s="38"/>
      <c r="L116" s="38"/>
      <c r="M116" s="38"/>
      <c r="N116" s="38"/>
      <c r="O116" s="38"/>
      <c r="P116" s="38"/>
      <c r="Q116" s="38"/>
      <c r="R116" s="105"/>
      <c r="S116" s="17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105"/>
      <c r="AL116" s="17"/>
    </row>
    <row r="117" spans="2:38" s="16" customFormat="1">
      <c r="B117" s="17"/>
      <c r="K117" s="38"/>
      <c r="L117" s="38"/>
      <c r="M117" s="38"/>
      <c r="N117" s="38"/>
      <c r="O117" s="38"/>
      <c r="P117" s="38"/>
      <c r="Q117" s="38"/>
      <c r="R117" s="105"/>
      <c r="S117" s="17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105"/>
      <c r="AL117" s="17"/>
    </row>
    <row r="118" spans="2:38" s="16" customFormat="1">
      <c r="B118" s="17"/>
      <c r="K118" s="38"/>
      <c r="L118" s="38"/>
      <c r="M118" s="38"/>
      <c r="N118" s="38"/>
      <c r="O118" s="38"/>
      <c r="P118" s="38"/>
      <c r="Q118" s="38"/>
      <c r="R118" s="105"/>
      <c r="S118" s="17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105"/>
      <c r="AL118" s="17"/>
    </row>
    <row r="119" spans="2:38" s="16" customFormat="1">
      <c r="B119" s="17"/>
      <c r="K119" s="38"/>
      <c r="L119" s="38"/>
      <c r="M119" s="38"/>
      <c r="N119" s="38"/>
      <c r="O119" s="38"/>
      <c r="P119" s="38"/>
      <c r="Q119" s="38"/>
      <c r="R119" s="105"/>
      <c r="S119" s="17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105"/>
      <c r="AL119" s="17"/>
    </row>
    <row r="120" spans="2:38" s="16" customFormat="1">
      <c r="B120" s="17"/>
      <c r="K120" s="38"/>
      <c r="L120" s="38"/>
      <c r="M120" s="38"/>
      <c r="N120" s="38"/>
      <c r="O120" s="38"/>
      <c r="P120" s="38"/>
      <c r="Q120" s="38"/>
      <c r="R120" s="105"/>
      <c r="S120" s="17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105"/>
      <c r="AL120" s="17"/>
    </row>
    <row r="121" spans="2:38" s="16" customFormat="1">
      <c r="B121" s="17"/>
      <c r="K121" s="38"/>
      <c r="L121" s="38"/>
      <c r="M121" s="38"/>
      <c r="N121" s="38"/>
      <c r="O121" s="38"/>
      <c r="P121" s="38"/>
      <c r="Q121" s="38"/>
      <c r="R121" s="105"/>
      <c r="S121" s="17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105"/>
      <c r="AL121" s="17"/>
    </row>
    <row r="122" spans="2:38" s="16" customFormat="1">
      <c r="B122" s="17"/>
      <c r="K122" s="38"/>
      <c r="L122" s="38"/>
      <c r="M122" s="38"/>
      <c r="N122" s="38"/>
      <c r="O122" s="38"/>
      <c r="P122" s="38"/>
      <c r="Q122" s="38"/>
      <c r="R122" s="105"/>
      <c r="S122" s="17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105"/>
      <c r="AL122" s="17"/>
    </row>
    <row r="123" spans="2:38" s="16" customFormat="1">
      <c r="B123" s="17"/>
      <c r="K123" s="38"/>
      <c r="L123" s="38"/>
      <c r="M123" s="38"/>
      <c r="N123" s="38"/>
      <c r="O123" s="38"/>
      <c r="P123" s="38"/>
      <c r="Q123" s="38"/>
      <c r="R123" s="105"/>
      <c r="S123" s="17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105"/>
      <c r="AL123" s="17"/>
    </row>
    <row r="124" spans="2:38" s="16" customFormat="1">
      <c r="B124" s="17"/>
      <c r="K124" s="38"/>
      <c r="L124" s="38"/>
      <c r="M124" s="38"/>
      <c r="N124" s="38"/>
      <c r="O124" s="38"/>
      <c r="P124" s="38"/>
      <c r="Q124" s="38"/>
      <c r="R124" s="105"/>
      <c r="S124" s="17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105"/>
      <c r="AL124" s="17"/>
    </row>
    <row r="125" spans="2:38" s="16" customFormat="1">
      <c r="B125" s="17"/>
      <c r="K125" s="38"/>
      <c r="L125" s="38"/>
      <c r="M125" s="38"/>
      <c r="N125" s="38"/>
      <c r="O125" s="38"/>
      <c r="P125" s="38"/>
      <c r="Q125" s="38"/>
      <c r="R125" s="105"/>
      <c r="S125" s="17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105"/>
      <c r="AL125" s="17"/>
    </row>
    <row r="126" spans="2:38" s="16" customFormat="1">
      <c r="B126" s="17"/>
      <c r="K126" s="38"/>
      <c r="L126" s="38"/>
      <c r="M126" s="38"/>
      <c r="N126" s="38"/>
      <c r="O126" s="38"/>
      <c r="P126" s="38"/>
      <c r="Q126" s="38"/>
      <c r="R126" s="105"/>
      <c r="S126" s="17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105"/>
      <c r="AL126" s="17"/>
    </row>
    <row r="127" spans="2:38" s="16" customFormat="1">
      <c r="B127" s="17"/>
      <c r="K127" s="38"/>
      <c r="L127" s="38"/>
      <c r="M127" s="38"/>
      <c r="N127" s="38"/>
      <c r="O127" s="38"/>
      <c r="P127" s="38"/>
      <c r="Q127" s="38"/>
      <c r="R127" s="105"/>
      <c r="S127" s="17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105"/>
      <c r="AL127" s="17"/>
    </row>
    <row r="128" spans="2:38" s="16" customFormat="1">
      <c r="B128" s="17"/>
      <c r="K128" s="38"/>
      <c r="L128" s="38"/>
      <c r="M128" s="38"/>
      <c r="N128" s="38"/>
      <c r="O128" s="38"/>
      <c r="P128" s="38"/>
      <c r="Q128" s="38"/>
      <c r="R128" s="105"/>
      <c r="S128" s="17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105"/>
      <c r="AL128" s="17"/>
    </row>
    <row r="129" spans="2:38" s="16" customFormat="1">
      <c r="B129" s="17"/>
      <c r="K129" s="38"/>
      <c r="L129" s="38"/>
      <c r="M129" s="38"/>
      <c r="N129" s="38"/>
      <c r="O129" s="38"/>
      <c r="P129" s="38"/>
      <c r="Q129" s="38"/>
      <c r="R129" s="105"/>
      <c r="S129" s="17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105"/>
      <c r="AL129" s="17"/>
    </row>
    <row r="130" spans="2:38" s="16" customFormat="1">
      <c r="B130" s="17"/>
      <c r="K130" s="38"/>
      <c r="L130" s="38"/>
      <c r="M130" s="38"/>
      <c r="N130" s="38"/>
      <c r="O130" s="38"/>
      <c r="P130" s="38"/>
      <c r="Q130" s="38"/>
      <c r="R130" s="105"/>
      <c r="S130" s="17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105"/>
      <c r="AL130" s="17"/>
    </row>
    <row r="131" spans="2:38" s="16" customFormat="1">
      <c r="B131" s="17"/>
      <c r="K131" s="38"/>
      <c r="L131" s="38"/>
      <c r="M131" s="38"/>
      <c r="N131" s="38"/>
      <c r="O131" s="38"/>
      <c r="P131" s="38"/>
      <c r="Q131" s="38"/>
      <c r="R131" s="105"/>
      <c r="S131" s="17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105"/>
      <c r="AL131" s="17"/>
    </row>
    <row r="132" spans="2:38" s="16" customFormat="1">
      <c r="B132" s="17"/>
      <c r="K132" s="38"/>
      <c r="L132" s="38"/>
      <c r="M132" s="38"/>
      <c r="N132" s="38"/>
      <c r="O132" s="38"/>
      <c r="P132" s="38"/>
      <c r="Q132" s="38"/>
      <c r="R132" s="105"/>
      <c r="S132" s="17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105"/>
      <c r="AL132" s="17"/>
    </row>
    <row r="133" spans="2:38" s="16" customFormat="1">
      <c r="B133" s="17"/>
      <c r="K133" s="38"/>
      <c r="L133" s="38"/>
      <c r="M133" s="38"/>
      <c r="N133" s="38"/>
      <c r="O133" s="38"/>
      <c r="P133" s="38"/>
      <c r="Q133" s="38"/>
      <c r="R133" s="105"/>
      <c r="S133" s="17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105"/>
      <c r="AL133" s="17"/>
    </row>
    <row r="134" spans="2:38" s="16" customFormat="1">
      <c r="B134" s="17"/>
      <c r="K134" s="38"/>
      <c r="L134" s="38"/>
      <c r="M134" s="38"/>
      <c r="N134" s="38"/>
      <c r="O134" s="38"/>
      <c r="P134" s="38"/>
      <c r="Q134" s="38"/>
      <c r="R134" s="105"/>
      <c r="S134" s="17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105"/>
      <c r="AL134" s="17"/>
    </row>
    <row r="135" spans="2:38" s="16" customFormat="1">
      <c r="B135" s="17"/>
      <c r="K135" s="38"/>
      <c r="L135" s="38"/>
      <c r="M135" s="38"/>
      <c r="N135" s="38"/>
      <c r="O135" s="38"/>
      <c r="P135" s="38"/>
      <c r="Q135" s="38"/>
      <c r="R135" s="105"/>
      <c r="S135" s="17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105"/>
      <c r="AL135" s="17"/>
    </row>
    <row r="136" spans="2:38" s="16" customFormat="1">
      <c r="B136" s="17"/>
      <c r="K136" s="38"/>
      <c r="L136" s="38"/>
      <c r="M136" s="38"/>
      <c r="N136" s="38"/>
      <c r="O136" s="38"/>
      <c r="P136" s="38"/>
      <c r="Q136" s="38"/>
      <c r="R136" s="105"/>
      <c r="S136" s="17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105"/>
      <c r="AL136" s="17"/>
    </row>
    <row r="137" spans="2:38" s="16" customFormat="1">
      <c r="B137" s="17"/>
      <c r="K137" s="38"/>
      <c r="L137" s="38"/>
      <c r="M137" s="38"/>
      <c r="N137" s="38"/>
      <c r="O137" s="38"/>
      <c r="P137" s="38"/>
      <c r="Q137" s="38"/>
      <c r="R137" s="105"/>
      <c r="S137" s="17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105"/>
      <c r="AL137" s="17"/>
    </row>
    <row r="138" spans="2:38" s="16" customFormat="1">
      <c r="B138" s="17"/>
      <c r="K138" s="38"/>
      <c r="L138" s="38"/>
      <c r="M138" s="38"/>
      <c r="N138" s="38"/>
      <c r="O138" s="38"/>
      <c r="P138" s="38"/>
      <c r="Q138" s="38"/>
      <c r="R138" s="105"/>
      <c r="S138" s="17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105"/>
      <c r="AL138" s="17"/>
    </row>
    <row r="139" spans="2:38" s="16" customFormat="1">
      <c r="B139" s="17"/>
      <c r="K139" s="38"/>
      <c r="L139" s="38"/>
      <c r="M139" s="38"/>
      <c r="N139" s="38"/>
      <c r="O139" s="38"/>
      <c r="P139" s="38"/>
      <c r="Q139" s="38"/>
      <c r="R139" s="105"/>
      <c r="S139" s="17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105"/>
      <c r="AL139" s="17"/>
    </row>
    <row r="140" spans="2:38" s="16" customFormat="1">
      <c r="B140" s="17"/>
      <c r="K140" s="38"/>
      <c r="L140" s="38"/>
      <c r="M140" s="38"/>
      <c r="N140" s="38"/>
      <c r="O140" s="38"/>
      <c r="P140" s="38"/>
      <c r="Q140" s="38"/>
      <c r="R140" s="105"/>
      <c r="S140" s="17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105"/>
      <c r="AL140" s="17"/>
    </row>
    <row r="141" spans="2:38" s="16" customFormat="1">
      <c r="B141" s="17"/>
      <c r="K141" s="38"/>
      <c r="L141" s="38"/>
      <c r="M141" s="38"/>
      <c r="N141" s="38"/>
      <c r="O141" s="38"/>
      <c r="P141" s="38"/>
      <c r="Q141" s="38"/>
      <c r="R141" s="105"/>
      <c r="S141" s="17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105"/>
      <c r="AL141" s="17"/>
    </row>
    <row r="142" spans="2:38" s="16" customFormat="1">
      <c r="B142" s="17"/>
      <c r="K142" s="38"/>
      <c r="L142" s="38"/>
      <c r="M142" s="38"/>
      <c r="N142" s="38"/>
      <c r="O142" s="38"/>
      <c r="P142" s="38"/>
      <c r="Q142" s="38"/>
      <c r="R142" s="105"/>
      <c r="S142" s="17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105"/>
      <c r="AL142" s="17"/>
    </row>
    <row r="143" spans="2:38" s="16" customFormat="1">
      <c r="B143" s="17"/>
      <c r="K143" s="38"/>
      <c r="L143" s="38"/>
      <c r="M143" s="38"/>
      <c r="N143" s="38"/>
      <c r="O143" s="38"/>
      <c r="P143" s="38"/>
      <c r="Q143" s="38"/>
      <c r="R143" s="105"/>
      <c r="S143" s="17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105"/>
      <c r="AL143" s="17"/>
    </row>
    <row r="144" spans="2:38" s="16" customFormat="1">
      <c r="B144" s="17"/>
      <c r="K144" s="38"/>
      <c r="L144" s="38"/>
      <c r="M144" s="38"/>
      <c r="N144" s="38"/>
      <c r="O144" s="38"/>
      <c r="P144" s="38"/>
      <c r="Q144" s="38"/>
      <c r="R144" s="105"/>
      <c r="S144" s="17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105"/>
      <c r="AL144" s="17"/>
    </row>
    <row r="145" spans="2:38" s="16" customFormat="1">
      <c r="B145" s="17"/>
      <c r="K145" s="38"/>
      <c r="L145" s="38"/>
      <c r="M145" s="38"/>
      <c r="N145" s="38"/>
      <c r="O145" s="38"/>
      <c r="P145" s="38"/>
      <c r="Q145" s="38"/>
      <c r="R145" s="105"/>
      <c r="S145" s="17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105"/>
      <c r="AL145" s="17"/>
    </row>
    <row r="146" spans="2:38" s="16" customFormat="1">
      <c r="B146" s="17"/>
      <c r="K146" s="38"/>
      <c r="L146" s="38"/>
      <c r="M146" s="38"/>
      <c r="N146" s="38"/>
      <c r="O146" s="38"/>
      <c r="P146" s="38"/>
      <c r="Q146" s="38"/>
      <c r="R146" s="105"/>
      <c r="S146" s="17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105"/>
      <c r="AL146" s="17"/>
    </row>
    <row r="147" spans="2:38" s="16" customFormat="1">
      <c r="B147" s="17"/>
      <c r="K147" s="38"/>
      <c r="L147" s="38"/>
      <c r="M147" s="38"/>
      <c r="N147" s="38"/>
      <c r="O147" s="38"/>
      <c r="P147" s="38"/>
      <c r="Q147" s="38"/>
      <c r="R147" s="105"/>
      <c r="S147" s="17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105"/>
      <c r="AL147" s="17"/>
    </row>
    <row r="148" spans="2:38" s="16" customFormat="1">
      <c r="B148" s="17"/>
      <c r="K148" s="38"/>
      <c r="L148" s="38"/>
      <c r="M148" s="38"/>
      <c r="N148" s="38"/>
      <c r="O148" s="38"/>
      <c r="P148" s="38"/>
      <c r="Q148" s="38"/>
      <c r="R148" s="105"/>
      <c r="S148" s="17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105"/>
      <c r="AL148" s="17"/>
    </row>
    <row r="149" spans="2:38" s="16" customFormat="1">
      <c r="B149" s="17"/>
      <c r="K149" s="38"/>
      <c r="L149" s="38"/>
      <c r="M149" s="38"/>
      <c r="N149" s="38"/>
      <c r="O149" s="38"/>
      <c r="P149" s="38"/>
      <c r="Q149" s="38"/>
      <c r="R149" s="105"/>
      <c r="S149" s="17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105"/>
      <c r="AL149" s="17"/>
    </row>
    <row r="150" spans="2:38" s="16" customFormat="1">
      <c r="B150" s="17"/>
      <c r="K150" s="38"/>
      <c r="L150" s="38"/>
      <c r="M150" s="38"/>
      <c r="N150" s="38"/>
      <c r="O150" s="38"/>
      <c r="P150" s="38"/>
      <c r="Q150" s="38"/>
      <c r="R150" s="105"/>
      <c r="S150" s="17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105"/>
      <c r="AL150" s="17"/>
    </row>
    <row r="151" spans="2:38" s="16" customFormat="1">
      <c r="B151" s="17"/>
      <c r="K151" s="38"/>
      <c r="L151" s="38"/>
      <c r="M151" s="38"/>
      <c r="N151" s="38"/>
      <c r="O151" s="38"/>
      <c r="P151" s="38"/>
      <c r="Q151" s="38"/>
      <c r="R151" s="105"/>
      <c r="S151" s="17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105"/>
      <c r="AL151" s="17"/>
    </row>
    <row r="152" spans="2:38" s="16" customFormat="1">
      <c r="B152" s="17"/>
      <c r="K152" s="38"/>
      <c r="L152" s="38"/>
      <c r="M152" s="38"/>
      <c r="N152" s="38"/>
      <c r="O152" s="38"/>
      <c r="P152" s="38"/>
      <c r="Q152" s="38"/>
      <c r="R152" s="105"/>
      <c r="S152" s="17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105"/>
      <c r="AL152" s="17"/>
    </row>
    <row r="153" spans="2:38" s="16" customFormat="1">
      <c r="B153" s="17"/>
      <c r="K153" s="38"/>
      <c r="L153" s="38"/>
      <c r="M153" s="38"/>
      <c r="N153" s="38"/>
      <c r="O153" s="38"/>
      <c r="P153" s="38"/>
      <c r="Q153" s="38"/>
      <c r="R153" s="105"/>
      <c r="S153" s="17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105"/>
      <c r="AL153" s="17"/>
    </row>
    <row r="154" spans="2:38" s="16" customFormat="1">
      <c r="B154" s="17"/>
      <c r="K154" s="38"/>
      <c r="L154" s="38"/>
      <c r="M154" s="38"/>
      <c r="N154" s="38"/>
      <c r="O154" s="38"/>
      <c r="P154" s="38"/>
      <c r="Q154" s="38"/>
      <c r="R154" s="105"/>
      <c r="S154" s="17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105"/>
      <c r="AL154" s="17"/>
    </row>
    <row r="155" spans="2:38" s="16" customFormat="1">
      <c r="B155" s="17"/>
      <c r="K155" s="38"/>
      <c r="L155" s="38"/>
      <c r="M155" s="38"/>
      <c r="N155" s="38"/>
      <c r="O155" s="38"/>
      <c r="P155" s="38"/>
      <c r="Q155" s="38"/>
      <c r="R155" s="105"/>
      <c r="S155" s="17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105"/>
      <c r="AL155" s="17"/>
    </row>
    <row r="156" spans="2:38" s="16" customFormat="1">
      <c r="B156" s="17"/>
      <c r="K156" s="38"/>
      <c r="L156" s="38"/>
      <c r="M156" s="38"/>
      <c r="N156" s="38"/>
      <c r="O156" s="38"/>
      <c r="P156" s="38"/>
      <c r="Q156" s="38"/>
      <c r="R156" s="105"/>
      <c r="S156" s="17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105"/>
      <c r="AL156" s="17"/>
    </row>
    <row r="157" spans="2:38" s="16" customFormat="1">
      <c r="B157" s="17"/>
      <c r="K157" s="38"/>
      <c r="L157" s="38"/>
      <c r="M157" s="38"/>
      <c r="N157" s="38"/>
      <c r="O157" s="38"/>
      <c r="P157" s="38"/>
      <c r="Q157" s="38"/>
      <c r="R157" s="105"/>
      <c r="S157" s="17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105"/>
      <c r="AL157" s="17"/>
    </row>
    <row r="158" spans="2:38" s="16" customFormat="1">
      <c r="B158" s="17"/>
      <c r="K158" s="38"/>
      <c r="L158" s="38"/>
      <c r="M158" s="38"/>
      <c r="N158" s="38"/>
      <c r="O158" s="38"/>
      <c r="P158" s="38"/>
      <c r="Q158" s="38"/>
      <c r="R158" s="105"/>
      <c r="S158" s="17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105"/>
      <c r="AL158" s="17"/>
    </row>
    <row r="159" spans="2:38" s="16" customFormat="1">
      <c r="B159" s="17"/>
      <c r="K159" s="38"/>
      <c r="L159" s="38"/>
      <c r="M159" s="38"/>
      <c r="N159" s="38"/>
      <c r="O159" s="38"/>
      <c r="P159" s="38"/>
      <c r="Q159" s="38"/>
      <c r="R159" s="105"/>
      <c r="S159" s="17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105"/>
      <c r="AL159" s="17"/>
    </row>
    <row r="160" spans="2:38" s="16" customFormat="1">
      <c r="B160" s="17"/>
      <c r="K160" s="38"/>
      <c r="L160" s="38"/>
      <c r="M160" s="38"/>
      <c r="N160" s="38"/>
      <c r="O160" s="38"/>
      <c r="P160" s="38"/>
      <c r="Q160" s="38"/>
      <c r="R160" s="105"/>
      <c r="S160" s="17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105"/>
      <c r="AL160" s="17"/>
    </row>
    <row r="161" spans="2:38" s="16" customFormat="1">
      <c r="B161" s="17"/>
      <c r="K161" s="38"/>
      <c r="L161" s="38"/>
      <c r="M161" s="38"/>
      <c r="N161" s="38"/>
      <c r="O161" s="38"/>
      <c r="P161" s="38"/>
      <c r="Q161" s="38"/>
      <c r="R161" s="105"/>
      <c r="S161" s="17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105"/>
      <c r="AL161" s="17"/>
    </row>
    <row r="162" spans="2:38" s="16" customFormat="1">
      <c r="B162" s="17"/>
      <c r="K162" s="38"/>
      <c r="L162" s="38"/>
      <c r="M162" s="38"/>
      <c r="N162" s="38"/>
      <c r="O162" s="38"/>
      <c r="P162" s="38"/>
      <c r="Q162" s="38"/>
      <c r="R162" s="105"/>
      <c r="S162" s="17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105"/>
      <c r="AL162" s="17"/>
    </row>
    <row r="163" spans="2:38" s="16" customFormat="1">
      <c r="B163" s="17"/>
      <c r="K163" s="38"/>
      <c r="L163" s="38"/>
      <c r="M163" s="38"/>
      <c r="N163" s="38"/>
      <c r="O163" s="38"/>
      <c r="P163" s="38"/>
      <c r="Q163" s="38"/>
      <c r="R163" s="105"/>
      <c r="S163" s="17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105"/>
      <c r="AL163" s="17"/>
    </row>
    <row r="164" spans="2:38" s="16" customFormat="1">
      <c r="K164" s="38"/>
      <c r="L164" s="38"/>
      <c r="M164" s="38"/>
      <c r="N164" s="38"/>
      <c r="O164" s="38"/>
      <c r="P164" s="38"/>
      <c r="Q164" s="38"/>
      <c r="R164" s="105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105"/>
    </row>
    <row r="165" spans="2:38" s="16" customFormat="1">
      <c r="K165" s="38"/>
      <c r="L165" s="38"/>
      <c r="M165" s="38"/>
      <c r="N165" s="38"/>
      <c r="O165" s="38"/>
      <c r="P165" s="38"/>
      <c r="Q165" s="38"/>
      <c r="R165" s="105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105"/>
    </row>
    <row r="166" spans="2:38" s="16" customFormat="1">
      <c r="K166" s="38"/>
      <c r="L166" s="38"/>
      <c r="M166" s="38"/>
      <c r="N166" s="38"/>
      <c r="O166" s="38"/>
      <c r="P166" s="38"/>
      <c r="Q166" s="38"/>
      <c r="R166" s="105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105"/>
    </row>
    <row r="167" spans="2:38" s="16" customFormat="1">
      <c r="K167" s="38"/>
      <c r="L167" s="38"/>
      <c r="M167" s="38"/>
      <c r="N167" s="38"/>
      <c r="O167" s="38"/>
      <c r="P167" s="38"/>
      <c r="Q167" s="38"/>
      <c r="R167" s="105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105"/>
    </row>
    <row r="168" spans="2:38" s="16" customFormat="1">
      <c r="K168" s="38"/>
      <c r="L168" s="38"/>
      <c r="M168" s="38"/>
      <c r="N168" s="38"/>
      <c r="O168" s="38"/>
      <c r="P168" s="38"/>
      <c r="Q168" s="38"/>
      <c r="R168" s="105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105"/>
    </row>
    <row r="169" spans="2:38" s="16" customFormat="1">
      <c r="K169" s="38"/>
      <c r="L169" s="38"/>
      <c r="M169" s="38"/>
      <c r="N169" s="38"/>
      <c r="O169" s="38"/>
      <c r="P169" s="38"/>
      <c r="Q169" s="38"/>
      <c r="R169" s="105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105"/>
    </row>
    <row r="170" spans="2:38" s="16" customFormat="1">
      <c r="K170" s="38"/>
      <c r="L170" s="38"/>
      <c r="M170" s="38"/>
      <c r="N170" s="38"/>
      <c r="O170" s="38"/>
      <c r="P170" s="38"/>
      <c r="Q170" s="38"/>
      <c r="R170" s="105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105"/>
    </row>
    <row r="171" spans="2:38" s="16" customFormat="1">
      <c r="K171" s="38"/>
      <c r="L171" s="38"/>
      <c r="M171" s="38"/>
      <c r="N171" s="38"/>
      <c r="O171" s="38"/>
      <c r="P171" s="38"/>
      <c r="Q171" s="38"/>
      <c r="R171" s="105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105"/>
    </row>
    <row r="172" spans="2:38" s="16" customFormat="1">
      <c r="K172" s="38"/>
      <c r="L172" s="38"/>
      <c r="M172" s="38"/>
      <c r="N172" s="38"/>
      <c r="O172" s="38"/>
      <c r="P172" s="38"/>
      <c r="Q172" s="38"/>
      <c r="R172" s="105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105"/>
    </row>
    <row r="173" spans="2:38" s="16" customFormat="1">
      <c r="K173" s="38"/>
      <c r="L173" s="38"/>
      <c r="M173" s="38"/>
      <c r="N173" s="38"/>
      <c r="O173" s="38"/>
      <c r="P173" s="38"/>
      <c r="Q173" s="38"/>
      <c r="R173" s="105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105"/>
    </row>
    <row r="174" spans="2:38" s="16" customFormat="1">
      <c r="K174" s="38"/>
      <c r="L174" s="38"/>
      <c r="M174" s="38"/>
      <c r="N174" s="38"/>
      <c r="O174" s="38"/>
      <c r="P174" s="38"/>
      <c r="Q174" s="38"/>
      <c r="R174" s="105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105"/>
    </row>
    <row r="175" spans="2:38" s="16" customFormat="1">
      <c r="K175" s="38"/>
      <c r="L175" s="38"/>
      <c r="M175" s="38"/>
      <c r="N175" s="38"/>
      <c r="O175" s="38"/>
      <c r="P175" s="38"/>
      <c r="Q175" s="38"/>
      <c r="R175" s="105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105"/>
    </row>
    <row r="176" spans="2:38" s="16" customFormat="1">
      <c r="K176" s="38"/>
      <c r="L176" s="38"/>
      <c r="M176" s="38"/>
      <c r="N176" s="38"/>
      <c r="O176" s="38"/>
      <c r="P176" s="38"/>
      <c r="Q176" s="38"/>
      <c r="R176" s="105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105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5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105"/>
    </row>
  </sheetData>
  <mergeCells count="50">
    <mergeCell ref="AD2:AL2"/>
    <mergeCell ref="AJ6:AJ7"/>
    <mergeCell ref="C46:J46"/>
    <mergeCell ref="I5:I6"/>
    <mergeCell ref="J5:J6"/>
    <mergeCell ref="E5:H5"/>
    <mergeCell ref="E6:E7"/>
    <mergeCell ref="AD8:AJ8"/>
    <mergeCell ref="AD46:AJ46"/>
    <mergeCell ref="V46:AC46"/>
    <mergeCell ref="K46:Q46"/>
    <mergeCell ref="Q6:Q7"/>
    <mergeCell ref="L6:L7"/>
    <mergeCell ref="M6:M7"/>
    <mergeCell ref="N6:N7"/>
    <mergeCell ref="T4:U7"/>
    <mergeCell ref="AD4:AJ4"/>
    <mergeCell ref="AI6:AI7"/>
    <mergeCell ref="V6:V7"/>
    <mergeCell ref="X6:X7"/>
    <mergeCell ref="AA6:AA7"/>
    <mergeCell ref="AB6:AB7"/>
    <mergeCell ref="AC6:AC7"/>
    <mergeCell ref="AD5:AD7"/>
    <mergeCell ref="AE6:AE7"/>
    <mergeCell ref="AF6:AF7"/>
    <mergeCell ref="AG6:AG7"/>
    <mergeCell ref="AH6:AH7"/>
    <mergeCell ref="AK4:AL7"/>
    <mergeCell ref="A4:B7"/>
    <mergeCell ref="K8:Q8"/>
    <mergeCell ref="V8:AC8"/>
    <mergeCell ref="K4:Q4"/>
    <mergeCell ref="K5:K7"/>
    <mergeCell ref="D4:J4"/>
    <mergeCell ref="C8:J8"/>
    <mergeCell ref="D5:D7"/>
    <mergeCell ref="C5:C7"/>
    <mergeCell ref="O6:O7"/>
    <mergeCell ref="P6:P7"/>
    <mergeCell ref="R4:S7"/>
    <mergeCell ref="W4:AC4"/>
    <mergeCell ref="W5:W7"/>
    <mergeCell ref="X5:Z5"/>
    <mergeCell ref="K2:S2"/>
    <mergeCell ref="A2:J2"/>
    <mergeCell ref="A1:J1"/>
    <mergeCell ref="K1:S1"/>
    <mergeCell ref="T1:AC1"/>
    <mergeCell ref="T2:AC2"/>
  </mergeCells>
  <hyperlinks>
    <hyperlink ref="A1:E1" location="Inhaltsverzeichnis!B10" display="1. Realer Umsatzindex im Land Berlin nach Wirtschaftsbereichen" xr:uid="{3A5079D8-183D-4692-82B4-D137A7C5F851}"/>
    <hyperlink ref="K2:M2" location="Inhaltsverzeichnis!B12" display="1.2 Wirtschaftszweig J" xr:uid="{634B2DCC-885B-4D88-A622-13C09573FE38}"/>
    <hyperlink ref="AD2:AF2" location="Inhaltsverzeichnis!B15" display="1.4 Wirtschaftszweig N" xr:uid="{9363AB33-1938-4A5C-996D-4276E3C60E0F}"/>
    <hyperlink ref="A2:C2" location="Inhaltsverzeichnis!B11" display="    Wirtschaftszweig H" xr:uid="{538684D8-977E-446F-A1EF-A430AFE97E5E}"/>
    <hyperlink ref="T2:AC2" location="Inhaltsverzeichnis!B13" display="    Wirtschaftszweig L und M" xr:uid="{BADE1145-282C-4DA5-B4E5-B5BEF10D4D7F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06/22 –  Berlin  &amp;G</oddFooter>
  </headerFooter>
  <colBreaks count="3" manualBreakCount="3">
    <brk id="10" max="63" man="1"/>
    <brk id="19" max="63" man="1"/>
    <brk id="29" max="63" man="1"/>
  </colBreaks>
  <ignoredErrors>
    <ignoredError sqref="C41:J41 AM21:AM26" formulaRange="1"/>
    <ignoredError sqref="V5" numberStoredAsText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AEB2A-DCCB-4039-904C-CDC4D75136A7}">
  <dimension ref="A1:AL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5" customWidth="1"/>
    <col min="19" max="19" width="8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5.21875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5" customWidth="1"/>
    <col min="38" max="38" width="7.77734375" style="38" customWidth="1"/>
    <col min="39" max="16384" width="9.21875" style="38"/>
  </cols>
  <sheetData>
    <row r="1" spans="1:38" s="70" customFormat="1" ht="12" customHeight="1">
      <c r="A1" s="125" t="s">
        <v>135</v>
      </c>
      <c r="B1" s="125"/>
      <c r="C1" s="125"/>
      <c r="D1" s="125"/>
      <c r="E1" s="125"/>
      <c r="F1" s="125"/>
      <c r="G1" s="125"/>
      <c r="H1" s="125"/>
      <c r="I1" s="125"/>
      <c r="J1" s="125"/>
      <c r="K1" s="87"/>
      <c r="L1" s="81"/>
      <c r="M1" s="81"/>
      <c r="N1" s="71"/>
      <c r="O1" s="71"/>
      <c r="P1" s="71"/>
      <c r="Q1" s="71"/>
      <c r="R1" s="107"/>
      <c r="S1" s="71"/>
      <c r="T1" s="127" t="s">
        <v>134</v>
      </c>
      <c r="U1" s="127"/>
      <c r="V1" s="127"/>
      <c r="W1" s="127"/>
      <c r="X1" s="127"/>
      <c r="Y1" s="127"/>
      <c r="Z1" s="127"/>
      <c r="AA1" s="127"/>
      <c r="AB1" s="127"/>
      <c r="AC1" s="127"/>
      <c r="AD1" s="87"/>
      <c r="AE1" s="80"/>
      <c r="AF1" s="80"/>
      <c r="AG1" s="16"/>
      <c r="AH1" s="16"/>
      <c r="AI1" s="16"/>
      <c r="AJ1" s="16"/>
      <c r="AK1" s="101"/>
    </row>
    <row r="2" spans="1:38" s="16" customFormat="1" ht="12" customHeight="1">
      <c r="A2" s="125" t="s">
        <v>117</v>
      </c>
      <c r="B2" s="125"/>
      <c r="C2" s="125"/>
      <c r="D2" s="125"/>
      <c r="E2" s="125"/>
      <c r="F2" s="125"/>
      <c r="G2" s="125"/>
      <c r="H2" s="125"/>
      <c r="I2" s="125"/>
      <c r="J2" s="125"/>
      <c r="K2" s="125" t="s">
        <v>118</v>
      </c>
      <c r="L2" s="125"/>
      <c r="M2" s="125"/>
      <c r="N2" s="125"/>
      <c r="O2" s="125"/>
      <c r="P2" s="125"/>
      <c r="Q2" s="125"/>
      <c r="R2" s="125"/>
      <c r="S2" s="125"/>
      <c r="T2" s="125" t="s">
        <v>141</v>
      </c>
      <c r="U2" s="125"/>
      <c r="V2" s="125"/>
      <c r="W2" s="125"/>
      <c r="X2" s="125"/>
      <c r="Y2" s="125"/>
      <c r="Z2" s="125"/>
      <c r="AA2" s="125"/>
      <c r="AB2" s="125"/>
      <c r="AC2" s="125"/>
      <c r="AD2" s="125" t="s">
        <v>122</v>
      </c>
      <c r="AE2" s="125"/>
      <c r="AF2" s="125"/>
      <c r="AG2" s="125"/>
      <c r="AH2" s="125"/>
      <c r="AI2" s="125"/>
      <c r="AJ2" s="125"/>
      <c r="AK2" s="125"/>
      <c r="AL2" s="125"/>
    </row>
    <row r="3" spans="1:38" s="16" customFormat="1" ht="7.95" customHeight="1">
      <c r="K3" s="53"/>
      <c r="R3" s="101"/>
      <c r="AK3" s="101"/>
    </row>
    <row r="4" spans="1:38" s="16" customFormat="1" ht="12" customHeight="1">
      <c r="A4" s="129" t="s">
        <v>63</v>
      </c>
      <c r="B4" s="134"/>
      <c r="C4" s="63" t="s">
        <v>74</v>
      </c>
      <c r="D4" s="140" t="s">
        <v>40</v>
      </c>
      <c r="E4" s="141"/>
      <c r="F4" s="141"/>
      <c r="G4" s="141"/>
      <c r="H4" s="141"/>
      <c r="I4" s="141"/>
      <c r="J4" s="141"/>
      <c r="K4" s="139" t="s">
        <v>68</v>
      </c>
      <c r="L4" s="139"/>
      <c r="M4" s="139"/>
      <c r="N4" s="139"/>
      <c r="O4" s="139"/>
      <c r="P4" s="139"/>
      <c r="Q4" s="139"/>
      <c r="R4" s="128" t="s">
        <v>63</v>
      </c>
      <c r="S4" s="129"/>
      <c r="T4" s="129" t="s">
        <v>63</v>
      </c>
      <c r="U4" s="134"/>
      <c r="V4" s="86" t="s">
        <v>54</v>
      </c>
      <c r="W4" s="148" t="s">
        <v>45</v>
      </c>
      <c r="X4" s="139"/>
      <c r="Y4" s="139"/>
      <c r="Z4" s="139"/>
      <c r="AA4" s="139"/>
      <c r="AB4" s="139"/>
      <c r="AC4" s="139"/>
      <c r="AD4" s="139" t="s">
        <v>48</v>
      </c>
      <c r="AE4" s="139"/>
      <c r="AF4" s="139"/>
      <c r="AG4" s="139"/>
      <c r="AH4" s="139"/>
      <c r="AI4" s="139"/>
      <c r="AJ4" s="139"/>
      <c r="AK4" s="128" t="s">
        <v>63</v>
      </c>
      <c r="AL4" s="129"/>
    </row>
    <row r="5" spans="1:38" s="16" customFormat="1" ht="12" customHeight="1">
      <c r="A5" s="131"/>
      <c r="B5" s="135"/>
      <c r="C5" s="145" t="s">
        <v>116</v>
      </c>
      <c r="D5" s="142" t="s">
        <v>41</v>
      </c>
      <c r="E5" s="148" t="s">
        <v>42</v>
      </c>
      <c r="F5" s="139"/>
      <c r="G5" s="139"/>
      <c r="H5" s="149"/>
      <c r="I5" s="159">
        <v>52</v>
      </c>
      <c r="J5" s="161">
        <v>53</v>
      </c>
      <c r="K5" s="134" t="s">
        <v>102</v>
      </c>
      <c r="L5" s="66">
        <v>58</v>
      </c>
      <c r="M5" s="66">
        <v>59</v>
      </c>
      <c r="N5" s="66">
        <v>60</v>
      </c>
      <c r="O5" s="66">
        <v>61</v>
      </c>
      <c r="P5" s="66">
        <v>62</v>
      </c>
      <c r="Q5" s="89">
        <v>63</v>
      </c>
      <c r="R5" s="130"/>
      <c r="S5" s="131"/>
      <c r="T5" s="131"/>
      <c r="U5" s="135"/>
      <c r="V5" s="86" t="s">
        <v>55</v>
      </c>
      <c r="W5" s="142" t="s">
        <v>83</v>
      </c>
      <c r="X5" s="148" t="s">
        <v>46</v>
      </c>
      <c r="Y5" s="139"/>
      <c r="Z5" s="149"/>
      <c r="AA5" s="66">
        <v>71</v>
      </c>
      <c r="AB5" s="66">
        <v>73</v>
      </c>
      <c r="AC5" s="97">
        <v>74</v>
      </c>
      <c r="AD5" s="134" t="s">
        <v>93</v>
      </c>
      <c r="AE5" s="68" t="s">
        <v>56</v>
      </c>
      <c r="AF5" s="66">
        <v>78</v>
      </c>
      <c r="AG5" s="66" t="s">
        <v>66</v>
      </c>
      <c r="AH5" s="66" t="s">
        <v>67</v>
      </c>
      <c r="AI5" s="66" t="s">
        <v>57</v>
      </c>
      <c r="AJ5" s="88">
        <v>82</v>
      </c>
      <c r="AK5" s="130"/>
      <c r="AL5" s="131"/>
    </row>
    <row r="6" spans="1:38" s="16" customFormat="1" ht="12" customHeight="1">
      <c r="A6" s="131"/>
      <c r="B6" s="135"/>
      <c r="C6" s="146"/>
      <c r="D6" s="143"/>
      <c r="E6" s="142" t="s">
        <v>76</v>
      </c>
      <c r="F6" s="62">
        <v>49</v>
      </c>
      <c r="G6" s="66">
        <v>50</v>
      </c>
      <c r="H6" s="66">
        <v>51</v>
      </c>
      <c r="I6" s="160"/>
      <c r="J6" s="162"/>
      <c r="K6" s="135"/>
      <c r="L6" s="142" t="s">
        <v>65</v>
      </c>
      <c r="M6" s="163" t="s">
        <v>103</v>
      </c>
      <c r="N6" s="142" t="s">
        <v>78</v>
      </c>
      <c r="O6" s="142" t="s">
        <v>79</v>
      </c>
      <c r="P6" s="142" t="s">
        <v>64</v>
      </c>
      <c r="Q6" s="128" t="s">
        <v>94</v>
      </c>
      <c r="R6" s="130"/>
      <c r="S6" s="131"/>
      <c r="T6" s="131"/>
      <c r="U6" s="135"/>
      <c r="V6" s="165" t="s">
        <v>84</v>
      </c>
      <c r="W6" s="143"/>
      <c r="X6" s="154" t="s">
        <v>85</v>
      </c>
      <c r="Y6" s="66">
        <v>69</v>
      </c>
      <c r="Z6" s="64" t="s">
        <v>47</v>
      </c>
      <c r="AA6" s="155" t="s">
        <v>88</v>
      </c>
      <c r="AB6" s="142" t="s">
        <v>82</v>
      </c>
      <c r="AC6" s="128" t="s">
        <v>89</v>
      </c>
      <c r="AD6" s="135"/>
      <c r="AE6" s="150" t="s">
        <v>104</v>
      </c>
      <c r="AF6" s="150" t="s">
        <v>90</v>
      </c>
      <c r="AG6" s="150" t="s">
        <v>91</v>
      </c>
      <c r="AH6" s="150" t="s">
        <v>80</v>
      </c>
      <c r="AI6" s="150" t="s">
        <v>81</v>
      </c>
      <c r="AJ6" s="156" t="s">
        <v>92</v>
      </c>
      <c r="AK6" s="130"/>
      <c r="AL6" s="131"/>
    </row>
    <row r="7" spans="1:38" s="16" customFormat="1" ht="42.6" customHeight="1">
      <c r="A7" s="133"/>
      <c r="B7" s="136"/>
      <c r="C7" s="147"/>
      <c r="D7" s="144"/>
      <c r="E7" s="144"/>
      <c r="F7" s="65" t="s">
        <v>77</v>
      </c>
      <c r="G7" s="65" t="s">
        <v>43</v>
      </c>
      <c r="H7" s="65" t="s">
        <v>44</v>
      </c>
      <c r="I7" s="65" t="s">
        <v>75</v>
      </c>
      <c r="J7" s="67" t="s">
        <v>58</v>
      </c>
      <c r="K7" s="136"/>
      <c r="L7" s="144"/>
      <c r="M7" s="164"/>
      <c r="N7" s="144"/>
      <c r="O7" s="144"/>
      <c r="P7" s="144"/>
      <c r="Q7" s="132"/>
      <c r="R7" s="132"/>
      <c r="S7" s="133"/>
      <c r="T7" s="133"/>
      <c r="U7" s="136"/>
      <c r="V7" s="166"/>
      <c r="W7" s="144"/>
      <c r="X7" s="147"/>
      <c r="Y7" s="110" t="s">
        <v>86</v>
      </c>
      <c r="Z7" s="65" t="s">
        <v>87</v>
      </c>
      <c r="AA7" s="136"/>
      <c r="AB7" s="144"/>
      <c r="AC7" s="132"/>
      <c r="AD7" s="136"/>
      <c r="AE7" s="151"/>
      <c r="AF7" s="151"/>
      <c r="AG7" s="151"/>
      <c r="AH7" s="151"/>
      <c r="AI7" s="151"/>
      <c r="AJ7" s="157"/>
      <c r="AK7" s="132"/>
      <c r="AL7" s="133"/>
    </row>
    <row r="8" spans="1:38" s="44" customFormat="1" ht="13.95" customHeight="1">
      <c r="B8" s="43"/>
      <c r="C8" s="137" t="s">
        <v>69</v>
      </c>
      <c r="D8" s="137"/>
      <c r="E8" s="137"/>
      <c r="F8" s="137"/>
      <c r="G8" s="137"/>
      <c r="H8" s="137"/>
      <c r="I8" s="137"/>
      <c r="J8" s="137"/>
      <c r="K8" s="137" t="s">
        <v>69</v>
      </c>
      <c r="L8" s="137"/>
      <c r="M8" s="137"/>
      <c r="N8" s="137"/>
      <c r="O8" s="137"/>
      <c r="P8" s="137"/>
      <c r="Q8" s="137"/>
      <c r="R8" s="102"/>
      <c r="S8" s="94"/>
      <c r="T8" s="90"/>
      <c r="U8" s="43"/>
      <c r="V8" s="138" t="s">
        <v>69</v>
      </c>
      <c r="W8" s="138"/>
      <c r="X8" s="138"/>
      <c r="Y8" s="138"/>
      <c r="Z8" s="138"/>
      <c r="AA8" s="138"/>
      <c r="AB8" s="138"/>
      <c r="AC8" s="138"/>
      <c r="AD8" s="137" t="s">
        <v>69</v>
      </c>
      <c r="AE8" s="137"/>
      <c r="AF8" s="137"/>
      <c r="AG8" s="137"/>
      <c r="AH8" s="137"/>
      <c r="AI8" s="137"/>
      <c r="AJ8" s="137"/>
      <c r="AK8" s="102"/>
      <c r="AL8" s="43"/>
    </row>
    <row r="9" spans="1:38" s="46" customFormat="1" ht="12" customHeight="1">
      <c r="A9" s="45">
        <v>2021</v>
      </c>
      <c r="B9" s="69" t="s">
        <v>123</v>
      </c>
      <c r="C9" s="47">
        <v>105.1</v>
      </c>
      <c r="D9" s="47">
        <v>71.8</v>
      </c>
      <c r="E9" s="47">
        <v>45.6</v>
      </c>
      <c r="F9" s="47">
        <v>88.6</v>
      </c>
      <c r="G9" s="47">
        <v>39.200000000000003</v>
      </c>
      <c r="H9" s="47">
        <v>8.4</v>
      </c>
      <c r="I9" s="47">
        <v>111.6</v>
      </c>
      <c r="J9" s="47">
        <v>179.5</v>
      </c>
      <c r="K9" s="47">
        <v>134.1</v>
      </c>
      <c r="L9" s="47">
        <v>102.4</v>
      </c>
      <c r="M9" s="47">
        <v>95.2</v>
      </c>
      <c r="N9" s="47">
        <v>183.5</v>
      </c>
      <c r="O9" s="47">
        <v>64</v>
      </c>
      <c r="P9" s="47">
        <v>181.9</v>
      </c>
      <c r="Q9" s="47">
        <v>190.2</v>
      </c>
      <c r="R9" s="103">
        <v>2021</v>
      </c>
      <c r="S9" s="69" t="s">
        <v>123</v>
      </c>
      <c r="T9" s="45">
        <v>2021</v>
      </c>
      <c r="U9" s="69" t="s">
        <v>123</v>
      </c>
      <c r="V9" s="47">
        <v>81.900000000000006</v>
      </c>
      <c r="W9" s="47">
        <v>117</v>
      </c>
      <c r="X9" s="47">
        <v>134.19999999999999</v>
      </c>
      <c r="Y9" s="47">
        <v>116.5</v>
      </c>
      <c r="Z9" s="47">
        <v>162.19999999999999</v>
      </c>
      <c r="AA9" s="47">
        <v>99</v>
      </c>
      <c r="AB9" s="47">
        <v>112.4</v>
      </c>
      <c r="AC9" s="47">
        <v>106.3</v>
      </c>
      <c r="AD9" s="47">
        <v>108.4</v>
      </c>
      <c r="AE9" s="47">
        <v>125.4</v>
      </c>
      <c r="AF9" s="47">
        <v>105.3</v>
      </c>
      <c r="AG9" s="47">
        <v>13.2</v>
      </c>
      <c r="AH9" s="47">
        <v>130</v>
      </c>
      <c r="AI9" s="47">
        <v>93</v>
      </c>
      <c r="AJ9" s="47">
        <v>136.4</v>
      </c>
      <c r="AK9" s="103">
        <v>2021</v>
      </c>
      <c r="AL9" s="69" t="s">
        <v>123</v>
      </c>
    </row>
    <row r="10" spans="1:38" s="46" customFormat="1" ht="12" customHeight="1">
      <c r="B10" s="69" t="s">
        <v>124</v>
      </c>
      <c r="C10" s="47">
        <v>99.5</v>
      </c>
      <c r="D10" s="47">
        <v>74.5</v>
      </c>
      <c r="E10" s="47">
        <v>48.1</v>
      </c>
      <c r="F10" s="47">
        <v>94.5</v>
      </c>
      <c r="G10" s="47">
        <v>42.5</v>
      </c>
      <c r="H10" s="47">
        <v>8</v>
      </c>
      <c r="I10" s="47">
        <v>123.3</v>
      </c>
      <c r="J10" s="47">
        <v>161.1</v>
      </c>
      <c r="K10" s="47">
        <v>117.7</v>
      </c>
      <c r="L10" s="47">
        <v>88.5</v>
      </c>
      <c r="M10" s="47">
        <v>79.7</v>
      </c>
      <c r="N10" s="47">
        <v>58.8</v>
      </c>
      <c r="O10" s="47">
        <v>69.400000000000006</v>
      </c>
      <c r="P10" s="47">
        <v>162</v>
      </c>
      <c r="Q10" s="47">
        <v>166.9</v>
      </c>
      <c r="R10" s="104"/>
      <c r="S10" s="69" t="s">
        <v>124</v>
      </c>
      <c r="T10" s="47"/>
      <c r="U10" s="69" t="s">
        <v>124</v>
      </c>
      <c r="V10" s="47">
        <v>79.3</v>
      </c>
      <c r="W10" s="47">
        <v>119.8</v>
      </c>
      <c r="X10" s="47">
        <v>147</v>
      </c>
      <c r="Y10" s="47">
        <v>129.1</v>
      </c>
      <c r="Z10" s="47">
        <v>175.4</v>
      </c>
      <c r="AA10" s="47">
        <v>106.2</v>
      </c>
      <c r="AB10" s="47">
        <v>90.3</v>
      </c>
      <c r="AC10" s="47">
        <v>91.7</v>
      </c>
      <c r="AD10" s="47">
        <v>96.1</v>
      </c>
      <c r="AE10" s="47">
        <v>110.8</v>
      </c>
      <c r="AF10" s="47">
        <v>101.8</v>
      </c>
      <c r="AG10" s="47">
        <v>10.7</v>
      </c>
      <c r="AH10" s="47">
        <v>129.1</v>
      </c>
      <c r="AI10" s="47">
        <v>97.1</v>
      </c>
      <c r="AJ10" s="47">
        <v>104.4</v>
      </c>
      <c r="AK10" s="104"/>
      <c r="AL10" s="69" t="s">
        <v>124</v>
      </c>
    </row>
    <row r="11" spans="1:38" s="46" customFormat="1" ht="12" customHeight="1">
      <c r="B11" s="69" t="s">
        <v>125</v>
      </c>
      <c r="C11" s="47">
        <v>122.5</v>
      </c>
      <c r="D11" s="47">
        <v>102.1</v>
      </c>
      <c r="E11" s="47">
        <v>74.2</v>
      </c>
      <c r="F11" s="47">
        <v>122.9</v>
      </c>
      <c r="G11" s="47">
        <v>70.400000000000006</v>
      </c>
      <c r="H11" s="47">
        <v>31.9</v>
      </c>
      <c r="I11" s="47">
        <v>154.19999999999999</v>
      </c>
      <c r="J11" s="47">
        <v>192.8</v>
      </c>
      <c r="K11" s="47">
        <v>141.30000000000001</v>
      </c>
      <c r="L11" s="47">
        <v>101.2</v>
      </c>
      <c r="M11" s="47">
        <v>114.5</v>
      </c>
      <c r="N11" s="47">
        <v>85.7</v>
      </c>
      <c r="O11" s="47">
        <v>77.400000000000006</v>
      </c>
      <c r="P11" s="47">
        <v>195.2</v>
      </c>
      <c r="Q11" s="47">
        <v>184.7</v>
      </c>
      <c r="R11" s="104"/>
      <c r="S11" s="69" t="s">
        <v>125</v>
      </c>
      <c r="T11" s="47"/>
      <c r="U11" s="69" t="s">
        <v>125</v>
      </c>
      <c r="V11" s="47">
        <v>83.5</v>
      </c>
      <c r="W11" s="47">
        <v>156.1</v>
      </c>
      <c r="X11" s="47">
        <v>165.2</v>
      </c>
      <c r="Y11" s="47">
        <v>145.9</v>
      </c>
      <c r="Z11" s="47">
        <v>195.6</v>
      </c>
      <c r="AA11" s="47">
        <v>170.8</v>
      </c>
      <c r="AB11" s="47">
        <v>120.8</v>
      </c>
      <c r="AC11" s="47">
        <v>128.30000000000001</v>
      </c>
      <c r="AD11" s="47">
        <v>117.2</v>
      </c>
      <c r="AE11" s="47">
        <v>163.80000000000001</v>
      </c>
      <c r="AF11" s="47">
        <v>125.3</v>
      </c>
      <c r="AG11" s="47">
        <v>23.6</v>
      </c>
      <c r="AH11" s="47">
        <v>139.9</v>
      </c>
      <c r="AI11" s="47">
        <v>114.2</v>
      </c>
      <c r="AJ11" s="47">
        <v>120.4</v>
      </c>
      <c r="AK11" s="47"/>
      <c r="AL11" s="69" t="s">
        <v>125</v>
      </c>
    </row>
    <row r="12" spans="1:38" s="46" customFormat="1" ht="12" customHeight="1">
      <c r="B12" s="69" t="s">
        <v>126</v>
      </c>
      <c r="C12" s="47">
        <v>109.3</v>
      </c>
      <c r="D12" s="47">
        <v>83.3</v>
      </c>
      <c r="E12" s="47">
        <v>57.1</v>
      </c>
      <c r="F12" s="47">
        <v>107.4</v>
      </c>
      <c r="G12" s="47">
        <v>52.6</v>
      </c>
      <c r="H12" s="47">
        <v>13.4</v>
      </c>
      <c r="I12" s="47">
        <v>131.9</v>
      </c>
      <c r="J12" s="47">
        <v>169.8</v>
      </c>
      <c r="K12" s="47">
        <v>132.4</v>
      </c>
      <c r="L12" s="47">
        <v>96.3</v>
      </c>
      <c r="M12" s="47">
        <v>99</v>
      </c>
      <c r="N12" s="47">
        <v>58.5</v>
      </c>
      <c r="O12" s="47">
        <v>78</v>
      </c>
      <c r="P12" s="47">
        <v>178.2</v>
      </c>
      <c r="Q12" s="47">
        <v>199.8</v>
      </c>
      <c r="R12" s="104"/>
      <c r="S12" s="69" t="s">
        <v>126</v>
      </c>
      <c r="T12" s="47"/>
      <c r="U12" s="69" t="s">
        <v>126</v>
      </c>
      <c r="V12" s="47">
        <v>76.5</v>
      </c>
      <c r="W12" s="47">
        <v>138.4</v>
      </c>
      <c r="X12" s="47">
        <v>157.69999999999999</v>
      </c>
      <c r="Y12" s="47">
        <v>134.19999999999999</v>
      </c>
      <c r="Z12" s="47">
        <v>194.9</v>
      </c>
      <c r="AA12" s="47">
        <v>128</v>
      </c>
      <c r="AB12" s="47">
        <v>113.9</v>
      </c>
      <c r="AC12" s="47">
        <v>125.7</v>
      </c>
      <c r="AD12" s="48">
        <v>102.5</v>
      </c>
      <c r="AE12" s="48">
        <v>158.6</v>
      </c>
      <c r="AF12" s="47">
        <v>120.4</v>
      </c>
      <c r="AG12" s="48">
        <v>16.5</v>
      </c>
      <c r="AH12" s="48">
        <v>130.5</v>
      </c>
      <c r="AI12" s="48">
        <v>110.1</v>
      </c>
      <c r="AJ12" s="49">
        <v>87.6</v>
      </c>
      <c r="AK12" s="47"/>
      <c r="AL12" s="69" t="s">
        <v>126</v>
      </c>
    </row>
    <row r="13" spans="1:38" s="46" customFormat="1" ht="12" customHeight="1">
      <c r="B13" s="69" t="s">
        <v>112</v>
      </c>
      <c r="C13" s="47">
        <v>114.5</v>
      </c>
      <c r="D13" s="47">
        <v>80.3</v>
      </c>
      <c r="E13" s="47">
        <v>57.4</v>
      </c>
      <c r="F13" s="47">
        <v>101.8</v>
      </c>
      <c r="G13" s="47">
        <v>51.3</v>
      </c>
      <c r="H13" s="47">
        <v>19</v>
      </c>
      <c r="I13" s="47">
        <v>121.7</v>
      </c>
      <c r="J13" s="47">
        <v>157.4</v>
      </c>
      <c r="K13" s="47">
        <v>133.30000000000001</v>
      </c>
      <c r="L13" s="47">
        <v>94</v>
      </c>
      <c r="M13" s="47">
        <v>103.6</v>
      </c>
      <c r="N13" s="47">
        <v>196.7</v>
      </c>
      <c r="O13" s="47">
        <v>85</v>
      </c>
      <c r="P13" s="47">
        <v>166.1</v>
      </c>
      <c r="Q13" s="47">
        <v>198.7</v>
      </c>
      <c r="R13" s="104"/>
      <c r="S13" s="69" t="s">
        <v>112</v>
      </c>
      <c r="T13" s="47"/>
      <c r="U13" s="69" t="s">
        <v>112</v>
      </c>
      <c r="V13" s="47">
        <v>79.400000000000006</v>
      </c>
      <c r="W13" s="47">
        <v>146.9</v>
      </c>
      <c r="X13" s="47">
        <v>161.19999999999999</v>
      </c>
      <c r="Y13" s="47">
        <v>139.19999999999999</v>
      </c>
      <c r="Z13" s="47">
        <v>195.9</v>
      </c>
      <c r="AA13" s="47">
        <v>133.6</v>
      </c>
      <c r="AB13" s="47">
        <v>133.69999999999999</v>
      </c>
      <c r="AC13" s="47">
        <v>146.5</v>
      </c>
      <c r="AD13" s="48">
        <v>121.9</v>
      </c>
      <c r="AE13" s="48">
        <v>190.6</v>
      </c>
      <c r="AF13" s="47">
        <v>122.3</v>
      </c>
      <c r="AG13" s="48">
        <v>16.100000000000001</v>
      </c>
      <c r="AH13" s="48">
        <v>138.5</v>
      </c>
      <c r="AI13" s="48">
        <v>110.9</v>
      </c>
      <c r="AJ13" s="49">
        <v>130.4</v>
      </c>
      <c r="AK13" s="47"/>
      <c r="AL13" s="69" t="s">
        <v>112</v>
      </c>
    </row>
    <row r="14" spans="1:38" s="46" customFormat="1" ht="12" customHeight="1">
      <c r="B14" s="69" t="s">
        <v>127</v>
      </c>
      <c r="C14" s="47">
        <v>125.7</v>
      </c>
      <c r="D14" s="47">
        <v>87.5</v>
      </c>
      <c r="E14" s="47">
        <v>66.5</v>
      </c>
      <c r="F14" s="47">
        <v>111.7</v>
      </c>
      <c r="G14" s="47">
        <v>68.599999999999994</v>
      </c>
      <c r="H14" s="47">
        <v>27.2</v>
      </c>
      <c r="I14" s="47">
        <v>123</v>
      </c>
      <c r="J14" s="47">
        <v>164.5</v>
      </c>
      <c r="K14" s="47">
        <v>153</v>
      </c>
      <c r="L14" s="47">
        <v>113.3</v>
      </c>
      <c r="M14" s="47">
        <v>142.80000000000001</v>
      </c>
      <c r="N14" s="47">
        <v>116.2</v>
      </c>
      <c r="O14" s="47">
        <v>79.8</v>
      </c>
      <c r="P14" s="47">
        <v>195.3</v>
      </c>
      <c r="Q14" s="47">
        <v>240.2</v>
      </c>
      <c r="R14" s="104"/>
      <c r="S14" s="69" t="s">
        <v>127</v>
      </c>
      <c r="T14" s="47"/>
      <c r="U14" s="69" t="s">
        <v>127</v>
      </c>
      <c r="V14" s="47">
        <v>87.4</v>
      </c>
      <c r="W14" s="47">
        <v>158.69999999999999</v>
      </c>
      <c r="X14" s="47">
        <v>180.9</v>
      </c>
      <c r="Y14" s="47">
        <v>167.7</v>
      </c>
      <c r="Z14" s="47">
        <v>201.9</v>
      </c>
      <c r="AA14" s="47">
        <v>141.80000000000001</v>
      </c>
      <c r="AB14" s="47">
        <v>143.5</v>
      </c>
      <c r="AC14" s="47">
        <v>139.69999999999999</v>
      </c>
      <c r="AD14" s="48">
        <v>126.9</v>
      </c>
      <c r="AE14" s="48">
        <v>178.6</v>
      </c>
      <c r="AF14" s="47">
        <v>132.1</v>
      </c>
      <c r="AG14" s="48">
        <v>24.2</v>
      </c>
      <c r="AH14" s="48">
        <v>150.1</v>
      </c>
      <c r="AI14" s="48">
        <v>111.3</v>
      </c>
      <c r="AJ14" s="49">
        <v>140.9</v>
      </c>
      <c r="AK14" s="47"/>
      <c r="AL14" s="69" t="s">
        <v>127</v>
      </c>
    </row>
    <row r="15" spans="1:38" s="46" customFormat="1" ht="12" customHeight="1">
      <c r="B15" s="69" t="s">
        <v>128</v>
      </c>
      <c r="C15" s="47">
        <v>117.7</v>
      </c>
      <c r="D15" s="47">
        <v>100.5</v>
      </c>
      <c r="E15" s="47">
        <v>80.099999999999994</v>
      </c>
      <c r="F15" s="47">
        <v>110</v>
      </c>
      <c r="G15" s="47">
        <v>77.8</v>
      </c>
      <c r="H15" s="47">
        <v>54.1</v>
      </c>
      <c r="I15" s="47">
        <v>133.5</v>
      </c>
      <c r="J15" s="47">
        <v>179.2</v>
      </c>
      <c r="K15" s="47">
        <v>138.1</v>
      </c>
      <c r="L15" s="47">
        <v>116.9</v>
      </c>
      <c r="M15" s="47">
        <v>110.3</v>
      </c>
      <c r="N15" s="47">
        <v>138</v>
      </c>
      <c r="O15" s="47">
        <v>74.8</v>
      </c>
      <c r="P15" s="47">
        <v>178.7</v>
      </c>
      <c r="Q15" s="47">
        <v>192.1</v>
      </c>
      <c r="R15" s="104"/>
      <c r="S15" s="69" t="s">
        <v>128</v>
      </c>
      <c r="T15" s="47"/>
      <c r="U15" s="69" t="s">
        <v>128</v>
      </c>
      <c r="V15" s="47">
        <v>80.8</v>
      </c>
      <c r="W15" s="47">
        <v>140</v>
      </c>
      <c r="X15" s="47">
        <v>152</v>
      </c>
      <c r="Y15" s="47">
        <v>118.5</v>
      </c>
      <c r="Z15" s="47">
        <v>204.9</v>
      </c>
      <c r="AA15" s="47">
        <v>127.8</v>
      </c>
      <c r="AB15" s="47">
        <v>130</v>
      </c>
      <c r="AC15" s="47">
        <v>140.69999999999999</v>
      </c>
      <c r="AD15" s="47">
        <v>117.8</v>
      </c>
      <c r="AE15" s="47">
        <v>200</v>
      </c>
      <c r="AF15" s="47">
        <v>129.80000000000001</v>
      </c>
      <c r="AG15" s="47">
        <v>40.4</v>
      </c>
      <c r="AH15" s="47">
        <v>157.80000000000001</v>
      </c>
      <c r="AI15" s="47">
        <v>112.4</v>
      </c>
      <c r="AJ15" s="47">
        <v>101</v>
      </c>
      <c r="AK15" s="47"/>
      <c r="AL15" s="69" t="s">
        <v>128</v>
      </c>
    </row>
    <row r="16" spans="1:38" s="46" customFormat="1" ht="12" customHeight="1">
      <c r="B16" s="69" t="s">
        <v>129</v>
      </c>
      <c r="C16" s="47">
        <v>124.5</v>
      </c>
      <c r="D16" s="47">
        <v>117.1</v>
      </c>
      <c r="E16" s="47">
        <v>106</v>
      </c>
      <c r="F16" s="47">
        <v>121.4</v>
      </c>
      <c r="G16" s="47">
        <v>91</v>
      </c>
      <c r="H16" s="47">
        <v>92.9</v>
      </c>
      <c r="I16" s="47">
        <v>130.30000000000001</v>
      </c>
      <c r="J16" s="47">
        <v>171.8</v>
      </c>
      <c r="K16" s="47">
        <v>138.69999999999999</v>
      </c>
      <c r="L16" s="47">
        <v>109.4</v>
      </c>
      <c r="M16" s="47">
        <v>112.5</v>
      </c>
      <c r="N16" s="47">
        <v>114.9</v>
      </c>
      <c r="O16" s="47">
        <v>71.7</v>
      </c>
      <c r="P16" s="47">
        <v>187.8</v>
      </c>
      <c r="Q16" s="47">
        <v>181.5</v>
      </c>
      <c r="R16" s="104"/>
      <c r="S16" s="69" t="s">
        <v>129</v>
      </c>
      <c r="T16" s="47"/>
      <c r="U16" s="69" t="s">
        <v>129</v>
      </c>
      <c r="V16" s="47">
        <v>78.400000000000006</v>
      </c>
      <c r="W16" s="47">
        <v>144.19999999999999</v>
      </c>
      <c r="X16" s="47">
        <v>150.1</v>
      </c>
      <c r="Y16" s="47">
        <v>130.4</v>
      </c>
      <c r="Z16" s="47">
        <v>181.2</v>
      </c>
      <c r="AA16" s="47">
        <v>124.4</v>
      </c>
      <c r="AB16" s="47">
        <v>145.1</v>
      </c>
      <c r="AC16" s="47">
        <v>175.1</v>
      </c>
      <c r="AD16" s="47">
        <v>136.30000000000001</v>
      </c>
      <c r="AE16" s="47">
        <v>209.8</v>
      </c>
      <c r="AF16" s="47">
        <v>128.80000000000001</v>
      </c>
      <c r="AG16" s="47">
        <v>54.8</v>
      </c>
      <c r="AH16" s="47">
        <v>156.4</v>
      </c>
      <c r="AI16" s="47">
        <v>126.2</v>
      </c>
      <c r="AJ16" s="47">
        <v>138.30000000000001</v>
      </c>
      <c r="AK16" s="47"/>
      <c r="AL16" s="69" t="s">
        <v>129</v>
      </c>
    </row>
    <row r="17" spans="1:38" s="46" customFormat="1" ht="12" customHeight="1">
      <c r="B17" s="69" t="s">
        <v>130</v>
      </c>
      <c r="C17" s="47">
        <v>142.80000000000001</v>
      </c>
      <c r="D17" s="47">
        <v>193.7</v>
      </c>
      <c r="E17" s="47">
        <v>215.8</v>
      </c>
      <c r="F17" s="47">
        <v>118.7</v>
      </c>
      <c r="G17" s="47">
        <v>77.099999999999994</v>
      </c>
      <c r="H17" s="47">
        <v>303</v>
      </c>
      <c r="I17" s="47">
        <v>129</v>
      </c>
      <c r="J17" s="47">
        <v>182.1</v>
      </c>
      <c r="K17" s="47">
        <v>144.69999999999999</v>
      </c>
      <c r="L17" s="47">
        <v>112</v>
      </c>
      <c r="M17" s="47">
        <v>151.69999999999999</v>
      </c>
      <c r="N17" s="47">
        <v>124.7</v>
      </c>
      <c r="O17" s="47">
        <v>69.5</v>
      </c>
      <c r="P17" s="47">
        <v>179.4</v>
      </c>
      <c r="Q17" s="47">
        <v>225.9</v>
      </c>
      <c r="R17" s="104"/>
      <c r="S17" s="69" t="s">
        <v>130</v>
      </c>
      <c r="T17" s="47"/>
      <c r="U17" s="69" t="s">
        <v>130</v>
      </c>
      <c r="V17" s="47">
        <v>89.9</v>
      </c>
      <c r="W17" s="47">
        <v>147.80000000000001</v>
      </c>
      <c r="X17" s="47">
        <v>160.4</v>
      </c>
      <c r="Y17" s="47">
        <v>134.4</v>
      </c>
      <c r="Z17" s="47">
        <v>201.4</v>
      </c>
      <c r="AA17" s="47">
        <v>133</v>
      </c>
      <c r="AB17" s="47">
        <v>144.19999999999999</v>
      </c>
      <c r="AC17" s="47">
        <v>144.69999999999999</v>
      </c>
      <c r="AD17" s="47">
        <v>132.69999999999999</v>
      </c>
      <c r="AE17" s="47">
        <v>184.8</v>
      </c>
      <c r="AF17" s="47">
        <v>133.9</v>
      </c>
      <c r="AG17" s="47">
        <v>105.7</v>
      </c>
      <c r="AH17" s="47">
        <v>152.69999999999999</v>
      </c>
      <c r="AI17" s="47">
        <v>127.9</v>
      </c>
      <c r="AJ17" s="47">
        <v>120.6</v>
      </c>
      <c r="AK17" s="47"/>
      <c r="AL17" s="69" t="s">
        <v>130</v>
      </c>
    </row>
    <row r="18" spans="1:38" s="46" customFormat="1" ht="12" customHeight="1">
      <c r="B18" s="69" t="s">
        <v>131</v>
      </c>
      <c r="C18" s="47">
        <v>135</v>
      </c>
      <c r="D18" s="47">
        <v>158.5</v>
      </c>
      <c r="E18" s="47">
        <v>165.1</v>
      </c>
      <c r="F18" s="47">
        <v>125.8</v>
      </c>
      <c r="G18" s="47">
        <v>94.1</v>
      </c>
      <c r="H18" s="47">
        <v>200.7</v>
      </c>
      <c r="I18" s="47">
        <v>126.1</v>
      </c>
      <c r="J18" s="47">
        <v>188.3</v>
      </c>
      <c r="K18" s="47">
        <v>144.19999999999999</v>
      </c>
      <c r="L18" s="47">
        <v>107.6</v>
      </c>
      <c r="M18" s="47">
        <v>119.8</v>
      </c>
      <c r="N18" s="47">
        <v>116.5</v>
      </c>
      <c r="O18" s="47">
        <v>67.400000000000006</v>
      </c>
      <c r="P18" s="47">
        <v>194.1</v>
      </c>
      <c r="Q18" s="47">
        <v>219.1</v>
      </c>
      <c r="R18" s="104"/>
      <c r="S18" s="69" t="s">
        <v>131</v>
      </c>
      <c r="T18" s="47"/>
      <c r="U18" s="69" t="s">
        <v>131</v>
      </c>
      <c r="V18" s="47">
        <v>82.6</v>
      </c>
      <c r="W18" s="47">
        <v>154</v>
      </c>
      <c r="X18" s="47">
        <v>157.4</v>
      </c>
      <c r="Y18" s="47">
        <v>123.3</v>
      </c>
      <c r="Z18" s="47">
        <v>211.2</v>
      </c>
      <c r="AA18" s="47">
        <v>136.30000000000001</v>
      </c>
      <c r="AB18" s="47">
        <v>152.69999999999999</v>
      </c>
      <c r="AC18" s="47">
        <v>191.7</v>
      </c>
      <c r="AD18" s="47">
        <v>126.7</v>
      </c>
      <c r="AE18" s="47">
        <v>212.7</v>
      </c>
      <c r="AF18" s="47">
        <v>124.9</v>
      </c>
      <c r="AG18" s="47">
        <v>60</v>
      </c>
      <c r="AH18" s="47">
        <v>149.9</v>
      </c>
      <c r="AI18" s="47">
        <v>125.1</v>
      </c>
      <c r="AJ18" s="47">
        <v>111.2</v>
      </c>
      <c r="AK18" s="47"/>
      <c r="AL18" s="69" t="s">
        <v>131</v>
      </c>
    </row>
    <row r="19" spans="1:38" s="46" customFormat="1" ht="12" customHeight="1">
      <c r="B19" s="69" t="s">
        <v>132</v>
      </c>
      <c r="C19" s="47">
        <v>137.1</v>
      </c>
      <c r="D19" s="47">
        <v>128.69999999999999</v>
      </c>
      <c r="E19" s="47">
        <v>118.8</v>
      </c>
      <c r="F19" s="47">
        <v>122.3</v>
      </c>
      <c r="G19" s="47">
        <v>81.2</v>
      </c>
      <c r="H19" s="47">
        <v>116.5</v>
      </c>
      <c r="I19" s="47">
        <v>137.6</v>
      </c>
      <c r="J19" s="47">
        <v>185.5</v>
      </c>
      <c r="K19" s="47">
        <v>154.1</v>
      </c>
      <c r="L19" s="47">
        <v>100.3</v>
      </c>
      <c r="M19" s="47">
        <v>138.9</v>
      </c>
      <c r="N19" s="47">
        <v>123</v>
      </c>
      <c r="O19" s="47">
        <v>75.2</v>
      </c>
      <c r="P19" s="47">
        <v>206.2</v>
      </c>
      <c r="Q19" s="47">
        <v>241.1</v>
      </c>
      <c r="R19" s="104"/>
      <c r="S19" s="69" t="s">
        <v>132</v>
      </c>
      <c r="T19" s="47"/>
      <c r="U19" s="69" t="s">
        <v>132</v>
      </c>
      <c r="V19" s="47">
        <v>75.099999999999994</v>
      </c>
      <c r="W19" s="47">
        <v>181.6</v>
      </c>
      <c r="X19" s="47">
        <v>179.2</v>
      </c>
      <c r="Y19" s="47">
        <v>148.4</v>
      </c>
      <c r="Z19" s="47">
        <v>227.8</v>
      </c>
      <c r="AA19" s="47">
        <v>174.5</v>
      </c>
      <c r="AB19" s="47">
        <v>187</v>
      </c>
      <c r="AC19" s="47">
        <v>203</v>
      </c>
      <c r="AD19" s="47">
        <v>132.1</v>
      </c>
      <c r="AE19" s="47">
        <v>186.8</v>
      </c>
      <c r="AF19" s="47">
        <v>127.4</v>
      </c>
      <c r="AG19" s="47">
        <v>49.2</v>
      </c>
      <c r="AH19" s="47">
        <v>150.6</v>
      </c>
      <c r="AI19" s="47">
        <v>137.9</v>
      </c>
      <c r="AJ19" s="47">
        <v>128.69999999999999</v>
      </c>
      <c r="AK19" s="47"/>
      <c r="AL19" s="69" t="s">
        <v>132</v>
      </c>
    </row>
    <row r="20" spans="1:38" s="46" customFormat="1" ht="12" customHeight="1">
      <c r="B20" s="69" t="s">
        <v>133</v>
      </c>
      <c r="C20" s="47">
        <v>158.30000000000001</v>
      </c>
      <c r="D20" s="47">
        <v>91.3</v>
      </c>
      <c r="E20" s="47">
        <v>69.8</v>
      </c>
      <c r="F20" s="47">
        <v>119.7</v>
      </c>
      <c r="G20" s="47">
        <v>62.2</v>
      </c>
      <c r="H20" s="47">
        <v>26.6</v>
      </c>
      <c r="I20" s="47">
        <v>122.5</v>
      </c>
      <c r="J20" s="47">
        <v>183.5</v>
      </c>
      <c r="K20" s="47">
        <v>198.3</v>
      </c>
      <c r="L20" s="47">
        <v>139.80000000000001</v>
      </c>
      <c r="M20" s="47">
        <v>178</v>
      </c>
      <c r="N20" s="47">
        <v>146.6</v>
      </c>
      <c r="O20" s="47">
        <v>78.099999999999994</v>
      </c>
      <c r="P20" s="47">
        <v>273.89999999999998</v>
      </c>
      <c r="Q20" s="47">
        <v>303.8</v>
      </c>
      <c r="R20" s="104"/>
      <c r="S20" s="69" t="s">
        <v>133</v>
      </c>
      <c r="T20" s="47"/>
      <c r="U20" s="69" t="s">
        <v>133</v>
      </c>
      <c r="V20" s="47">
        <v>103.1</v>
      </c>
      <c r="W20" s="47">
        <v>221</v>
      </c>
      <c r="X20" s="47">
        <v>218.1</v>
      </c>
      <c r="Y20" s="47">
        <v>178.7</v>
      </c>
      <c r="Z20" s="47">
        <v>280.3</v>
      </c>
      <c r="AA20" s="47">
        <v>231.5</v>
      </c>
      <c r="AB20" s="47">
        <v>202.4</v>
      </c>
      <c r="AC20" s="47">
        <v>228.6</v>
      </c>
      <c r="AD20" s="47">
        <v>154.5</v>
      </c>
      <c r="AE20" s="47">
        <v>202.7</v>
      </c>
      <c r="AF20" s="47">
        <v>139.1</v>
      </c>
      <c r="AG20" s="47">
        <v>80.7</v>
      </c>
      <c r="AH20" s="47">
        <v>168</v>
      </c>
      <c r="AI20" s="47">
        <v>169.1</v>
      </c>
      <c r="AJ20" s="47">
        <v>149.6</v>
      </c>
      <c r="AK20" s="47"/>
      <c r="AL20" s="69" t="s">
        <v>133</v>
      </c>
    </row>
    <row r="21" spans="1:38" s="46" customFormat="1" ht="12" customHeight="1">
      <c r="B21" s="95" t="s">
        <v>113</v>
      </c>
      <c r="C21" s="47">
        <v>112.8</v>
      </c>
      <c r="D21" s="47">
        <v>83.2</v>
      </c>
      <c r="E21" s="47">
        <v>58.1</v>
      </c>
      <c r="F21" s="47">
        <v>104.5</v>
      </c>
      <c r="G21" s="47">
        <v>54.1</v>
      </c>
      <c r="H21" s="47">
        <v>18</v>
      </c>
      <c r="I21" s="47">
        <v>127.6</v>
      </c>
      <c r="J21" s="47">
        <v>170.8</v>
      </c>
      <c r="K21" s="47">
        <v>144.30000000000001</v>
      </c>
      <c r="L21" s="47">
        <v>105.1</v>
      </c>
      <c r="M21" s="47">
        <v>116.1</v>
      </c>
      <c r="N21" s="47">
        <v>120.9</v>
      </c>
      <c r="O21" s="47">
        <v>76</v>
      </c>
      <c r="P21" s="47">
        <v>193.2</v>
      </c>
      <c r="Q21" s="47">
        <v>212</v>
      </c>
      <c r="R21" s="104"/>
      <c r="S21" s="95" t="s">
        <v>113</v>
      </c>
      <c r="T21" s="47"/>
      <c r="U21" s="95" t="s">
        <v>113</v>
      </c>
      <c r="V21" s="47">
        <v>81.3</v>
      </c>
      <c r="W21" s="47">
        <v>139.5</v>
      </c>
      <c r="X21" s="47">
        <v>157.69999999999999</v>
      </c>
      <c r="Y21" s="47">
        <v>138.80000000000001</v>
      </c>
      <c r="Z21" s="47">
        <v>187.6</v>
      </c>
      <c r="AA21" s="47">
        <v>129.9</v>
      </c>
      <c r="AB21" s="47">
        <v>119.1</v>
      </c>
      <c r="AC21" s="47">
        <v>123</v>
      </c>
      <c r="AD21" s="47">
        <v>112.2</v>
      </c>
      <c r="AE21" s="47">
        <v>154.6</v>
      </c>
      <c r="AF21" s="47">
        <v>117.9</v>
      </c>
      <c r="AG21" s="47">
        <v>17.399999999999999</v>
      </c>
      <c r="AH21" s="47">
        <v>136.30000000000001</v>
      </c>
      <c r="AI21" s="47">
        <v>106.1</v>
      </c>
      <c r="AJ21" s="47">
        <v>120</v>
      </c>
      <c r="AK21" s="47"/>
      <c r="AL21" s="95" t="s">
        <v>113</v>
      </c>
    </row>
    <row r="22" spans="1:38" s="46" customFormat="1" ht="12" customHeight="1">
      <c r="B22" s="95" t="s">
        <v>114</v>
      </c>
      <c r="C22" s="47">
        <v>124.3</v>
      </c>
      <c r="D22" s="47">
        <v>107.4</v>
      </c>
      <c r="E22" s="47">
        <v>92</v>
      </c>
      <c r="F22" s="47">
        <v>112.1</v>
      </c>
      <c r="G22" s="47">
        <v>67.3</v>
      </c>
      <c r="H22" s="47">
        <v>75.099999999999994</v>
      </c>
      <c r="I22" s="47">
        <v>128.69999999999999</v>
      </c>
      <c r="J22" s="47">
        <v>176.3</v>
      </c>
      <c r="K22" s="47">
        <v>144.19999999999999</v>
      </c>
      <c r="L22" s="47">
        <v>106.8</v>
      </c>
      <c r="M22" s="47">
        <v>120.5</v>
      </c>
      <c r="N22" s="47">
        <v>121.9</v>
      </c>
      <c r="O22" s="47">
        <v>74.2</v>
      </c>
      <c r="P22" s="47">
        <v>191.6</v>
      </c>
      <c r="Q22" s="47">
        <v>212</v>
      </c>
      <c r="R22" s="104"/>
      <c r="S22" s="95" t="s">
        <v>114</v>
      </c>
      <c r="T22" s="47"/>
      <c r="U22" s="95" t="s">
        <v>114</v>
      </c>
      <c r="V22" s="47">
        <v>83.2</v>
      </c>
      <c r="W22" s="47">
        <v>152.1</v>
      </c>
      <c r="X22" s="47">
        <v>163.6</v>
      </c>
      <c r="Y22" s="47">
        <v>138.9</v>
      </c>
      <c r="Z22" s="47">
        <v>202.7</v>
      </c>
      <c r="AA22" s="47">
        <v>142.19999999999999</v>
      </c>
      <c r="AB22" s="47">
        <v>139.69999999999999</v>
      </c>
      <c r="AC22" s="47">
        <v>151.80000000000001</v>
      </c>
      <c r="AD22" s="47">
        <v>122.8</v>
      </c>
      <c r="AE22" s="47">
        <v>177</v>
      </c>
      <c r="AF22" s="47">
        <v>124.3</v>
      </c>
      <c r="AG22" s="47">
        <v>41.3</v>
      </c>
      <c r="AH22" s="47">
        <v>146.1</v>
      </c>
      <c r="AI22" s="47">
        <v>119.6</v>
      </c>
      <c r="AJ22" s="47">
        <v>122.5</v>
      </c>
      <c r="AK22" s="47"/>
      <c r="AL22" s="95" t="s">
        <v>114</v>
      </c>
    </row>
    <row r="23" spans="1:38" s="46" customFormat="1" ht="12" customHeight="1">
      <c r="B23" s="96" t="s">
        <v>59</v>
      </c>
      <c r="C23" s="47">
        <v>109</v>
      </c>
      <c r="D23" s="47">
        <v>82.8</v>
      </c>
      <c r="E23" s="47">
        <v>56</v>
      </c>
      <c r="F23" s="47">
        <v>102</v>
      </c>
      <c r="G23" s="47">
        <v>50.7</v>
      </c>
      <c r="H23" s="47">
        <v>16.100000000000001</v>
      </c>
      <c r="I23" s="47">
        <v>129.69999999999999</v>
      </c>
      <c r="J23" s="47">
        <v>177.8</v>
      </c>
      <c r="K23" s="47">
        <v>131</v>
      </c>
      <c r="L23" s="47">
        <v>97.3</v>
      </c>
      <c r="M23" s="47">
        <v>96.4</v>
      </c>
      <c r="N23" s="47">
        <v>109.3</v>
      </c>
      <c r="O23" s="47">
        <v>70.3</v>
      </c>
      <c r="P23" s="47">
        <v>179.7</v>
      </c>
      <c r="Q23" s="47">
        <v>180.6</v>
      </c>
      <c r="R23" s="104"/>
      <c r="S23" s="96" t="s">
        <v>59</v>
      </c>
      <c r="T23" s="47"/>
      <c r="U23" s="96" t="s">
        <v>59</v>
      </c>
      <c r="V23" s="47">
        <v>81.599999999999994</v>
      </c>
      <c r="W23" s="47">
        <v>131</v>
      </c>
      <c r="X23" s="47">
        <v>148.80000000000001</v>
      </c>
      <c r="Y23" s="47">
        <v>130.5</v>
      </c>
      <c r="Z23" s="47">
        <v>177.7</v>
      </c>
      <c r="AA23" s="47">
        <v>125.3</v>
      </c>
      <c r="AB23" s="47">
        <v>107.8</v>
      </c>
      <c r="AC23" s="47">
        <v>108.8</v>
      </c>
      <c r="AD23" s="47">
        <v>107.2</v>
      </c>
      <c r="AE23" s="47">
        <v>133.30000000000001</v>
      </c>
      <c r="AF23" s="47">
        <v>110.8</v>
      </c>
      <c r="AG23" s="47">
        <v>15.8</v>
      </c>
      <c r="AH23" s="47">
        <v>133</v>
      </c>
      <c r="AI23" s="47">
        <v>101.4</v>
      </c>
      <c r="AJ23" s="47">
        <v>120.4</v>
      </c>
      <c r="AK23" s="47"/>
      <c r="AL23" s="96" t="s">
        <v>59</v>
      </c>
    </row>
    <row r="24" spans="1:38" s="46" customFormat="1" ht="12" customHeight="1">
      <c r="B24" s="96" t="s">
        <v>60</v>
      </c>
      <c r="C24" s="47">
        <v>116.5</v>
      </c>
      <c r="D24" s="47">
        <v>83.7</v>
      </c>
      <c r="E24" s="47">
        <v>60.3</v>
      </c>
      <c r="F24" s="47">
        <v>107</v>
      </c>
      <c r="G24" s="47">
        <v>57.5</v>
      </c>
      <c r="H24" s="47">
        <v>19.899999999999999</v>
      </c>
      <c r="I24" s="47">
        <v>125.5</v>
      </c>
      <c r="J24" s="47">
        <v>163.9</v>
      </c>
      <c r="K24" s="47">
        <v>139.6</v>
      </c>
      <c r="L24" s="47">
        <v>101.2</v>
      </c>
      <c r="M24" s="47">
        <v>115.1</v>
      </c>
      <c r="N24" s="47">
        <v>123.8</v>
      </c>
      <c r="O24" s="47">
        <v>80.900000000000006</v>
      </c>
      <c r="P24" s="47">
        <v>179.9</v>
      </c>
      <c r="Q24" s="47">
        <v>212.9</v>
      </c>
      <c r="R24" s="104"/>
      <c r="S24" s="96" t="s">
        <v>60</v>
      </c>
      <c r="T24" s="47"/>
      <c r="U24" s="96" t="s">
        <v>60</v>
      </c>
      <c r="V24" s="47">
        <v>81.099999999999994</v>
      </c>
      <c r="W24" s="47">
        <v>148</v>
      </c>
      <c r="X24" s="47">
        <v>166.6</v>
      </c>
      <c r="Y24" s="47">
        <v>147</v>
      </c>
      <c r="Z24" s="47">
        <v>197.5</v>
      </c>
      <c r="AA24" s="47">
        <v>134.5</v>
      </c>
      <c r="AB24" s="47">
        <v>130.4</v>
      </c>
      <c r="AC24" s="47">
        <v>137.30000000000001</v>
      </c>
      <c r="AD24" s="47">
        <v>117.1</v>
      </c>
      <c r="AE24" s="47">
        <v>175.9</v>
      </c>
      <c r="AF24" s="47">
        <v>125</v>
      </c>
      <c r="AG24" s="47">
        <v>19</v>
      </c>
      <c r="AH24" s="47">
        <v>139.69999999999999</v>
      </c>
      <c r="AI24" s="47">
        <v>110.8</v>
      </c>
      <c r="AJ24" s="47">
        <v>119.6</v>
      </c>
      <c r="AK24" s="47"/>
      <c r="AL24" s="96" t="s">
        <v>60</v>
      </c>
    </row>
    <row r="25" spans="1:38" s="46" customFormat="1" ht="12" customHeight="1">
      <c r="B25" s="96" t="s">
        <v>61</v>
      </c>
      <c r="C25" s="47">
        <v>128.30000000000001</v>
      </c>
      <c r="D25" s="47">
        <v>137.1</v>
      </c>
      <c r="E25" s="47">
        <v>133.9</v>
      </c>
      <c r="F25" s="47">
        <v>116.7</v>
      </c>
      <c r="G25" s="47">
        <v>82</v>
      </c>
      <c r="H25" s="47">
        <v>150</v>
      </c>
      <c r="I25" s="47">
        <v>130.9</v>
      </c>
      <c r="J25" s="47">
        <v>177.7</v>
      </c>
      <c r="K25" s="47">
        <v>140.5</v>
      </c>
      <c r="L25" s="47">
        <v>112.8</v>
      </c>
      <c r="M25" s="47">
        <v>124.8</v>
      </c>
      <c r="N25" s="47">
        <v>125.9</v>
      </c>
      <c r="O25" s="47">
        <v>72</v>
      </c>
      <c r="P25" s="47">
        <v>182</v>
      </c>
      <c r="Q25" s="47">
        <v>199.8</v>
      </c>
      <c r="R25" s="104"/>
      <c r="S25" s="96" t="s">
        <v>61</v>
      </c>
      <c r="T25" s="47"/>
      <c r="U25" s="96" t="s">
        <v>61</v>
      </c>
      <c r="V25" s="47">
        <v>83</v>
      </c>
      <c r="W25" s="47">
        <v>144</v>
      </c>
      <c r="X25" s="47">
        <v>154.1</v>
      </c>
      <c r="Y25" s="47">
        <v>127.8</v>
      </c>
      <c r="Z25" s="47">
        <v>195.8</v>
      </c>
      <c r="AA25" s="47">
        <v>128.4</v>
      </c>
      <c r="AB25" s="47">
        <v>139.69999999999999</v>
      </c>
      <c r="AC25" s="47">
        <v>153.5</v>
      </c>
      <c r="AD25" s="47">
        <v>129</v>
      </c>
      <c r="AE25" s="47">
        <v>198.2</v>
      </c>
      <c r="AF25" s="47">
        <v>130.80000000000001</v>
      </c>
      <c r="AG25" s="47">
        <v>67</v>
      </c>
      <c r="AH25" s="47">
        <v>155.6</v>
      </c>
      <c r="AI25" s="47">
        <v>122.1</v>
      </c>
      <c r="AJ25" s="47">
        <v>120</v>
      </c>
      <c r="AK25" s="47"/>
      <c r="AL25" s="96" t="s">
        <v>61</v>
      </c>
    </row>
    <row r="26" spans="1:38" s="46" customFormat="1" ht="12" customHeight="1">
      <c r="B26" s="96" t="s">
        <v>62</v>
      </c>
      <c r="C26" s="47">
        <v>143.5</v>
      </c>
      <c r="D26" s="47">
        <v>126.1</v>
      </c>
      <c r="E26" s="47">
        <v>117.9</v>
      </c>
      <c r="F26" s="47">
        <v>122.6</v>
      </c>
      <c r="G26" s="47">
        <v>79.2</v>
      </c>
      <c r="H26" s="47">
        <v>114.6</v>
      </c>
      <c r="I26" s="47">
        <v>128.69999999999999</v>
      </c>
      <c r="J26" s="47">
        <v>185.8</v>
      </c>
      <c r="K26" s="47">
        <v>165.5</v>
      </c>
      <c r="L26" s="47">
        <v>115.9</v>
      </c>
      <c r="M26" s="47">
        <v>145.6</v>
      </c>
      <c r="N26" s="47">
        <v>128.69999999999999</v>
      </c>
      <c r="O26" s="47">
        <v>73.599999999999994</v>
      </c>
      <c r="P26" s="47">
        <v>224.7</v>
      </c>
      <c r="Q26" s="47">
        <v>254.7</v>
      </c>
      <c r="R26" s="104"/>
      <c r="S26" s="96" t="s">
        <v>62</v>
      </c>
      <c r="T26" s="47"/>
      <c r="U26" s="96" t="s">
        <v>62</v>
      </c>
      <c r="V26" s="47">
        <v>86.9</v>
      </c>
      <c r="W26" s="47">
        <v>185.5</v>
      </c>
      <c r="X26" s="47">
        <v>184.9</v>
      </c>
      <c r="Y26" s="47">
        <v>150.1</v>
      </c>
      <c r="Z26" s="47">
        <v>239.8</v>
      </c>
      <c r="AA26" s="47">
        <v>180.8</v>
      </c>
      <c r="AB26" s="47">
        <v>180.7</v>
      </c>
      <c r="AC26" s="47">
        <v>207.8</v>
      </c>
      <c r="AD26" s="47">
        <v>137.80000000000001</v>
      </c>
      <c r="AE26" s="47">
        <v>200.7</v>
      </c>
      <c r="AF26" s="47">
        <v>130.5</v>
      </c>
      <c r="AG26" s="47">
        <v>63.3</v>
      </c>
      <c r="AH26" s="47">
        <v>156.19999999999999</v>
      </c>
      <c r="AI26" s="47">
        <v>144</v>
      </c>
      <c r="AJ26" s="47">
        <v>129.80000000000001</v>
      </c>
      <c r="AK26" s="47"/>
      <c r="AL26" s="96" t="s">
        <v>62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104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45">
        <f>A9 +1</f>
        <v>2022</v>
      </c>
      <c r="B28" s="69" t="s">
        <v>123</v>
      </c>
      <c r="C28" s="47">
        <v>123.9</v>
      </c>
      <c r="D28" s="47">
        <v>109.7</v>
      </c>
      <c r="E28" s="47">
        <v>86.9</v>
      </c>
      <c r="F28" s="47">
        <v>110.5</v>
      </c>
      <c r="G28" s="47">
        <v>118.1</v>
      </c>
      <c r="H28" s="47">
        <v>65.599999999999994</v>
      </c>
      <c r="I28" s="47">
        <v>158.6</v>
      </c>
      <c r="J28" s="47">
        <v>167.2</v>
      </c>
      <c r="K28" s="47">
        <v>157.6</v>
      </c>
      <c r="L28" s="47">
        <v>109.8</v>
      </c>
      <c r="M28" s="47">
        <v>173</v>
      </c>
      <c r="N28" s="47">
        <v>192.4</v>
      </c>
      <c r="O28" s="47">
        <v>68.3</v>
      </c>
      <c r="P28" s="47">
        <v>199.2</v>
      </c>
      <c r="Q28" s="47">
        <v>236.3</v>
      </c>
      <c r="R28" s="103">
        <f>R9 +1</f>
        <v>2022</v>
      </c>
      <c r="S28" s="69" t="s">
        <v>123</v>
      </c>
      <c r="T28" s="45">
        <f>T9 +1</f>
        <v>2022</v>
      </c>
      <c r="U28" s="69" t="s">
        <v>123</v>
      </c>
      <c r="V28" s="47">
        <v>86.8</v>
      </c>
      <c r="W28" s="47">
        <v>132</v>
      </c>
      <c r="X28" s="47">
        <v>155.69999999999999</v>
      </c>
      <c r="Y28" s="47">
        <v>130.5</v>
      </c>
      <c r="Z28" s="47">
        <v>195.6</v>
      </c>
      <c r="AA28" s="47">
        <v>107.5</v>
      </c>
      <c r="AB28" s="47">
        <v>118.1</v>
      </c>
      <c r="AC28" s="47">
        <v>126.7</v>
      </c>
      <c r="AD28" s="47">
        <v>117.8</v>
      </c>
      <c r="AE28" s="47">
        <v>171.6</v>
      </c>
      <c r="AF28" s="47">
        <v>147.4</v>
      </c>
      <c r="AG28" s="47">
        <v>31.1</v>
      </c>
      <c r="AH28" s="47">
        <v>158.30000000000001</v>
      </c>
      <c r="AI28" s="47">
        <v>103.2</v>
      </c>
      <c r="AJ28" s="47">
        <v>113.6</v>
      </c>
      <c r="AK28" s="103">
        <f>AK9 +1</f>
        <v>2022</v>
      </c>
      <c r="AL28" s="69" t="s">
        <v>123</v>
      </c>
    </row>
    <row r="29" spans="1:38" s="46" customFormat="1" ht="12" customHeight="1">
      <c r="B29" s="69" t="s">
        <v>124</v>
      </c>
      <c r="C29" s="47">
        <v>122.2</v>
      </c>
      <c r="D29" s="47">
        <v>113.4</v>
      </c>
      <c r="E29" s="47">
        <v>90.8</v>
      </c>
      <c r="F29" s="47">
        <v>114.6</v>
      </c>
      <c r="G29" s="47">
        <v>130.4</v>
      </c>
      <c r="H29" s="47">
        <v>69.3</v>
      </c>
      <c r="I29" s="47">
        <v>165.5</v>
      </c>
      <c r="J29" s="47">
        <v>161</v>
      </c>
      <c r="K29" s="47">
        <v>148.19999999999999</v>
      </c>
      <c r="L29" s="47">
        <v>88.3</v>
      </c>
      <c r="M29" s="47">
        <v>170.5</v>
      </c>
      <c r="N29" s="47">
        <v>71.900000000000006</v>
      </c>
      <c r="O29" s="47">
        <v>73.400000000000006</v>
      </c>
      <c r="P29" s="47">
        <v>195.6</v>
      </c>
      <c r="Q29" s="47">
        <v>210.7</v>
      </c>
      <c r="R29" s="104"/>
      <c r="S29" s="69" t="s">
        <v>124</v>
      </c>
      <c r="T29" s="47"/>
      <c r="U29" s="69" t="s">
        <v>124</v>
      </c>
      <c r="V29" s="47">
        <v>83.3</v>
      </c>
      <c r="W29" s="47">
        <v>134.30000000000001</v>
      </c>
      <c r="X29" s="47">
        <v>159.4</v>
      </c>
      <c r="Y29" s="47">
        <v>135.30000000000001</v>
      </c>
      <c r="Z29" s="47">
        <v>197.4</v>
      </c>
      <c r="AA29" s="47">
        <v>112</v>
      </c>
      <c r="AB29" s="47">
        <v>116.1</v>
      </c>
      <c r="AC29" s="47">
        <v>123.6</v>
      </c>
      <c r="AD29" s="47">
        <v>118.5</v>
      </c>
      <c r="AE29" s="47">
        <v>144.6</v>
      </c>
      <c r="AF29" s="47">
        <v>142.19999999999999</v>
      </c>
      <c r="AG29" s="47">
        <v>34.1</v>
      </c>
      <c r="AH29" s="47">
        <v>150.4</v>
      </c>
      <c r="AI29" s="47">
        <v>109.5</v>
      </c>
      <c r="AJ29" s="47">
        <v>123.3</v>
      </c>
      <c r="AK29" s="47"/>
      <c r="AL29" s="69" t="s">
        <v>124</v>
      </c>
    </row>
    <row r="30" spans="1:38" s="46" customFormat="1" ht="12" customHeight="1">
      <c r="B30" s="69" t="s">
        <v>125</v>
      </c>
      <c r="C30" s="47">
        <v>155.80000000000001</v>
      </c>
      <c r="D30" s="47">
        <v>209</v>
      </c>
      <c r="E30" s="47">
        <v>215.9</v>
      </c>
      <c r="F30" s="47">
        <v>143.80000000000001</v>
      </c>
      <c r="G30" s="47">
        <v>145.4</v>
      </c>
      <c r="H30" s="47">
        <v>280</v>
      </c>
      <c r="I30" s="47">
        <v>200.7</v>
      </c>
      <c r="J30" s="47">
        <v>174.7</v>
      </c>
      <c r="K30" s="47">
        <v>167.7</v>
      </c>
      <c r="L30" s="47">
        <v>92.9</v>
      </c>
      <c r="M30" s="47">
        <v>211</v>
      </c>
      <c r="N30" s="47">
        <v>99.1</v>
      </c>
      <c r="O30" s="47">
        <v>75.3</v>
      </c>
      <c r="P30" s="47">
        <v>225.8</v>
      </c>
      <c r="Q30" s="47">
        <v>214.2</v>
      </c>
      <c r="R30" s="104"/>
      <c r="S30" s="69" t="s">
        <v>125</v>
      </c>
      <c r="T30" s="47"/>
      <c r="U30" s="69" t="s">
        <v>125</v>
      </c>
      <c r="V30" s="47">
        <v>87.9</v>
      </c>
      <c r="W30" s="47">
        <v>157.1</v>
      </c>
      <c r="X30" s="47">
        <v>171.9</v>
      </c>
      <c r="Y30" s="47">
        <v>148.1</v>
      </c>
      <c r="Z30" s="47">
        <v>209.5</v>
      </c>
      <c r="AA30" s="47">
        <v>143.9</v>
      </c>
      <c r="AB30" s="47">
        <v>137.69999999999999</v>
      </c>
      <c r="AC30" s="47">
        <v>162.19999999999999</v>
      </c>
      <c r="AD30" s="47">
        <v>148.4</v>
      </c>
      <c r="AE30" s="47">
        <v>200.2</v>
      </c>
      <c r="AF30" s="47">
        <v>160.69999999999999</v>
      </c>
      <c r="AG30" s="47">
        <v>105.2</v>
      </c>
      <c r="AH30" s="47">
        <v>168.3</v>
      </c>
      <c r="AI30" s="47">
        <v>134.69999999999999</v>
      </c>
      <c r="AJ30" s="47">
        <v>143.1</v>
      </c>
      <c r="AK30" s="47"/>
      <c r="AL30" s="69" t="s">
        <v>125</v>
      </c>
    </row>
    <row r="31" spans="1:38" s="46" customFormat="1" ht="12" customHeight="1">
      <c r="B31" s="69" t="s">
        <v>126</v>
      </c>
      <c r="C31" s="47">
        <v>131.6</v>
      </c>
      <c r="D31" s="47">
        <v>135.30000000000001</v>
      </c>
      <c r="E31" s="47">
        <v>127.5</v>
      </c>
      <c r="F31" s="47">
        <v>129.6</v>
      </c>
      <c r="G31" s="47">
        <v>156.80000000000001</v>
      </c>
      <c r="H31" s="47">
        <v>125.1</v>
      </c>
      <c r="I31" s="47">
        <v>151.1</v>
      </c>
      <c r="J31" s="47">
        <v>157.5</v>
      </c>
      <c r="K31" s="47">
        <v>153.19999999999999</v>
      </c>
      <c r="L31" s="47">
        <v>104.7</v>
      </c>
      <c r="M31" s="47">
        <v>184.9</v>
      </c>
      <c r="N31" s="47">
        <v>75</v>
      </c>
      <c r="O31" s="47">
        <v>72.2</v>
      </c>
      <c r="P31" s="47">
        <v>190.8</v>
      </c>
      <c r="Q31" s="47">
        <v>242.8</v>
      </c>
      <c r="R31" s="104"/>
      <c r="S31" s="69" t="s">
        <v>126</v>
      </c>
      <c r="T31" s="47"/>
      <c r="U31" s="69" t="s">
        <v>126</v>
      </c>
      <c r="V31" s="61">
        <v>83.01</v>
      </c>
      <c r="W31" s="61">
        <v>147.85</v>
      </c>
      <c r="X31" s="61">
        <v>157.07</v>
      </c>
      <c r="Y31" s="61">
        <v>134.97</v>
      </c>
      <c r="Z31" s="61">
        <v>191.99</v>
      </c>
      <c r="AA31" s="61">
        <v>139.16999999999999</v>
      </c>
      <c r="AB31" s="61">
        <v>128.91</v>
      </c>
      <c r="AC31" s="61">
        <v>161.93</v>
      </c>
      <c r="AD31" s="47">
        <v>125.9</v>
      </c>
      <c r="AE31" s="47">
        <v>190.1</v>
      </c>
      <c r="AF31" s="47">
        <v>157.4</v>
      </c>
      <c r="AG31" s="47">
        <v>73.2</v>
      </c>
      <c r="AH31" s="47">
        <v>162.6</v>
      </c>
      <c r="AI31" s="47">
        <v>114.9</v>
      </c>
      <c r="AJ31" s="47">
        <v>106</v>
      </c>
      <c r="AK31" s="61"/>
      <c r="AL31" s="69" t="s">
        <v>126</v>
      </c>
    </row>
    <row r="32" spans="1:38" s="46" customFormat="1" ht="12" customHeight="1">
      <c r="B32" s="69" t="s">
        <v>112</v>
      </c>
      <c r="C32" s="47">
        <v>146</v>
      </c>
      <c r="D32" s="47">
        <v>153</v>
      </c>
      <c r="E32" s="47">
        <v>148.30000000000001</v>
      </c>
      <c r="F32" s="47">
        <v>128.9</v>
      </c>
      <c r="G32" s="47">
        <v>206.7</v>
      </c>
      <c r="H32" s="47">
        <v>164</v>
      </c>
      <c r="I32" s="47">
        <v>160.4</v>
      </c>
      <c r="J32" s="47">
        <v>171.2</v>
      </c>
      <c r="K32" s="47">
        <v>154.80000000000001</v>
      </c>
      <c r="L32" s="47">
        <v>93</v>
      </c>
      <c r="M32" s="47">
        <v>179.3</v>
      </c>
      <c r="N32" s="47">
        <v>219.4</v>
      </c>
      <c r="O32" s="47">
        <v>82.1</v>
      </c>
      <c r="P32" s="47">
        <v>188.2</v>
      </c>
      <c r="Q32" s="47">
        <v>228.7</v>
      </c>
      <c r="R32" s="104"/>
      <c r="S32" s="69" t="s">
        <v>112</v>
      </c>
      <c r="T32" s="47"/>
      <c r="U32" s="69" t="s">
        <v>112</v>
      </c>
      <c r="V32" s="61">
        <v>81.14</v>
      </c>
      <c r="W32" s="61">
        <v>165.45</v>
      </c>
      <c r="X32" s="61">
        <v>180.87</v>
      </c>
      <c r="Y32" s="61">
        <v>153.62</v>
      </c>
      <c r="Z32" s="61">
        <v>223.91</v>
      </c>
      <c r="AA32" s="61">
        <v>148.59</v>
      </c>
      <c r="AB32" s="61">
        <v>150.07</v>
      </c>
      <c r="AC32" s="61">
        <v>173.18</v>
      </c>
      <c r="AD32" s="47">
        <v>170.6</v>
      </c>
      <c r="AE32" s="47">
        <v>331</v>
      </c>
      <c r="AF32" s="47">
        <v>166.4</v>
      </c>
      <c r="AG32" s="47">
        <v>75.2</v>
      </c>
      <c r="AH32" s="47">
        <v>179.4</v>
      </c>
      <c r="AI32" s="47">
        <v>128.80000000000001</v>
      </c>
      <c r="AJ32" s="47">
        <v>169.6</v>
      </c>
      <c r="AK32" s="61"/>
      <c r="AL32" s="69" t="s">
        <v>112</v>
      </c>
    </row>
    <row r="33" spans="1:38" s="50" customFormat="1" ht="12" customHeight="1">
      <c r="B33" s="69" t="s">
        <v>127</v>
      </c>
      <c r="C33" s="47">
        <v>146.9</v>
      </c>
      <c r="D33" s="47">
        <v>135.6</v>
      </c>
      <c r="E33" s="47">
        <v>129</v>
      </c>
      <c r="F33" s="47">
        <v>118.7</v>
      </c>
      <c r="G33" s="47">
        <v>250.4</v>
      </c>
      <c r="H33" s="47">
        <v>135.30000000000001</v>
      </c>
      <c r="I33" s="47">
        <v>144.4</v>
      </c>
      <c r="J33" s="47">
        <v>166.2</v>
      </c>
      <c r="K33" s="47">
        <v>170.8</v>
      </c>
      <c r="L33" s="47">
        <v>115.4</v>
      </c>
      <c r="M33" s="47">
        <v>226.4</v>
      </c>
      <c r="N33" s="47">
        <v>106.5</v>
      </c>
      <c r="O33" s="47">
        <v>76.400000000000006</v>
      </c>
      <c r="P33" s="47">
        <v>206.9</v>
      </c>
      <c r="Q33" s="47">
        <v>268.89999999999998</v>
      </c>
      <c r="R33" s="108"/>
      <c r="S33" s="69" t="s">
        <v>127</v>
      </c>
      <c r="T33" s="47"/>
      <c r="U33" s="69" t="s">
        <v>127</v>
      </c>
      <c r="V33" s="61">
        <v>91.06</v>
      </c>
      <c r="W33" s="61">
        <v>165.66</v>
      </c>
      <c r="X33" s="61">
        <v>187.39</v>
      </c>
      <c r="Y33" s="61">
        <v>170.09</v>
      </c>
      <c r="Z33" s="61">
        <v>214.71</v>
      </c>
      <c r="AA33" s="61">
        <v>145.31</v>
      </c>
      <c r="AB33" s="61">
        <v>148.54</v>
      </c>
      <c r="AC33" s="61">
        <v>160.99</v>
      </c>
      <c r="AD33" s="47">
        <v>159.9</v>
      </c>
      <c r="AE33" s="47">
        <v>264.5</v>
      </c>
      <c r="AF33" s="47">
        <v>163</v>
      </c>
      <c r="AG33" s="47">
        <v>76.099999999999994</v>
      </c>
      <c r="AH33" s="47">
        <v>175.8</v>
      </c>
      <c r="AI33" s="47">
        <v>120.1</v>
      </c>
      <c r="AJ33" s="47">
        <v>170</v>
      </c>
      <c r="AK33" s="61"/>
      <c r="AL33" s="69" t="s">
        <v>127</v>
      </c>
    </row>
    <row r="34" spans="1:38" s="51" customFormat="1" ht="12" customHeight="1">
      <c r="B34" s="69" t="s">
        <v>128</v>
      </c>
      <c r="C34" s="61" t="s">
        <v>21</v>
      </c>
      <c r="D34" s="61" t="s">
        <v>21</v>
      </c>
      <c r="E34" s="61" t="s">
        <v>21</v>
      </c>
      <c r="F34" s="61" t="s">
        <v>21</v>
      </c>
      <c r="G34" s="61" t="s">
        <v>21</v>
      </c>
      <c r="H34" s="61" t="s">
        <v>21</v>
      </c>
      <c r="I34" s="61" t="s">
        <v>21</v>
      </c>
      <c r="J34" s="61" t="s">
        <v>21</v>
      </c>
      <c r="K34" s="61" t="s">
        <v>21</v>
      </c>
      <c r="L34" s="61" t="s">
        <v>21</v>
      </c>
      <c r="M34" s="61" t="s">
        <v>21</v>
      </c>
      <c r="N34" s="61" t="s">
        <v>21</v>
      </c>
      <c r="O34" s="61" t="s">
        <v>21</v>
      </c>
      <c r="P34" s="61" t="s">
        <v>21</v>
      </c>
      <c r="Q34" s="61" t="s">
        <v>21</v>
      </c>
      <c r="R34" s="102"/>
      <c r="S34" s="69" t="s">
        <v>128</v>
      </c>
      <c r="T34" s="61"/>
      <c r="U34" s="69" t="s">
        <v>128</v>
      </c>
      <c r="V34" s="61" t="s">
        <v>21</v>
      </c>
      <c r="W34" s="61" t="s">
        <v>21</v>
      </c>
      <c r="X34" s="61" t="s">
        <v>21</v>
      </c>
      <c r="Y34" s="61" t="s">
        <v>21</v>
      </c>
      <c r="Z34" s="61" t="s">
        <v>21</v>
      </c>
      <c r="AA34" s="61" t="s">
        <v>21</v>
      </c>
      <c r="AB34" s="61" t="s">
        <v>21</v>
      </c>
      <c r="AC34" s="61" t="s">
        <v>21</v>
      </c>
      <c r="AD34" s="61" t="s">
        <v>21</v>
      </c>
      <c r="AE34" s="61" t="s">
        <v>21</v>
      </c>
      <c r="AF34" s="61" t="s">
        <v>21</v>
      </c>
      <c r="AG34" s="61" t="s">
        <v>21</v>
      </c>
      <c r="AH34" s="61" t="s">
        <v>21</v>
      </c>
      <c r="AI34" s="61" t="s">
        <v>21</v>
      </c>
      <c r="AJ34" s="61" t="s">
        <v>21</v>
      </c>
      <c r="AK34" s="61"/>
      <c r="AL34" s="69" t="s">
        <v>128</v>
      </c>
    </row>
    <row r="35" spans="1:38" s="51" customFormat="1" ht="12" customHeight="1">
      <c r="B35" s="69" t="s">
        <v>129</v>
      </c>
      <c r="C35" s="61" t="s">
        <v>21</v>
      </c>
      <c r="D35" s="61" t="s">
        <v>21</v>
      </c>
      <c r="E35" s="61" t="s">
        <v>21</v>
      </c>
      <c r="F35" s="61" t="s">
        <v>21</v>
      </c>
      <c r="G35" s="61" t="s">
        <v>21</v>
      </c>
      <c r="H35" s="61" t="s">
        <v>21</v>
      </c>
      <c r="I35" s="61" t="s">
        <v>21</v>
      </c>
      <c r="J35" s="61" t="s">
        <v>21</v>
      </c>
      <c r="K35" s="61" t="s">
        <v>21</v>
      </c>
      <c r="L35" s="61" t="s">
        <v>21</v>
      </c>
      <c r="M35" s="61" t="s">
        <v>21</v>
      </c>
      <c r="N35" s="61" t="s">
        <v>21</v>
      </c>
      <c r="O35" s="61" t="s">
        <v>21</v>
      </c>
      <c r="P35" s="61" t="s">
        <v>21</v>
      </c>
      <c r="Q35" s="61" t="s">
        <v>21</v>
      </c>
      <c r="R35" s="102"/>
      <c r="S35" s="69" t="s">
        <v>129</v>
      </c>
      <c r="T35" s="61"/>
      <c r="U35" s="69" t="s">
        <v>129</v>
      </c>
      <c r="V35" s="61" t="s">
        <v>21</v>
      </c>
      <c r="W35" s="61" t="s">
        <v>21</v>
      </c>
      <c r="X35" s="61" t="s">
        <v>21</v>
      </c>
      <c r="Y35" s="61" t="s">
        <v>21</v>
      </c>
      <c r="Z35" s="61" t="s">
        <v>21</v>
      </c>
      <c r="AA35" s="61" t="s">
        <v>21</v>
      </c>
      <c r="AB35" s="61" t="s">
        <v>21</v>
      </c>
      <c r="AC35" s="61" t="s">
        <v>21</v>
      </c>
      <c r="AD35" s="61" t="s">
        <v>21</v>
      </c>
      <c r="AE35" s="47"/>
      <c r="AF35" s="61" t="s">
        <v>21</v>
      </c>
      <c r="AG35" s="61" t="s">
        <v>21</v>
      </c>
      <c r="AH35" s="61" t="s">
        <v>21</v>
      </c>
      <c r="AI35" s="61" t="s">
        <v>21</v>
      </c>
      <c r="AJ35" s="61" t="s">
        <v>21</v>
      </c>
      <c r="AK35" s="61"/>
      <c r="AL35" s="69" t="s">
        <v>129</v>
      </c>
    </row>
    <row r="36" spans="1:38" s="51" customFormat="1" ht="12" customHeight="1">
      <c r="B36" s="69" t="s">
        <v>130</v>
      </c>
      <c r="C36" s="61" t="s">
        <v>21</v>
      </c>
      <c r="D36" s="61" t="s">
        <v>21</v>
      </c>
      <c r="E36" s="61" t="s">
        <v>21</v>
      </c>
      <c r="F36" s="61" t="s">
        <v>21</v>
      </c>
      <c r="G36" s="61" t="s">
        <v>21</v>
      </c>
      <c r="H36" s="61" t="s">
        <v>21</v>
      </c>
      <c r="I36" s="61" t="s">
        <v>21</v>
      </c>
      <c r="J36" s="61" t="s">
        <v>21</v>
      </c>
      <c r="K36" s="61" t="s">
        <v>21</v>
      </c>
      <c r="L36" s="61" t="s">
        <v>21</v>
      </c>
      <c r="M36" s="61" t="s">
        <v>21</v>
      </c>
      <c r="N36" s="61" t="s">
        <v>21</v>
      </c>
      <c r="O36" s="61" t="s">
        <v>21</v>
      </c>
      <c r="P36" s="61" t="s">
        <v>21</v>
      </c>
      <c r="Q36" s="61" t="s">
        <v>21</v>
      </c>
      <c r="R36" s="102"/>
      <c r="S36" s="69" t="s">
        <v>130</v>
      </c>
      <c r="T36" s="61"/>
      <c r="U36" s="69" t="s">
        <v>130</v>
      </c>
      <c r="V36" s="61" t="s">
        <v>21</v>
      </c>
      <c r="W36" s="61" t="s">
        <v>21</v>
      </c>
      <c r="X36" s="61" t="s">
        <v>21</v>
      </c>
      <c r="Y36" s="61" t="s">
        <v>21</v>
      </c>
      <c r="Z36" s="61" t="s">
        <v>21</v>
      </c>
      <c r="AA36" s="61" t="s">
        <v>21</v>
      </c>
      <c r="AB36" s="61" t="s">
        <v>21</v>
      </c>
      <c r="AC36" s="61" t="s">
        <v>21</v>
      </c>
      <c r="AD36" s="61" t="s">
        <v>21</v>
      </c>
      <c r="AE36" s="47"/>
      <c r="AF36" s="61" t="s">
        <v>21</v>
      </c>
      <c r="AG36" s="61" t="s">
        <v>21</v>
      </c>
      <c r="AH36" s="61" t="s">
        <v>21</v>
      </c>
      <c r="AI36" s="61" t="s">
        <v>21</v>
      </c>
      <c r="AJ36" s="61" t="s">
        <v>21</v>
      </c>
      <c r="AK36" s="61"/>
      <c r="AL36" s="69" t="s">
        <v>130</v>
      </c>
    </row>
    <row r="37" spans="1:38" s="51" customFormat="1" ht="12" customHeight="1">
      <c r="B37" s="69" t="s">
        <v>131</v>
      </c>
      <c r="C37" s="61" t="s">
        <v>21</v>
      </c>
      <c r="D37" s="61" t="s">
        <v>21</v>
      </c>
      <c r="E37" s="61" t="s">
        <v>21</v>
      </c>
      <c r="F37" s="61" t="s">
        <v>21</v>
      </c>
      <c r="G37" s="61" t="s">
        <v>21</v>
      </c>
      <c r="H37" s="61" t="s">
        <v>21</v>
      </c>
      <c r="I37" s="61" t="s">
        <v>21</v>
      </c>
      <c r="J37" s="61" t="s">
        <v>21</v>
      </c>
      <c r="K37" s="61" t="s">
        <v>21</v>
      </c>
      <c r="L37" s="61" t="s">
        <v>21</v>
      </c>
      <c r="M37" s="61" t="s">
        <v>21</v>
      </c>
      <c r="N37" s="61" t="s">
        <v>21</v>
      </c>
      <c r="O37" s="61" t="s">
        <v>21</v>
      </c>
      <c r="P37" s="61" t="s">
        <v>21</v>
      </c>
      <c r="Q37" s="61" t="s">
        <v>21</v>
      </c>
      <c r="R37" s="102"/>
      <c r="S37" s="69" t="s">
        <v>131</v>
      </c>
      <c r="T37" s="61"/>
      <c r="U37" s="69" t="s">
        <v>131</v>
      </c>
      <c r="V37" s="61" t="s">
        <v>21</v>
      </c>
      <c r="W37" s="61" t="s">
        <v>21</v>
      </c>
      <c r="X37" s="61" t="s">
        <v>21</v>
      </c>
      <c r="Y37" s="61" t="s">
        <v>21</v>
      </c>
      <c r="Z37" s="61" t="s">
        <v>21</v>
      </c>
      <c r="AA37" s="61" t="s">
        <v>21</v>
      </c>
      <c r="AB37" s="61" t="s">
        <v>21</v>
      </c>
      <c r="AC37" s="61" t="s">
        <v>21</v>
      </c>
      <c r="AD37" s="61" t="s">
        <v>21</v>
      </c>
      <c r="AE37" s="47"/>
      <c r="AF37" s="61" t="s">
        <v>21</v>
      </c>
      <c r="AG37" s="61" t="s">
        <v>21</v>
      </c>
      <c r="AH37" s="61" t="s">
        <v>21</v>
      </c>
      <c r="AI37" s="61" t="s">
        <v>21</v>
      </c>
      <c r="AJ37" s="61" t="s">
        <v>21</v>
      </c>
      <c r="AK37" s="61"/>
      <c r="AL37" s="69" t="s">
        <v>131</v>
      </c>
    </row>
    <row r="38" spans="1:38" s="51" customFormat="1" ht="12" customHeight="1">
      <c r="B38" s="69" t="s">
        <v>132</v>
      </c>
      <c r="C38" s="61" t="s">
        <v>21</v>
      </c>
      <c r="D38" s="61" t="s">
        <v>21</v>
      </c>
      <c r="E38" s="61" t="s">
        <v>21</v>
      </c>
      <c r="F38" s="61" t="s">
        <v>21</v>
      </c>
      <c r="G38" s="61" t="s">
        <v>21</v>
      </c>
      <c r="H38" s="61" t="s">
        <v>21</v>
      </c>
      <c r="I38" s="61" t="s">
        <v>21</v>
      </c>
      <c r="J38" s="61" t="s">
        <v>21</v>
      </c>
      <c r="K38" s="61" t="s">
        <v>21</v>
      </c>
      <c r="L38" s="61" t="s">
        <v>21</v>
      </c>
      <c r="M38" s="61" t="s">
        <v>21</v>
      </c>
      <c r="N38" s="61" t="s">
        <v>21</v>
      </c>
      <c r="O38" s="61" t="s">
        <v>21</v>
      </c>
      <c r="P38" s="61" t="s">
        <v>21</v>
      </c>
      <c r="Q38" s="61" t="s">
        <v>21</v>
      </c>
      <c r="R38" s="102"/>
      <c r="S38" s="69" t="s">
        <v>132</v>
      </c>
      <c r="T38" s="61"/>
      <c r="U38" s="69" t="s">
        <v>132</v>
      </c>
      <c r="V38" s="61" t="s">
        <v>21</v>
      </c>
      <c r="W38" s="61" t="s">
        <v>21</v>
      </c>
      <c r="X38" s="61" t="s">
        <v>21</v>
      </c>
      <c r="Y38" s="61" t="s">
        <v>21</v>
      </c>
      <c r="Z38" s="61" t="s">
        <v>21</v>
      </c>
      <c r="AA38" s="61" t="s">
        <v>21</v>
      </c>
      <c r="AB38" s="61" t="s">
        <v>21</v>
      </c>
      <c r="AC38" s="61" t="s">
        <v>21</v>
      </c>
      <c r="AD38" s="61" t="s">
        <v>21</v>
      </c>
      <c r="AE38" s="48"/>
      <c r="AF38" s="61" t="s">
        <v>21</v>
      </c>
      <c r="AG38" s="61" t="s">
        <v>21</v>
      </c>
      <c r="AH38" s="61" t="s">
        <v>21</v>
      </c>
      <c r="AI38" s="61" t="s">
        <v>21</v>
      </c>
      <c r="AJ38" s="61" t="s">
        <v>21</v>
      </c>
      <c r="AK38" s="61"/>
      <c r="AL38" s="69" t="s">
        <v>132</v>
      </c>
    </row>
    <row r="39" spans="1:38" s="51" customFormat="1" ht="12" customHeight="1">
      <c r="B39" s="69" t="s">
        <v>133</v>
      </c>
      <c r="C39" s="61" t="s">
        <v>21</v>
      </c>
      <c r="D39" s="61" t="s">
        <v>21</v>
      </c>
      <c r="E39" s="61" t="s">
        <v>21</v>
      </c>
      <c r="F39" s="61" t="s">
        <v>21</v>
      </c>
      <c r="G39" s="61" t="s">
        <v>21</v>
      </c>
      <c r="H39" s="61" t="s">
        <v>21</v>
      </c>
      <c r="I39" s="61" t="s">
        <v>21</v>
      </c>
      <c r="J39" s="61" t="s">
        <v>21</v>
      </c>
      <c r="K39" s="61" t="s">
        <v>21</v>
      </c>
      <c r="L39" s="61" t="s">
        <v>21</v>
      </c>
      <c r="M39" s="61" t="s">
        <v>21</v>
      </c>
      <c r="N39" s="61" t="s">
        <v>21</v>
      </c>
      <c r="O39" s="61" t="s">
        <v>21</v>
      </c>
      <c r="P39" s="61" t="s">
        <v>21</v>
      </c>
      <c r="Q39" s="61" t="s">
        <v>21</v>
      </c>
      <c r="R39" s="102"/>
      <c r="S39" s="69" t="s">
        <v>133</v>
      </c>
      <c r="T39" s="61"/>
      <c r="U39" s="69" t="s">
        <v>133</v>
      </c>
      <c r="V39" s="61" t="s">
        <v>21</v>
      </c>
      <c r="W39" s="61" t="s">
        <v>21</v>
      </c>
      <c r="X39" s="61" t="s">
        <v>21</v>
      </c>
      <c r="Y39" s="61" t="s">
        <v>21</v>
      </c>
      <c r="Z39" s="61" t="s">
        <v>21</v>
      </c>
      <c r="AA39" s="61" t="s">
        <v>21</v>
      </c>
      <c r="AB39" s="61" t="s">
        <v>21</v>
      </c>
      <c r="AC39" s="61" t="s">
        <v>21</v>
      </c>
      <c r="AD39" s="61" t="s">
        <v>21</v>
      </c>
      <c r="AE39" s="48"/>
      <c r="AF39" s="61" t="s">
        <v>21</v>
      </c>
      <c r="AG39" s="61" t="s">
        <v>21</v>
      </c>
      <c r="AH39" s="61" t="s">
        <v>21</v>
      </c>
      <c r="AI39" s="61" t="s">
        <v>21</v>
      </c>
      <c r="AJ39" s="61" t="s">
        <v>21</v>
      </c>
      <c r="AK39" s="61"/>
      <c r="AL39" s="69" t="s">
        <v>133</v>
      </c>
    </row>
    <row r="40" spans="1:38" s="46" customFormat="1" ht="12" customHeight="1">
      <c r="B40" s="95" t="s">
        <v>113</v>
      </c>
      <c r="C40" s="47">
        <v>137.69999999999999</v>
      </c>
      <c r="D40" s="47">
        <v>142.6</v>
      </c>
      <c r="E40" s="47">
        <v>133.1</v>
      </c>
      <c r="F40" s="47">
        <v>124.3</v>
      </c>
      <c r="G40" s="47">
        <v>168</v>
      </c>
      <c r="H40" s="47">
        <v>139.9</v>
      </c>
      <c r="I40" s="47">
        <v>163.5</v>
      </c>
      <c r="J40" s="47">
        <v>166.3</v>
      </c>
      <c r="K40" s="47">
        <v>158.69999999999999</v>
      </c>
      <c r="L40" s="47">
        <v>100.7</v>
      </c>
      <c r="M40" s="47">
        <v>190.9</v>
      </c>
      <c r="N40" s="47">
        <v>127.4</v>
      </c>
      <c r="O40" s="47">
        <v>74.599999999999994</v>
      </c>
      <c r="P40" s="47">
        <v>201.1</v>
      </c>
      <c r="Q40" s="47">
        <v>233.6</v>
      </c>
      <c r="R40" s="104"/>
      <c r="S40" s="95" t="s">
        <v>113</v>
      </c>
      <c r="T40" s="47"/>
      <c r="U40" s="95" t="s">
        <v>113</v>
      </c>
      <c r="V40" s="47">
        <v>85.5</v>
      </c>
      <c r="W40" s="47">
        <v>150.4</v>
      </c>
      <c r="X40" s="47">
        <v>168.7</v>
      </c>
      <c r="Y40" s="47">
        <v>145.4</v>
      </c>
      <c r="Z40" s="47">
        <v>205.5</v>
      </c>
      <c r="AA40" s="47">
        <v>132.69999999999999</v>
      </c>
      <c r="AB40" s="47">
        <v>133.19999999999999</v>
      </c>
      <c r="AC40" s="47">
        <v>151.4</v>
      </c>
      <c r="AD40" s="47">
        <v>140.19999999999999</v>
      </c>
      <c r="AE40" s="47">
        <v>217</v>
      </c>
      <c r="AF40" s="47">
        <v>156.19999999999999</v>
      </c>
      <c r="AG40" s="47">
        <v>65.8</v>
      </c>
      <c r="AH40" s="47">
        <v>165.8</v>
      </c>
      <c r="AI40" s="47">
        <v>118.5</v>
      </c>
      <c r="AJ40" s="47">
        <v>137.6</v>
      </c>
      <c r="AK40" s="47"/>
      <c r="AL40" s="95" t="s">
        <v>113</v>
      </c>
    </row>
    <row r="41" spans="1:38" s="51" customFormat="1" ht="12" customHeight="1">
      <c r="B41" s="95" t="s">
        <v>114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61" t="s">
        <v>21</v>
      </c>
      <c r="L41" s="61" t="s">
        <v>21</v>
      </c>
      <c r="M41" s="61" t="s">
        <v>21</v>
      </c>
      <c r="N41" s="61" t="s">
        <v>21</v>
      </c>
      <c r="O41" s="61" t="s">
        <v>21</v>
      </c>
      <c r="P41" s="61" t="s">
        <v>21</v>
      </c>
      <c r="Q41" s="61" t="s">
        <v>21</v>
      </c>
      <c r="R41" s="102"/>
      <c r="S41" s="95" t="s">
        <v>114</v>
      </c>
      <c r="T41" s="61"/>
      <c r="U41" s="95" t="s">
        <v>114</v>
      </c>
      <c r="V41" s="61" t="s">
        <v>21</v>
      </c>
      <c r="W41" s="61" t="s">
        <v>21</v>
      </c>
      <c r="X41" s="61" t="s">
        <v>21</v>
      </c>
      <c r="Y41" s="61" t="s">
        <v>21</v>
      </c>
      <c r="Z41" s="61" t="s">
        <v>21</v>
      </c>
      <c r="AA41" s="61" t="s">
        <v>21</v>
      </c>
      <c r="AB41" s="61" t="s">
        <v>21</v>
      </c>
      <c r="AC41" s="61" t="s">
        <v>21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61"/>
      <c r="AL41" s="95" t="s">
        <v>114</v>
      </c>
    </row>
    <row r="42" spans="1:38" s="51" customFormat="1" ht="12" customHeight="1">
      <c r="B42" s="96" t="s">
        <v>59</v>
      </c>
      <c r="C42" s="47">
        <v>134</v>
      </c>
      <c r="D42" s="47">
        <v>144</v>
      </c>
      <c r="E42" s="47">
        <v>131.19999999999999</v>
      </c>
      <c r="F42" s="47">
        <v>122.9</v>
      </c>
      <c r="G42" s="47">
        <v>131.30000000000001</v>
      </c>
      <c r="H42" s="47">
        <v>138.30000000000001</v>
      </c>
      <c r="I42" s="47">
        <v>174.9</v>
      </c>
      <c r="J42" s="47">
        <v>167.6</v>
      </c>
      <c r="K42" s="47">
        <v>157.80000000000001</v>
      </c>
      <c r="L42" s="47">
        <v>97</v>
      </c>
      <c r="M42" s="47">
        <v>184.9</v>
      </c>
      <c r="N42" s="47">
        <v>121.1</v>
      </c>
      <c r="O42" s="47">
        <v>72.3</v>
      </c>
      <c r="P42" s="47">
        <v>206.9</v>
      </c>
      <c r="Q42" s="47">
        <v>220.4</v>
      </c>
      <c r="R42" s="102"/>
      <c r="S42" s="96" t="s">
        <v>59</v>
      </c>
      <c r="T42" s="47"/>
      <c r="U42" s="96" t="s">
        <v>59</v>
      </c>
      <c r="V42" s="47">
        <v>86</v>
      </c>
      <c r="W42" s="47">
        <v>141.1</v>
      </c>
      <c r="X42" s="47">
        <v>162.30000000000001</v>
      </c>
      <c r="Y42" s="47">
        <v>137.9</v>
      </c>
      <c r="Z42" s="47">
        <v>200.8</v>
      </c>
      <c r="AA42" s="47">
        <v>121.1</v>
      </c>
      <c r="AB42" s="47">
        <v>124</v>
      </c>
      <c r="AC42" s="47">
        <v>137.5</v>
      </c>
      <c r="AD42" s="47">
        <v>128.30000000000001</v>
      </c>
      <c r="AE42" s="47">
        <v>172.1</v>
      </c>
      <c r="AF42" s="47">
        <v>150.1</v>
      </c>
      <c r="AG42" s="47">
        <v>56.8</v>
      </c>
      <c r="AH42" s="47">
        <v>159</v>
      </c>
      <c r="AI42" s="47">
        <v>115.8</v>
      </c>
      <c r="AJ42" s="47">
        <v>126.7</v>
      </c>
      <c r="AK42" s="47"/>
      <c r="AL42" s="96" t="s">
        <v>59</v>
      </c>
    </row>
    <row r="43" spans="1:38" s="46" customFormat="1" ht="12" customHeight="1">
      <c r="B43" s="96" t="s">
        <v>60</v>
      </c>
      <c r="C43" s="47">
        <v>141.5</v>
      </c>
      <c r="D43" s="47">
        <v>141.30000000000001</v>
      </c>
      <c r="E43" s="47">
        <v>134.9</v>
      </c>
      <c r="F43" s="47">
        <v>125.7</v>
      </c>
      <c r="G43" s="47">
        <v>204.6</v>
      </c>
      <c r="H43" s="47">
        <v>141.5</v>
      </c>
      <c r="I43" s="47">
        <v>152</v>
      </c>
      <c r="J43" s="47">
        <v>164.9</v>
      </c>
      <c r="K43" s="47">
        <v>159.6</v>
      </c>
      <c r="L43" s="47">
        <v>104.4</v>
      </c>
      <c r="M43" s="47">
        <v>196.9</v>
      </c>
      <c r="N43" s="47">
        <v>133.6</v>
      </c>
      <c r="O43" s="47">
        <v>76.900000000000006</v>
      </c>
      <c r="P43" s="47">
        <v>195.3</v>
      </c>
      <c r="Q43" s="47">
        <v>246.8</v>
      </c>
      <c r="R43" s="104"/>
      <c r="S43" s="96" t="s">
        <v>60</v>
      </c>
      <c r="T43" s="47"/>
      <c r="U43" s="96" t="s">
        <v>60</v>
      </c>
      <c r="V43" s="47">
        <v>85.1</v>
      </c>
      <c r="W43" s="47">
        <v>159.69999999999999</v>
      </c>
      <c r="X43" s="47">
        <v>175.1</v>
      </c>
      <c r="Y43" s="47">
        <v>152.9</v>
      </c>
      <c r="Z43" s="47">
        <v>210.2</v>
      </c>
      <c r="AA43" s="47">
        <v>144.4</v>
      </c>
      <c r="AB43" s="47">
        <v>142.5</v>
      </c>
      <c r="AC43" s="47">
        <v>165.4</v>
      </c>
      <c r="AD43" s="47">
        <v>152.1</v>
      </c>
      <c r="AE43" s="47">
        <v>261.89999999999998</v>
      </c>
      <c r="AF43" s="47">
        <v>162.30000000000001</v>
      </c>
      <c r="AG43" s="47">
        <v>74.8</v>
      </c>
      <c r="AH43" s="47">
        <v>172.6</v>
      </c>
      <c r="AI43" s="47">
        <v>121.2</v>
      </c>
      <c r="AJ43" s="47">
        <v>148.6</v>
      </c>
      <c r="AK43" s="47"/>
      <c r="AL43" s="96" t="s">
        <v>60</v>
      </c>
    </row>
    <row r="44" spans="1:38" s="46" customFormat="1" ht="12" customHeight="1">
      <c r="B44" s="96" t="s">
        <v>61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104"/>
      <c r="S44" s="96" t="s">
        <v>61</v>
      </c>
      <c r="T44" s="47"/>
      <c r="U44" s="96" t="s">
        <v>61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6" t="s">
        <v>61</v>
      </c>
    </row>
    <row r="45" spans="1:38" s="46" customFormat="1" ht="12" customHeight="1">
      <c r="B45" s="96" t="s">
        <v>62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104"/>
      <c r="S45" s="96" t="s">
        <v>62</v>
      </c>
      <c r="T45" s="47"/>
      <c r="U45" s="96" t="s">
        <v>62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6" t="s">
        <v>62</v>
      </c>
    </row>
    <row r="46" spans="1:38" s="46" customFormat="1" ht="12" customHeight="1">
      <c r="C46" s="158" t="s">
        <v>53</v>
      </c>
      <c r="D46" s="158"/>
      <c r="E46" s="158"/>
      <c r="F46" s="158"/>
      <c r="G46" s="158"/>
      <c r="H46" s="158"/>
      <c r="I46" s="158"/>
      <c r="J46" s="158"/>
      <c r="K46" s="158" t="s">
        <v>53</v>
      </c>
      <c r="L46" s="158"/>
      <c r="M46" s="158"/>
      <c r="N46" s="158"/>
      <c r="O46" s="158"/>
      <c r="P46" s="158"/>
      <c r="Q46" s="158"/>
      <c r="R46" s="104"/>
      <c r="T46" s="91"/>
      <c r="V46" s="158" t="s">
        <v>53</v>
      </c>
      <c r="W46" s="158"/>
      <c r="X46" s="158"/>
      <c r="Y46" s="158"/>
      <c r="Z46" s="158"/>
      <c r="AA46" s="158"/>
      <c r="AB46" s="158"/>
      <c r="AC46" s="158"/>
      <c r="AD46" s="158" t="s">
        <v>53</v>
      </c>
      <c r="AE46" s="158"/>
      <c r="AF46" s="158"/>
      <c r="AG46" s="158"/>
      <c r="AH46" s="158"/>
      <c r="AI46" s="158"/>
      <c r="AJ46" s="158"/>
      <c r="AK46" s="104"/>
    </row>
    <row r="47" spans="1:38" s="46" customFormat="1" ht="12" customHeight="1">
      <c r="A47" s="45">
        <f>A28</f>
        <v>2022</v>
      </c>
      <c r="B47" s="69" t="s">
        <v>123</v>
      </c>
      <c r="C47" s="52">
        <v>17.899999999999999</v>
      </c>
      <c r="D47" s="52">
        <v>52.8</v>
      </c>
      <c r="E47" s="52">
        <v>90.4</v>
      </c>
      <c r="F47" s="52">
        <v>24.8</v>
      </c>
      <c r="G47" s="52">
        <v>201.2</v>
      </c>
      <c r="H47" s="52">
        <v>677.7</v>
      </c>
      <c r="I47" s="52">
        <v>42.1</v>
      </c>
      <c r="J47" s="52">
        <v>-6.9</v>
      </c>
      <c r="K47" s="52">
        <v>17.600000000000001</v>
      </c>
      <c r="L47" s="52">
        <v>7.3</v>
      </c>
      <c r="M47" s="52">
        <v>81.8</v>
      </c>
      <c r="N47" s="52">
        <v>4.8</v>
      </c>
      <c r="O47" s="52">
        <v>6.7</v>
      </c>
      <c r="P47" s="52">
        <v>9.5</v>
      </c>
      <c r="Q47" s="52">
        <v>24.2</v>
      </c>
      <c r="R47" s="103">
        <f>R28</f>
        <v>2022</v>
      </c>
      <c r="S47" s="69" t="s">
        <v>123</v>
      </c>
      <c r="T47" s="45">
        <f>T28</f>
        <v>2022</v>
      </c>
      <c r="U47" s="69" t="s">
        <v>123</v>
      </c>
      <c r="V47" s="111">
        <v>6</v>
      </c>
      <c r="W47" s="111">
        <v>12.8</v>
      </c>
      <c r="X47" s="111">
        <v>16</v>
      </c>
      <c r="Y47" s="111">
        <v>12</v>
      </c>
      <c r="Z47" s="111">
        <v>20.6</v>
      </c>
      <c r="AA47" s="111">
        <v>8.6</v>
      </c>
      <c r="AB47" s="111">
        <v>5.0999999999999996</v>
      </c>
      <c r="AC47" s="111">
        <v>19.2</v>
      </c>
      <c r="AD47" s="52">
        <v>8.6999999999999993</v>
      </c>
      <c r="AE47" s="52">
        <v>36.9</v>
      </c>
      <c r="AF47" s="52">
        <v>40</v>
      </c>
      <c r="AG47" s="52">
        <v>135.4</v>
      </c>
      <c r="AH47" s="52">
        <v>21.8</v>
      </c>
      <c r="AI47" s="52">
        <v>11</v>
      </c>
      <c r="AJ47" s="52">
        <v>-16.8</v>
      </c>
      <c r="AK47" s="103">
        <f>AK28</f>
        <v>2022</v>
      </c>
      <c r="AL47" s="69" t="s">
        <v>123</v>
      </c>
    </row>
    <row r="48" spans="1:38" s="46" customFormat="1" ht="12" customHeight="1">
      <c r="B48" s="69" t="s">
        <v>124</v>
      </c>
      <c r="C48" s="52">
        <v>22.8</v>
      </c>
      <c r="D48" s="52">
        <v>52.2</v>
      </c>
      <c r="E48" s="52">
        <v>88.8</v>
      </c>
      <c r="F48" s="52">
        <v>21.3</v>
      </c>
      <c r="G48" s="52">
        <v>206.9</v>
      </c>
      <c r="H48" s="52">
        <v>772.1</v>
      </c>
      <c r="I48" s="52">
        <v>34.200000000000003</v>
      </c>
      <c r="J48" s="52">
        <v>-0.1</v>
      </c>
      <c r="K48" s="52">
        <v>25.9</v>
      </c>
      <c r="L48" s="52">
        <v>-0.2</v>
      </c>
      <c r="M48" s="52">
        <v>114</v>
      </c>
      <c r="N48" s="52">
        <v>22.3</v>
      </c>
      <c r="O48" s="52">
        <v>5.8</v>
      </c>
      <c r="P48" s="52">
        <v>20.8</v>
      </c>
      <c r="Q48" s="52">
        <v>26.3</v>
      </c>
      <c r="R48" s="104"/>
      <c r="S48" s="69" t="s">
        <v>124</v>
      </c>
      <c r="T48" s="52"/>
      <c r="U48" s="69" t="s">
        <v>124</v>
      </c>
      <c r="V48" s="111">
        <v>5.0999999999999996</v>
      </c>
      <c r="W48" s="111">
        <v>12.1</v>
      </c>
      <c r="X48" s="111">
        <v>8.4</v>
      </c>
      <c r="Y48" s="111">
        <v>4.8</v>
      </c>
      <c r="Z48" s="111">
        <v>12.6</v>
      </c>
      <c r="AA48" s="111">
        <v>5.4</v>
      </c>
      <c r="AB48" s="111">
        <v>28.7</v>
      </c>
      <c r="AC48" s="111">
        <v>34.700000000000003</v>
      </c>
      <c r="AD48" s="52">
        <v>23.4</v>
      </c>
      <c r="AE48" s="52">
        <v>30.5</v>
      </c>
      <c r="AF48" s="52">
        <v>39.700000000000003</v>
      </c>
      <c r="AG48" s="52">
        <v>219</v>
      </c>
      <c r="AH48" s="52">
        <v>16.5</v>
      </c>
      <c r="AI48" s="52">
        <v>12.8</v>
      </c>
      <c r="AJ48" s="52">
        <v>18.100000000000001</v>
      </c>
      <c r="AK48" s="52"/>
      <c r="AL48" s="69" t="s">
        <v>124</v>
      </c>
    </row>
    <row r="49" spans="2:38" s="46" customFormat="1" ht="12" customHeight="1">
      <c r="B49" s="69" t="s">
        <v>125</v>
      </c>
      <c r="C49" s="52">
        <v>27.2</v>
      </c>
      <c r="D49" s="52">
        <v>104.7</v>
      </c>
      <c r="E49" s="52">
        <v>191.2</v>
      </c>
      <c r="F49" s="52">
        <v>17</v>
      </c>
      <c r="G49" s="52">
        <v>106.4</v>
      </c>
      <c r="H49" s="52">
        <v>777.9</v>
      </c>
      <c r="I49" s="52">
        <v>30.2</v>
      </c>
      <c r="J49" s="52">
        <v>-9.4</v>
      </c>
      <c r="K49" s="52">
        <v>18.7</v>
      </c>
      <c r="L49" s="52">
        <v>-8.1999999999999993</v>
      </c>
      <c r="M49" s="52">
        <v>84.3</v>
      </c>
      <c r="N49" s="52">
        <v>15.6</v>
      </c>
      <c r="O49" s="52">
        <v>-2.7</v>
      </c>
      <c r="P49" s="52">
        <v>15.7</v>
      </c>
      <c r="Q49" s="52">
        <v>16</v>
      </c>
      <c r="R49" s="104"/>
      <c r="S49" s="69" t="s">
        <v>125</v>
      </c>
      <c r="T49" s="52"/>
      <c r="U49" s="69" t="s">
        <v>125</v>
      </c>
      <c r="V49" s="111">
        <v>5.2</v>
      </c>
      <c r="W49" s="111">
        <v>0.6</v>
      </c>
      <c r="X49" s="111">
        <v>4.0999999999999996</v>
      </c>
      <c r="Y49" s="111">
        <v>1.5</v>
      </c>
      <c r="Z49" s="111">
        <v>7.1</v>
      </c>
      <c r="AA49" s="111">
        <v>-15.7</v>
      </c>
      <c r="AB49" s="111">
        <v>13.9</v>
      </c>
      <c r="AC49" s="111">
        <v>26.4</v>
      </c>
      <c r="AD49" s="52">
        <v>26.6</v>
      </c>
      <c r="AE49" s="52">
        <v>22.2</v>
      </c>
      <c r="AF49" s="52">
        <v>28.3</v>
      </c>
      <c r="AG49" s="52">
        <v>345.9</v>
      </c>
      <c r="AH49" s="52">
        <v>20.3</v>
      </c>
      <c r="AI49" s="52">
        <v>17.899999999999999</v>
      </c>
      <c r="AJ49" s="52">
        <v>18.899999999999999</v>
      </c>
      <c r="AK49" s="52"/>
      <c r="AL49" s="69" t="s">
        <v>125</v>
      </c>
    </row>
    <row r="50" spans="2:38" s="46" customFormat="1" ht="12" customHeight="1">
      <c r="B50" s="69" t="s">
        <v>126</v>
      </c>
      <c r="C50" s="52">
        <v>20.3</v>
      </c>
      <c r="D50" s="52">
        <v>62.3</v>
      </c>
      <c r="E50" s="52">
        <v>123.4</v>
      </c>
      <c r="F50" s="52">
        <v>20.6</v>
      </c>
      <c r="G50" s="52">
        <v>198.4</v>
      </c>
      <c r="H50" s="52">
        <v>833.2</v>
      </c>
      <c r="I50" s="52">
        <v>14.6</v>
      </c>
      <c r="J50" s="52">
        <v>-7.3</v>
      </c>
      <c r="K50" s="52">
        <v>15.8</v>
      </c>
      <c r="L50" s="52">
        <v>8.8000000000000007</v>
      </c>
      <c r="M50" s="52">
        <v>86.9</v>
      </c>
      <c r="N50" s="52">
        <v>28.1</v>
      </c>
      <c r="O50" s="52">
        <v>-7.5</v>
      </c>
      <c r="P50" s="52">
        <v>7.1</v>
      </c>
      <c r="Q50" s="52">
        <v>21.5</v>
      </c>
      <c r="R50" s="104"/>
      <c r="S50" s="69" t="s">
        <v>126</v>
      </c>
      <c r="T50" s="52"/>
      <c r="U50" s="69" t="s">
        <v>126</v>
      </c>
      <c r="V50" s="112">
        <v>8.5</v>
      </c>
      <c r="W50" s="112">
        <v>6.8</v>
      </c>
      <c r="X50" s="112">
        <v>-0.4</v>
      </c>
      <c r="Y50" s="112">
        <v>0.6</v>
      </c>
      <c r="Z50" s="112">
        <v>-1.5</v>
      </c>
      <c r="AA50" s="112">
        <v>8.6999999999999993</v>
      </c>
      <c r="AB50" s="112">
        <v>13.2</v>
      </c>
      <c r="AC50" s="112">
        <v>28.8</v>
      </c>
      <c r="AD50" s="52">
        <v>22.8</v>
      </c>
      <c r="AE50" s="52">
        <v>19.899999999999999</v>
      </c>
      <c r="AF50" s="52">
        <v>30.7</v>
      </c>
      <c r="AG50" s="52">
        <v>342.3</v>
      </c>
      <c r="AH50" s="52">
        <v>24.6</v>
      </c>
      <c r="AI50" s="52">
        <v>4.3</v>
      </c>
      <c r="AJ50" s="52">
        <v>21</v>
      </c>
      <c r="AK50" s="61"/>
      <c r="AL50" s="69" t="s">
        <v>126</v>
      </c>
    </row>
    <row r="51" spans="2:38" s="46" customFormat="1" ht="12" customHeight="1">
      <c r="B51" s="69" t="s">
        <v>112</v>
      </c>
      <c r="C51" s="52">
        <v>27.6</v>
      </c>
      <c r="D51" s="52">
        <v>90.6</v>
      </c>
      <c r="E51" s="52">
        <v>158.4</v>
      </c>
      <c r="F51" s="52">
        <v>26.6</v>
      </c>
      <c r="G51" s="52">
        <v>302.8</v>
      </c>
      <c r="H51" s="52">
        <v>765.3</v>
      </c>
      <c r="I51" s="52">
        <v>31.8</v>
      </c>
      <c r="J51" s="52">
        <v>8.6999999999999993</v>
      </c>
      <c r="K51" s="52">
        <v>16.100000000000001</v>
      </c>
      <c r="L51" s="52">
        <v>-1</v>
      </c>
      <c r="M51" s="52">
        <v>73</v>
      </c>
      <c r="N51" s="52">
        <v>11.5</v>
      </c>
      <c r="O51" s="52">
        <v>-3.4</v>
      </c>
      <c r="P51" s="52">
        <v>13.3</v>
      </c>
      <c r="Q51" s="52">
        <v>15.1</v>
      </c>
      <c r="R51" s="104"/>
      <c r="S51" s="69" t="s">
        <v>112</v>
      </c>
      <c r="T51" s="52"/>
      <c r="U51" s="69" t="s">
        <v>112</v>
      </c>
      <c r="V51" s="112">
        <v>2.2000000000000002</v>
      </c>
      <c r="W51" s="112">
        <v>12.6</v>
      </c>
      <c r="X51" s="112">
        <v>12.2</v>
      </c>
      <c r="Y51" s="112">
        <v>10.3</v>
      </c>
      <c r="Z51" s="112">
        <v>14.3</v>
      </c>
      <c r="AA51" s="112">
        <v>11.2</v>
      </c>
      <c r="AB51" s="112">
        <v>12.2</v>
      </c>
      <c r="AC51" s="112">
        <v>18.2</v>
      </c>
      <c r="AD51" s="52">
        <v>40</v>
      </c>
      <c r="AE51" s="52">
        <v>73.7</v>
      </c>
      <c r="AF51" s="52">
        <v>36</v>
      </c>
      <c r="AG51" s="52">
        <v>366.9</v>
      </c>
      <c r="AH51" s="52">
        <v>29.5</v>
      </c>
      <c r="AI51" s="52">
        <v>16.100000000000001</v>
      </c>
      <c r="AJ51" s="52">
        <v>30.1</v>
      </c>
      <c r="AK51" s="61"/>
      <c r="AL51" s="69" t="s">
        <v>112</v>
      </c>
    </row>
    <row r="52" spans="2:38" s="46" customFormat="1" ht="12" customHeight="1">
      <c r="B52" s="69" t="s">
        <v>127</v>
      </c>
      <c r="C52" s="52">
        <v>16.899999999999999</v>
      </c>
      <c r="D52" s="52">
        <v>55.1</v>
      </c>
      <c r="E52" s="52">
        <v>93.9</v>
      </c>
      <c r="F52" s="52">
        <v>6.3</v>
      </c>
      <c r="G52" s="52">
        <v>264.89999999999998</v>
      </c>
      <c r="H52" s="52">
        <v>397.2</v>
      </c>
      <c r="I52" s="52">
        <v>17.399999999999999</v>
      </c>
      <c r="J52" s="52">
        <v>1.1000000000000001</v>
      </c>
      <c r="K52" s="52">
        <v>11.6</v>
      </c>
      <c r="L52" s="52">
        <v>1.9</v>
      </c>
      <c r="M52" s="52">
        <v>58.5</v>
      </c>
      <c r="N52" s="52">
        <v>-8.4</v>
      </c>
      <c r="O52" s="52">
        <v>-4.3</v>
      </c>
      <c r="P52" s="52">
        <v>5.9</v>
      </c>
      <c r="Q52" s="52">
        <v>12</v>
      </c>
      <c r="R52" s="104"/>
      <c r="S52" s="69" t="s">
        <v>127</v>
      </c>
      <c r="T52" s="52"/>
      <c r="U52" s="69" t="s">
        <v>127</v>
      </c>
      <c r="V52" s="112">
        <v>4.0999999999999996</v>
      </c>
      <c r="W52" s="112">
        <v>4.4000000000000004</v>
      </c>
      <c r="X52" s="112">
        <v>3.6</v>
      </c>
      <c r="Y52" s="112">
        <v>1.4</v>
      </c>
      <c r="Z52" s="112">
        <v>6.4</v>
      </c>
      <c r="AA52" s="112">
        <v>2.5</v>
      </c>
      <c r="AB52" s="112">
        <v>3.5</v>
      </c>
      <c r="AC52" s="112">
        <v>15.2</v>
      </c>
      <c r="AD52" s="52">
        <v>26.1</v>
      </c>
      <c r="AE52" s="52">
        <v>48.1</v>
      </c>
      <c r="AF52" s="52">
        <v>23.4</v>
      </c>
      <c r="AG52" s="52">
        <v>214.1</v>
      </c>
      <c r="AH52" s="52">
        <v>17.2</v>
      </c>
      <c r="AI52" s="52">
        <v>7.8</v>
      </c>
      <c r="AJ52" s="52">
        <v>20.7</v>
      </c>
      <c r="AK52" s="61"/>
      <c r="AL52" s="69" t="s">
        <v>127</v>
      </c>
    </row>
    <row r="53" spans="2:38" s="46" customFormat="1" ht="12" customHeight="1">
      <c r="B53" s="69" t="s">
        <v>128</v>
      </c>
      <c r="C53" s="52">
        <v>0</v>
      </c>
      <c r="D53" s="52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61" t="s">
        <v>21</v>
      </c>
      <c r="L53" s="61" t="s">
        <v>21</v>
      </c>
      <c r="M53" s="61" t="s">
        <v>21</v>
      </c>
      <c r="N53" s="61" t="s">
        <v>21</v>
      </c>
      <c r="O53" s="61" t="s">
        <v>21</v>
      </c>
      <c r="P53" s="61" t="s">
        <v>21</v>
      </c>
      <c r="Q53" s="61" t="s">
        <v>21</v>
      </c>
      <c r="R53" s="104"/>
      <c r="S53" s="69" t="s">
        <v>128</v>
      </c>
      <c r="T53" s="61"/>
      <c r="U53" s="69" t="s">
        <v>128</v>
      </c>
      <c r="V53" s="61" t="s">
        <v>21</v>
      </c>
      <c r="W53" s="61" t="s">
        <v>21</v>
      </c>
      <c r="X53" s="61" t="s">
        <v>21</v>
      </c>
      <c r="Y53" s="61" t="s">
        <v>21</v>
      </c>
      <c r="Z53" s="61" t="s">
        <v>21</v>
      </c>
      <c r="AA53" s="61" t="s">
        <v>21</v>
      </c>
      <c r="AB53" s="61" t="s">
        <v>21</v>
      </c>
      <c r="AC53" s="61" t="s">
        <v>21</v>
      </c>
      <c r="AD53" s="52">
        <v>0</v>
      </c>
      <c r="AE53" s="52">
        <v>0</v>
      </c>
      <c r="AF53" s="52">
        <v>0</v>
      </c>
      <c r="AG53" s="52">
        <v>0</v>
      </c>
      <c r="AH53" s="52">
        <v>0</v>
      </c>
      <c r="AI53" s="52">
        <v>0</v>
      </c>
      <c r="AJ53" s="52">
        <v>0</v>
      </c>
      <c r="AK53" s="61"/>
      <c r="AL53" s="69" t="s">
        <v>128</v>
      </c>
    </row>
    <row r="54" spans="2:38" s="46" customFormat="1" ht="12" customHeight="1">
      <c r="B54" s="69" t="s">
        <v>129</v>
      </c>
      <c r="C54" s="52">
        <v>0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61" t="s">
        <v>21</v>
      </c>
      <c r="L54" s="61" t="s">
        <v>21</v>
      </c>
      <c r="M54" s="61" t="s">
        <v>21</v>
      </c>
      <c r="N54" s="61" t="s">
        <v>21</v>
      </c>
      <c r="O54" s="61" t="s">
        <v>21</v>
      </c>
      <c r="P54" s="61" t="s">
        <v>21</v>
      </c>
      <c r="Q54" s="61" t="s">
        <v>21</v>
      </c>
      <c r="R54" s="104"/>
      <c r="S54" s="69" t="s">
        <v>129</v>
      </c>
      <c r="T54" s="61"/>
      <c r="U54" s="69" t="s">
        <v>129</v>
      </c>
      <c r="V54" s="61" t="s">
        <v>21</v>
      </c>
      <c r="W54" s="61" t="s">
        <v>21</v>
      </c>
      <c r="X54" s="61" t="s">
        <v>21</v>
      </c>
      <c r="Y54" s="61" t="s">
        <v>21</v>
      </c>
      <c r="Z54" s="61" t="s">
        <v>21</v>
      </c>
      <c r="AA54" s="61" t="s">
        <v>21</v>
      </c>
      <c r="AB54" s="61" t="s">
        <v>21</v>
      </c>
      <c r="AC54" s="61" t="s">
        <v>21</v>
      </c>
      <c r="AD54" s="52">
        <v>0</v>
      </c>
      <c r="AE54" s="52">
        <v>0</v>
      </c>
      <c r="AF54" s="52">
        <v>0</v>
      </c>
      <c r="AG54" s="52">
        <v>0</v>
      </c>
      <c r="AH54" s="52">
        <v>0</v>
      </c>
      <c r="AI54" s="52">
        <v>0</v>
      </c>
      <c r="AJ54" s="52">
        <v>0</v>
      </c>
      <c r="AK54" s="61"/>
      <c r="AL54" s="69" t="s">
        <v>129</v>
      </c>
    </row>
    <row r="55" spans="2:38" s="46" customFormat="1" ht="12" customHeight="1">
      <c r="B55" s="69" t="s">
        <v>130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61" t="s">
        <v>21</v>
      </c>
      <c r="L55" s="61" t="s">
        <v>21</v>
      </c>
      <c r="M55" s="61" t="s">
        <v>21</v>
      </c>
      <c r="N55" s="61" t="s">
        <v>21</v>
      </c>
      <c r="O55" s="61" t="s">
        <v>21</v>
      </c>
      <c r="P55" s="61" t="s">
        <v>21</v>
      </c>
      <c r="Q55" s="61" t="s">
        <v>21</v>
      </c>
      <c r="R55" s="104"/>
      <c r="S55" s="69" t="s">
        <v>130</v>
      </c>
      <c r="T55" s="61"/>
      <c r="U55" s="69" t="s">
        <v>130</v>
      </c>
      <c r="V55" s="61" t="s">
        <v>21</v>
      </c>
      <c r="W55" s="61" t="s">
        <v>21</v>
      </c>
      <c r="X55" s="61" t="s">
        <v>21</v>
      </c>
      <c r="Y55" s="61" t="s">
        <v>21</v>
      </c>
      <c r="Z55" s="61" t="s">
        <v>21</v>
      </c>
      <c r="AA55" s="61" t="s">
        <v>21</v>
      </c>
      <c r="AB55" s="61" t="s">
        <v>21</v>
      </c>
      <c r="AC55" s="61" t="s">
        <v>21</v>
      </c>
      <c r="AD55" s="52">
        <v>0</v>
      </c>
      <c r="AE55" s="52">
        <v>0</v>
      </c>
      <c r="AF55" s="52">
        <v>0</v>
      </c>
      <c r="AG55" s="52">
        <v>0</v>
      </c>
      <c r="AH55" s="52">
        <v>0</v>
      </c>
      <c r="AI55" s="52">
        <v>0</v>
      </c>
      <c r="AJ55" s="52">
        <v>0</v>
      </c>
      <c r="AK55" s="61"/>
      <c r="AL55" s="69" t="s">
        <v>130</v>
      </c>
    </row>
    <row r="56" spans="2:38" s="46" customFormat="1" ht="12" customHeight="1">
      <c r="B56" s="69" t="s">
        <v>131</v>
      </c>
      <c r="C56" s="52">
        <v>0</v>
      </c>
      <c r="D56" s="52">
        <v>0</v>
      </c>
      <c r="E56" s="52">
        <v>0</v>
      </c>
      <c r="F56" s="52">
        <v>0</v>
      </c>
      <c r="G56" s="52">
        <v>0</v>
      </c>
      <c r="H56" s="52">
        <v>0</v>
      </c>
      <c r="I56" s="52">
        <v>0</v>
      </c>
      <c r="J56" s="52">
        <v>0</v>
      </c>
      <c r="K56" s="61" t="s">
        <v>21</v>
      </c>
      <c r="L56" s="61" t="s">
        <v>21</v>
      </c>
      <c r="M56" s="61" t="s">
        <v>21</v>
      </c>
      <c r="N56" s="61" t="s">
        <v>21</v>
      </c>
      <c r="O56" s="61" t="s">
        <v>21</v>
      </c>
      <c r="P56" s="61" t="s">
        <v>21</v>
      </c>
      <c r="Q56" s="61" t="s">
        <v>21</v>
      </c>
      <c r="R56" s="104"/>
      <c r="S56" s="69" t="s">
        <v>131</v>
      </c>
      <c r="T56" s="61"/>
      <c r="U56" s="69" t="s">
        <v>131</v>
      </c>
      <c r="V56" s="61" t="s">
        <v>21</v>
      </c>
      <c r="W56" s="61" t="s">
        <v>21</v>
      </c>
      <c r="X56" s="61" t="s">
        <v>21</v>
      </c>
      <c r="Y56" s="61" t="s">
        <v>21</v>
      </c>
      <c r="Z56" s="61" t="s">
        <v>21</v>
      </c>
      <c r="AA56" s="61" t="s">
        <v>21</v>
      </c>
      <c r="AB56" s="61" t="s">
        <v>21</v>
      </c>
      <c r="AC56" s="61" t="s">
        <v>21</v>
      </c>
      <c r="AD56" s="52">
        <v>0</v>
      </c>
      <c r="AE56" s="52">
        <v>0</v>
      </c>
      <c r="AF56" s="52">
        <v>0</v>
      </c>
      <c r="AG56" s="52">
        <v>0</v>
      </c>
      <c r="AH56" s="52">
        <v>0</v>
      </c>
      <c r="AI56" s="52">
        <v>0</v>
      </c>
      <c r="AJ56" s="52">
        <v>0</v>
      </c>
      <c r="AK56" s="61"/>
      <c r="AL56" s="69" t="s">
        <v>131</v>
      </c>
    </row>
    <row r="57" spans="2:38" s="46" customFormat="1" ht="12" customHeight="1">
      <c r="B57" s="69" t="s">
        <v>132</v>
      </c>
      <c r="C57" s="52">
        <v>0</v>
      </c>
      <c r="D57" s="52">
        <v>0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61" t="s">
        <v>21</v>
      </c>
      <c r="L57" s="61" t="s">
        <v>21</v>
      </c>
      <c r="M57" s="61" t="s">
        <v>21</v>
      </c>
      <c r="N57" s="61" t="s">
        <v>21</v>
      </c>
      <c r="O57" s="61" t="s">
        <v>21</v>
      </c>
      <c r="P57" s="61" t="s">
        <v>21</v>
      </c>
      <c r="Q57" s="61" t="s">
        <v>21</v>
      </c>
      <c r="R57" s="104"/>
      <c r="S57" s="69" t="s">
        <v>132</v>
      </c>
      <c r="T57" s="61"/>
      <c r="U57" s="69" t="s">
        <v>132</v>
      </c>
      <c r="V57" s="61" t="s">
        <v>21</v>
      </c>
      <c r="W57" s="61" t="s">
        <v>21</v>
      </c>
      <c r="X57" s="61" t="s">
        <v>21</v>
      </c>
      <c r="Y57" s="61" t="s">
        <v>21</v>
      </c>
      <c r="Z57" s="61" t="s">
        <v>21</v>
      </c>
      <c r="AA57" s="61" t="s">
        <v>21</v>
      </c>
      <c r="AB57" s="61" t="s">
        <v>21</v>
      </c>
      <c r="AC57" s="61" t="s">
        <v>21</v>
      </c>
      <c r="AD57" s="52">
        <v>0</v>
      </c>
      <c r="AE57" s="52">
        <v>0</v>
      </c>
      <c r="AF57" s="52">
        <v>0</v>
      </c>
      <c r="AG57" s="52">
        <v>0</v>
      </c>
      <c r="AH57" s="52">
        <v>0</v>
      </c>
      <c r="AI57" s="52">
        <v>0</v>
      </c>
      <c r="AJ57" s="52">
        <v>0</v>
      </c>
      <c r="AK57" s="61"/>
      <c r="AL57" s="69" t="s">
        <v>132</v>
      </c>
    </row>
    <row r="58" spans="2:38" s="16" customFormat="1" ht="12" customHeight="1">
      <c r="B58" s="69" t="s">
        <v>133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61" t="s">
        <v>21</v>
      </c>
      <c r="L58" s="61" t="s">
        <v>21</v>
      </c>
      <c r="M58" s="61" t="s">
        <v>21</v>
      </c>
      <c r="N58" s="61" t="s">
        <v>21</v>
      </c>
      <c r="O58" s="61" t="s">
        <v>21</v>
      </c>
      <c r="P58" s="61" t="s">
        <v>21</v>
      </c>
      <c r="Q58" s="61" t="s">
        <v>21</v>
      </c>
      <c r="R58" s="101"/>
      <c r="S58" s="69" t="s">
        <v>133</v>
      </c>
      <c r="T58" s="61"/>
      <c r="U58" s="69" t="s">
        <v>133</v>
      </c>
      <c r="V58" s="61" t="s">
        <v>21</v>
      </c>
      <c r="W58" s="61" t="s">
        <v>21</v>
      </c>
      <c r="X58" s="61" t="s">
        <v>21</v>
      </c>
      <c r="Y58" s="61" t="s">
        <v>21</v>
      </c>
      <c r="Z58" s="61" t="s">
        <v>21</v>
      </c>
      <c r="AA58" s="61" t="s">
        <v>21</v>
      </c>
      <c r="AB58" s="61" t="s">
        <v>21</v>
      </c>
      <c r="AC58" s="61" t="s">
        <v>21</v>
      </c>
      <c r="AD58" s="52">
        <v>0</v>
      </c>
      <c r="AE58" s="52">
        <v>0</v>
      </c>
      <c r="AF58" s="52">
        <v>0</v>
      </c>
      <c r="AG58" s="52">
        <v>0</v>
      </c>
      <c r="AH58" s="52">
        <v>0</v>
      </c>
      <c r="AI58" s="52">
        <v>0</v>
      </c>
      <c r="AJ58" s="52">
        <v>0</v>
      </c>
      <c r="AK58" s="61"/>
      <c r="AL58" s="69" t="s">
        <v>133</v>
      </c>
    </row>
    <row r="59" spans="2:38" s="16" customFormat="1" ht="12" customHeight="1">
      <c r="B59" s="95" t="s">
        <v>113</v>
      </c>
      <c r="C59" s="52">
        <v>22.1</v>
      </c>
      <c r="D59" s="52">
        <v>71.400000000000006</v>
      </c>
      <c r="E59" s="52">
        <v>128.80000000000001</v>
      </c>
      <c r="F59" s="52">
        <v>19</v>
      </c>
      <c r="G59" s="52">
        <v>210.4</v>
      </c>
      <c r="H59" s="52">
        <v>678.2</v>
      </c>
      <c r="I59" s="52">
        <v>28.1</v>
      </c>
      <c r="J59" s="52">
        <v>-2.7</v>
      </c>
      <c r="K59" s="52">
        <v>10</v>
      </c>
      <c r="L59" s="52">
        <v>-4.0999999999999996</v>
      </c>
      <c r="M59" s="52">
        <v>64.400000000000006</v>
      </c>
      <c r="N59" s="52">
        <v>5.4</v>
      </c>
      <c r="O59" s="52">
        <v>-1.8</v>
      </c>
      <c r="P59" s="52">
        <v>4.0999999999999996</v>
      </c>
      <c r="Q59" s="52">
        <v>10.199999999999999</v>
      </c>
      <c r="R59" s="101"/>
      <c r="S59" s="95" t="s">
        <v>113</v>
      </c>
      <c r="T59" s="52"/>
      <c r="U59" s="95" t="s">
        <v>113</v>
      </c>
      <c r="V59" s="73">
        <v>5.2</v>
      </c>
      <c r="W59" s="73">
        <v>7.8</v>
      </c>
      <c r="X59" s="73">
        <v>7</v>
      </c>
      <c r="Y59" s="73">
        <v>4.8</v>
      </c>
      <c r="Z59" s="73">
        <v>9.5</v>
      </c>
      <c r="AA59" s="73">
        <v>2.2000000000000002</v>
      </c>
      <c r="AB59" s="73">
        <v>11.9</v>
      </c>
      <c r="AC59" s="73">
        <v>23.1</v>
      </c>
      <c r="AD59" s="52">
        <v>25</v>
      </c>
      <c r="AE59" s="52">
        <v>40.299999999999997</v>
      </c>
      <c r="AF59" s="52">
        <v>32.5</v>
      </c>
      <c r="AG59" s="52">
        <v>278.3</v>
      </c>
      <c r="AH59" s="52">
        <v>21.6</v>
      </c>
      <c r="AI59" s="52">
        <v>11.7</v>
      </c>
      <c r="AJ59" s="52">
        <v>14.7</v>
      </c>
      <c r="AK59" s="73"/>
      <c r="AL59" s="95" t="s">
        <v>113</v>
      </c>
    </row>
    <row r="60" spans="2:38" s="16" customFormat="1" ht="12" customHeight="1">
      <c r="B60" s="95" t="s">
        <v>114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52">
        <v>0</v>
      </c>
      <c r="I60" s="52">
        <v>0</v>
      </c>
      <c r="J60" s="52">
        <v>0</v>
      </c>
      <c r="K60" s="72" t="s">
        <v>21</v>
      </c>
      <c r="L60" s="72" t="s">
        <v>21</v>
      </c>
      <c r="M60" s="72" t="s">
        <v>21</v>
      </c>
      <c r="N60" s="72" t="s">
        <v>21</v>
      </c>
      <c r="O60" s="72" t="s">
        <v>21</v>
      </c>
      <c r="P60" s="72" t="s">
        <v>21</v>
      </c>
      <c r="Q60" s="72" t="s">
        <v>21</v>
      </c>
      <c r="R60" s="101"/>
      <c r="S60" s="95" t="s">
        <v>114</v>
      </c>
      <c r="T60" s="72"/>
      <c r="U60" s="95" t="s">
        <v>114</v>
      </c>
      <c r="V60" s="72" t="s">
        <v>21</v>
      </c>
      <c r="W60" s="72" t="s">
        <v>21</v>
      </c>
      <c r="X60" s="72" t="s">
        <v>21</v>
      </c>
      <c r="Y60" s="72" t="s">
        <v>21</v>
      </c>
      <c r="Z60" s="72" t="s">
        <v>21</v>
      </c>
      <c r="AA60" s="72" t="s">
        <v>21</v>
      </c>
      <c r="AB60" s="72" t="s">
        <v>21</v>
      </c>
      <c r="AC60" s="72" t="s">
        <v>21</v>
      </c>
      <c r="AD60" s="72" t="s">
        <v>21</v>
      </c>
      <c r="AE60" s="72" t="s">
        <v>21</v>
      </c>
      <c r="AF60" s="72" t="s">
        <v>21</v>
      </c>
      <c r="AG60" s="72" t="s">
        <v>21</v>
      </c>
      <c r="AH60" s="72" t="s">
        <v>21</v>
      </c>
      <c r="AI60" s="72" t="s">
        <v>21</v>
      </c>
      <c r="AJ60" s="72" t="s">
        <v>21</v>
      </c>
      <c r="AK60" s="72"/>
      <c r="AL60" s="95" t="s">
        <v>114</v>
      </c>
    </row>
    <row r="61" spans="2:38" s="46" customFormat="1" ht="12" customHeight="1">
      <c r="B61" s="96" t="s">
        <v>59</v>
      </c>
      <c r="C61" s="52">
        <v>22.9</v>
      </c>
      <c r="D61" s="52">
        <v>73.900000000000006</v>
      </c>
      <c r="E61" s="52">
        <v>134.4</v>
      </c>
      <c r="F61" s="52">
        <v>20.6</v>
      </c>
      <c r="G61" s="52">
        <v>158.9</v>
      </c>
      <c r="H61" s="52">
        <v>759.4</v>
      </c>
      <c r="I61" s="52">
        <v>34.9</v>
      </c>
      <c r="J61" s="52">
        <v>-5.7</v>
      </c>
      <c r="K61" s="52">
        <v>20.5</v>
      </c>
      <c r="L61" s="52">
        <v>-0.4</v>
      </c>
      <c r="M61" s="52">
        <v>91.7</v>
      </c>
      <c r="N61" s="52">
        <v>10.8</v>
      </c>
      <c r="O61" s="52">
        <v>2.9</v>
      </c>
      <c r="P61" s="52">
        <v>15.1</v>
      </c>
      <c r="Q61" s="52">
        <v>22</v>
      </c>
      <c r="R61" s="104"/>
      <c r="S61" s="96" t="s">
        <v>59</v>
      </c>
      <c r="T61" s="52"/>
      <c r="U61" s="96" t="s">
        <v>59</v>
      </c>
      <c r="V61" s="52">
        <v>5.4</v>
      </c>
      <c r="W61" s="52">
        <v>7.8</v>
      </c>
      <c r="X61" s="52">
        <v>9.1</v>
      </c>
      <c r="Y61" s="52">
        <v>5.7</v>
      </c>
      <c r="Z61" s="52">
        <v>13</v>
      </c>
      <c r="AA61" s="52">
        <v>-3.4</v>
      </c>
      <c r="AB61" s="52">
        <v>15</v>
      </c>
      <c r="AC61" s="52">
        <v>26.4</v>
      </c>
      <c r="AD61" s="52">
        <v>19.600000000000001</v>
      </c>
      <c r="AE61" s="52">
        <v>29.1</v>
      </c>
      <c r="AF61" s="52">
        <v>35.5</v>
      </c>
      <c r="AG61" s="52">
        <v>258.7</v>
      </c>
      <c r="AH61" s="52">
        <v>19.600000000000001</v>
      </c>
      <c r="AI61" s="52">
        <v>14.2</v>
      </c>
      <c r="AJ61" s="52">
        <v>5.2</v>
      </c>
      <c r="AK61" s="52"/>
      <c r="AL61" s="96" t="s">
        <v>59</v>
      </c>
    </row>
    <row r="62" spans="2:38" s="46" customFormat="1" ht="12" customHeight="1">
      <c r="B62" s="96" t="s">
        <v>60</v>
      </c>
      <c r="C62" s="52">
        <v>21.5</v>
      </c>
      <c r="D62" s="52">
        <v>68.8</v>
      </c>
      <c r="E62" s="52">
        <v>123.7</v>
      </c>
      <c r="F62" s="52">
        <v>17.5</v>
      </c>
      <c r="G62" s="52">
        <v>255.9</v>
      </c>
      <c r="H62" s="52">
        <v>612.4</v>
      </c>
      <c r="I62" s="52">
        <v>21.1</v>
      </c>
      <c r="J62" s="52">
        <v>0.6</v>
      </c>
      <c r="K62" s="52">
        <v>14.3</v>
      </c>
      <c r="L62" s="52">
        <v>3.2</v>
      </c>
      <c r="M62" s="52">
        <v>71</v>
      </c>
      <c r="N62" s="52">
        <v>7.9</v>
      </c>
      <c r="O62" s="52">
        <v>-5</v>
      </c>
      <c r="P62" s="52">
        <v>8.6</v>
      </c>
      <c r="Q62" s="52">
        <v>15.9</v>
      </c>
      <c r="R62" s="104"/>
      <c r="S62" s="96" t="s">
        <v>60</v>
      </c>
      <c r="T62" s="52"/>
      <c r="U62" s="96" t="s">
        <v>60</v>
      </c>
      <c r="V62" s="52">
        <v>4.9000000000000004</v>
      </c>
      <c r="W62" s="52">
        <v>7.9</v>
      </c>
      <c r="X62" s="52">
        <v>5.0999999999999996</v>
      </c>
      <c r="Y62" s="52">
        <v>4</v>
      </c>
      <c r="Z62" s="52">
        <v>6.4</v>
      </c>
      <c r="AA62" s="52">
        <v>7.4</v>
      </c>
      <c r="AB62" s="52">
        <v>9.3000000000000007</v>
      </c>
      <c r="AC62" s="52">
        <v>20.399999999999999</v>
      </c>
      <c r="AD62" s="52">
        <v>29.9</v>
      </c>
      <c r="AE62" s="52">
        <v>48.9</v>
      </c>
      <c r="AF62" s="52">
        <v>29.9</v>
      </c>
      <c r="AG62" s="52">
        <v>294.60000000000002</v>
      </c>
      <c r="AH62" s="52">
        <v>23.6</v>
      </c>
      <c r="AI62" s="52">
        <v>9.4</v>
      </c>
      <c r="AJ62" s="52">
        <v>24.2</v>
      </c>
      <c r="AK62" s="52"/>
      <c r="AL62" s="96" t="s">
        <v>60</v>
      </c>
    </row>
    <row r="63" spans="2:38" s="46" customFormat="1" ht="12" customHeight="1">
      <c r="B63" s="96" t="s">
        <v>61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61" t="s">
        <v>21</v>
      </c>
      <c r="L63" s="61" t="s">
        <v>21</v>
      </c>
      <c r="M63" s="61" t="s">
        <v>21</v>
      </c>
      <c r="N63" s="61" t="s">
        <v>21</v>
      </c>
      <c r="O63" s="61" t="s">
        <v>21</v>
      </c>
      <c r="P63" s="61" t="s">
        <v>21</v>
      </c>
      <c r="Q63" s="61" t="s">
        <v>21</v>
      </c>
      <c r="R63" s="104"/>
      <c r="S63" s="96" t="s">
        <v>61</v>
      </c>
      <c r="T63" s="61"/>
      <c r="U63" s="96" t="s">
        <v>61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/>
      <c r="AL63" s="96" t="s">
        <v>61</v>
      </c>
    </row>
    <row r="64" spans="2:38" s="46" customFormat="1" ht="12" customHeight="1">
      <c r="B64" s="96" t="s">
        <v>62</v>
      </c>
      <c r="C64" s="52">
        <v>0</v>
      </c>
      <c r="D64" s="52">
        <v>0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61" t="s">
        <v>21</v>
      </c>
      <c r="L64" s="61" t="s">
        <v>21</v>
      </c>
      <c r="M64" s="61" t="s">
        <v>21</v>
      </c>
      <c r="N64" s="61" t="s">
        <v>21</v>
      </c>
      <c r="O64" s="61" t="s">
        <v>21</v>
      </c>
      <c r="P64" s="61" t="s">
        <v>21</v>
      </c>
      <c r="Q64" s="61" t="s">
        <v>21</v>
      </c>
      <c r="R64" s="104"/>
      <c r="S64" s="96" t="s">
        <v>62</v>
      </c>
      <c r="T64" s="61"/>
      <c r="U64" s="96" t="s">
        <v>62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0</v>
      </c>
      <c r="AE64" s="52">
        <v>0</v>
      </c>
      <c r="AF64" s="52">
        <v>0</v>
      </c>
      <c r="AG64" s="52">
        <v>0</v>
      </c>
      <c r="AH64" s="52">
        <v>0</v>
      </c>
      <c r="AI64" s="52">
        <v>0</v>
      </c>
      <c r="AJ64" s="52">
        <v>0</v>
      </c>
      <c r="AK64" s="52"/>
      <c r="AL64" s="96" t="s">
        <v>62</v>
      </c>
    </row>
    <row r="65" spans="2:37" s="16" customFormat="1">
      <c r="B65" s="17"/>
      <c r="K65" s="17"/>
      <c r="R65" s="101"/>
      <c r="U65" s="17"/>
      <c r="X65" s="38"/>
      <c r="Y65" s="38"/>
      <c r="Z65" s="38"/>
      <c r="AA65" s="38"/>
      <c r="AB65" s="38"/>
      <c r="AC65" s="38"/>
      <c r="AD65" s="38"/>
      <c r="AK65" s="101"/>
    </row>
    <row r="66" spans="2:37" s="16" customFormat="1">
      <c r="B66" s="17"/>
      <c r="K66" s="17"/>
      <c r="R66" s="101"/>
      <c r="U66" s="17"/>
      <c r="X66" s="38"/>
      <c r="Y66" s="38"/>
      <c r="Z66" s="38"/>
      <c r="AA66" s="38"/>
      <c r="AB66" s="38"/>
      <c r="AC66" s="38"/>
      <c r="AD66" s="38"/>
      <c r="AK66" s="101"/>
    </row>
    <row r="67" spans="2:37" s="16" customFormat="1">
      <c r="B67" s="17"/>
      <c r="K67" s="17"/>
      <c r="R67" s="101"/>
      <c r="U67" s="17"/>
      <c r="X67" s="38"/>
      <c r="Y67" s="38"/>
      <c r="Z67" s="38"/>
      <c r="AA67" s="38"/>
      <c r="AB67" s="38"/>
      <c r="AC67" s="38"/>
      <c r="AD67" s="38"/>
      <c r="AK67" s="101"/>
    </row>
    <row r="68" spans="2:37" s="16" customFormat="1">
      <c r="B68" s="17"/>
      <c r="K68" s="17"/>
      <c r="R68" s="101"/>
      <c r="U68" s="17"/>
      <c r="X68" s="38"/>
      <c r="Y68" s="38"/>
      <c r="Z68" s="38"/>
      <c r="AA68" s="38"/>
      <c r="AB68" s="38"/>
      <c r="AC68" s="38"/>
      <c r="AD68" s="38"/>
      <c r="AK68" s="101"/>
    </row>
    <row r="69" spans="2:37" s="16" customFormat="1">
      <c r="B69" s="17"/>
      <c r="K69" s="17"/>
      <c r="R69" s="101"/>
      <c r="U69" s="17"/>
      <c r="X69" s="38"/>
      <c r="Y69" s="38"/>
      <c r="Z69" s="38"/>
      <c r="AA69" s="38"/>
      <c r="AB69" s="38"/>
      <c r="AC69" s="38"/>
      <c r="AD69" s="38"/>
      <c r="AK69" s="101"/>
    </row>
    <row r="70" spans="2:37" s="16" customFormat="1">
      <c r="B70" s="17"/>
      <c r="K70" s="17"/>
      <c r="R70" s="101"/>
      <c r="U70" s="17"/>
      <c r="X70" s="38"/>
      <c r="Y70" s="38"/>
      <c r="Z70" s="38"/>
      <c r="AA70" s="38"/>
      <c r="AB70" s="38"/>
      <c r="AC70" s="38"/>
      <c r="AD70" s="38"/>
      <c r="AK70" s="101"/>
    </row>
    <row r="71" spans="2:37" s="16" customFormat="1">
      <c r="B71" s="17"/>
      <c r="K71" s="17"/>
      <c r="R71" s="101"/>
      <c r="U71" s="17"/>
      <c r="X71" s="38"/>
      <c r="Y71" s="38"/>
      <c r="Z71" s="38"/>
      <c r="AA71" s="38"/>
      <c r="AB71" s="38"/>
      <c r="AC71" s="38"/>
      <c r="AD71" s="38"/>
      <c r="AK71" s="101"/>
    </row>
    <row r="72" spans="2:37" s="16" customFormat="1">
      <c r="B72" s="17"/>
      <c r="K72" s="17"/>
      <c r="R72" s="101"/>
      <c r="U72" s="17"/>
      <c r="X72" s="38"/>
      <c r="Y72" s="38"/>
      <c r="Z72" s="38"/>
      <c r="AA72" s="38"/>
      <c r="AB72" s="38"/>
      <c r="AC72" s="38"/>
      <c r="AD72" s="38"/>
      <c r="AK72" s="101"/>
    </row>
    <row r="73" spans="2:37" s="16" customFormat="1">
      <c r="B73" s="17"/>
      <c r="K73" s="17"/>
      <c r="R73" s="101"/>
      <c r="U73" s="17"/>
      <c r="X73" s="38"/>
      <c r="Y73" s="38"/>
      <c r="Z73" s="38"/>
      <c r="AA73" s="38"/>
      <c r="AB73" s="38"/>
      <c r="AC73" s="38"/>
      <c r="AD73" s="38"/>
      <c r="AK73" s="101"/>
    </row>
    <row r="74" spans="2:37" s="16" customFormat="1">
      <c r="B74" s="17"/>
      <c r="K74" s="17"/>
      <c r="R74" s="101"/>
      <c r="U74" s="17"/>
      <c r="X74" s="38"/>
      <c r="Y74" s="38"/>
      <c r="Z74" s="38"/>
      <c r="AA74" s="38"/>
      <c r="AB74" s="38"/>
      <c r="AC74" s="38"/>
      <c r="AD74" s="38"/>
      <c r="AK74" s="101"/>
    </row>
    <row r="75" spans="2:37" s="16" customFormat="1">
      <c r="B75" s="17"/>
      <c r="L75" s="38"/>
      <c r="M75" s="38"/>
      <c r="N75" s="38"/>
      <c r="O75" s="38"/>
      <c r="P75" s="38"/>
      <c r="Q75" s="38"/>
      <c r="R75" s="105"/>
      <c r="S75" s="38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101"/>
    </row>
    <row r="76" spans="2:37" s="16" customFormat="1">
      <c r="B76" s="17"/>
      <c r="L76" s="38"/>
      <c r="M76" s="38"/>
      <c r="N76" s="38"/>
      <c r="O76" s="38"/>
      <c r="P76" s="38"/>
      <c r="Q76" s="38"/>
      <c r="R76" s="105"/>
      <c r="S76" s="38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101"/>
    </row>
    <row r="77" spans="2:37" s="16" customFormat="1">
      <c r="B77" s="17"/>
      <c r="L77" s="38"/>
      <c r="M77" s="38"/>
      <c r="N77" s="38"/>
      <c r="O77" s="38"/>
      <c r="P77" s="38"/>
      <c r="Q77" s="38"/>
      <c r="R77" s="105"/>
      <c r="S77" s="38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101"/>
    </row>
    <row r="78" spans="2:37" s="16" customFormat="1">
      <c r="B78" s="17"/>
      <c r="L78" s="38"/>
      <c r="M78" s="38"/>
      <c r="N78" s="38"/>
      <c r="O78" s="38"/>
      <c r="P78" s="38"/>
      <c r="Q78" s="38"/>
      <c r="R78" s="105"/>
      <c r="S78" s="38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101"/>
    </row>
    <row r="79" spans="2:37" s="16" customFormat="1">
      <c r="B79" s="17"/>
      <c r="L79" s="38"/>
      <c r="M79" s="38"/>
      <c r="N79" s="38"/>
      <c r="O79" s="38"/>
      <c r="P79" s="38"/>
      <c r="Q79" s="38"/>
      <c r="R79" s="105"/>
      <c r="S79" s="38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101"/>
    </row>
    <row r="80" spans="2:37" s="16" customFormat="1">
      <c r="B80" s="17"/>
      <c r="L80" s="38"/>
      <c r="M80" s="38"/>
      <c r="N80" s="38"/>
      <c r="O80" s="38"/>
      <c r="P80" s="38"/>
      <c r="Q80" s="38"/>
      <c r="R80" s="105"/>
      <c r="S80" s="38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101"/>
    </row>
    <row r="81" spans="2:37" s="16" customFormat="1">
      <c r="B81" s="17"/>
      <c r="L81" s="38"/>
      <c r="M81" s="38"/>
      <c r="N81" s="38"/>
      <c r="O81" s="38"/>
      <c r="P81" s="38"/>
      <c r="Q81" s="38"/>
      <c r="R81" s="105"/>
      <c r="S81" s="38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101"/>
    </row>
    <row r="82" spans="2:37" s="16" customFormat="1">
      <c r="B82" s="17"/>
      <c r="L82" s="38"/>
      <c r="M82" s="38"/>
      <c r="N82" s="38"/>
      <c r="O82" s="38"/>
      <c r="P82" s="38"/>
      <c r="Q82" s="38"/>
      <c r="R82" s="105"/>
      <c r="S82" s="38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101"/>
    </row>
    <row r="83" spans="2:37" s="16" customFormat="1">
      <c r="B83" s="17"/>
      <c r="L83" s="38"/>
      <c r="M83" s="38"/>
      <c r="N83" s="38"/>
      <c r="O83" s="38"/>
      <c r="P83" s="38"/>
      <c r="Q83" s="38"/>
      <c r="R83" s="105"/>
      <c r="S83" s="38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101"/>
    </row>
    <row r="84" spans="2:37" s="16" customFormat="1">
      <c r="B84" s="17"/>
      <c r="L84" s="38"/>
      <c r="M84" s="38"/>
      <c r="N84" s="38"/>
      <c r="O84" s="38"/>
      <c r="P84" s="38"/>
      <c r="Q84" s="38"/>
      <c r="R84" s="105"/>
      <c r="S84" s="38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101"/>
    </row>
    <row r="85" spans="2:37" s="16" customFormat="1">
      <c r="B85" s="17"/>
      <c r="L85" s="38"/>
      <c r="M85" s="38"/>
      <c r="N85" s="38"/>
      <c r="O85" s="38"/>
      <c r="P85" s="38"/>
      <c r="Q85" s="38"/>
      <c r="R85" s="105"/>
      <c r="S85" s="38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101"/>
    </row>
    <row r="86" spans="2:37" s="16" customFormat="1">
      <c r="B86" s="17"/>
      <c r="L86" s="38"/>
      <c r="M86" s="38"/>
      <c r="N86" s="38"/>
      <c r="O86" s="38"/>
      <c r="P86" s="38"/>
      <c r="Q86" s="38"/>
      <c r="R86" s="105"/>
      <c r="S86" s="38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101"/>
    </row>
    <row r="87" spans="2:37" s="16" customFormat="1">
      <c r="B87" s="17"/>
      <c r="L87" s="38"/>
      <c r="M87" s="38"/>
      <c r="N87" s="38"/>
      <c r="O87" s="38"/>
      <c r="P87" s="38"/>
      <c r="Q87" s="38"/>
      <c r="R87" s="105"/>
      <c r="S87" s="38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101"/>
    </row>
    <row r="88" spans="2:37" s="16" customFormat="1">
      <c r="B88" s="17"/>
      <c r="L88" s="38"/>
      <c r="M88" s="38"/>
      <c r="N88" s="38"/>
      <c r="O88" s="38"/>
      <c r="P88" s="38"/>
      <c r="Q88" s="38"/>
      <c r="R88" s="105"/>
      <c r="S88" s="38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101"/>
    </row>
    <row r="89" spans="2:37" s="16" customFormat="1">
      <c r="B89" s="17"/>
      <c r="K89" s="38"/>
      <c r="L89" s="38"/>
      <c r="M89" s="38"/>
      <c r="N89" s="38"/>
      <c r="O89" s="38"/>
      <c r="P89" s="38"/>
      <c r="Q89" s="38"/>
      <c r="R89" s="105"/>
      <c r="S89" s="38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101"/>
    </row>
    <row r="90" spans="2:37" s="16" customFormat="1">
      <c r="B90" s="17"/>
      <c r="K90" s="38"/>
      <c r="L90" s="38"/>
      <c r="M90" s="38"/>
      <c r="N90" s="38"/>
      <c r="O90" s="38"/>
      <c r="P90" s="38"/>
      <c r="Q90" s="38"/>
      <c r="R90" s="105"/>
      <c r="S90" s="38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101"/>
    </row>
    <row r="91" spans="2:37" s="16" customFormat="1">
      <c r="B91" s="17"/>
      <c r="K91" s="38"/>
      <c r="L91" s="38"/>
      <c r="M91" s="38"/>
      <c r="N91" s="38"/>
      <c r="O91" s="38"/>
      <c r="P91" s="38"/>
      <c r="Q91" s="38"/>
      <c r="R91" s="105"/>
      <c r="S91" s="38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101"/>
    </row>
    <row r="92" spans="2:37" s="16" customFormat="1">
      <c r="B92" s="17"/>
      <c r="K92" s="38"/>
      <c r="L92" s="38"/>
      <c r="M92" s="38"/>
      <c r="N92" s="38"/>
      <c r="O92" s="38"/>
      <c r="P92" s="38"/>
      <c r="Q92" s="38"/>
      <c r="R92" s="105"/>
      <c r="S92" s="38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101"/>
    </row>
    <row r="93" spans="2:37" s="16" customFormat="1">
      <c r="B93" s="17"/>
      <c r="K93" s="38"/>
      <c r="L93" s="38"/>
      <c r="M93" s="38"/>
      <c r="N93" s="38"/>
      <c r="O93" s="38"/>
      <c r="P93" s="38"/>
      <c r="Q93" s="38"/>
      <c r="R93" s="105"/>
      <c r="S93" s="38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101"/>
    </row>
    <row r="94" spans="2:37" s="16" customFormat="1">
      <c r="B94" s="17"/>
      <c r="K94" s="38"/>
      <c r="L94" s="38"/>
      <c r="M94" s="38"/>
      <c r="N94" s="38"/>
      <c r="O94" s="38"/>
      <c r="P94" s="38"/>
      <c r="Q94" s="38"/>
      <c r="R94" s="105"/>
      <c r="S94" s="38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101"/>
    </row>
    <row r="95" spans="2:37" s="16" customFormat="1">
      <c r="B95" s="17"/>
      <c r="K95" s="38"/>
      <c r="L95" s="38"/>
      <c r="M95" s="38"/>
      <c r="N95" s="38"/>
      <c r="O95" s="38"/>
      <c r="P95" s="38"/>
      <c r="Q95" s="38"/>
      <c r="R95" s="105"/>
      <c r="S95" s="38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101"/>
    </row>
    <row r="96" spans="2:37" s="16" customFormat="1">
      <c r="B96" s="17"/>
      <c r="K96" s="38"/>
      <c r="L96" s="38"/>
      <c r="M96" s="38"/>
      <c r="N96" s="38"/>
      <c r="O96" s="38"/>
      <c r="P96" s="38"/>
      <c r="Q96" s="38"/>
      <c r="R96" s="105"/>
      <c r="S96" s="38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101"/>
    </row>
    <row r="97" spans="2:37" s="16" customFormat="1">
      <c r="B97" s="17"/>
      <c r="K97" s="38"/>
      <c r="L97" s="38"/>
      <c r="M97" s="38"/>
      <c r="N97" s="38"/>
      <c r="O97" s="38"/>
      <c r="P97" s="38"/>
      <c r="Q97" s="38"/>
      <c r="R97" s="105"/>
      <c r="S97" s="38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101"/>
    </row>
    <row r="98" spans="2:37" s="16" customFormat="1">
      <c r="B98" s="17"/>
      <c r="K98" s="38"/>
      <c r="L98" s="38"/>
      <c r="M98" s="38"/>
      <c r="N98" s="38"/>
      <c r="O98" s="38"/>
      <c r="P98" s="38"/>
      <c r="Q98" s="38"/>
      <c r="R98" s="105"/>
      <c r="S98" s="38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101"/>
    </row>
    <row r="99" spans="2:37" s="16" customFormat="1">
      <c r="B99" s="17"/>
      <c r="K99" s="38"/>
      <c r="L99" s="38"/>
      <c r="M99" s="38"/>
      <c r="N99" s="38"/>
      <c r="O99" s="38"/>
      <c r="P99" s="38"/>
      <c r="Q99" s="38"/>
      <c r="R99" s="105"/>
      <c r="S99" s="38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101"/>
    </row>
    <row r="100" spans="2:37" s="16" customFormat="1">
      <c r="B100" s="17"/>
      <c r="K100" s="38"/>
      <c r="L100" s="38"/>
      <c r="M100" s="38"/>
      <c r="N100" s="38"/>
      <c r="O100" s="38"/>
      <c r="P100" s="38"/>
      <c r="Q100" s="38"/>
      <c r="R100" s="105"/>
      <c r="S100" s="38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101"/>
    </row>
    <row r="101" spans="2:37" s="16" customFormat="1">
      <c r="B101" s="17"/>
      <c r="K101" s="38"/>
      <c r="L101" s="38"/>
      <c r="M101" s="38"/>
      <c r="N101" s="38"/>
      <c r="O101" s="38"/>
      <c r="P101" s="38"/>
      <c r="Q101" s="38"/>
      <c r="R101" s="105"/>
      <c r="S101" s="38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101"/>
    </row>
    <row r="102" spans="2:37" s="16" customFormat="1">
      <c r="B102" s="17"/>
      <c r="K102" s="38"/>
      <c r="L102" s="38"/>
      <c r="M102" s="38"/>
      <c r="N102" s="38"/>
      <c r="O102" s="38"/>
      <c r="P102" s="38"/>
      <c r="Q102" s="38"/>
      <c r="R102" s="105"/>
      <c r="S102" s="38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101"/>
    </row>
    <row r="103" spans="2:37" s="16" customFormat="1">
      <c r="B103" s="17"/>
      <c r="K103" s="38"/>
      <c r="L103" s="38"/>
      <c r="M103" s="38"/>
      <c r="N103" s="38"/>
      <c r="O103" s="38"/>
      <c r="P103" s="38"/>
      <c r="Q103" s="38"/>
      <c r="R103" s="105"/>
      <c r="S103" s="38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101"/>
    </row>
    <row r="104" spans="2:37" s="16" customFormat="1">
      <c r="B104" s="17"/>
      <c r="K104" s="38"/>
      <c r="L104" s="38"/>
      <c r="M104" s="38"/>
      <c r="N104" s="38"/>
      <c r="O104" s="38"/>
      <c r="P104" s="38"/>
      <c r="Q104" s="38"/>
      <c r="R104" s="105"/>
      <c r="S104" s="38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101"/>
    </row>
    <row r="105" spans="2:37" s="16" customFormat="1">
      <c r="B105" s="17"/>
      <c r="K105" s="38"/>
      <c r="L105" s="38"/>
      <c r="M105" s="38"/>
      <c r="N105" s="38"/>
      <c r="O105" s="38"/>
      <c r="P105" s="38"/>
      <c r="Q105" s="38"/>
      <c r="R105" s="105"/>
      <c r="S105" s="38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101"/>
    </row>
    <row r="106" spans="2:37" s="16" customFormat="1">
      <c r="B106" s="17"/>
      <c r="K106" s="38"/>
      <c r="L106" s="38"/>
      <c r="M106" s="38"/>
      <c r="N106" s="38"/>
      <c r="O106" s="38"/>
      <c r="P106" s="38"/>
      <c r="Q106" s="38"/>
      <c r="R106" s="105"/>
      <c r="S106" s="38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101"/>
    </row>
    <row r="107" spans="2:37" s="16" customFormat="1">
      <c r="B107" s="17"/>
      <c r="K107" s="38"/>
      <c r="L107" s="38"/>
      <c r="M107" s="38"/>
      <c r="N107" s="38"/>
      <c r="O107" s="38"/>
      <c r="P107" s="38"/>
      <c r="Q107" s="38"/>
      <c r="R107" s="105"/>
      <c r="S107" s="38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101"/>
    </row>
    <row r="108" spans="2:37" s="16" customFormat="1">
      <c r="B108" s="17"/>
      <c r="K108" s="38"/>
      <c r="L108" s="38"/>
      <c r="M108" s="38"/>
      <c r="N108" s="38"/>
      <c r="O108" s="38"/>
      <c r="P108" s="38"/>
      <c r="Q108" s="38"/>
      <c r="R108" s="105"/>
      <c r="S108" s="38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101"/>
    </row>
    <row r="109" spans="2:37" s="16" customFormat="1">
      <c r="B109" s="17"/>
      <c r="K109" s="38"/>
      <c r="L109" s="38"/>
      <c r="M109" s="38"/>
      <c r="N109" s="38"/>
      <c r="O109" s="38"/>
      <c r="P109" s="38"/>
      <c r="Q109" s="38"/>
      <c r="R109" s="105"/>
      <c r="S109" s="38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101"/>
    </row>
    <row r="110" spans="2:37" s="16" customFormat="1">
      <c r="B110" s="17"/>
      <c r="K110" s="38"/>
      <c r="L110" s="38"/>
      <c r="M110" s="38"/>
      <c r="N110" s="38"/>
      <c r="O110" s="38"/>
      <c r="P110" s="38"/>
      <c r="Q110" s="38"/>
      <c r="R110" s="105"/>
      <c r="S110" s="38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101"/>
    </row>
    <row r="111" spans="2:37" s="16" customFormat="1">
      <c r="B111" s="17"/>
      <c r="K111" s="38"/>
      <c r="L111" s="38"/>
      <c r="M111" s="38"/>
      <c r="N111" s="38"/>
      <c r="O111" s="38"/>
      <c r="P111" s="38"/>
      <c r="Q111" s="38"/>
      <c r="R111" s="105"/>
      <c r="S111" s="38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101"/>
    </row>
    <row r="112" spans="2:37" s="16" customFormat="1">
      <c r="B112" s="17"/>
      <c r="K112" s="38"/>
      <c r="L112" s="38"/>
      <c r="M112" s="38"/>
      <c r="N112" s="38"/>
      <c r="O112" s="38"/>
      <c r="P112" s="38"/>
      <c r="Q112" s="38"/>
      <c r="R112" s="105"/>
      <c r="S112" s="38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101"/>
    </row>
    <row r="113" spans="2:37" s="16" customFormat="1">
      <c r="B113" s="17"/>
      <c r="K113" s="38"/>
      <c r="L113" s="38"/>
      <c r="M113" s="38"/>
      <c r="N113" s="38"/>
      <c r="O113" s="38"/>
      <c r="P113" s="38"/>
      <c r="Q113" s="38"/>
      <c r="R113" s="105"/>
      <c r="S113" s="38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101"/>
    </row>
    <row r="114" spans="2:37" s="16" customFormat="1">
      <c r="B114" s="17"/>
      <c r="K114" s="38"/>
      <c r="L114" s="38"/>
      <c r="M114" s="38"/>
      <c r="N114" s="38"/>
      <c r="O114" s="38"/>
      <c r="P114" s="38"/>
      <c r="Q114" s="38"/>
      <c r="R114" s="105"/>
      <c r="S114" s="38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101"/>
    </row>
    <row r="115" spans="2:37" s="16" customFormat="1">
      <c r="B115" s="17"/>
      <c r="K115" s="38"/>
      <c r="L115" s="38"/>
      <c r="M115" s="38"/>
      <c r="N115" s="38"/>
      <c r="O115" s="38"/>
      <c r="P115" s="38"/>
      <c r="Q115" s="38"/>
      <c r="R115" s="105"/>
      <c r="S115" s="38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101"/>
    </row>
    <row r="116" spans="2:37" s="16" customFormat="1">
      <c r="B116" s="17"/>
      <c r="K116" s="38"/>
      <c r="L116" s="38"/>
      <c r="M116" s="38"/>
      <c r="N116" s="38"/>
      <c r="O116" s="38"/>
      <c r="P116" s="38"/>
      <c r="Q116" s="38"/>
      <c r="R116" s="105"/>
      <c r="S116" s="38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101"/>
    </row>
    <row r="117" spans="2:37" s="16" customFormat="1">
      <c r="B117" s="17"/>
      <c r="K117" s="38"/>
      <c r="L117" s="38"/>
      <c r="M117" s="38"/>
      <c r="N117" s="38"/>
      <c r="O117" s="38"/>
      <c r="P117" s="38"/>
      <c r="Q117" s="38"/>
      <c r="R117" s="105"/>
      <c r="S117" s="38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101"/>
    </row>
    <row r="118" spans="2:37" s="16" customFormat="1">
      <c r="B118" s="17"/>
      <c r="K118" s="38"/>
      <c r="L118" s="38"/>
      <c r="M118" s="38"/>
      <c r="N118" s="38"/>
      <c r="O118" s="38"/>
      <c r="P118" s="38"/>
      <c r="Q118" s="38"/>
      <c r="R118" s="105"/>
      <c r="S118" s="38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101"/>
    </row>
    <row r="119" spans="2:37" s="16" customFormat="1">
      <c r="B119" s="17"/>
      <c r="K119" s="38"/>
      <c r="L119" s="38"/>
      <c r="M119" s="38"/>
      <c r="N119" s="38"/>
      <c r="O119" s="38"/>
      <c r="P119" s="38"/>
      <c r="Q119" s="38"/>
      <c r="R119" s="105"/>
      <c r="S119" s="38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101"/>
    </row>
    <row r="120" spans="2:37" s="16" customFormat="1">
      <c r="B120" s="17"/>
      <c r="K120" s="38"/>
      <c r="L120" s="38"/>
      <c r="M120" s="38"/>
      <c r="N120" s="38"/>
      <c r="O120" s="38"/>
      <c r="P120" s="38"/>
      <c r="Q120" s="38"/>
      <c r="R120" s="105"/>
      <c r="S120" s="38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101"/>
    </row>
    <row r="121" spans="2:37" s="16" customFormat="1">
      <c r="B121" s="17"/>
      <c r="K121" s="38"/>
      <c r="L121" s="38"/>
      <c r="M121" s="38"/>
      <c r="N121" s="38"/>
      <c r="O121" s="38"/>
      <c r="P121" s="38"/>
      <c r="Q121" s="38"/>
      <c r="R121" s="105"/>
      <c r="S121" s="38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101"/>
    </row>
    <row r="122" spans="2:37" s="16" customFormat="1">
      <c r="B122" s="17"/>
      <c r="K122" s="38"/>
      <c r="L122" s="38"/>
      <c r="M122" s="38"/>
      <c r="N122" s="38"/>
      <c r="O122" s="38"/>
      <c r="P122" s="38"/>
      <c r="Q122" s="38"/>
      <c r="R122" s="105"/>
      <c r="S122" s="38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101"/>
    </row>
    <row r="123" spans="2:37" s="16" customFormat="1">
      <c r="B123" s="17"/>
      <c r="K123" s="38"/>
      <c r="L123" s="38"/>
      <c r="M123" s="38"/>
      <c r="N123" s="38"/>
      <c r="O123" s="38"/>
      <c r="P123" s="38"/>
      <c r="Q123" s="38"/>
      <c r="R123" s="105"/>
      <c r="S123" s="38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101"/>
    </row>
    <row r="124" spans="2:37" s="16" customFormat="1">
      <c r="B124" s="17"/>
      <c r="K124" s="38"/>
      <c r="L124" s="38"/>
      <c r="M124" s="38"/>
      <c r="N124" s="38"/>
      <c r="O124" s="38"/>
      <c r="P124" s="38"/>
      <c r="Q124" s="38"/>
      <c r="R124" s="105"/>
      <c r="S124" s="38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101"/>
    </row>
    <row r="125" spans="2:37" s="16" customFormat="1">
      <c r="B125" s="17"/>
      <c r="K125" s="38"/>
      <c r="L125" s="38"/>
      <c r="M125" s="38"/>
      <c r="N125" s="38"/>
      <c r="O125" s="38"/>
      <c r="P125" s="38"/>
      <c r="Q125" s="38"/>
      <c r="R125" s="105"/>
      <c r="S125" s="38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101"/>
    </row>
    <row r="126" spans="2:37" s="16" customFormat="1">
      <c r="B126" s="17"/>
      <c r="K126" s="38"/>
      <c r="L126" s="38"/>
      <c r="M126" s="38"/>
      <c r="N126" s="38"/>
      <c r="O126" s="38"/>
      <c r="P126" s="38"/>
      <c r="Q126" s="38"/>
      <c r="R126" s="105"/>
      <c r="S126" s="38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101"/>
    </row>
    <row r="127" spans="2:37" s="16" customFormat="1">
      <c r="B127" s="17"/>
      <c r="K127" s="38"/>
      <c r="L127" s="38"/>
      <c r="M127" s="38"/>
      <c r="N127" s="38"/>
      <c r="O127" s="38"/>
      <c r="P127" s="38"/>
      <c r="Q127" s="38"/>
      <c r="R127" s="105"/>
      <c r="S127" s="38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101"/>
    </row>
    <row r="128" spans="2:37" s="16" customFormat="1">
      <c r="B128" s="17"/>
      <c r="K128" s="38"/>
      <c r="L128" s="38"/>
      <c r="M128" s="38"/>
      <c r="N128" s="38"/>
      <c r="O128" s="38"/>
      <c r="P128" s="38"/>
      <c r="Q128" s="38"/>
      <c r="R128" s="105"/>
      <c r="S128" s="38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101"/>
    </row>
    <row r="129" spans="2:37" s="16" customFormat="1">
      <c r="B129" s="17"/>
      <c r="K129" s="38"/>
      <c r="L129" s="38"/>
      <c r="M129" s="38"/>
      <c r="N129" s="38"/>
      <c r="O129" s="38"/>
      <c r="P129" s="38"/>
      <c r="Q129" s="38"/>
      <c r="R129" s="105"/>
      <c r="S129" s="38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101"/>
    </row>
    <row r="130" spans="2:37" s="16" customFormat="1">
      <c r="B130" s="17"/>
      <c r="K130" s="38"/>
      <c r="L130" s="38"/>
      <c r="M130" s="38"/>
      <c r="N130" s="38"/>
      <c r="O130" s="38"/>
      <c r="P130" s="38"/>
      <c r="Q130" s="38"/>
      <c r="R130" s="105"/>
      <c r="S130" s="38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101"/>
    </row>
    <row r="131" spans="2:37" s="16" customFormat="1">
      <c r="B131" s="17"/>
      <c r="K131" s="38"/>
      <c r="L131" s="38"/>
      <c r="M131" s="38"/>
      <c r="N131" s="38"/>
      <c r="O131" s="38"/>
      <c r="P131" s="38"/>
      <c r="Q131" s="38"/>
      <c r="R131" s="105"/>
      <c r="S131" s="38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101"/>
    </row>
    <row r="132" spans="2:37" s="16" customFormat="1">
      <c r="B132" s="17"/>
      <c r="K132" s="38"/>
      <c r="L132" s="38"/>
      <c r="M132" s="38"/>
      <c r="N132" s="38"/>
      <c r="O132" s="38"/>
      <c r="P132" s="38"/>
      <c r="Q132" s="38"/>
      <c r="R132" s="105"/>
      <c r="S132" s="38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101"/>
    </row>
    <row r="133" spans="2:37" s="16" customFormat="1">
      <c r="B133" s="17"/>
      <c r="K133" s="38"/>
      <c r="L133" s="38"/>
      <c r="M133" s="38"/>
      <c r="N133" s="38"/>
      <c r="O133" s="38"/>
      <c r="P133" s="38"/>
      <c r="Q133" s="38"/>
      <c r="R133" s="105"/>
      <c r="S133" s="38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101"/>
    </row>
    <row r="134" spans="2:37" s="16" customFormat="1">
      <c r="B134" s="17"/>
      <c r="K134" s="38"/>
      <c r="L134" s="38"/>
      <c r="M134" s="38"/>
      <c r="N134" s="38"/>
      <c r="O134" s="38"/>
      <c r="P134" s="38"/>
      <c r="Q134" s="38"/>
      <c r="R134" s="105"/>
      <c r="S134" s="38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101"/>
    </row>
    <row r="135" spans="2:37" s="16" customFormat="1">
      <c r="B135" s="17"/>
      <c r="K135" s="38"/>
      <c r="L135" s="38"/>
      <c r="M135" s="38"/>
      <c r="N135" s="38"/>
      <c r="O135" s="38"/>
      <c r="P135" s="38"/>
      <c r="Q135" s="38"/>
      <c r="R135" s="105"/>
      <c r="S135" s="38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101"/>
    </row>
    <row r="136" spans="2:37" s="16" customFormat="1">
      <c r="B136" s="17"/>
      <c r="K136" s="38"/>
      <c r="L136" s="38"/>
      <c r="M136" s="38"/>
      <c r="N136" s="38"/>
      <c r="O136" s="38"/>
      <c r="P136" s="38"/>
      <c r="Q136" s="38"/>
      <c r="R136" s="105"/>
      <c r="S136" s="38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101"/>
    </row>
    <row r="137" spans="2:37" s="16" customFormat="1">
      <c r="B137" s="17"/>
      <c r="K137" s="38"/>
      <c r="L137" s="38"/>
      <c r="M137" s="38"/>
      <c r="N137" s="38"/>
      <c r="O137" s="38"/>
      <c r="P137" s="38"/>
      <c r="Q137" s="38"/>
      <c r="R137" s="105"/>
      <c r="S137" s="38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101"/>
    </row>
    <row r="138" spans="2:37" s="16" customFormat="1">
      <c r="B138" s="17"/>
      <c r="K138" s="38"/>
      <c r="L138" s="38"/>
      <c r="M138" s="38"/>
      <c r="N138" s="38"/>
      <c r="O138" s="38"/>
      <c r="P138" s="38"/>
      <c r="Q138" s="38"/>
      <c r="R138" s="105"/>
      <c r="S138" s="38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101"/>
    </row>
    <row r="139" spans="2:37" s="16" customFormat="1">
      <c r="B139" s="17"/>
      <c r="K139" s="38"/>
      <c r="L139" s="38"/>
      <c r="M139" s="38"/>
      <c r="N139" s="38"/>
      <c r="O139" s="38"/>
      <c r="P139" s="38"/>
      <c r="Q139" s="38"/>
      <c r="R139" s="105"/>
      <c r="S139" s="38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101"/>
    </row>
    <row r="140" spans="2:37" s="16" customFormat="1">
      <c r="B140" s="17"/>
      <c r="K140" s="38"/>
      <c r="L140" s="38"/>
      <c r="M140" s="38"/>
      <c r="N140" s="38"/>
      <c r="O140" s="38"/>
      <c r="P140" s="38"/>
      <c r="Q140" s="38"/>
      <c r="R140" s="105"/>
      <c r="S140" s="38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101"/>
    </row>
    <row r="141" spans="2:37" s="16" customFormat="1">
      <c r="B141" s="17"/>
      <c r="K141" s="38"/>
      <c r="L141" s="38"/>
      <c r="M141" s="38"/>
      <c r="N141" s="38"/>
      <c r="O141" s="38"/>
      <c r="P141" s="38"/>
      <c r="Q141" s="38"/>
      <c r="R141" s="105"/>
      <c r="S141" s="38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101"/>
    </row>
    <row r="142" spans="2:37" s="16" customFormat="1">
      <c r="B142" s="17"/>
      <c r="K142" s="38"/>
      <c r="L142" s="38"/>
      <c r="M142" s="38"/>
      <c r="N142" s="38"/>
      <c r="O142" s="38"/>
      <c r="P142" s="38"/>
      <c r="Q142" s="38"/>
      <c r="R142" s="105"/>
      <c r="S142" s="38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101"/>
    </row>
    <row r="143" spans="2:37" s="16" customFormat="1">
      <c r="B143" s="17"/>
      <c r="K143" s="38"/>
      <c r="L143" s="38"/>
      <c r="M143" s="38"/>
      <c r="N143" s="38"/>
      <c r="O143" s="38"/>
      <c r="P143" s="38"/>
      <c r="Q143" s="38"/>
      <c r="R143" s="105"/>
      <c r="S143" s="38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101"/>
    </row>
    <row r="144" spans="2:37" s="16" customFormat="1">
      <c r="B144" s="17"/>
      <c r="K144" s="38"/>
      <c r="L144" s="38"/>
      <c r="M144" s="38"/>
      <c r="N144" s="38"/>
      <c r="O144" s="38"/>
      <c r="P144" s="38"/>
      <c r="Q144" s="38"/>
      <c r="R144" s="105"/>
      <c r="S144" s="38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101"/>
    </row>
    <row r="145" spans="2:37" s="16" customFormat="1">
      <c r="B145" s="17"/>
      <c r="K145" s="38"/>
      <c r="L145" s="38"/>
      <c r="M145" s="38"/>
      <c r="N145" s="38"/>
      <c r="O145" s="38"/>
      <c r="P145" s="38"/>
      <c r="Q145" s="38"/>
      <c r="R145" s="105"/>
      <c r="S145" s="38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101"/>
    </row>
    <row r="146" spans="2:37" s="16" customFormat="1">
      <c r="B146" s="17"/>
      <c r="K146" s="38"/>
      <c r="L146" s="38"/>
      <c r="M146" s="38"/>
      <c r="N146" s="38"/>
      <c r="O146" s="38"/>
      <c r="P146" s="38"/>
      <c r="Q146" s="38"/>
      <c r="R146" s="105"/>
      <c r="S146" s="38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101"/>
    </row>
    <row r="147" spans="2:37" s="16" customFormat="1">
      <c r="B147" s="17"/>
      <c r="K147" s="38"/>
      <c r="L147" s="38"/>
      <c r="M147" s="38"/>
      <c r="N147" s="38"/>
      <c r="O147" s="38"/>
      <c r="P147" s="38"/>
      <c r="Q147" s="38"/>
      <c r="R147" s="105"/>
      <c r="S147" s="38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101"/>
    </row>
    <row r="148" spans="2:37" s="16" customFormat="1">
      <c r="B148" s="17"/>
      <c r="K148" s="38"/>
      <c r="L148" s="38"/>
      <c r="M148" s="38"/>
      <c r="N148" s="38"/>
      <c r="O148" s="38"/>
      <c r="P148" s="38"/>
      <c r="Q148" s="38"/>
      <c r="R148" s="105"/>
      <c r="S148" s="38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101"/>
    </row>
    <row r="149" spans="2:37" s="16" customFormat="1">
      <c r="B149" s="17"/>
      <c r="K149" s="38"/>
      <c r="L149" s="38"/>
      <c r="M149" s="38"/>
      <c r="N149" s="38"/>
      <c r="O149" s="38"/>
      <c r="P149" s="38"/>
      <c r="Q149" s="38"/>
      <c r="R149" s="105"/>
      <c r="S149" s="38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101"/>
    </row>
    <row r="150" spans="2:37" s="16" customFormat="1">
      <c r="B150" s="17"/>
      <c r="K150" s="38"/>
      <c r="L150" s="38"/>
      <c r="M150" s="38"/>
      <c r="N150" s="38"/>
      <c r="O150" s="38"/>
      <c r="P150" s="38"/>
      <c r="Q150" s="38"/>
      <c r="R150" s="105"/>
      <c r="S150" s="38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101"/>
    </row>
    <row r="151" spans="2:37" s="16" customFormat="1">
      <c r="B151" s="17"/>
      <c r="K151" s="38"/>
      <c r="L151" s="38"/>
      <c r="M151" s="38"/>
      <c r="N151" s="38"/>
      <c r="O151" s="38"/>
      <c r="P151" s="38"/>
      <c r="Q151" s="38"/>
      <c r="R151" s="105"/>
      <c r="S151" s="38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101"/>
    </row>
    <row r="152" spans="2:37" s="16" customFormat="1">
      <c r="B152" s="17"/>
      <c r="K152" s="38"/>
      <c r="L152" s="38"/>
      <c r="M152" s="38"/>
      <c r="N152" s="38"/>
      <c r="O152" s="38"/>
      <c r="P152" s="38"/>
      <c r="Q152" s="38"/>
      <c r="R152" s="105"/>
      <c r="S152" s="38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101"/>
    </row>
    <row r="153" spans="2:37" s="16" customFormat="1">
      <c r="B153" s="17"/>
      <c r="K153" s="38"/>
      <c r="L153" s="38"/>
      <c r="M153" s="38"/>
      <c r="N153" s="38"/>
      <c r="O153" s="38"/>
      <c r="P153" s="38"/>
      <c r="Q153" s="38"/>
      <c r="R153" s="105"/>
      <c r="S153" s="38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101"/>
    </row>
    <row r="154" spans="2:37" s="16" customFormat="1">
      <c r="B154" s="17"/>
      <c r="K154" s="38"/>
      <c r="L154" s="38"/>
      <c r="M154" s="38"/>
      <c r="N154" s="38"/>
      <c r="O154" s="38"/>
      <c r="P154" s="38"/>
      <c r="Q154" s="38"/>
      <c r="R154" s="105"/>
      <c r="S154" s="38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101"/>
    </row>
    <row r="155" spans="2:37" s="16" customFormat="1">
      <c r="B155" s="17"/>
      <c r="K155" s="38"/>
      <c r="L155" s="38"/>
      <c r="M155" s="38"/>
      <c r="N155" s="38"/>
      <c r="O155" s="38"/>
      <c r="P155" s="38"/>
      <c r="Q155" s="38"/>
      <c r="R155" s="105"/>
      <c r="S155" s="38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101"/>
    </row>
    <row r="156" spans="2:37" s="16" customFormat="1">
      <c r="B156" s="17"/>
      <c r="K156" s="38"/>
      <c r="L156" s="38"/>
      <c r="M156" s="38"/>
      <c r="N156" s="38"/>
      <c r="O156" s="38"/>
      <c r="P156" s="38"/>
      <c r="Q156" s="38"/>
      <c r="R156" s="105"/>
      <c r="S156" s="38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101"/>
    </row>
    <row r="157" spans="2:37" s="16" customFormat="1">
      <c r="B157" s="17"/>
      <c r="K157" s="38"/>
      <c r="L157" s="38"/>
      <c r="M157" s="38"/>
      <c r="N157" s="38"/>
      <c r="O157" s="38"/>
      <c r="P157" s="38"/>
      <c r="Q157" s="38"/>
      <c r="R157" s="105"/>
      <c r="S157" s="38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101"/>
    </row>
    <row r="158" spans="2:37" s="16" customFormat="1">
      <c r="B158" s="17"/>
      <c r="K158" s="38"/>
      <c r="L158" s="38"/>
      <c r="M158" s="38"/>
      <c r="N158" s="38"/>
      <c r="O158" s="38"/>
      <c r="P158" s="38"/>
      <c r="Q158" s="38"/>
      <c r="R158" s="105"/>
      <c r="S158" s="38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101"/>
    </row>
    <row r="159" spans="2:37" s="16" customFormat="1">
      <c r="B159" s="17"/>
      <c r="K159" s="38"/>
      <c r="L159" s="38"/>
      <c r="M159" s="38"/>
      <c r="N159" s="38"/>
      <c r="O159" s="38"/>
      <c r="P159" s="38"/>
      <c r="Q159" s="38"/>
      <c r="R159" s="105"/>
      <c r="S159" s="38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101"/>
    </row>
    <row r="160" spans="2:37" s="16" customFormat="1">
      <c r="B160" s="17"/>
      <c r="K160" s="38"/>
      <c r="L160" s="38"/>
      <c r="M160" s="38"/>
      <c r="N160" s="38"/>
      <c r="O160" s="38"/>
      <c r="P160" s="38"/>
      <c r="Q160" s="38"/>
      <c r="R160" s="105"/>
      <c r="S160" s="38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101"/>
    </row>
    <row r="161" spans="2:37" s="16" customFormat="1">
      <c r="B161" s="17"/>
      <c r="K161" s="38"/>
      <c r="L161" s="38"/>
      <c r="M161" s="38"/>
      <c r="N161" s="38"/>
      <c r="O161" s="38"/>
      <c r="P161" s="38"/>
      <c r="Q161" s="38"/>
      <c r="R161" s="105"/>
      <c r="S161" s="38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101"/>
    </row>
    <row r="162" spans="2:37" s="16" customFormat="1">
      <c r="B162" s="17"/>
      <c r="K162" s="38"/>
      <c r="L162" s="38"/>
      <c r="M162" s="38"/>
      <c r="N162" s="38"/>
      <c r="O162" s="38"/>
      <c r="P162" s="38"/>
      <c r="Q162" s="38"/>
      <c r="R162" s="105"/>
      <c r="S162" s="38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101"/>
    </row>
    <row r="163" spans="2:37" s="16" customFormat="1">
      <c r="B163" s="17"/>
      <c r="K163" s="38"/>
      <c r="L163" s="38"/>
      <c r="M163" s="38"/>
      <c r="N163" s="38"/>
      <c r="O163" s="38"/>
      <c r="P163" s="38"/>
      <c r="Q163" s="38"/>
      <c r="R163" s="105"/>
      <c r="S163" s="38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101"/>
    </row>
    <row r="164" spans="2:37" s="16" customFormat="1">
      <c r="K164" s="38"/>
      <c r="L164" s="38"/>
      <c r="M164" s="38"/>
      <c r="N164" s="38"/>
      <c r="O164" s="38"/>
      <c r="P164" s="38"/>
      <c r="Q164" s="38"/>
      <c r="R164" s="105"/>
      <c r="S164" s="38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101"/>
    </row>
    <row r="165" spans="2:37" s="16" customFormat="1">
      <c r="K165" s="38"/>
      <c r="L165" s="38"/>
      <c r="M165" s="38"/>
      <c r="N165" s="38"/>
      <c r="O165" s="38"/>
      <c r="P165" s="38"/>
      <c r="Q165" s="38"/>
      <c r="R165" s="105"/>
      <c r="S165" s="38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101"/>
    </row>
    <row r="166" spans="2:37" s="16" customFormat="1">
      <c r="K166" s="38"/>
      <c r="L166" s="38"/>
      <c r="M166" s="38"/>
      <c r="N166" s="38"/>
      <c r="O166" s="38"/>
      <c r="P166" s="38"/>
      <c r="Q166" s="38"/>
      <c r="R166" s="105"/>
      <c r="S166" s="38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101"/>
    </row>
    <row r="167" spans="2:37" s="16" customFormat="1">
      <c r="K167" s="38"/>
      <c r="L167" s="38"/>
      <c r="M167" s="38"/>
      <c r="N167" s="38"/>
      <c r="O167" s="38"/>
      <c r="P167" s="38"/>
      <c r="Q167" s="38"/>
      <c r="R167" s="105"/>
      <c r="S167" s="38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101"/>
    </row>
    <row r="168" spans="2:37" s="16" customFormat="1">
      <c r="K168" s="38"/>
      <c r="L168" s="38"/>
      <c r="M168" s="38"/>
      <c r="N168" s="38"/>
      <c r="O168" s="38"/>
      <c r="P168" s="38"/>
      <c r="Q168" s="38"/>
      <c r="R168" s="105"/>
      <c r="S168" s="38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101"/>
    </row>
    <row r="169" spans="2:37" s="16" customFormat="1">
      <c r="K169" s="38"/>
      <c r="L169" s="38"/>
      <c r="M169" s="38"/>
      <c r="N169" s="38"/>
      <c r="O169" s="38"/>
      <c r="P169" s="38"/>
      <c r="Q169" s="38"/>
      <c r="R169" s="105"/>
      <c r="S169" s="38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101"/>
    </row>
    <row r="170" spans="2:37" s="16" customFormat="1">
      <c r="K170" s="38"/>
      <c r="L170" s="38"/>
      <c r="M170" s="38"/>
      <c r="N170" s="38"/>
      <c r="O170" s="38"/>
      <c r="P170" s="38"/>
      <c r="Q170" s="38"/>
      <c r="R170" s="105"/>
      <c r="S170" s="38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101"/>
    </row>
    <row r="171" spans="2:37" s="16" customFormat="1">
      <c r="K171" s="38"/>
      <c r="L171" s="38"/>
      <c r="M171" s="38"/>
      <c r="N171" s="38"/>
      <c r="O171" s="38"/>
      <c r="P171" s="38"/>
      <c r="Q171" s="38"/>
      <c r="R171" s="105"/>
      <c r="S171" s="38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101"/>
    </row>
    <row r="172" spans="2:37" s="16" customFormat="1">
      <c r="K172" s="38"/>
      <c r="L172" s="38"/>
      <c r="M172" s="38"/>
      <c r="N172" s="38"/>
      <c r="O172" s="38"/>
      <c r="P172" s="38"/>
      <c r="Q172" s="38"/>
      <c r="R172" s="105"/>
      <c r="S172" s="38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101"/>
    </row>
    <row r="173" spans="2:37" s="16" customFormat="1">
      <c r="K173" s="38"/>
      <c r="L173" s="38"/>
      <c r="M173" s="38"/>
      <c r="N173" s="38"/>
      <c r="O173" s="38"/>
      <c r="P173" s="38"/>
      <c r="Q173" s="38"/>
      <c r="R173" s="105"/>
      <c r="S173" s="38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101"/>
    </row>
    <row r="174" spans="2:37" s="16" customFormat="1">
      <c r="K174" s="38"/>
      <c r="L174" s="38"/>
      <c r="M174" s="38"/>
      <c r="N174" s="38"/>
      <c r="O174" s="38"/>
      <c r="P174" s="38"/>
      <c r="Q174" s="38"/>
      <c r="R174" s="105"/>
      <c r="S174" s="38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101"/>
    </row>
    <row r="175" spans="2:37" s="16" customFormat="1">
      <c r="K175" s="38"/>
      <c r="L175" s="38"/>
      <c r="M175" s="38"/>
      <c r="N175" s="38"/>
      <c r="O175" s="38"/>
      <c r="P175" s="38"/>
      <c r="Q175" s="38"/>
      <c r="R175" s="105"/>
      <c r="S175" s="38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101"/>
    </row>
    <row r="176" spans="2:37" s="16" customFormat="1">
      <c r="K176" s="38"/>
      <c r="L176" s="38"/>
      <c r="M176" s="38"/>
      <c r="N176" s="38"/>
      <c r="O176" s="38"/>
      <c r="P176" s="38"/>
      <c r="Q176" s="38"/>
      <c r="R176" s="105"/>
      <c r="S176" s="38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101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5"/>
      <c r="S177" s="38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101"/>
    </row>
  </sheetData>
  <mergeCells count="49">
    <mergeCell ref="A1:J1"/>
    <mergeCell ref="K2:S2"/>
    <mergeCell ref="T2:AC2"/>
    <mergeCell ref="T1:AC1"/>
    <mergeCell ref="A2:J2"/>
    <mergeCell ref="AD2:AL2"/>
    <mergeCell ref="AK4:AL7"/>
    <mergeCell ref="C8:J8"/>
    <mergeCell ref="AB6:AB7"/>
    <mergeCell ref="AC6:AC7"/>
    <mergeCell ref="AE6:AE7"/>
    <mergeCell ref="AF6:AF7"/>
    <mergeCell ref="K5:K7"/>
    <mergeCell ref="J5:J6"/>
    <mergeCell ref="E6:E7"/>
    <mergeCell ref="AD8:AJ8"/>
    <mergeCell ref="L6:L7"/>
    <mergeCell ref="M6:M7"/>
    <mergeCell ref="N6:N7"/>
    <mergeCell ref="O6:O7"/>
    <mergeCell ref="P6:P7"/>
    <mergeCell ref="C46:J46"/>
    <mergeCell ref="A4:B7"/>
    <mergeCell ref="K8:Q8"/>
    <mergeCell ref="V8:AC8"/>
    <mergeCell ref="W5:W7"/>
    <mergeCell ref="X5:Z5"/>
    <mergeCell ref="X6:X7"/>
    <mergeCell ref="AA6:AA7"/>
    <mergeCell ref="D4:J4"/>
    <mergeCell ref="K4:Q4"/>
    <mergeCell ref="C5:C7"/>
    <mergeCell ref="D5:D7"/>
    <mergeCell ref="E5:H5"/>
    <mergeCell ref="I5:I6"/>
    <mergeCell ref="K46:Q46"/>
    <mergeCell ref="Q6:Q7"/>
    <mergeCell ref="R4:S7"/>
    <mergeCell ref="V46:AC46"/>
    <mergeCell ref="AD46:AJ46"/>
    <mergeCell ref="T4:U7"/>
    <mergeCell ref="AD5:AD7"/>
    <mergeCell ref="V6:V7"/>
    <mergeCell ref="AD4:AJ4"/>
    <mergeCell ref="W4:AC4"/>
    <mergeCell ref="AI6:AI7"/>
    <mergeCell ref="AJ6:AJ7"/>
    <mergeCell ref="AG6:AG7"/>
    <mergeCell ref="AH6:AH7"/>
  </mergeCells>
  <hyperlinks>
    <hyperlink ref="T2:X2" location="Inhaltsverzeichnis!B20" display="2.3 Wirtschaftszweig L und M" xr:uid="{9C7675F4-1D46-49E8-8857-855D54D05557}"/>
    <hyperlink ref="AD2:AF2" location="Inhaltsverzeichnis!B22" display="2.4 Wirtschaftszweig N" xr:uid="{37933D18-B547-4EB1-B366-EC884A5A113A}"/>
    <hyperlink ref="A1:F1" location="Inhaltsverzeichnis!B17" display="2. Nominaler Umsatzindex im Land Berlin nach Wirtschaftsbereichen" xr:uid="{16043452-9B03-4797-B7E1-BA2E0451A286}"/>
    <hyperlink ref="A2:E2" location="Inhaltsverzeichnis!B18" display="2.1 Wirtschaftszweig H" xr:uid="{B5157665-976F-44E0-972D-10414E6FC5BB}"/>
    <hyperlink ref="K2:M2" location="Inhaltsverzeichnis!B19" display="2.2 Wirtschaftszweig J" xr:uid="{6A94610F-4B17-419E-89C6-60CAF18E6029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06/22 –  Berlin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1C8FD-C45C-4619-8CE4-BBBFF12F6438}">
  <dimension ref="A1:AL17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9.21875" defaultRowHeight="13.2"/>
  <cols>
    <col min="1" max="1" width="4" style="38" customWidth="1"/>
    <col min="2" max="2" width="7.77734375" style="38" customWidth="1"/>
    <col min="3" max="3" width="10.77734375" style="38" customWidth="1"/>
    <col min="4" max="4" width="5.88671875" style="38" customWidth="1"/>
    <col min="5" max="5" width="11.6640625" style="38" customWidth="1"/>
    <col min="6" max="6" width="8.88671875" style="38" customWidth="1"/>
    <col min="7" max="7" width="7.33203125" style="38" customWidth="1"/>
    <col min="8" max="8" width="6.21875" style="38" customWidth="1"/>
    <col min="9" max="9" width="9.77734375" style="38" customWidth="1"/>
    <col min="10" max="10" width="10" style="38" customWidth="1"/>
    <col min="11" max="11" width="7.77734375" style="38" customWidth="1"/>
    <col min="12" max="12" width="6.33203125" style="38" customWidth="1"/>
    <col min="13" max="13" width="14.88671875" style="38" customWidth="1"/>
    <col min="14" max="14" width="6.109375" style="38" customWidth="1"/>
    <col min="15" max="15" width="5.88671875" style="38" customWidth="1"/>
    <col min="16" max="16" width="9.109375" style="38" customWidth="1"/>
    <col min="17" max="17" width="8.77734375" style="38" customWidth="1"/>
    <col min="18" max="18" width="6.77734375" style="105" customWidth="1"/>
    <col min="19" max="19" width="7.77734375" style="38" customWidth="1"/>
    <col min="20" max="20" width="4" style="38" customWidth="1"/>
    <col min="21" max="21" width="7.77734375" style="38" customWidth="1"/>
    <col min="22" max="22" width="6" style="38" customWidth="1"/>
    <col min="23" max="23" width="8" style="38" customWidth="1"/>
    <col min="24" max="24" width="12.109375" style="38" customWidth="1"/>
    <col min="25" max="25" width="8.44140625" style="38" customWidth="1"/>
    <col min="26" max="26" width="7.44140625" style="38" customWidth="1"/>
    <col min="27" max="27" width="9.88671875" style="38" customWidth="1"/>
    <col min="28" max="28" width="5.21875" style="38" customWidth="1"/>
    <col min="29" max="29" width="6.33203125" style="38" customWidth="1"/>
    <col min="30" max="30" width="6.5546875" style="38" customWidth="1"/>
    <col min="31" max="31" width="6" style="38" customWidth="1"/>
    <col min="32" max="32" width="8.5546875" style="38" customWidth="1"/>
    <col min="33" max="33" width="10.77734375" style="38" customWidth="1"/>
    <col min="34" max="34" width="8.77734375" style="38" customWidth="1"/>
    <col min="35" max="35" width="9.44140625" style="38" customWidth="1"/>
    <col min="36" max="36" width="11.33203125" style="38" customWidth="1"/>
    <col min="37" max="37" width="6.77734375" style="105" customWidth="1"/>
    <col min="38" max="38" width="7.77734375" style="38" customWidth="1"/>
    <col min="39" max="16384" width="9.21875" style="38"/>
  </cols>
  <sheetData>
    <row r="1" spans="1:38" s="70" customFormat="1" ht="12" customHeight="1">
      <c r="A1" s="125" t="s">
        <v>137</v>
      </c>
      <c r="B1" s="125"/>
      <c r="C1" s="125"/>
      <c r="D1" s="125"/>
      <c r="E1" s="125"/>
      <c r="F1" s="125"/>
      <c r="G1" s="125"/>
      <c r="H1" s="125"/>
      <c r="I1" s="125"/>
      <c r="J1" s="125"/>
      <c r="K1" s="87"/>
      <c r="L1" s="81"/>
      <c r="M1" s="81"/>
      <c r="N1" s="71"/>
      <c r="O1" s="71"/>
      <c r="P1" s="71"/>
      <c r="Q1" s="71"/>
      <c r="R1" s="107"/>
      <c r="S1" s="71"/>
      <c r="T1" s="127" t="s">
        <v>138</v>
      </c>
      <c r="U1" s="127"/>
      <c r="V1" s="127"/>
      <c r="W1" s="127"/>
      <c r="X1" s="127"/>
      <c r="Y1" s="127"/>
      <c r="Z1" s="127"/>
      <c r="AA1" s="127"/>
      <c r="AB1" s="127"/>
      <c r="AC1" s="127"/>
      <c r="AD1" s="87"/>
      <c r="AE1" s="80"/>
      <c r="AF1" s="80"/>
      <c r="AG1" s="16"/>
      <c r="AH1" s="16"/>
      <c r="AI1" s="16"/>
      <c r="AJ1" s="16"/>
      <c r="AK1" s="101"/>
    </row>
    <row r="2" spans="1:38" s="16" customFormat="1" ht="12" customHeight="1">
      <c r="A2" s="125" t="s">
        <v>117</v>
      </c>
      <c r="B2" s="125"/>
      <c r="C2" s="125"/>
      <c r="D2" s="125"/>
      <c r="E2" s="125"/>
      <c r="F2" s="125"/>
      <c r="G2" s="125"/>
      <c r="H2" s="125"/>
      <c r="I2" s="125"/>
      <c r="J2" s="125"/>
      <c r="K2" s="167" t="s">
        <v>118</v>
      </c>
      <c r="L2" s="168"/>
      <c r="M2" s="168"/>
      <c r="N2" s="168"/>
      <c r="O2" s="168"/>
      <c r="P2" s="168"/>
      <c r="Q2" s="168"/>
      <c r="R2" s="168"/>
      <c r="S2" s="168"/>
      <c r="T2" s="125" t="s">
        <v>136</v>
      </c>
      <c r="U2" s="125"/>
      <c r="V2" s="125"/>
      <c r="W2" s="125"/>
      <c r="X2" s="125"/>
      <c r="Y2" s="125"/>
      <c r="Z2" s="125"/>
      <c r="AA2" s="125"/>
      <c r="AB2" s="125"/>
      <c r="AC2" s="125"/>
      <c r="AD2" s="125" t="s">
        <v>122</v>
      </c>
      <c r="AE2" s="125"/>
      <c r="AF2" s="125"/>
      <c r="AG2" s="125"/>
      <c r="AH2" s="125"/>
      <c r="AI2" s="125"/>
      <c r="AJ2" s="125"/>
      <c r="AK2" s="125"/>
      <c r="AL2" s="125"/>
    </row>
    <row r="3" spans="1:38" s="16" customFormat="1" ht="7.95" customHeight="1">
      <c r="K3" s="53"/>
      <c r="R3" s="101"/>
      <c r="AK3" s="101"/>
    </row>
    <row r="4" spans="1:38" s="16" customFormat="1" ht="12" customHeight="1">
      <c r="A4" s="129" t="s">
        <v>63</v>
      </c>
      <c r="B4" s="134"/>
      <c r="C4" s="63" t="s">
        <v>74</v>
      </c>
      <c r="D4" s="140" t="s">
        <v>40</v>
      </c>
      <c r="E4" s="141"/>
      <c r="F4" s="141"/>
      <c r="G4" s="141"/>
      <c r="H4" s="141"/>
      <c r="I4" s="141"/>
      <c r="J4" s="141"/>
      <c r="K4" s="139" t="s">
        <v>68</v>
      </c>
      <c r="L4" s="139"/>
      <c r="M4" s="139"/>
      <c r="N4" s="139"/>
      <c r="O4" s="139"/>
      <c r="P4" s="139"/>
      <c r="Q4" s="139"/>
      <c r="R4" s="128" t="s">
        <v>63</v>
      </c>
      <c r="S4" s="129"/>
      <c r="T4" s="129" t="s">
        <v>63</v>
      </c>
      <c r="U4" s="134"/>
      <c r="V4" s="68" t="s">
        <v>54</v>
      </c>
      <c r="W4" s="148" t="s">
        <v>45</v>
      </c>
      <c r="X4" s="139"/>
      <c r="Y4" s="139"/>
      <c r="Z4" s="139"/>
      <c r="AA4" s="139"/>
      <c r="AB4" s="139"/>
      <c r="AC4" s="139"/>
      <c r="AD4" s="139" t="s">
        <v>48</v>
      </c>
      <c r="AE4" s="139"/>
      <c r="AF4" s="139"/>
      <c r="AG4" s="139"/>
      <c r="AH4" s="139"/>
      <c r="AI4" s="139"/>
      <c r="AJ4" s="139"/>
      <c r="AK4" s="128" t="s">
        <v>63</v>
      </c>
      <c r="AL4" s="129"/>
    </row>
    <row r="5" spans="1:38" s="16" customFormat="1" ht="12" customHeight="1">
      <c r="A5" s="131"/>
      <c r="B5" s="135"/>
      <c r="C5" s="145" t="s">
        <v>116</v>
      </c>
      <c r="D5" s="142" t="s">
        <v>41</v>
      </c>
      <c r="E5" s="148" t="s">
        <v>42</v>
      </c>
      <c r="F5" s="139"/>
      <c r="G5" s="139"/>
      <c r="H5" s="149"/>
      <c r="I5" s="159">
        <v>52</v>
      </c>
      <c r="J5" s="161">
        <v>53</v>
      </c>
      <c r="K5" s="134" t="s">
        <v>102</v>
      </c>
      <c r="L5" s="66">
        <v>58</v>
      </c>
      <c r="M5" s="66">
        <v>59</v>
      </c>
      <c r="N5" s="66">
        <v>60</v>
      </c>
      <c r="O5" s="66">
        <v>61</v>
      </c>
      <c r="P5" s="66">
        <v>62</v>
      </c>
      <c r="Q5" s="89">
        <v>63</v>
      </c>
      <c r="R5" s="130"/>
      <c r="S5" s="131"/>
      <c r="T5" s="131"/>
      <c r="U5" s="135"/>
      <c r="V5" s="68" t="s">
        <v>55</v>
      </c>
      <c r="W5" s="142" t="s">
        <v>83</v>
      </c>
      <c r="X5" s="148" t="s">
        <v>46</v>
      </c>
      <c r="Y5" s="139"/>
      <c r="Z5" s="149"/>
      <c r="AA5" s="66">
        <v>71</v>
      </c>
      <c r="AB5" s="66">
        <v>73</v>
      </c>
      <c r="AC5" s="97">
        <v>74</v>
      </c>
      <c r="AD5" s="134" t="s">
        <v>93</v>
      </c>
      <c r="AE5" s="68" t="s">
        <v>56</v>
      </c>
      <c r="AF5" s="66">
        <v>78</v>
      </c>
      <c r="AG5" s="66" t="s">
        <v>66</v>
      </c>
      <c r="AH5" s="66" t="s">
        <v>67</v>
      </c>
      <c r="AI5" s="66" t="s">
        <v>57</v>
      </c>
      <c r="AJ5" s="88">
        <v>82</v>
      </c>
      <c r="AK5" s="130"/>
      <c r="AL5" s="131"/>
    </row>
    <row r="6" spans="1:38" s="16" customFormat="1" ht="12" customHeight="1">
      <c r="A6" s="131"/>
      <c r="B6" s="135"/>
      <c r="C6" s="146"/>
      <c r="D6" s="143"/>
      <c r="E6" s="142" t="s">
        <v>76</v>
      </c>
      <c r="F6" s="62">
        <v>49</v>
      </c>
      <c r="G6" s="66">
        <v>50</v>
      </c>
      <c r="H6" s="66">
        <v>51</v>
      </c>
      <c r="I6" s="160"/>
      <c r="J6" s="162"/>
      <c r="K6" s="135"/>
      <c r="L6" s="142" t="s">
        <v>65</v>
      </c>
      <c r="M6" s="163" t="s">
        <v>103</v>
      </c>
      <c r="N6" s="142" t="s">
        <v>78</v>
      </c>
      <c r="O6" s="142" t="s">
        <v>79</v>
      </c>
      <c r="P6" s="142" t="s">
        <v>64</v>
      </c>
      <c r="Q6" s="128" t="s">
        <v>94</v>
      </c>
      <c r="R6" s="130"/>
      <c r="S6" s="131"/>
      <c r="T6" s="131"/>
      <c r="U6" s="135"/>
      <c r="V6" s="152" t="s">
        <v>84</v>
      </c>
      <c r="W6" s="143"/>
      <c r="X6" s="154" t="s">
        <v>85</v>
      </c>
      <c r="Y6" s="66">
        <v>69</v>
      </c>
      <c r="Z6" s="64" t="s">
        <v>47</v>
      </c>
      <c r="AA6" s="155" t="s">
        <v>88</v>
      </c>
      <c r="AB6" s="142" t="s">
        <v>82</v>
      </c>
      <c r="AC6" s="128" t="s">
        <v>89</v>
      </c>
      <c r="AD6" s="135"/>
      <c r="AE6" s="150" t="s">
        <v>104</v>
      </c>
      <c r="AF6" s="150" t="s">
        <v>90</v>
      </c>
      <c r="AG6" s="150" t="s">
        <v>91</v>
      </c>
      <c r="AH6" s="150" t="s">
        <v>80</v>
      </c>
      <c r="AI6" s="150" t="s">
        <v>81</v>
      </c>
      <c r="AJ6" s="156" t="s">
        <v>92</v>
      </c>
      <c r="AK6" s="130"/>
      <c r="AL6" s="131"/>
    </row>
    <row r="7" spans="1:38" s="16" customFormat="1" ht="42.6" customHeight="1">
      <c r="A7" s="133"/>
      <c r="B7" s="136"/>
      <c r="C7" s="147"/>
      <c r="D7" s="144"/>
      <c r="E7" s="144"/>
      <c r="F7" s="65" t="s">
        <v>77</v>
      </c>
      <c r="G7" s="65" t="s">
        <v>43</v>
      </c>
      <c r="H7" s="65" t="s">
        <v>44</v>
      </c>
      <c r="I7" s="65" t="s">
        <v>75</v>
      </c>
      <c r="J7" s="67" t="s">
        <v>58</v>
      </c>
      <c r="K7" s="136"/>
      <c r="L7" s="144"/>
      <c r="M7" s="164"/>
      <c r="N7" s="144"/>
      <c r="O7" s="144"/>
      <c r="P7" s="144"/>
      <c r="Q7" s="132"/>
      <c r="R7" s="132"/>
      <c r="S7" s="133"/>
      <c r="T7" s="133"/>
      <c r="U7" s="136"/>
      <c r="V7" s="153"/>
      <c r="W7" s="144"/>
      <c r="X7" s="147"/>
      <c r="Y7" s="110" t="s">
        <v>86</v>
      </c>
      <c r="Z7" s="65" t="s">
        <v>87</v>
      </c>
      <c r="AA7" s="136"/>
      <c r="AB7" s="144"/>
      <c r="AC7" s="132"/>
      <c r="AD7" s="136"/>
      <c r="AE7" s="151"/>
      <c r="AF7" s="151"/>
      <c r="AG7" s="151"/>
      <c r="AH7" s="151"/>
      <c r="AI7" s="151"/>
      <c r="AJ7" s="157"/>
      <c r="AK7" s="132"/>
      <c r="AL7" s="133"/>
    </row>
    <row r="8" spans="1:38" s="44" customFormat="1" ht="13.95" customHeight="1">
      <c r="B8" s="43"/>
      <c r="C8" s="138" t="s">
        <v>69</v>
      </c>
      <c r="D8" s="138"/>
      <c r="E8" s="138"/>
      <c r="F8" s="138"/>
      <c r="G8" s="138"/>
      <c r="H8" s="138"/>
      <c r="I8" s="138"/>
      <c r="J8" s="138"/>
      <c r="K8" s="137" t="s">
        <v>69</v>
      </c>
      <c r="L8" s="137"/>
      <c r="M8" s="137"/>
      <c r="N8" s="137"/>
      <c r="O8" s="137"/>
      <c r="P8" s="137"/>
      <c r="Q8" s="137"/>
      <c r="R8" s="109"/>
      <c r="S8" s="43"/>
      <c r="T8" s="90"/>
      <c r="U8" s="43"/>
      <c r="V8" s="138" t="s">
        <v>69</v>
      </c>
      <c r="W8" s="138"/>
      <c r="X8" s="138"/>
      <c r="Y8" s="138"/>
      <c r="Z8" s="138"/>
      <c r="AA8" s="138"/>
      <c r="AB8" s="138"/>
      <c r="AC8" s="138"/>
      <c r="AD8" s="137" t="s">
        <v>69</v>
      </c>
      <c r="AE8" s="137"/>
      <c r="AF8" s="137"/>
      <c r="AG8" s="137"/>
      <c r="AH8" s="137"/>
      <c r="AI8" s="137"/>
      <c r="AJ8" s="137"/>
      <c r="AK8" s="102"/>
      <c r="AL8" s="43"/>
    </row>
    <row r="9" spans="1:38" s="46" customFormat="1" ht="12" customHeight="1">
      <c r="A9" s="45">
        <v>2021</v>
      </c>
      <c r="B9" s="69" t="s">
        <v>123</v>
      </c>
      <c r="C9" s="47">
        <v>109.8</v>
      </c>
      <c r="D9" s="47">
        <v>102.5</v>
      </c>
      <c r="E9" s="47">
        <v>90.4</v>
      </c>
      <c r="F9" s="47">
        <v>98.2</v>
      </c>
      <c r="G9" s="47">
        <v>70.400000000000006</v>
      </c>
      <c r="H9" s="47">
        <v>45.6</v>
      </c>
      <c r="I9" s="47">
        <v>106.3</v>
      </c>
      <c r="J9" s="47">
        <v>146.19999999999999</v>
      </c>
      <c r="K9" s="47">
        <v>137</v>
      </c>
      <c r="L9" s="47">
        <v>89.4</v>
      </c>
      <c r="M9" s="47">
        <v>111.4</v>
      </c>
      <c r="N9" s="47">
        <v>105</v>
      </c>
      <c r="O9" s="47">
        <v>71.099999999999994</v>
      </c>
      <c r="P9" s="47">
        <v>168</v>
      </c>
      <c r="Q9" s="47">
        <v>143.4</v>
      </c>
      <c r="R9" s="103">
        <v>2021</v>
      </c>
      <c r="S9" s="69" t="s">
        <v>123</v>
      </c>
      <c r="T9" s="45">
        <v>2021</v>
      </c>
      <c r="U9" s="69" t="s">
        <v>123</v>
      </c>
      <c r="V9" s="47">
        <v>94.1</v>
      </c>
      <c r="W9" s="47">
        <v>120.6</v>
      </c>
      <c r="X9" s="47">
        <v>122.6</v>
      </c>
      <c r="Y9" s="47">
        <v>111.4</v>
      </c>
      <c r="Z9" s="47">
        <v>145.4</v>
      </c>
      <c r="AA9" s="47">
        <v>123.6</v>
      </c>
      <c r="AB9" s="47">
        <v>104.3</v>
      </c>
      <c r="AC9" s="47">
        <v>123.2</v>
      </c>
      <c r="AD9" s="47">
        <v>97.2</v>
      </c>
      <c r="AE9" s="47">
        <v>117.2</v>
      </c>
      <c r="AF9" s="47">
        <v>82.8</v>
      </c>
      <c r="AG9" s="47">
        <v>93.5</v>
      </c>
      <c r="AH9" s="47">
        <v>121.9</v>
      </c>
      <c r="AI9" s="47">
        <v>91.7</v>
      </c>
      <c r="AJ9" s="47">
        <v>108.6</v>
      </c>
      <c r="AK9" s="103">
        <v>2021</v>
      </c>
      <c r="AL9" s="69" t="s">
        <v>123</v>
      </c>
    </row>
    <row r="10" spans="1:38" s="46" customFormat="1" ht="12" customHeight="1">
      <c r="B10" s="69" t="s">
        <v>124</v>
      </c>
      <c r="C10" s="47">
        <v>109.8</v>
      </c>
      <c r="D10" s="47">
        <v>103.5</v>
      </c>
      <c r="E10" s="47">
        <v>90.5</v>
      </c>
      <c r="F10" s="47">
        <v>98.9</v>
      </c>
      <c r="G10" s="47">
        <v>71.900000000000006</v>
      </c>
      <c r="H10" s="47">
        <v>42.1</v>
      </c>
      <c r="I10" s="47">
        <v>107.8</v>
      </c>
      <c r="J10" s="47">
        <v>150</v>
      </c>
      <c r="K10" s="47">
        <v>137.1</v>
      </c>
      <c r="L10" s="47">
        <v>89.5</v>
      </c>
      <c r="M10" s="47">
        <v>114.7</v>
      </c>
      <c r="N10" s="47">
        <v>105.3</v>
      </c>
      <c r="O10" s="47">
        <v>71.3</v>
      </c>
      <c r="P10" s="47">
        <v>166.6</v>
      </c>
      <c r="Q10" s="47">
        <v>145.69999999999999</v>
      </c>
      <c r="R10" s="104"/>
      <c r="S10" s="69" t="s">
        <v>124</v>
      </c>
      <c r="T10" s="47"/>
      <c r="U10" s="69" t="s">
        <v>124</v>
      </c>
      <c r="V10" s="47">
        <v>94.1</v>
      </c>
      <c r="W10" s="47">
        <v>120.9</v>
      </c>
      <c r="X10" s="47">
        <v>123.1</v>
      </c>
      <c r="Y10" s="47">
        <v>111.6</v>
      </c>
      <c r="Z10" s="47">
        <v>146.5</v>
      </c>
      <c r="AA10" s="47">
        <v>123.7</v>
      </c>
      <c r="AB10" s="47">
        <v>104.5</v>
      </c>
      <c r="AC10" s="47">
        <v>123.3</v>
      </c>
      <c r="AD10" s="47">
        <v>96.5</v>
      </c>
      <c r="AE10" s="47">
        <v>113.2</v>
      </c>
      <c r="AF10" s="47">
        <v>82.8</v>
      </c>
      <c r="AG10" s="47">
        <v>90.6</v>
      </c>
      <c r="AH10" s="47">
        <v>121.3</v>
      </c>
      <c r="AI10" s="47">
        <v>91.5</v>
      </c>
      <c r="AJ10" s="47">
        <v>107</v>
      </c>
      <c r="AK10" s="47"/>
      <c r="AL10" s="69" t="s">
        <v>124</v>
      </c>
    </row>
    <row r="11" spans="1:38" s="46" customFormat="1" ht="12" customHeight="1">
      <c r="B11" s="69" t="s">
        <v>125</v>
      </c>
      <c r="C11" s="47">
        <v>110.1</v>
      </c>
      <c r="D11" s="47">
        <v>105.2</v>
      </c>
      <c r="E11" s="47">
        <v>90.9</v>
      </c>
      <c r="F11" s="47">
        <v>100.1</v>
      </c>
      <c r="G11" s="47">
        <v>73.3</v>
      </c>
      <c r="H11" s="47">
        <v>37.299999999999997</v>
      </c>
      <c r="I11" s="47">
        <v>108.4</v>
      </c>
      <c r="J11" s="47">
        <v>158.30000000000001</v>
      </c>
      <c r="K11" s="47">
        <v>138.6</v>
      </c>
      <c r="L11" s="47">
        <v>90.4</v>
      </c>
      <c r="M11" s="47">
        <v>119.1</v>
      </c>
      <c r="N11" s="47">
        <v>101.2</v>
      </c>
      <c r="O11" s="47">
        <v>71.900000000000006</v>
      </c>
      <c r="P11" s="47">
        <v>168.1</v>
      </c>
      <c r="Q11" s="47">
        <v>148.1</v>
      </c>
      <c r="R11" s="104"/>
      <c r="S11" s="69" t="s">
        <v>125</v>
      </c>
      <c r="T11" s="47"/>
      <c r="U11" s="69" t="s">
        <v>125</v>
      </c>
      <c r="V11" s="47">
        <v>93.9</v>
      </c>
      <c r="W11" s="47">
        <v>120.8</v>
      </c>
      <c r="X11" s="47">
        <v>121.6</v>
      </c>
      <c r="Y11" s="47">
        <v>109</v>
      </c>
      <c r="Z11" s="47">
        <v>147.30000000000001</v>
      </c>
      <c r="AA11" s="47">
        <v>125.2</v>
      </c>
      <c r="AB11" s="47">
        <v>105</v>
      </c>
      <c r="AC11" s="47">
        <v>124</v>
      </c>
      <c r="AD11" s="47">
        <v>95.7</v>
      </c>
      <c r="AE11" s="47">
        <v>113.3</v>
      </c>
      <c r="AF11" s="47">
        <v>82.6</v>
      </c>
      <c r="AG11" s="47">
        <v>86.8</v>
      </c>
      <c r="AH11" s="47">
        <v>119.4</v>
      </c>
      <c r="AI11" s="47">
        <v>91.4</v>
      </c>
      <c r="AJ11" s="47">
        <v>105.4</v>
      </c>
      <c r="AK11" s="47"/>
      <c r="AL11" s="69" t="s">
        <v>125</v>
      </c>
    </row>
    <row r="12" spans="1:38" s="46" customFormat="1" ht="12" customHeight="1">
      <c r="B12" s="69" t="s">
        <v>126</v>
      </c>
      <c r="C12" s="47">
        <v>111.6</v>
      </c>
      <c r="D12" s="47">
        <v>112.1</v>
      </c>
      <c r="E12" s="47">
        <v>99.9</v>
      </c>
      <c r="F12" s="47">
        <v>112.2</v>
      </c>
      <c r="G12" s="47">
        <v>66</v>
      </c>
      <c r="H12" s="47">
        <v>29</v>
      </c>
      <c r="I12" s="47">
        <v>108.6</v>
      </c>
      <c r="J12" s="47">
        <v>165.3</v>
      </c>
      <c r="K12" s="47">
        <v>139.30000000000001</v>
      </c>
      <c r="L12" s="47">
        <v>89.3</v>
      </c>
      <c r="M12" s="47">
        <v>127.5</v>
      </c>
      <c r="N12" s="47">
        <v>102.4</v>
      </c>
      <c r="O12" s="47">
        <v>69.5</v>
      </c>
      <c r="P12" s="47">
        <v>167.8</v>
      </c>
      <c r="Q12" s="47">
        <v>150.30000000000001</v>
      </c>
      <c r="R12" s="104"/>
      <c r="S12" s="69" t="s">
        <v>126</v>
      </c>
      <c r="T12" s="47"/>
      <c r="U12" s="69" t="s">
        <v>126</v>
      </c>
      <c r="V12" s="47">
        <v>93.7</v>
      </c>
      <c r="W12" s="47">
        <v>122.1</v>
      </c>
      <c r="X12" s="47">
        <v>122.8</v>
      </c>
      <c r="Y12" s="47">
        <v>110.8</v>
      </c>
      <c r="Z12" s="47">
        <v>147.4</v>
      </c>
      <c r="AA12" s="47">
        <v>127</v>
      </c>
      <c r="AB12" s="47">
        <v>106.4</v>
      </c>
      <c r="AC12" s="47">
        <v>123.1</v>
      </c>
      <c r="AD12" s="48">
        <v>95.5</v>
      </c>
      <c r="AE12" s="48">
        <v>111.1</v>
      </c>
      <c r="AF12" s="47">
        <v>82.1</v>
      </c>
      <c r="AG12" s="48">
        <v>86.1</v>
      </c>
      <c r="AH12" s="48">
        <v>117.7</v>
      </c>
      <c r="AI12" s="48">
        <v>92.7</v>
      </c>
      <c r="AJ12" s="49">
        <v>103.7</v>
      </c>
      <c r="AK12" s="47"/>
      <c r="AL12" s="69" t="s">
        <v>126</v>
      </c>
    </row>
    <row r="13" spans="1:38" s="46" customFormat="1" ht="12" customHeight="1">
      <c r="B13" s="69" t="s">
        <v>112</v>
      </c>
      <c r="C13" s="47">
        <v>111.9</v>
      </c>
      <c r="D13" s="47">
        <v>113</v>
      </c>
      <c r="E13" s="47">
        <v>99.8</v>
      </c>
      <c r="F13" s="47">
        <v>112.9</v>
      </c>
      <c r="G13" s="47">
        <v>67.099999999999994</v>
      </c>
      <c r="H13" s="47">
        <v>24</v>
      </c>
      <c r="I13" s="47">
        <v>109</v>
      </c>
      <c r="J13" s="47">
        <v>170.9</v>
      </c>
      <c r="K13" s="47">
        <v>140.5</v>
      </c>
      <c r="L13" s="47">
        <v>89.8</v>
      </c>
      <c r="M13" s="47">
        <v>130.19999999999999</v>
      </c>
      <c r="N13" s="47">
        <v>102.6</v>
      </c>
      <c r="O13" s="47">
        <v>69.8</v>
      </c>
      <c r="P13" s="47">
        <v>168.8</v>
      </c>
      <c r="Q13" s="47">
        <v>152.5</v>
      </c>
      <c r="R13" s="104"/>
      <c r="S13" s="69" t="s">
        <v>112</v>
      </c>
      <c r="T13" s="47"/>
      <c r="U13" s="69" t="s">
        <v>112</v>
      </c>
      <c r="V13" s="47">
        <v>94</v>
      </c>
      <c r="W13" s="47">
        <v>121.6</v>
      </c>
      <c r="X13" s="47">
        <v>121.3</v>
      </c>
      <c r="Y13" s="47">
        <v>110.9</v>
      </c>
      <c r="Z13" s="47">
        <v>142.5</v>
      </c>
      <c r="AA13" s="47">
        <v>127.4</v>
      </c>
      <c r="AB13" s="47">
        <v>106.5</v>
      </c>
      <c r="AC13" s="47">
        <v>124.3</v>
      </c>
      <c r="AD13" s="48">
        <v>95.7</v>
      </c>
      <c r="AE13" s="48">
        <v>109.6</v>
      </c>
      <c r="AF13" s="47">
        <v>82.2</v>
      </c>
      <c r="AG13" s="48">
        <v>85.9</v>
      </c>
      <c r="AH13" s="48">
        <v>117</v>
      </c>
      <c r="AI13" s="48">
        <v>93.7</v>
      </c>
      <c r="AJ13" s="49">
        <v>103.6</v>
      </c>
      <c r="AK13" s="47"/>
      <c r="AL13" s="69" t="s">
        <v>112</v>
      </c>
    </row>
    <row r="14" spans="1:38" s="46" customFormat="1" ht="12" customHeight="1">
      <c r="B14" s="69" t="s">
        <v>127</v>
      </c>
      <c r="C14" s="47">
        <v>112.5</v>
      </c>
      <c r="D14" s="47">
        <v>114.8</v>
      </c>
      <c r="E14" s="47">
        <v>100.4</v>
      </c>
      <c r="F14" s="47">
        <v>114.1</v>
      </c>
      <c r="G14" s="47">
        <v>74.2</v>
      </c>
      <c r="H14" s="47">
        <v>20.7</v>
      </c>
      <c r="I14" s="47">
        <v>109.3</v>
      </c>
      <c r="J14" s="47">
        <v>179.3</v>
      </c>
      <c r="K14" s="47">
        <v>140.80000000000001</v>
      </c>
      <c r="L14" s="47">
        <v>90</v>
      </c>
      <c r="M14" s="47">
        <v>132.9</v>
      </c>
      <c r="N14" s="47">
        <v>102.4</v>
      </c>
      <c r="O14" s="47">
        <v>69.8</v>
      </c>
      <c r="P14" s="47">
        <v>169.5</v>
      </c>
      <c r="Q14" s="47">
        <v>150.69999999999999</v>
      </c>
      <c r="R14" s="104"/>
      <c r="S14" s="69" t="s">
        <v>127</v>
      </c>
      <c r="T14" s="47"/>
      <c r="U14" s="69" t="s">
        <v>127</v>
      </c>
      <c r="V14" s="47">
        <v>93.9</v>
      </c>
      <c r="W14" s="47">
        <v>122</v>
      </c>
      <c r="X14" s="47">
        <v>121.5</v>
      </c>
      <c r="Y14" s="47">
        <v>110.7</v>
      </c>
      <c r="Z14" s="47">
        <v>143.69999999999999</v>
      </c>
      <c r="AA14" s="47">
        <v>128.1</v>
      </c>
      <c r="AB14" s="47">
        <v>106.8</v>
      </c>
      <c r="AC14" s="47">
        <v>125.6</v>
      </c>
      <c r="AD14" s="48">
        <v>95.8</v>
      </c>
      <c r="AE14" s="48">
        <v>112</v>
      </c>
      <c r="AF14" s="47">
        <v>83.7</v>
      </c>
      <c r="AG14" s="48">
        <v>84.9</v>
      </c>
      <c r="AH14" s="48">
        <v>116.8</v>
      </c>
      <c r="AI14" s="48">
        <v>93.9</v>
      </c>
      <c r="AJ14" s="49">
        <v>102.2</v>
      </c>
      <c r="AK14" s="47"/>
      <c r="AL14" s="69" t="s">
        <v>127</v>
      </c>
    </row>
    <row r="15" spans="1:38" s="46" customFormat="1" ht="12" customHeight="1">
      <c r="B15" s="69" t="s">
        <v>128</v>
      </c>
      <c r="C15" s="47">
        <v>112.3</v>
      </c>
      <c r="D15" s="47">
        <v>112.4</v>
      </c>
      <c r="E15" s="47">
        <v>96.5</v>
      </c>
      <c r="F15" s="47">
        <v>108</v>
      </c>
      <c r="G15" s="47">
        <v>76.3</v>
      </c>
      <c r="H15" s="47">
        <v>29.2</v>
      </c>
      <c r="I15" s="47">
        <v>110.7</v>
      </c>
      <c r="J15" s="47">
        <v>178.5</v>
      </c>
      <c r="K15" s="47">
        <v>143.4</v>
      </c>
      <c r="L15" s="47">
        <v>91.3</v>
      </c>
      <c r="M15" s="47">
        <v>127.9</v>
      </c>
      <c r="N15" s="47">
        <v>102.9</v>
      </c>
      <c r="O15" s="47">
        <v>68.5</v>
      </c>
      <c r="P15" s="47">
        <v>175.8</v>
      </c>
      <c r="Q15" s="47">
        <v>150.30000000000001</v>
      </c>
      <c r="R15" s="104"/>
      <c r="S15" s="69" t="s">
        <v>128</v>
      </c>
      <c r="T15" s="47"/>
      <c r="U15" s="69" t="s">
        <v>128</v>
      </c>
      <c r="V15" s="47">
        <v>93</v>
      </c>
      <c r="W15" s="47">
        <v>122.1</v>
      </c>
      <c r="X15" s="47">
        <v>121.8</v>
      </c>
      <c r="Y15" s="47">
        <v>111.1</v>
      </c>
      <c r="Z15" s="47">
        <v>143.6</v>
      </c>
      <c r="AA15" s="47">
        <v>127.5</v>
      </c>
      <c r="AB15" s="47">
        <v>107.3</v>
      </c>
      <c r="AC15" s="47">
        <v>126.1</v>
      </c>
      <c r="AD15" s="47">
        <v>95.4</v>
      </c>
      <c r="AE15" s="47">
        <v>109.2</v>
      </c>
      <c r="AF15" s="47">
        <v>84.5</v>
      </c>
      <c r="AG15" s="47">
        <v>84.7</v>
      </c>
      <c r="AH15" s="47">
        <v>120.9</v>
      </c>
      <c r="AI15" s="47">
        <v>91.1</v>
      </c>
      <c r="AJ15" s="47">
        <v>102.6</v>
      </c>
      <c r="AK15" s="47"/>
      <c r="AL15" s="69" t="s">
        <v>128</v>
      </c>
    </row>
    <row r="16" spans="1:38" s="46" customFormat="1" ht="12" customHeight="1">
      <c r="B16" s="69" t="s">
        <v>129</v>
      </c>
      <c r="C16" s="47">
        <v>113.2</v>
      </c>
      <c r="D16" s="47">
        <v>114</v>
      </c>
      <c r="E16" s="47">
        <v>96.9</v>
      </c>
      <c r="F16" s="47">
        <v>108.8</v>
      </c>
      <c r="G16" s="47">
        <v>77.599999999999994</v>
      </c>
      <c r="H16" s="47">
        <v>27.7</v>
      </c>
      <c r="I16" s="47">
        <v>111</v>
      </c>
      <c r="J16" s="47">
        <v>186</v>
      </c>
      <c r="K16" s="47">
        <v>143.1</v>
      </c>
      <c r="L16" s="47">
        <v>91.1</v>
      </c>
      <c r="M16" s="47">
        <v>139.19999999999999</v>
      </c>
      <c r="N16" s="47">
        <v>105</v>
      </c>
      <c r="O16" s="47">
        <v>66.900000000000006</v>
      </c>
      <c r="P16" s="47">
        <v>172.8</v>
      </c>
      <c r="Q16" s="47">
        <v>151.19999999999999</v>
      </c>
      <c r="R16" s="104"/>
      <c r="S16" s="69" t="s">
        <v>129</v>
      </c>
      <c r="T16" s="47"/>
      <c r="U16" s="69" t="s">
        <v>129</v>
      </c>
      <c r="V16" s="47">
        <v>93.9</v>
      </c>
      <c r="W16" s="47">
        <v>122.6</v>
      </c>
      <c r="X16" s="47">
        <v>122.8</v>
      </c>
      <c r="Y16" s="47">
        <v>112.3</v>
      </c>
      <c r="Z16" s="47">
        <v>144.19999999999999</v>
      </c>
      <c r="AA16" s="47">
        <v>127.4</v>
      </c>
      <c r="AB16" s="47">
        <v>107.7</v>
      </c>
      <c r="AC16" s="47">
        <v>126.4</v>
      </c>
      <c r="AD16" s="47">
        <v>96.9</v>
      </c>
      <c r="AE16" s="47">
        <v>109.7</v>
      </c>
      <c r="AF16" s="47">
        <v>84.1</v>
      </c>
      <c r="AG16" s="47">
        <v>85.2</v>
      </c>
      <c r="AH16" s="47">
        <v>120.7</v>
      </c>
      <c r="AI16" s="47">
        <v>95.9</v>
      </c>
      <c r="AJ16" s="47">
        <v>101.6</v>
      </c>
      <c r="AK16" s="47"/>
      <c r="AL16" s="69" t="s">
        <v>129</v>
      </c>
    </row>
    <row r="17" spans="1:38" s="46" customFormat="1" ht="12" customHeight="1">
      <c r="B17" s="69" t="s">
        <v>130</v>
      </c>
      <c r="C17" s="47">
        <v>114.1</v>
      </c>
      <c r="D17" s="47">
        <v>114.6</v>
      </c>
      <c r="E17" s="47">
        <v>97.6</v>
      </c>
      <c r="F17" s="47">
        <v>109.7</v>
      </c>
      <c r="G17" s="47">
        <v>77.2</v>
      </c>
      <c r="H17" s="47">
        <v>27</v>
      </c>
      <c r="I17" s="47">
        <v>113.1</v>
      </c>
      <c r="J17" s="47">
        <v>184.7</v>
      </c>
      <c r="K17" s="47">
        <v>145.1</v>
      </c>
      <c r="L17" s="47">
        <v>91.4</v>
      </c>
      <c r="M17" s="47">
        <v>138.1</v>
      </c>
      <c r="N17" s="47">
        <v>106.8</v>
      </c>
      <c r="O17" s="47">
        <v>68.900000000000006</v>
      </c>
      <c r="P17" s="47">
        <v>175.4</v>
      </c>
      <c r="Q17" s="47">
        <v>155.1</v>
      </c>
      <c r="R17" s="104"/>
      <c r="S17" s="69" t="s">
        <v>130</v>
      </c>
      <c r="T17" s="47"/>
      <c r="U17" s="69" t="s">
        <v>130</v>
      </c>
      <c r="V17" s="47">
        <v>94.2</v>
      </c>
      <c r="W17" s="47">
        <v>123.7</v>
      </c>
      <c r="X17" s="47">
        <v>124.4</v>
      </c>
      <c r="Y17" s="47">
        <v>112.5</v>
      </c>
      <c r="Z17" s="47">
        <v>148.6</v>
      </c>
      <c r="AA17" s="47">
        <v>128.19999999999999</v>
      </c>
      <c r="AB17" s="47">
        <v>108.5</v>
      </c>
      <c r="AC17" s="47">
        <v>126.7</v>
      </c>
      <c r="AD17" s="47">
        <v>97.3</v>
      </c>
      <c r="AE17" s="47">
        <v>113.5</v>
      </c>
      <c r="AF17" s="47">
        <v>86.1</v>
      </c>
      <c r="AG17" s="47">
        <v>86</v>
      </c>
      <c r="AH17" s="47">
        <v>120.4</v>
      </c>
      <c r="AI17" s="47">
        <v>95.4</v>
      </c>
      <c r="AJ17" s="47">
        <v>101.7</v>
      </c>
      <c r="AK17" s="47"/>
      <c r="AL17" s="69" t="s">
        <v>130</v>
      </c>
    </row>
    <row r="18" spans="1:38" s="46" customFormat="1" ht="12" customHeight="1">
      <c r="B18" s="69" t="s">
        <v>131</v>
      </c>
      <c r="C18" s="47">
        <v>114.4</v>
      </c>
      <c r="D18" s="47">
        <v>113.5</v>
      </c>
      <c r="E18" s="47">
        <v>97.9</v>
      </c>
      <c r="F18" s="47">
        <v>109.4</v>
      </c>
      <c r="G18" s="47">
        <v>79.2</v>
      </c>
      <c r="H18" s="47">
        <v>30.5</v>
      </c>
      <c r="I18" s="47">
        <v>118.3</v>
      </c>
      <c r="J18" s="47">
        <v>170.2</v>
      </c>
      <c r="K18" s="47">
        <v>147.30000000000001</v>
      </c>
      <c r="L18" s="47">
        <v>91.4</v>
      </c>
      <c r="M18" s="47">
        <v>131.9</v>
      </c>
      <c r="N18" s="47">
        <v>105.9</v>
      </c>
      <c r="O18" s="47">
        <v>68.400000000000006</v>
      </c>
      <c r="P18" s="47">
        <v>180.9</v>
      </c>
      <c r="Q18" s="47">
        <v>156</v>
      </c>
      <c r="R18" s="104"/>
      <c r="S18" s="69" t="s">
        <v>131</v>
      </c>
      <c r="T18" s="47"/>
      <c r="U18" s="69" t="s">
        <v>131</v>
      </c>
      <c r="V18" s="47">
        <v>93.8</v>
      </c>
      <c r="W18" s="47">
        <v>125.1</v>
      </c>
      <c r="X18" s="47">
        <v>126.3</v>
      </c>
      <c r="Y18" s="47">
        <v>115</v>
      </c>
      <c r="Z18" s="47">
        <v>149.4</v>
      </c>
      <c r="AA18" s="47">
        <v>129.30000000000001</v>
      </c>
      <c r="AB18" s="47">
        <v>109.2</v>
      </c>
      <c r="AC18" s="47">
        <v>127.1</v>
      </c>
      <c r="AD18" s="47">
        <v>96.8</v>
      </c>
      <c r="AE18" s="47">
        <v>115.7</v>
      </c>
      <c r="AF18" s="47">
        <v>84.7</v>
      </c>
      <c r="AG18" s="47">
        <v>87.9</v>
      </c>
      <c r="AH18" s="47">
        <v>122.4</v>
      </c>
      <c r="AI18" s="47">
        <v>94.5</v>
      </c>
      <c r="AJ18" s="47">
        <v>100.9</v>
      </c>
      <c r="AK18" s="47"/>
      <c r="AL18" s="69" t="s">
        <v>131</v>
      </c>
    </row>
    <row r="19" spans="1:38" s="46" customFormat="1" ht="12" customHeight="1">
      <c r="B19" s="69" t="s">
        <v>132</v>
      </c>
      <c r="C19" s="47">
        <v>113.6</v>
      </c>
      <c r="D19" s="47">
        <v>106.7</v>
      </c>
      <c r="E19" s="47">
        <v>97.6</v>
      </c>
      <c r="F19" s="47">
        <v>109.6</v>
      </c>
      <c r="G19" s="47">
        <v>69.900000000000006</v>
      </c>
      <c r="H19" s="47">
        <v>27.9</v>
      </c>
      <c r="I19" s="47">
        <v>109.8</v>
      </c>
      <c r="J19" s="47">
        <v>139.5</v>
      </c>
      <c r="K19" s="47">
        <v>148.19999999999999</v>
      </c>
      <c r="L19" s="47">
        <v>92.2</v>
      </c>
      <c r="M19" s="47">
        <v>127.3</v>
      </c>
      <c r="N19" s="47">
        <v>106.7</v>
      </c>
      <c r="O19" s="47">
        <v>67.900000000000006</v>
      </c>
      <c r="P19" s="47">
        <v>183.3</v>
      </c>
      <c r="Q19" s="47">
        <v>156.6</v>
      </c>
      <c r="R19" s="104"/>
      <c r="S19" s="69" t="s">
        <v>132</v>
      </c>
      <c r="T19" s="47"/>
      <c r="U19" s="69" t="s">
        <v>132</v>
      </c>
      <c r="V19" s="47">
        <v>93.4</v>
      </c>
      <c r="W19" s="47">
        <v>125</v>
      </c>
      <c r="X19" s="47">
        <v>125.5</v>
      </c>
      <c r="Y19" s="47">
        <v>113.2</v>
      </c>
      <c r="Z19" s="47">
        <v>150.4</v>
      </c>
      <c r="AA19" s="47">
        <v>129.69999999999999</v>
      </c>
      <c r="AB19" s="47">
        <v>109.7</v>
      </c>
      <c r="AC19" s="47">
        <v>128</v>
      </c>
      <c r="AD19" s="47">
        <v>97.6</v>
      </c>
      <c r="AE19" s="47">
        <v>115.1</v>
      </c>
      <c r="AF19" s="47">
        <v>85.2</v>
      </c>
      <c r="AG19" s="47">
        <v>88.1</v>
      </c>
      <c r="AH19" s="47">
        <v>122.6</v>
      </c>
      <c r="AI19" s="47">
        <v>96</v>
      </c>
      <c r="AJ19" s="47">
        <v>101.3</v>
      </c>
      <c r="AK19" s="47"/>
      <c r="AL19" s="69" t="s">
        <v>132</v>
      </c>
    </row>
    <row r="20" spans="1:38" s="46" customFormat="1" ht="12" customHeight="1">
      <c r="B20" s="69" t="s">
        <v>133</v>
      </c>
      <c r="C20" s="47">
        <v>112.9</v>
      </c>
      <c r="D20" s="47">
        <v>106.4</v>
      </c>
      <c r="E20" s="47">
        <v>97.7</v>
      </c>
      <c r="F20" s="47">
        <v>109.5</v>
      </c>
      <c r="G20" s="47">
        <v>59.6</v>
      </c>
      <c r="H20" s="47">
        <v>30.5</v>
      </c>
      <c r="I20" s="47">
        <v>106.8</v>
      </c>
      <c r="J20" s="47">
        <v>140.5</v>
      </c>
      <c r="K20" s="47">
        <v>147.9</v>
      </c>
      <c r="L20" s="47">
        <v>92.1</v>
      </c>
      <c r="M20" s="47">
        <v>120.1</v>
      </c>
      <c r="N20" s="47">
        <v>105.5</v>
      </c>
      <c r="O20" s="47">
        <v>67.8</v>
      </c>
      <c r="P20" s="47">
        <v>184.2</v>
      </c>
      <c r="Q20" s="47">
        <v>156.6</v>
      </c>
      <c r="R20" s="104"/>
      <c r="S20" s="69" t="s">
        <v>133</v>
      </c>
      <c r="T20" s="47"/>
      <c r="U20" s="69" t="s">
        <v>133</v>
      </c>
      <c r="V20" s="47">
        <v>93.1</v>
      </c>
      <c r="W20" s="47">
        <v>125.1</v>
      </c>
      <c r="X20" s="47">
        <v>125.5</v>
      </c>
      <c r="Y20" s="47">
        <v>113.1</v>
      </c>
      <c r="Z20" s="47">
        <v>150.9</v>
      </c>
      <c r="AA20" s="47">
        <v>130.1</v>
      </c>
      <c r="AB20" s="47">
        <v>109.4</v>
      </c>
      <c r="AC20" s="47">
        <v>128</v>
      </c>
      <c r="AD20" s="47">
        <v>96.1</v>
      </c>
      <c r="AE20" s="47">
        <v>114</v>
      </c>
      <c r="AF20" s="47">
        <v>83.5</v>
      </c>
      <c r="AG20" s="47">
        <v>85.3</v>
      </c>
      <c r="AH20" s="47">
        <v>122.4</v>
      </c>
      <c r="AI20" s="47">
        <v>94.4</v>
      </c>
      <c r="AJ20" s="47">
        <v>99.6</v>
      </c>
      <c r="AK20" s="47"/>
      <c r="AL20" s="69" t="s">
        <v>133</v>
      </c>
    </row>
    <row r="21" spans="1:38" s="46" customFormat="1" ht="12" customHeight="1">
      <c r="B21" s="95" t="s">
        <v>113</v>
      </c>
      <c r="C21" s="47">
        <v>110.9</v>
      </c>
      <c r="D21" s="47">
        <v>108.5</v>
      </c>
      <c r="E21" s="47">
        <v>95.3</v>
      </c>
      <c r="F21" s="47">
        <v>106.1</v>
      </c>
      <c r="G21" s="47">
        <v>70.5</v>
      </c>
      <c r="H21" s="47">
        <v>33.1</v>
      </c>
      <c r="I21" s="47">
        <v>108.2</v>
      </c>
      <c r="J21" s="47">
        <v>161.69999999999999</v>
      </c>
      <c r="K21" s="47">
        <v>138.9</v>
      </c>
      <c r="L21" s="47">
        <v>89.7</v>
      </c>
      <c r="M21" s="47">
        <v>122.6</v>
      </c>
      <c r="N21" s="47">
        <v>103.1</v>
      </c>
      <c r="O21" s="47">
        <v>70.599999999999994</v>
      </c>
      <c r="P21" s="47">
        <v>168.1</v>
      </c>
      <c r="Q21" s="47">
        <v>148.4</v>
      </c>
      <c r="R21" s="104"/>
      <c r="S21" s="95" t="s">
        <v>113</v>
      </c>
      <c r="T21" s="47"/>
      <c r="U21" s="95" t="s">
        <v>113</v>
      </c>
      <c r="V21" s="47">
        <v>93.9</v>
      </c>
      <c r="W21" s="47">
        <v>121.3</v>
      </c>
      <c r="X21" s="47">
        <v>122.2</v>
      </c>
      <c r="Y21" s="47">
        <v>110.7</v>
      </c>
      <c r="Z21" s="47">
        <v>145.5</v>
      </c>
      <c r="AA21" s="47">
        <v>125.8</v>
      </c>
      <c r="AB21" s="47">
        <v>105.6</v>
      </c>
      <c r="AC21" s="47">
        <v>123.9</v>
      </c>
      <c r="AD21" s="47">
        <v>96.1</v>
      </c>
      <c r="AE21" s="47">
        <v>112.7</v>
      </c>
      <c r="AF21" s="47">
        <v>82.7</v>
      </c>
      <c r="AG21" s="47">
        <v>88</v>
      </c>
      <c r="AH21" s="47">
        <v>119</v>
      </c>
      <c r="AI21" s="47">
        <v>92.5</v>
      </c>
      <c r="AJ21" s="47">
        <v>105.1</v>
      </c>
      <c r="AK21" s="47"/>
      <c r="AL21" s="95" t="s">
        <v>113</v>
      </c>
    </row>
    <row r="22" spans="1:38" s="46" customFormat="1" ht="12" customHeight="1">
      <c r="B22" s="95" t="s">
        <v>114</v>
      </c>
      <c r="C22" s="47">
        <v>112.2</v>
      </c>
      <c r="D22" s="47">
        <v>109.9</v>
      </c>
      <c r="E22" s="47">
        <v>96.3</v>
      </c>
      <c r="F22" s="47">
        <v>107.6</v>
      </c>
      <c r="G22" s="47">
        <v>71.900000000000006</v>
      </c>
      <c r="H22" s="47">
        <v>31</v>
      </c>
      <c r="I22" s="47">
        <v>109.9</v>
      </c>
      <c r="J22" s="47">
        <v>164.1</v>
      </c>
      <c r="K22" s="47">
        <v>142.4</v>
      </c>
      <c r="L22" s="47">
        <v>90.7</v>
      </c>
      <c r="M22" s="47">
        <v>126.7</v>
      </c>
      <c r="N22" s="47">
        <v>104.3</v>
      </c>
      <c r="O22" s="47">
        <v>69.3</v>
      </c>
      <c r="P22" s="47">
        <v>173.4</v>
      </c>
      <c r="Q22" s="47">
        <v>151.4</v>
      </c>
      <c r="R22" s="104"/>
      <c r="S22" s="95" t="s">
        <v>114</v>
      </c>
      <c r="T22" s="47"/>
      <c r="U22" s="95" t="s">
        <v>114</v>
      </c>
      <c r="V22" s="47">
        <v>93.8</v>
      </c>
      <c r="W22" s="47">
        <v>122.6</v>
      </c>
      <c r="X22" s="47">
        <v>123.3</v>
      </c>
      <c r="Y22" s="47">
        <v>111.8</v>
      </c>
      <c r="Z22" s="47">
        <v>146.6</v>
      </c>
      <c r="AA22" s="47">
        <v>127.3</v>
      </c>
      <c r="AB22" s="47">
        <v>107.1</v>
      </c>
      <c r="AC22" s="47">
        <v>125.5</v>
      </c>
      <c r="AD22" s="47">
        <v>96.4</v>
      </c>
      <c r="AE22" s="47">
        <v>112.8</v>
      </c>
      <c r="AF22" s="47">
        <v>83.7</v>
      </c>
      <c r="AG22" s="47">
        <v>87.1</v>
      </c>
      <c r="AH22" s="47">
        <v>120.3</v>
      </c>
      <c r="AI22" s="47">
        <v>93.5</v>
      </c>
      <c r="AJ22" s="47">
        <v>103.2</v>
      </c>
      <c r="AK22" s="47"/>
      <c r="AL22" s="95" t="s">
        <v>114</v>
      </c>
    </row>
    <row r="23" spans="1:38" s="46" customFormat="1" ht="12" customHeight="1">
      <c r="B23" s="96" t="s">
        <v>59</v>
      </c>
      <c r="C23" s="47">
        <v>109.9</v>
      </c>
      <c r="D23" s="47">
        <v>103.7</v>
      </c>
      <c r="E23" s="47">
        <v>90.6</v>
      </c>
      <c r="F23" s="47">
        <v>99.1</v>
      </c>
      <c r="G23" s="47">
        <v>71.900000000000006</v>
      </c>
      <c r="H23" s="47">
        <v>41.7</v>
      </c>
      <c r="I23" s="47">
        <v>107.5</v>
      </c>
      <c r="J23" s="47">
        <v>151.5</v>
      </c>
      <c r="K23" s="47">
        <v>137.5</v>
      </c>
      <c r="L23" s="47">
        <v>89.8</v>
      </c>
      <c r="M23" s="47">
        <v>115</v>
      </c>
      <c r="N23" s="47">
        <v>103.8</v>
      </c>
      <c r="O23" s="47">
        <v>71.400000000000006</v>
      </c>
      <c r="P23" s="47">
        <v>167.6</v>
      </c>
      <c r="Q23" s="47">
        <v>145.69999999999999</v>
      </c>
      <c r="R23" s="104"/>
      <c r="S23" s="96" t="s">
        <v>59</v>
      </c>
      <c r="T23" s="47"/>
      <c r="U23" s="96" t="s">
        <v>59</v>
      </c>
      <c r="V23" s="47">
        <v>94</v>
      </c>
      <c r="W23" s="47">
        <v>120.8</v>
      </c>
      <c r="X23" s="47">
        <v>122.4</v>
      </c>
      <c r="Y23" s="47">
        <v>110.7</v>
      </c>
      <c r="Z23" s="47">
        <v>146.4</v>
      </c>
      <c r="AA23" s="47">
        <v>124.2</v>
      </c>
      <c r="AB23" s="47">
        <v>104.6</v>
      </c>
      <c r="AC23" s="47">
        <v>123.5</v>
      </c>
      <c r="AD23" s="47">
        <v>96.5</v>
      </c>
      <c r="AE23" s="47">
        <v>114.6</v>
      </c>
      <c r="AF23" s="47">
        <v>82.8</v>
      </c>
      <c r="AG23" s="47">
        <v>90.3</v>
      </c>
      <c r="AH23" s="47">
        <v>120.9</v>
      </c>
      <c r="AI23" s="47">
        <v>91.5</v>
      </c>
      <c r="AJ23" s="47">
        <v>107</v>
      </c>
      <c r="AK23" s="47"/>
      <c r="AL23" s="96" t="s">
        <v>59</v>
      </c>
    </row>
    <row r="24" spans="1:38" s="46" customFormat="1" ht="12" customHeight="1">
      <c r="B24" s="96" t="s">
        <v>60</v>
      </c>
      <c r="C24" s="47">
        <v>112</v>
      </c>
      <c r="D24" s="47">
        <v>113.3</v>
      </c>
      <c r="E24" s="47">
        <v>100</v>
      </c>
      <c r="F24" s="47">
        <v>113.1</v>
      </c>
      <c r="G24" s="47">
        <v>69.099999999999994</v>
      </c>
      <c r="H24" s="47">
        <v>24.6</v>
      </c>
      <c r="I24" s="47">
        <v>109</v>
      </c>
      <c r="J24" s="47">
        <v>171.8</v>
      </c>
      <c r="K24" s="47">
        <v>140.19999999999999</v>
      </c>
      <c r="L24" s="47">
        <v>89.7</v>
      </c>
      <c r="M24" s="47">
        <v>130.19999999999999</v>
      </c>
      <c r="N24" s="47">
        <v>102.4</v>
      </c>
      <c r="O24" s="47">
        <v>69.7</v>
      </c>
      <c r="P24" s="47">
        <v>168.7</v>
      </c>
      <c r="Q24" s="47">
        <v>151.19999999999999</v>
      </c>
      <c r="R24" s="104"/>
      <c r="S24" s="96" t="s">
        <v>60</v>
      </c>
      <c r="T24" s="47"/>
      <c r="U24" s="96" t="s">
        <v>60</v>
      </c>
      <c r="V24" s="47">
        <v>93.9</v>
      </c>
      <c r="W24" s="47">
        <v>121.9</v>
      </c>
      <c r="X24" s="47">
        <v>121.9</v>
      </c>
      <c r="Y24" s="47">
        <v>110.8</v>
      </c>
      <c r="Z24" s="47">
        <v>144.5</v>
      </c>
      <c r="AA24" s="47">
        <v>127.5</v>
      </c>
      <c r="AB24" s="47">
        <v>106.6</v>
      </c>
      <c r="AC24" s="47">
        <v>124.3</v>
      </c>
      <c r="AD24" s="47">
        <v>95.6</v>
      </c>
      <c r="AE24" s="47">
        <v>110.9</v>
      </c>
      <c r="AF24" s="47">
        <v>82.6</v>
      </c>
      <c r="AG24" s="47">
        <v>85.6</v>
      </c>
      <c r="AH24" s="47">
        <v>117.2</v>
      </c>
      <c r="AI24" s="47">
        <v>93.4</v>
      </c>
      <c r="AJ24" s="47">
        <v>103.2</v>
      </c>
      <c r="AK24" s="47"/>
      <c r="AL24" s="96" t="s">
        <v>60</v>
      </c>
    </row>
    <row r="25" spans="1:38" s="46" customFormat="1" ht="12" customHeight="1">
      <c r="B25" s="96" t="s">
        <v>61</v>
      </c>
      <c r="C25" s="47">
        <v>113.2</v>
      </c>
      <c r="D25" s="47">
        <v>113.7</v>
      </c>
      <c r="E25" s="47">
        <v>97</v>
      </c>
      <c r="F25" s="47">
        <v>108.8</v>
      </c>
      <c r="G25" s="47">
        <v>77</v>
      </c>
      <c r="H25" s="47">
        <v>28</v>
      </c>
      <c r="I25" s="47">
        <v>111.6</v>
      </c>
      <c r="J25" s="47">
        <v>183.1</v>
      </c>
      <c r="K25" s="47">
        <v>143.9</v>
      </c>
      <c r="L25" s="47">
        <v>91.3</v>
      </c>
      <c r="M25" s="47">
        <v>135</v>
      </c>
      <c r="N25" s="47">
        <v>104.9</v>
      </c>
      <c r="O25" s="47">
        <v>68.099999999999994</v>
      </c>
      <c r="P25" s="47">
        <v>174.7</v>
      </c>
      <c r="Q25" s="47">
        <v>152.19999999999999</v>
      </c>
      <c r="R25" s="104"/>
      <c r="S25" s="96" t="s">
        <v>61</v>
      </c>
      <c r="T25" s="47"/>
      <c r="U25" s="96" t="s">
        <v>61</v>
      </c>
      <c r="V25" s="47">
        <v>93.7</v>
      </c>
      <c r="W25" s="47">
        <v>122.8</v>
      </c>
      <c r="X25" s="47">
        <v>123</v>
      </c>
      <c r="Y25" s="47">
        <v>112</v>
      </c>
      <c r="Z25" s="47">
        <v>145.5</v>
      </c>
      <c r="AA25" s="47">
        <v>127.7</v>
      </c>
      <c r="AB25" s="47">
        <v>107.8</v>
      </c>
      <c r="AC25" s="47">
        <v>126.4</v>
      </c>
      <c r="AD25" s="47">
        <v>96.6</v>
      </c>
      <c r="AE25" s="47">
        <v>110.8</v>
      </c>
      <c r="AF25" s="47">
        <v>84.9</v>
      </c>
      <c r="AG25" s="47">
        <v>85.3</v>
      </c>
      <c r="AH25" s="47">
        <v>120.7</v>
      </c>
      <c r="AI25" s="47">
        <v>94.1</v>
      </c>
      <c r="AJ25" s="47">
        <v>101.9</v>
      </c>
      <c r="AK25" s="47"/>
      <c r="AL25" s="96" t="s">
        <v>61</v>
      </c>
    </row>
    <row r="26" spans="1:38" s="46" customFormat="1" ht="12" customHeight="1">
      <c r="B26" s="96" t="s">
        <v>62</v>
      </c>
      <c r="C26" s="47">
        <v>113.6</v>
      </c>
      <c r="D26" s="47">
        <v>108.9</v>
      </c>
      <c r="E26" s="47">
        <v>97.7</v>
      </c>
      <c r="F26" s="47">
        <v>109.5</v>
      </c>
      <c r="G26" s="47">
        <v>69.5</v>
      </c>
      <c r="H26" s="47">
        <v>29.6</v>
      </c>
      <c r="I26" s="47">
        <v>111.6</v>
      </c>
      <c r="J26" s="47">
        <v>150.1</v>
      </c>
      <c r="K26" s="47">
        <v>147.80000000000001</v>
      </c>
      <c r="L26" s="47">
        <v>91.9</v>
      </c>
      <c r="M26" s="47">
        <v>126.4</v>
      </c>
      <c r="N26" s="47">
        <v>106</v>
      </c>
      <c r="O26" s="47">
        <v>68</v>
      </c>
      <c r="P26" s="47">
        <v>182.8</v>
      </c>
      <c r="Q26" s="47">
        <v>156.4</v>
      </c>
      <c r="R26" s="104"/>
      <c r="S26" s="96" t="s">
        <v>62</v>
      </c>
      <c r="T26" s="47"/>
      <c r="U26" s="96" t="s">
        <v>62</v>
      </c>
      <c r="V26" s="47">
        <v>93.4</v>
      </c>
      <c r="W26" s="47">
        <v>125</v>
      </c>
      <c r="X26" s="47">
        <v>125.8</v>
      </c>
      <c r="Y26" s="47">
        <v>113.8</v>
      </c>
      <c r="Z26" s="47">
        <v>150.19999999999999</v>
      </c>
      <c r="AA26" s="47">
        <v>129.69999999999999</v>
      </c>
      <c r="AB26" s="47">
        <v>109.4</v>
      </c>
      <c r="AC26" s="47">
        <v>127.7</v>
      </c>
      <c r="AD26" s="47">
        <v>96.8</v>
      </c>
      <c r="AE26" s="47">
        <v>114.9</v>
      </c>
      <c r="AF26" s="47">
        <v>84.5</v>
      </c>
      <c r="AG26" s="47">
        <v>87.1</v>
      </c>
      <c r="AH26" s="47">
        <v>122.5</v>
      </c>
      <c r="AI26" s="47">
        <v>94.9</v>
      </c>
      <c r="AJ26" s="47">
        <v>100.6</v>
      </c>
      <c r="AK26" s="47"/>
      <c r="AL26" s="96" t="s">
        <v>62</v>
      </c>
    </row>
    <row r="27" spans="1:38" s="46" customFormat="1" ht="6" customHeight="1"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104"/>
      <c r="T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8" s="46" customFormat="1" ht="12" customHeight="1">
      <c r="A28" s="45">
        <f>A9 +1</f>
        <v>2022</v>
      </c>
      <c r="B28" s="69" t="s">
        <v>123</v>
      </c>
      <c r="C28" s="47">
        <v>114.5</v>
      </c>
      <c r="D28" s="47">
        <v>103.8</v>
      </c>
      <c r="E28" s="47">
        <v>87.7</v>
      </c>
      <c r="F28" s="47">
        <v>99.2</v>
      </c>
      <c r="G28" s="47">
        <v>62.2</v>
      </c>
      <c r="H28" s="47">
        <v>21</v>
      </c>
      <c r="I28" s="47">
        <v>112.2</v>
      </c>
      <c r="J28" s="47">
        <v>157.30000000000001</v>
      </c>
      <c r="K28" s="47">
        <v>148.80000000000001</v>
      </c>
      <c r="L28" s="47">
        <v>89</v>
      </c>
      <c r="M28" s="47">
        <v>122.3</v>
      </c>
      <c r="N28" s="47">
        <v>112.3</v>
      </c>
      <c r="O28" s="47">
        <v>66.5</v>
      </c>
      <c r="P28" s="47">
        <v>186.2</v>
      </c>
      <c r="Q28" s="47">
        <v>157.1</v>
      </c>
      <c r="R28" s="103">
        <f>R9 +1</f>
        <v>2022</v>
      </c>
      <c r="S28" s="69" t="s">
        <v>123</v>
      </c>
      <c r="T28" s="45">
        <f>T9 +1</f>
        <v>2022</v>
      </c>
      <c r="U28" s="69" t="s">
        <v>123</v>
      </c>
      <c r="V28" s="47">
        <v>96.8</v>
      </c>
      <c r="W28" s="47">
        <v>127.3</v>
      </c>
      <c r="X28" s="47">
        <v>127.4</v>
      </c>
      <c r="Y28" s="47">
        <v>113.9</v>
      </c>
      <c r="Z28" s="47">
        <v>155</v>
      </c>
      <c r="AA28" s="47">
        <v>133</v>
      </c>
      <c r="AB28" s="47">
        <v>111.6</v>
      </c>
      <c r="AC28" s="47">
        <v>128.80000000000001</v>
      </c>
      <c r="AD28" s="47">
        <v>99.1</v>
      </c>
      <c r="AE28" s="47">
        <v>125.4</v>
      </c>
      <c r="AF28" s="47">
        <v>88.2</v>
      </c>
      <c r="AG28" s="47">
        <v>88.8</v>
      </c>
      <c r="AH28" s="47">
        <v>125.1</v>
      </c>
      <c r="AI28" s="47">
        <v>91.8</v>
      </c>
      <c r="AJ28" s="47">
        <v>109</v>
      </c>
      <c r="AK28" s="103">
        <f>AK9 +1</f>
        <v>2022</v>
      </c>
      <c r="AL28" s="69" t="s">
        <v>123</v>
      </c>
    </row>
    <row r="29" spans="1:38" s="46" customFormat="1" ht="12" customHeight="1">
      <c r="B29" s="69" t="s">
        <v>124</v>
      </c>
      <c r="C29" s="47">
        <v>115</v>
      </c>
      <c r="D29" s="47">
        <v>104.6</v>
      </c>
      <c r="E29" s="47">
        <v>88.7</v>
      </c>
      <c r="F29" s="47">
        <v>100.5</v>
      </c>
      <c r="G29" s="47">
        <v>66.099999999999994</v>
      </c>
      <c r="H29" s="47">
        <v>19.899999999999999</v>
      </c>
      <c r="I29" s="47">
        <v>113.5</v>
      </c>
      <c r="J29" s="47">
        <v>157.1</v>
      </c>
      <c r="K29" s="47">
        <v>150.5</v>
      </c>
      <c r="L29" s="47">
        <v>89.1</v>
      </c>
      <c r="M29" s="47">
        <v>125.5</v>
      </c>
      <c r="N29" s="47">
        <v>112.5</v>
      </c>
      <c r="O29" s="47">
        <v>66.7</v>
      </c>
      <c r="P29" s="47">
        <v>188.4</v>
      </c>
      <c r="Q29" s="47">
        <v>158.6</v>
      </c>
      <c r="R29" s="104"/>
      <c r="S29" s="69" t="s">
        <v>124</v>
      </c>
      <c r="T29" s="47"/>
      <c r="U29" s="69" t="s">
        <v>124</v>
      </c>
      <c r="V29" s="47">
        <v>96.5</v>
      </c>
      <c r="W29" s="47">
        <v>128.19999999999999</v>
      </c>
      <c r="X29" s="47">
        <v>128.5</v>
      </c>
      <c r="Y29" s="47">
        <v>114.3</v>
      </c>
      <c r="Z29" s="47">
        <v>157.4</v>
      </c>
      <c r="AA29" s="47">
        <v>133.80000000000001</v>
      </c>
      <c r="AB29" s="47">
        <v>112.5</v>
      </c>
      <c r="AC29" s="47">
        <v>129.80000000000001</v>
      </c>
      <c r="AD29" s="47">
        <v>98.9</v>
      </c>
      <c r="AE29" s="47">
        <v>122.9</v>
      </c>
      <c r="AF29" s="47">
        <v>88.8</v>
      </c>
      <c r="AG29" s="47">
        <v>88.7</v>
      </c>
      <c r="AH29" s="47">
        <v>121.7</v>
      </c>
      <c r="AI29" s="47">
        <v>92.2</v>
      </c>
      <c r="AJ29" s="47">
        <v>108.5</v>
      </c>
      <c r="AK29" s="47"/>
      <c r="AL29" s="69" t="s">
        <v>124</v>
      </c>
    </row>
    <row r="30" spans="1:38" s="46" customFormat="1" ht="12" customHeight="1">
      <c r="B30" s="69" t="s">
        <v>125</v>
      </c>
      <c r="C30" s="47">
        <v>115.6</v>
      </c>
      <c r="D30" s="47">
        <v>105</v>
      </c>
      <c r="E30" s="47">
        <v>89.5</v>
      </c>
      <c r="F30" s="47">
        <v>101.8</v>
      </c>
      <c r="G30" s="47">
        <v>90.8</v>
      </c>
      <c r="H30" s="47">
        <v>16</v>
      </c>
      <c r="I30" s="47">
        <v>113.3</v>
      </c>
      <c r="J30" s="47">
        <v>156.30000000000001</v>
      </c>
      <c r="K30" s="47">
        <v>153.6</v>
      </c>
      <c r="L30" s="47">
        <v>90</v>
      </c>
      <c r="M30" s="47">
        <v>131.19999999999999</v>
      </c>
      <c r="N30" s="47">
        <v>112.8</v>
      </c>
      <c r="O30" s="47">
        <v>67.2</v>
      </c>
      <c r="P30" s="47">
        <v>191.3</v>
      </c>
      <c r="Q30" s="47">
        <v>164.5</v>
      </c>
      <c r="R30" s="104"/>
      <c r="S30" s="69" t="s">
        <v>125</v>
      </c>
      <c r="T30" s="47"/>
      <c r="U30" s="69" t="s">
        <v>125</v>
      </c>
      <c r="V30" s="47">
        <v>96.7</v>
      </c>
      <c r="W30" s="47">
        <v>128.19999999999999</v>
      </c>
      <c r="X30" s="47">
        <v>127.7</v>
      </c>
      <c r="Y30" s="47">
        <v>111.9</v>
      </c>
      <c r="Z30" s="47">
        <v>160.1</v>
      </c>
      <c r="AA30" s="47">
        <v>134.5</v>
      </c>
      <c r="AB30" s="47">
        <v>112.9</v>
      </c>
      <c r="AC30" s="47">
        <v>130.30000000000001</v>
      </c>
      <c r="AD30" s="47">
        <v>98.8</v>
      </c>
      <c r="AE30" s="47">
        <v>122.2</v>
      </c>
      <c r="AF30" s="47">
        <v>89.8</v>
      </c>
      <c r="AG30" s="47">
        <v>89.9</v>
      </c>
      <c r="AH30" s="47">
        <v>123.8</v>
      </c>
      <c r="AI30" s="47">
        <v>92.5</v>
      </c>
      <c r="AJ30" s="47">
        <v>105.7</v>
      </c>
      <c r="AK30" s="47"/>
      <c r="AL30" s="69" t="s">
        <v>125</v>
      </c>
    </row>
    <row r="31" spans="1:38" s="46" customFormat="1" ht="12" customHeight="1">
      <c r="B31" s="69" t="s">
        <v>126</v>
      </c>
      <c r="C31" s="47">
        <v>116.9</v>
      </c>
      <c r="D31" s="47">
        <v>110</v>
      </c>
      <c r="E31" s="47">
        <v>98.1</v>
      </c>
      <c r="F31" s="47">
        <v>112.7</v>
      </c>
      <c r="G31" s="47">
        <v>81</v>
      </c>
      <c r="H31" s="47">
        <v>12.4</v>
      </c>
      <c r="I31" s="47">
        <v>111.3</v>
      </c>
      <c r="J31" s="47">
        <v>155.80000000000001</v>
      </c>
      <c r="K31" s="47">
        <v>153.69999999999999</v>
      </c>
      <c r="L31" s="47">
        <v>88.4</v>
      </c>
      <c r="M31" s="47">
        <v>134.30000000000001</v>
      </c>
      <c r="N31" s="47">
        <v>110.7</v>
      </c>
      <c r="O31" s="47">
        <v>68.400000000000006</v>
      </c>
      <c r="P31" s="47">
        <v>191.5</v>
      </c>
      <c r="Q31" s="47">
        <v>164.3</v>
      </c>
      <c r="R31" s="104"/>
      <c r="S31" s="69" t="s">
        <v>126</v>
      </c>
      <c r="T31" s="47"/>
      <c r="U31" s="69" t="s">
        <v>126</v>
      </c>
      <c r="V31" s="113">
        <v>96.5</v>
      </c>
      <c r="W31" s="113">
        <v>129.9</v>
      </c>
      <c r="X31" s="113">
        <v>129.4</v>
      </c>
      <c r="Y31" s="113">
        <v>114</v>
      </c>
      <c r="Z31" s="113">
        <v>160.9</v>
      </c>
      <c r="AA31" s="113">
        <v>136.69999999999999</v>
      </c>
      <c r="AB31" s="113">
        <v>114.2</v>
      </c>
      <c r="AC31" s="113">
        <v>130.6</v>
      </c>
      <c r="AD31" s="114">
        <v>99.1</v>
      </c>
      <c r="AE31" s="47">
        <v>120.1</v>
      </c>
      <c r="AF31" s="47">
        <v>89.5</v>
      </c>
      <c r="AG31" s="47">
        <v>90.6</v>
      </c>
      <c r="AH31" s="47">
        <v>123.3</v>
      </c>
      <c r="AI31" s="47">
        <v>94.6</v>
      </c>
      <c r="AJ31" s="47">
        <v>104</v>
      </c>
      <c r="AK31" s="61"/>
      <c r="AL31" s="69" t="s">
        <v>126</v>
      </c>
    </row>
    <row r="32" spans="1:38" s="46" customFormat="1" ht="12" customHeight="1">
      <c r="B32" s="69" t="s">
        <v>112</v>
      </c>
      <c r="C32" s="47">
        <v>117.6</v>
      </c>
      <c r="D32" s="47">
        <v>110.8</v>
      </c>
      <c r="E32" s="47">
        <v>99.2</v>
      </c>
      <c r="F32" s="47">
        <v>114.1</v>
      </c>
      <c r="G32" s="47">
        <v>84.1</v>
      </c>
      <c r="H32" s="47">
        <v>11.2</v>
      </c>
      <c r="I32" s="47">
        <v>111.1</v>
      </c>
      <c r="J32" s="47">
        <v>156.69999999999999</v>
      </c>
      <c r="K32" s="47">
        <v>155.80000000000001</v>
      </c>
      <c r="L32" s="47">
        <v>88.7</v>
      </c>
      <c r="M32" s="47">
        <v>141.5</v>
      </c>
      <c r="N32" s="47">
        <v>110.6</v>
      </c>
      <c r="O32" s="47">
        <v>68.400000000000006</v>
      </c>
      <c r="P32" s="47">
        <v>193.1</v>
      </c>
      <c r="Q32" s="47">
        <v>167.6</v>
      </c>
      <c r="R32" s="104"/>
      <c r="S32" s="69" t="s">
        <v>112</v>
      </c>
      <c r="T32" s="47"/>
      <c r="U32" s="69" t="s">
        <v>112</v>
      </c>
      <c r="V32" s="113">
        <v>96.6</v>
      </c>
      <c r="W32" s="113">
        <v>129.6</v>
      </c>
      <c r="X32" s="113">
        <v>129.80000000000001</v>
      </c>
      <c r="Y32" s="113">
        <v>113.9</v>
      </c>
      <c r="Z32" s="113">
        <v>162.4</v>
      </c>
      <c r="AA32" s="113">
        <v>134.5</v>
      </c>
      <c r="AB32" s="113">
        <v>115</v>
      </c>
      <c r="AC32" s="113">
        <v>131.69999999999999</v>
      </c>
      <c r="AD32" s="114">
        <v>99.7</v>
      </c>
      <c r="AE32" s="47">
        <v>121</v>
      </c>
      <c r="AF32" s="47">
        <v>90.1</v>
      </c>
      <c r="AG32" s="47">
        <v>91.4</v>
      </c>
      <c r="AH32" s="47">
        <v>123.5</v>
      </c>
      <c r="AI32" s="47">
        <v>95.4</v>
      </c>
      <c r="AJ32" s="47">
        <v>104.5</v>
      </c>
      <c r="AK32" s="61"/>
      <c r="AL32" s="69" t="s">
        <v>112</v>
      </c>
    </row>
    <row r="33" spans="1:38" s="50" customFormat="1" ht="12" customHeight="1">
      <c r="B33" s="69" t="s">
        <v>127</v>
      </c>
      <c r="C33" s="47">
        <v>117.2</v>
      </c>
      <c r="D33" s="47">
        <v>110.6</v>
      </c>
      <c r="E33" s="47">
        <v>99.4</v>
      </c>
      <c r="F33" s="47">
        <v>114.6</v>
      </c>
      <c r="G33" s="47">
        <v>85</v>
      </c>
      <c r="H33" s="47">
        <v>9.6999999999999993</v>
      </c>
      <c r="I33" s="47">
        <v>109.7</v>
      </c>
      <c r="J33" s="47">
        <v>156.69999999999999</v>
      </c>
      <c r="K33" s="47">
        <v>154.6</v>
      </c>
      <c r="L33" s="47">
        <v>88.7</v>
      </c>
      <c r="M33" s="47">
        <v>142</v>
      </c>
      <c r="N33" s="47">
        <v>109.5</v>
      </c>
      <c r="O33" s="47">
        <v>68.099999999999994</v>
      </c>
      <c r="P33" s="47">
        <v>193.3</v>
      </c>
      <c r="Q33" s="47">
        <v>159.19999999999999</v>
      </c>
      <c r="R33" s="108"/>
      <c r="S33" s="69" t="s">
        <v>127</v>
      </c>
      <c r="T33" s="47"/>
      <c r="U33" s="69" t="s">
        <v>127</v>
      </c>
      <c r="V33" s="113">
        <v>96.5</v>
      </c>
      <c r="W33" s="113">
        <v>130.5</v>
      </c>
      <c r="X33" s="113">
        <v>130.30000000000001</v>
      </c>
      <c r="Y33" s="113">
        <v>114</v>
      </c>
      <c r="Z33" s="113">
        <v>163.6</v>
      </c>
      <c r="AA33" s="113">
        <v>136.80000000000001</v>
      </c>
      <c r="AB33" s="113">
        <v>113.7</v>
      </c>
      <c r="AC33" s="113">
        <v>133</v>
      </c>
      <c r="AD33" s="114">
        <v>98.7</v>
      </c>
      <c r="AE33" s="47">
        <v>121.8</v>
      </c>
      <c r="AF33" s="47">
        <v>88.5</v>
      </c>
      <c r="AG33" s="47">
        <v>92.1</v>
      </c>
      <c r="AH33" s="47">
        <v>122.1</v>
      </c>
      <c r="AI33" s="47">
        <v>95</v>
      </c>
      <c r="AJ33" s="47">
        <v>102.9</v>
      </c>
      <c r="AK33" s="61"/>
      <c r="AL33" s="69" t="s">
        <v>127</v>
      </c>
    </row>
    <row r="34" spans="1:38" s="51" customFormat="1" ht="12" customHeight="1">
      <c r="B34" s="69" t="s">
        <v>128</v>
      </c>
      <c r="C34" s="61" t="s">
        <v>21</v>
      </c>
      <c r="D34" s="61" t="s">
        <v>21</v>
      </c>
      <c r="E34" s="61" t="s">
        <v>21</v>
      </c>
      <c r="F34" s="61" t="s">
        <v>21</v>
      </c>
      <c r="G34" s="61" t="s">
        <v>21</v>
      </c>
      <c r="H34" s="61" t="s">
        <v>21</v>
      </c>
      <c r="I34" s="61" t="s">
        <v>21</v>
      </c>
      <c r="J34" s="61" t="s">
        <v>21</v>
      </c>
      <c r="K34" s="61" t="s">
        <v>21</v>
      </c>
      <c r="L34" s="61" t="s">
        <v>21</v>
      </c>
      <c r="M34" s="61" t="s">
        <v>21</v>
      </c>
      <c r="N34" s="61" t="s">
        <v>21</v>
      </c>
      <c r="O34" s="61" t="s">
        <v>21</v>
      </c>
      <c r="P34" s="61" t="s">
        <v>21</v>
      </c>
      <c r="Q34" s="61" t="s">
        <v>21</v>
      </c>
      <c r="R34" s="102"/>
      <c r="S34" s="69" t="s">
        <v>128</v>
      </c>
      <c r="T34" s="61"/>
      <c r="U34" s="69" t="s">
        <v>128</v>
      </c>
      <c r="V34" s="61" t="s">
        <v>21</v>
      </c>
      <c r="W34" s="61" t="s">
        <v>21</v>
      </c>
      <c r="X34" s="61" t="s">
        <v>21</v>
      </c>
      <c r="Y34" s="61" t="s">
        <v>21</v>
      </c>
      <c r="Z34" s="61" t="s">
        <v>21</v>
      </c>
      <c r="AA34" s="61" t="s">
        <v>21</v>
      </c>
      <c r="AB34" s="61" t="s">
        <v>21</v>
      </c>
      <c r="AC34" s="61" t="s">
        <v>21</v>
      </c>
      <c r="AD34" s="61" t="s">
        <v>21</v>
      </c>
      <c r="AE34" s="61" t="s">
        <v>21</v>
      </c>
      <c r="AF34" s="61" t="s">
        <v>21</v>
      </c>
      <c r="AG34" s="61" t="s">
        <v>21</v>
      </c>
      <c r="AH34" s="61" t="s">
        <v>21</v>
      </c>
      <c r="AI34" s="61" t="s">
        <v>21</v>
      </c>
      <c r="AJ34" s="61" t="s">
        <v>21</v>
      </c>
      <c r="AK34" s="61"/>
      <c r="AL34" s="69" t="s">
        <v>128</v>
      </c>
    </row>
    <row r="35" spans="1:38" s="51" customFormat="1" ht="12" customHeight="1">
      <c r="B35" s="69" t="s">
        <v>129</v>
      </c>
      <c r="C35" s="61" t="s">
        <v>21</v>
      </c>
      <c r="D35" s="61" t="s">
        <v>21</v>
      </c>
      <c r="E35" s="61" t="s">
        <v>21</v>
      </c>
      <c r="F35" s="61" t="s">
        <v>21</v>
      </c>
      <c r="G35" s="61" t="s">
        <v>21</v>
      </c>
      <c r="H35" s="61" t="s">
        <v>21</v>
      </c>
      <c r="I35" s="61" t="s">
        <v>21</v>
      </c>
      <c r="J35" s="61" t="s">
        <v>21</v>
      </c>
      <c r="K35" s="61" t="s">
        <v>21</v>
      </c>
      <c r="L35" s="61" t="s">
        <v>21</v>
      </c>
      <c r="M35" s="61" t="s">
        <v>21</v>
      </c>
      <c r="N35" s="61" t="s">
        <v>21</v>
      </c>
      <c r="O35" s="61" t="s">
        <v>21</v>
      </c>
      <c r="P35" s="61" t="s">
        <v>21</v>
      </c>
      <c r="Q35" s="61" t="s">
        <v>21</v>
      </c>
      <c r="R35" s="102"/>
      <c r="S35" s="69" t="s">
        <v>129</v>
      </c>
      <c r="T35" s="61"/>
      <c r="U35" s="69" t="s">
        <v>129</v>
      </c>
      <c r="V35" s="61" t="s">
        <v>21</v>
      </c>
      <c r="W35" s="61" t="s">
        <v>21</v>
      </c>
      <c r="X35" s="61" t="s">
        <v>21</v>
      </c>
      <c r="Y35" s="61" t="s">
        <v>21</v>
      </c>
      <c r="Z35" s="61" t="s">
        <v>21</v>
      </c>
      <c r="AA35" s="61" t="s">
        <v>21</v>
      </c>
      <c r="AB35" s="61" t="s">
        <v>21</v>
      </c>
      <c r="AC35" s="61" t="s">
        <v>21</v>
      </c>
      <c r="AD35" s="61" t="s">
        <v>21</v>
      </c>
      <c r="AE35" s="47"/>
      <c r="AF35" s="61" t="s">
        <v>21</v>
      </c>
      <c r="AG35" s="61" t="s">
        <v>21</v>
      </c>
      <c r="AH35" s="61" t="s">
        <v>21</v>
      </c>
      <c r="AI35" s="61" t="s">
        <v>21</v>
      </c>
      <c r="AJ35" s="61" t="s">
        <v>21</v>
      </c>
      <c r="AK35" s="61"/>
      <c r="AL35" s="69" t="s">
        <v>129</v>
      </c>
    </row>
    <row r="36" spans="1:38" s="51" customFormat="1" ht="12" customHeight="1">
      <c r="B36" s="69" t="s">
        <v>130</v>
      </c>
      <c r="C36" s="61" t="s">
        <v>21</v>
      </c>
      <c r="D36" s="61" t="s">
        <v>21</v>
      </c>
      <c r="E36" s="61" t="s">
        <v>21</v>
      </c>
      <c r="F36" s="61" t="s">
        <v>21</v>
      </c>
      <c r="G36" s="61" t="s">
        <v>21</v>
      </c>
      <c r="H36" s="61" t="s">
        <v>21</v>
      </c>
      <c r="I36" s="61" t="s">
        <v>21</v>
      </c>
      <c r="J36" s="61" t="s">
        <v>21</v>
      </c>
      <c r="K36" s="61" t="s">
        <v>21</v>
      </c>
      <c r="L36" s="61" t="s">
        <v>21</v>
      </c>
      <c r="M36" s="61" t="s">
        <v>21</v>
      </c>
      <c r="N36" s="61" t="s">
        <v>21</v>
      </c>
      <c r="O36" s="61" t="s">
        <v>21</v>
      </c>
      <c r="P36" s="61" t="s">
        <v>21</v>
      </c>
      <c r="Q36" s="61" t="s">
        <v>21</v>
      </c>
      <c r="R36" s="102"/>
      <c r="S36" s="69" t="s">
        <v>130</v>
      </c>
      <c r="T36" s="61"/>
      <c r="U36" s="69" t="s">
        <v>130</v>
      </c>
      <c r="V36" s="61" t="s">
        <v>21</v>
      </c>
      <c r="W36" s="61" t="s">
        <v>21</v>
      </c>
      <c r="X36" s="61" t="s">
        <v>21</v>
      </c>
      <c r="Y36" s="61" t="s">
        <v>21</v>
      </c>
      <c r="Z36" s="61" t="s">
        <v>21</v>
      </c>
      <c r="AA36" s="61" t="s">
        <v>21</v>
      </c>
      <c r="AB36" s="61" t="s">
        <v>21</v>
      </c>
      <c r="AC36" s="61" t="s">
        <v>21</v>
      </c>
      <c r="AD36" s="61" t="s">
        <v>21</v>
      </c>
      <c r="AE36" s="47"/>
      <c r="AF36" s="61" t="s">
        <v>21</v>
      </c>
      <c r="AG36" s="61" t="s">
        <v>21</v>
      </c>
      <c r="AH36" s="61" t="s">
        <v>21</v>
      </c>
      <c r="AI36" s="61" t="s">
        <v>21</v>
      </c>
      <c r="AJ36" s="61" t="s">
        <v>21</v>
      </c>
      <c r="AK36" s="61"/>
      <c r="AL36" s="69" t="s">
        <v>130</v>
      </c>
    </row>
    <row r="37" spans="1:38" s="51" customFormat="1" ht="12" customHeight="1">
      <c r="B37" s="69" t="s">
        <v>131</v>
      </c>
      <c r="C37" s="61" t="s">
        <v>21</v>
      </c>
      <c r="D37" s="61" t="s">
        <v>21</v>
      </c>
      <c r="E37" s="61" t="s">
        <v>21</v>
      </c>
      <c r="F37" s="61" t="s">
        <v>21</v>
      </c>
      <c r="G37" s="61" t="s">
        <v>21</v>
      </c>
      <c r="H37" s="61" t="s">
        <v>21</v>
      </c>
      <c r="I37" s="61" t="s">
        <v>21</v>
      </c>
      <c r="J37" s="61" t="s">
        <v>21</v>
      </c>
      <c r="K37" s="61" t="s">
        <v>21</v>
      </c>
      <c r="L37" s="61" t="s">
        <v>21</v>
      </c>
      <c r="M37" s="61" t="s">
        <v>21</v>
      </c>
      <c r="N37" s="61" t="s">
        <v>21</v>
      </c>
      <c r="O37" s="61" t="s">
        <v>21</v>
      </c>
      <c r="P37" s="61" t="s">
        <v>21</v>
      </c>
      <c r="Q37" s="61" t="s">
        <v>21</v>
      </c>
      <c r="R37" s="102"/>
      <c r="S37" s="69" t="s">
        <v>131</v>
      </c>
      <c r="T37" s="61"/>
      <c r="U37" s="69" t="s">
        <v>131</v>
      </c>
      <c r="V37" s="61" t="s">
        <v>21</v>
      </c>
      <c r="W37" s="61" t="s">
        <v>21</v>
      </c>
      <c r="X37" s="61" t="s">
        <v>21</v>
      </c>
      <c r="Y37" s="61" t="s">
        <v>21</v>
      </c>
      <c r="Z37" s="61" t="s">
        <v>21</v>
      </c>
      <c r="AA37" s="61" t="s">
        <v>21</v>
      </c>
      <c r="AB37" s="61" t="s">
        <v>21</v>
      </c>
      <c r="AC37" s="61" t="s">
        <v>21</v>
      </c>
      <c r="AD37" s="61" t="s">
        <v>21</v>
      </c>
      <c r="AE37" s="47"/>
      <c r="AF37" s="61" t="s">
        <v>21</v>
      </c>
      <c r="AG37" s="61" t="s">
        <v>21</v>
      </c>
      <c r="AH37" s="61" t="s">
        <v>21</v>
      </c>
      <c r="AI37" s="61" t="s">
        <v>21</v>
      </c>
      <c r="AJ37" s="61" t="s">
        <v>21</v>
      </c>
      <c r="AK37" s="61"/>
      <c r="AL37" s="69" t="s">
        <v>131</v>
      </c>
    </row>
    <row r="38" spans="1:38" s="51" customFormat="1" ht="12" customHeight="1">
      <c r="B38" s="69" t="s">
        <v>132</v>
      </c>
      <c r="C38" s="61" t="s">
        <v>21</v>
      </c>
      <c r="D38" s="61" t="s">
        <v>21</v>
      </c>
      <c r="E38" s="61" t="s">
        <v>21</v>
      </c>
      <c r="F38" s="61" t="s">
        <v>21</v>
      </c>
      <c r="G38" s="61" t="s">
        <v>21</v>
      </c>
      <c r="H38" s="61" t="s">
        <v>21</v>
      </c>
      <c r="I38" s="61" t="s">
        <v>21</v>
      </c>
      <c r="J38" s="61" t="s">
        <v>21</v>
      </c>
      <c r="K38" s="61" t="s">
        <v>21</v>
      </c>
      <c r="L38" s="61" t="s">
        <v>21</v>
      </c>
      <c r="M38" s="61" t="s">
        <v>21</v>
      </c>
      <c r="N38" s="61" t="s">
        <v>21</v>
      </c>
      <c r="O38" s="61" t="s">
        <v>21</v>
      </c>
      <c r="P38" s="61" t="s">
        <v>21</v>
      </c>
      <c r="Q38" s="61" t="s">
        <v>21</v>
      </c>
      <c r="R38" s="102"/>
      <c r="S38" s="69" t="s">
        <v>132</v>
      </c>
      <c r="T38" s="61"/>
      <c r="U38" s="69" t="s">
        <v>132</v>
      </c>
      <c r="V38" s="61" t="s">
        <v>21</v>
      </c>
      <c r="W38" s="61" t="s">
        <v>21</v>
      </c>
      <c r="X38" s="61" t="s">
        <v>21</v>
      </c>
      <c r="Y38" s="61" t="s">
        <v>21</v>
      </c>
      <c r="Z38" s="61" t="s">
        <v>21</v>
      </c>
      <c r="AA38" s="61" t="s">
        <v>21</v>
      </c>
      <c r="AB38" s="61" t="s">
        <v>21</v>
      </c>
      <c r="AC38" s="61" t="s">
        <v>21</v>
      </c>
      <c r="AD38" s="61" t="s">
        <v>21</v>
      </c>
      <c r="AE38" s="48"/>
      <c r="AF38" s="61" t="s">
        <v>21</v>
      </c>
      <c r="AG38" s="61" t="s">
        <v>21</v>
      </c>
      <c r="AH38" s="61" t="s">
        <v>21</v>
      </c>
      <c r="AI38" s="61" t="s">
        <v>21</v>
      </c>
      <c r="AJ38" s="61" t="s">
        <v>21</v>
      </c>
      <c r="AK38" s="61"/>
      <c r="AL38" s="69" t="s">
        <v>132</v>
      </c>
    </row>
    <row r="39" spans="1:38" s="51" customFormat="1" ht="12" customHeight="1">
      <c r="B39" s="69" t="s">
        <v>133</v>
      </c>
      <c r="C39" s="61" t="s">
        <v>21</v>
      </c>
      <c r="D39" s="61" t="s">
        <v>21</v>
      </c>
      <c r="E39" s="61" t="s">
        <v>21</v>
      </c>
      <c r="F39" s="61" t="s">
        <v>21</v>
      </c>
      <c r="G39" s="61" t="s">
        <v>21</v>
      </c>
      <c r="H39" s="61" t="s">
        <v>21</v>
      </c>
      <c r="I39" s="61" t="s">
        <v>21</v>
      </c>
      <c r="J39" s="61" t="s">
        <v>21</v>
      </c>
      <c r="K39" s="61" t="s">
        <v>21</v>
      </c>
      <c r="L39" s="61" t="s">
        <v>21</v>
      </c>
      <c r="M39" s="61" t="s">
        <v>21</v>
      </c>
      <c r="N39" s="61" t="s">
        <v>21</v>
      </c>
      <c r="O39" s="61" t="s">
        <v>21</v>
      </c>
      <c r="P39" s="61" t="s">
        <v>21</v>
      </c>
      <c r="Q39" s="61" t="s">
        <v>21</v>
      </c>
      <c r="R39" s="102"/>
      <c r="S39" s="69" t="s">
        <v>133</v>
      </c>
      <c r="T39" s="61"/>
      <c r="U39" s="69" t="s">
        <v>133</v>
      </c>
      <c r="V39" s="61" t="s">
        <v>21</v>
      </c>
      <c r="W39" s="61" t="s">
        <v>21</v>
      </c>
      <c r="X39" s="61" t="s">
        <v>21</v>
      </c>
      <c r="Y39" s="61" t="s">
        <v>21</v>
      </c>
      <c r="Z39" s="61" t="s">
        <v>21</v>
      </c>
      <c r="AA39" s="61" t="s">
        <v>21</v>
      </c>
      <c r="AB39" s="61" t="s">
        <v>21</v>
      </c>
      <c r="AC39" s="61" t="s">
        <v>21</v>
      </c>
      <c r="AD39" s="61" t="s">
        <v>21</v>
      </c>
      <c r="AE39" s="48"/>
      <c r="AF39" s="61" t="s">
        <v>21</v>
      </c>
      <c r="AG39" s="61" t="s">
        <v>21</v>
      </c>
      <c r="AH39" s="61" t="s">
        <v>21</v>
      </c>
      <c r="AI39" s="61" t="s">
        <v>21</v>
      </c>
      <c r="AJ39" s="61" t="s">
        <v>21</v>
      </c>
      <c r="AK39" s="61"/>
      <c r="AL39" s="69" t="s">
        <v>133</v>
      </c>
    </row>
    <row r="40" spans="1:38" s="46" customFormat="1" ht="12" customHeight="1">
      <c r="B40" s="95" t="s">
        <v>113</v>
      </c>
      <c r="C40" s="47">
        <v>116.1</v>
      </c>
      <c r="D40" s="47">
        <v>107.4</v>
      </c>
      <c r="E40" s="47">
        <v>93.8</v>
      </c>
      <c r="F40" s="47">
        <v>107.1</v>
      </c>
      <c r="G40" s="47">
        <v>78.2</v>
      </c>
      <c r="H40" s="47">
        <v>15</v>
      </c>
      <c r="I40" s="47">
        <v>111.8</v>
      </c>
      <c r="J40" s="47">
        <v>156.6</v>
      </c>
      <c r="K40" s="47">
        <v>152.80000000000001</v>
      </c>
      <c r="L40" s="47">
        <v>89</v>
      </c>
      <c r="M40" s="47">
        <v>132.80000000000001</v>
      </c>
      <c r="N40" s="47">
        <v>111.4</v>
      </c>
      <c r="O40" s="47">
        <v>67.599999999999994</v>
      </c>
      <c r="P40" s="47">
        <v>190.6</v>
      </c>
      <c r="Q40" s="47">
        <v>161.9</v>
      </c>
      <c r="R40" s="104"/>
      <c r="S40" s="95" t="s">
        <v>113</v>
      </c>
      <c r="T40" s="47"/>
      <c r="U40" s="95" t="s">
        <v>113</v>
      </c>
      <c r="V40" s="47">
        <v>96.6</v>
      </c>
      <c r="W40" s="47">
        <v>128.9</v>
      </c>
      <c r="X40" s="47">
        <v>128.9</v>
      </c>
      <c r="Y40" s="47">
        <v>113.7</v>
      </c>
      <c r="Z40" s="47">
        <v>159.9</v>
      </c>
      <c r="AA40" s="47">
        <v>134.9</v>
      </c>
      <c r="AB40" s="47">
        <v>113.3</v>
      </c>
      <c r="AC40" s="47">
        <v>130.69999999999999</v>
      </c>
      <c r="AD40" s="47">
        <v>99</v>
      </c>
      <c r="AE40" s="47">
        <v>122.2</v>
      </c>
      <c r="AF40" s="47">
        <v>89.1</v>
      </c>
      <c r="AG40" s="47">
        <v>90.2</v>
      </c>
      <c r="AH40" s="47">
        <v>123.2</v>
      </c>
      <c r="AI40" s="47">
        <v>93.6</v>
      </c>
      <c r="AJ40" s="47">
        <v>105.8</v>
      </c>
      <c r="AK40" s="47"/>
      <c r="AL40" s="95" t="s">
        <v>113</v>
      </c>
    </row>
    <row r="41" spans="1:38" s="51" customFormat="1" ht="12" customHeight="1">
      <c r="B41" s="95" t="s">
        <v>114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61" t="s">
        <v>21</v>
      </c>
      <c r="L41" s="61" t="s">
        <v>21</v>
      </c>
      <c r="M41" s="61" t="s">
        <v>21</v>
      </c>
      <c r="N41" s="61" t="s">
        <v>21</v>
      </c>
      <c r="O41" s="61" t="s">
        <v>21</v>
      </c>
      <c r="P41" s="61" t="s">
        <v>21</v>
      </c>
      <c r="Q41" s="61" t="s">
        <v>21</v>
      </c>
      <c r="R41" s="102"/>
      <c r="S41" s="95" t="s">
        <v>114</v>
      </c>
      <c r="T41" s="61"/>
      <c r="U41" s="95" t="s">
        <v>114</v>
      </c>
      <c r="V41" s="61" t="s">
        <v>21</v>
      </c>
      <c r="W41" s="61" t="s">
        <v>21</v>
      </c>
      <c r="X41" s="61" t="s">
        <v>21</v>
      </c>
      <c r="Y41" s="61" t="s">
        <v>21</v>
      </c>
      <c r="Z41" s="61" t="s">
        <v>21</v>
      </c>
      <c r="AA41" s="61" t="s">
        <v>21</v>
      </c>
      <c r="AB41" s="61" t="s">
        <v>21</v>
      </c>
      <c r="AC41" s="61" t="s">
        <v>21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61"/>
      <c r="AL41" s="95" t="s">
        <v>114</v>
      </c>
    </row>
    <row r="42" spans="1:38" s="51" customFormat="1" ht="12" customHeight="1">
      <c r="B42" s="96" t="s">
        <v>59</v>
      </c>
      <c r="C42" s="47">
        <v>115</v>
      </c>
      <c r="D42" s="47">
        <v>104.4</v>
      </c>
      <c r="E42" s="47">
        <v>88.6</v>
      </c>
      <c r="F42" s="47">
        <v>100.5</v>
      </c>
      <c r="G42" s="47">
        <v>73</v>
      </c>
      <c r="H42" s="47">
        <v>19</v>
      </c>
      <c r="I42" s="47">
        <v>113</v>
      </c>
      <c r="J42" s="47">
        <v>156.9</v>
      </c>
      <c r="K42" s="47">
        <v>151</v>
      </c>
      <c r="L42" s="47">
        <v>89.4</v>
      </c>
      <c r="M42" s="47">
        <v>126.3</v>
      </c>
      <c r="N42" s="47">
        <v>112.5</v>
      </c>
      <c r="O42" s="47">
        <v>66.8</v>
      </c>
      <c r="P42" s="47">
        <v>188.7</v>
      </c>
      <c r="Q42" s="47">
        <v>160</v>
      </c>
      <c r="R42" s="102"/>
      <c r="S42" s="96" t="s">
        <v>59</v>
      </c>
      <c r="T42" s="47"/>
      <c r="U42" s="96" t="s">
        <v>59</v>
      </c>
      <c r="V42" s="47">
        <v>96.7</v>
      </c>
      <c r="W42" s="47">
        <v>127.9</v>
      </c>
      <c r="X42" s="47">
        <v>127.9</v>
      </c>
      <c r="Y42" s="47">
        <v>113.4</v>
      </c>
      <c r="Z42" s="47">
        <v>157.5</v>
      </c>
      <c r="AA42" s="47">
        <v>133.80000000000001</v>
      </c>
      <c r="AB42" s="47">
        <v>112.4</v>
      </c>
      <c r="AC42" s="47">
        <v>129.6</v>
      </c>
      <c r="AD42" s="47">
        <v>98.9</v>
      </c>
      <c r="AE42" s="47">
        <v>123.5</v>
      </c>
      <c r="AF42" s="47">
        <v>88.9</v>
      </c>
      <c r="AG42" s="47">
        <v>89.1</v>
      </c>
      <c r="AH42" s="47">
        <v>123.5</v>
      </c>
      <c r="AI42" s="47">
        <v>92.1</v>
      </c>
      <c r="AJ42" s="47">
        <v>107.8</v>
      </c>
      <c r="AK42" s="47"/>
      <c r="AL42" s="96" t="s">
        <v>59</v>
      </c>
    </row>
    <row r="43" spans="1:38" s="46" customFormat="1" ht="12" customHeight="1">
      <c r="B43" s="96" t="s">
        <v>60</v>
      </c>
      <c r="C43" s="47">
        <v>117.2</v>
      </c>
      <c r="D43" s="47">
        <v>110.4</v>
      </c>
      <c r="E43" s="47">
        <v>98.9</v>
      </c>
      <c r="F43" s="47">
        <v>113.8</v>
      </c>
      <c r="G43" s="47">
        <v>83.4</v>
      </c>
      <c r="H43" s="47">
        <v>11.1</v>
      </c>
      <c r="I43" s="47">
        <v>110.7</v>
      </c>
      <c r="J43" s="47">
        <v>156.4</v>
      </c>
      <c r="K43" s="47">
        <v>154.69999999999999</v>
      </c>
      <c r="L43" s="47">
        <v>88.6</v>
      </c>
      <c r="M43" s="47">
        <v>139.30000000000001</v>
      </c>
      <c r="N43" s="47">
        <v>110.3</v>
      </c>
      <c r="O43" s="47">
        <v>68.3</v>
      </c>
      <c r="P43" s="47">
        <v>192.6</v>
      </c>
      <c r="Q43" s="47">
        <v>163.69999999999999</v>
      </c>
      <c r="R43" s="104"/>
      <c r="S43" s="96" t="s">
        <v>60</v>
      </c>
      <c r="T43" s="47"/>
      <c r="U43" s="96" t="s">
        <v>60</v>
      </c>
      <c r="V43" s="47">
        <v>96.5</v>
      </c>
      <c r="W43" s="47">
        <v>130</v>
      </c>
      <c r="X43" s="47">
        <v>129.9</v>
      </c>
      <c r="Y43" s="47">
        <v>114</v>
      </c>
      <c r="Z43" s="47">
        <v>162.30000000000001</v>
      </c>
      <c r="AA43" s="47">
        <v>136</v>
      </c>
      <c r="AB43" s="47">
        <v>114.3</v>
      </c>
      <c r="AC43" s="47">
        <v>131.80000000000001</v>
      </c>
      <c r="AD43" s="47">
        <v>99.1</v>
      </c>
      <c r="AE43" s="47">
        <v>121</v>
      </c>
      <c r="AF43" s="47">
        <v>89.4</v>
      </c>
      <c r="AG43" s="47">
        <v>91.4</v>
      </c>
      <c r="AH43" s="47">
        <v>123</v>
      </c>
      <c r="AI43" s="47">
        <v>95</v>
      </c>
      <c r="AJ43" s="47">
        <v>103.8</v>
      </c>
      <c r="AK43" s="47"/>
      <c r="AL43" s="96" t="s">
        <v>60</v>
      </c>
    </row>
    <row r="44" spans="1:38" s="46" customFormat="1" ht="12" customHeight="1">
      <c r="B44" s="96" t="s">
        <v>61</v>
      </c>
      <c r="C44" s="47">
        <v>0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104"/>
      <c r="S44" s="96" t="s">
        <v>61</v>
      </c>
      <c r="T44" s="47"/>
      <c r="U44" s="96" t="s">
        <v>61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/>
      <c r="AL44" s="96" t="s">
        <v>61</v>
      </c>
    </row>
    <row r="45" spans="1:38" s="46" customFormat="1" ht="12" customHeight="1">
      <c r="B45" s="96" t="s">
        <v>62</v>
      </c>
      <c r="C45" s="47">
        <v>0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104"/>
      <c r="S45" s="96" t="s">
        <v>62</v>
      </c>
      <c r="T45" s="47"/>
      <c r="U45" s="96" t="s">
        <v>62</v>
      </c>
      <c r="V45" s="47">
        <v>0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7">
        <v>0</v>
      </c>
      <c r="AC45" s="47">
        <v>0</v>
      </c>
      <c r="AD45" s="47">
        <v>0</v>
      </c>
      <c r="AE45" s="47">
        <v>0</v>
      </c>
      <c r="AF45" s="47">
        <v>0</v>
      </c>
      <c r="AG45" s="47">
        <v>0</v>
      </c>
      <c r="AH45" s="47">
        <v>0</v>
      </c>
      <c r="AI45" s="47">
        <v>0</v>
      </c>
      <c r="AJ45" s="47">
        <v>0</v>
      </c>
      <c r="AK45" s="47"/>
      <c r="AL45" s="96" t="s">
        <v>62</v>
      </c>
    </row>
    <row r="46" spans="1:38" s="46" customFormat="1" ht="12" customHeight="1">
      <c r="C46" s="158" t="s">
        <v>53</v>
      </c>
      <c r="D46" s="158"/>
      <c r="E46" s="158"/>
      <c r="F46" s="158"/>
      <c r="G46" s="158"/>
      <c r="H46" s="158"/>
      <c r="I46" s="158"/>
      <c r="J46" s="158"/>
      <c r="K46" s="158" t="s">
        <v>53</v>
      </c>
      <c r="L46" s="158"/>
      <c r="M46" s="158"/>
      <c r="N46" s="158"/>
      <c r="O46" s="158"/>
      <c r="P46" s="158"/>
      <c r="Q46" s="158"/>
      <c r="R46" s="104"/>
      <c r="T46" s="91"/>
      <c r="V46" s="158" t="s">
        <v>53</v>
      </c>
      <c r="W46" s="158"/>
      <c r="X46" s="158"/>
      <c r="Y46" s="158"/>
      <c r="Z46" s="158"/>
      <c r="AA46" s="158"/>
      <c r="AB46" s="158"/>
      <c r="AC46" s="158"/>
      <c r="AD46" s="158" t="s">
        <v>53</v>
      </c>
      <c r="AE46" s="158"/>
      <c r="AF46" s="158"/>
      <c r="AG46" s="158"/>
      <c r="AH46" s="158"/>
      <c r="AI46" s="158"/>
      <c r="AJ46" s="158"/>
      <c r="AK46" s="104"/>
    </row>
    <row r="47" spans="1:38" s="46" customFormat="1" ht="12" customHeight="1">
      <c r="A47" s="45">
        <f>A28</f>
        <v>2022</v>
      </c>
      <c r="B47" s="69" t="s">
        <v>123</v>
      </c>
      <c r="C47" s="52">
        <v>4.2</v>
      </c>
      <c r="D47" s="52">
        <v>1.2</v>
      </c>
      <c r="E47" s="52">
        <v>-3</v>
      </c>
      <c r="F47" s="52">
        <v>1.1000000000000001</v>
      </c>
      <c r="G47" s="52">
        <v>-11.7</v>
      </c>
      <c r="H47" s="52">
        <v>-53.9</v>
      </c>
      <c r="I47" s="52">
        <v>5.6</v>
      </c>
      <c r="J47" s="52">
        <v>7.6</v>
      </c>
      <c r="K47" s="52">
        <v>8.6999999999999993</v>
      </c>
      <c r="L47" s="52">
        <v>-0.4</v>
      </c>
      <c r="M47" s="52">
        <v>9.8000000000000007</v>
      </c>
      <c r="N47" s="52">
        <v>7</v>
      </c>
      <c r="O47" s="52">
        <v>-6.4</v>
      </c>
      <c r="P47" s="52">
        <v>10.9</v>
      </c>
      <c r="Q47" s="52">
        <v>9.6</v>
      </c>
      <c r="R47" s="103">
        <f>R28</f>
        <v>2022</v>
      </c>
      <c r="S47" s="69" t="s">
        <v>123</v>
      </c>
      <c r="T47" s="45">
        <f>T28</f>
        <v>2022</v>
      </c>
      <c r="U47" s="69" t="s">
        <v>123</v>
      </c>
      <c r="V47" s="111">
        <v>2.9</v>
      </c>
      <c r="W47" s="111">
        <v>5.5</v>
      </c>
      <c r="X47" s="111">
        <v>4</v>
      </c>
      <c r="Y47" s="111">
        <v>2.2999999999999998</v>
      </c>
      <c r="Z47" s="111">
        <v>6.6</v>
      </c>
      <c r="AA47" s="111">
        <v>7.6</v>
      </c>
      <c r="AB47" s="111">
        <v>7</v>
      </c>
      <c r="AC47" s="111">
        <v>4.5999999999999996</v>
      </c>
      <c r="AD47" s="111">
        <v>2</v>
      </c>
      <c r="AE47" s="52">
        <v>7</v>
      </c>
      <c r="AF47" s="52">
        <v>6.5</v>
      </c>
      <c r="AG47" s="52">
        <v>-5.0999999999999996</v>
      </c>
      <c r="AH47" s="52">
        <v>2.7</v>
      </c>
      <c r="AI47" s="52">
        <v>0.1</v>
      </c>
      <c r="AJ47" s="52">
        <v>0.4</v>
      </c>
      <c r="AK47" s="103">
        <f>AK28</f>
        <v>2022</v>
      </c>
      <c r="AL47" s="69" t="s">
        <v>123</v>
      </c>
    </row>
    <row r="48" spans="1:38" s="46" customFormat="1" ht="12" customHeight="1">
      <c r="B48" s="69" t="s">
        <v>124</v>
      </c>
      <c r="C48" s="52">
        <v>4.7</v>
      </c>
      <c r="D48" s="52">
        <v>1.1000000000000001</v>
      </c>
      <c r="E48" s="52">
        <v>-2</v>
      </c>
      <c r="F48" s="52">
        <v>1.6</v>
      </c>
      <c r="G48" s="52">
        <v>-8</v>
      </c>
      <c r="H48" s="52">
        <v>-52.7</v>
      </c>
      <c r="I48" s="52">
        <v>5.3</v>
      </c>
      <c r="J48" s="52">
        <v>4.7</v>
      </c>
      <c r="K48" s="52">
        <v>9.8000000000000007</v>
      </c>
      <c r="L48" s="52">
        <v>-0.4</v>
      </c>
      <c r="M48" s="52">
        <v>9.4</v>
      </c>
      <c r="N48" s="52">
        <v>6.9</v>
      </c>
      <c r="O48" s="52">
        <v>-6.4</v>
      </c>
      <c r="P48" s="52">
        <v>13.1</v>
      </c>
      <c r="Q48" s="52">
        <v>8.8000000000000007</v>
      </c>
      <c r="R48" s="104"/>
      <c r="S48" s="69" t="s">
        <v>124</v>
      </c>
      <c r="T48" s="52"/>
      <c r="U48" s="69" t="s">
        <v>124</v>
      </c>
      <c r="V48" s="111">
        <v>2.5</v>
      </c>
      <c r="W48" s="111">
        <v>6</v>
      </c>
      <c r="X48" s="111">
        <v>4.4000000000000004</v>
      </c>
      <c r="Y48" s="111">
        <v>2.4</v>
      </c>
      <c r="Z48" s="111">
        <v>7.4</v>
      </c>
      <c r="AA48" s="111">
        <v>8.1999999999999993</v>
      </c>
      <c r="AB48" s="111">
        <v>7.7</v>
      </c>
      <c r="AC48" s="111">
        <v>5.3</v>
      </c>
      <c r="AD48" s="111">
        <v>2.5</v>
      </c>
      <c r="AE48" s="52">
        <v>8.6</v>
      </c>
      <c r="AF48" s="52">
        <v>7.2</v>
      </c>
      <c r="AG48" s="52">
        <v>-2.1</v>
      </c>
      <c r="AH48" s="52">
        <v>0.3</v>
      </c>
      <c r="AI48" s="52">
        <v>0.8</v>
      </c>
      <c r="AJ48" s="52">
        <v>1.4</v>
      </c>
      <c r="AK48" s="52"/>
      <c r="AL48" s="69" t="s">
        <v>124</v>
      </c>
    </row>
    <row r="49" spans="2:38" s="46" customFormat="1" ht="12" customHeight="1">
      <c r="B49" s="69" t="s">
        <v>125</v>
      </c>
      <c r="C49" s="52">
        <v>5</v>
      </c>
      <c r="D49" s="52">
        <v>-0.2</v>
      </c>
      <c r="E49" s="52">
        <v>-1.6</v>
      </c>
      <c r="F49" s="52">
        <v>1.6</v>
      </c>
      <c r="G49" s="52">
        <v>23.9</v>
      </c>
      <c r="H49" s="52">
        <v>-57.2</v>
      </c>
      <c r="I49" s="52">
        <v>4.5999999999999996</v>
      </c>
      <c r="J49" s="52">
        <v>-1.3</v>
      </c>
      <c r="K49" s="52">
        <v>10.8</v>
      </c>
      <c r="L49" s="52">
        <v>-0.4</v>
      </c>
      <c r="M49" s="52">
        <v>10.199999999999999</v>
      </c>
      <c r="N49" s="52">
        <v>11.4</v>
      </c>
      <c r="O49" s="52">
        <v>-6.6</v>
      </c>
      <c r="P49" s="52">
        <v>13.8</v>
      </c>
      <c r="Q49" s="52">
        <v>11.1</v>
      </c>
      <c r="R49" s="104"/>
      <c r="S49" s="69" t="s">
        <v>125</v>
      </c>
      <c r="T49" s="52"/>
      <c r="U49" s="69" t="s">
        <v>125</v>
      </c>
      <c r="V49" s="111">
        <v>3</v>
      </c>
      <c r="W49" s="111">
        <v>6.1</v>
      </c>
      <c r="X49" s="111">
        <v>5.0999999999999996</v>
      </c>
      <c r="Y49" s="111">
        <v>2.6</v>
      </c>
      <c r="Z49" s="111">
        <v>8.6999999999999993</v>
      </c>
      <c r="AA49" s="111">
        <v>7.4</v>
      </c>
      <c r="AB49" s="111">
        <v>7.6</v>
      </c>
      <c r="AC49" s="111">
        <v>5.2</v>
      </c>
      <c r="AD49" s="111">
        <v>3.2</v>
      </c>
      <c r="AE49" s="52">
        <v>7.9</v>
      </c>
      <c r="AF49" s="52">
        <v>8.6999999999999993</v>
      </c>
      <c r="AG49" s="52">
        <v>3.5</v>
      </c>
      <c r="AH49" s="52">
        <v>3.6</v>
      </c>
      <c r="AI49" s="52">
        <v>1.2</v>
      </c>
      <c r="AJ49" s="52">
        <v>0.3</v>
      </c>
      <c r="AK49" s="52"/>
      <c r="AL49" s="69" t="s">
        <v>125</v>
      </c>
    </row>
    <row r="50" spans="2:38" s="46" customFormat="1" ht="12" customHeight="1">
      <c r="B50" s="69" t="s">
        <v>126</v>
      </c>
      <c r="C50" s="52">
        <v>4.8</v>
      </c>
      <c r="D50" s="52">
        <v>-1.9</v>
      </c>
      <c r="E50" s="52">
        <v>-1.8</v>
      </c>
      <c r="F50" s="52">
        <v>0.4</v>
      </c>
      <c r="G50" s="52">
        <v>22.8</v>
      </c>
      <c r="H50" s="52">
        <v>-57.2</v>
      </c>
      <c r="I50" s="52">
        <v>2.5</v>
      </c>
      <c r="J50" s="52">
        <v>-5.8</v>
      </c>
      <c r="K50" s="52">
        <v>10.4</v>
      </c>
      <c r="L50" s="52">
        <v>-1</v>
      </c>
      <c r="M50" s="52">
        <v>5.4</v>
      </c>
      <c r="N50" s="52">
        <v>8.1</v>
      </c>
      <c r="O50" s="52">
        <v>-1.6</v>
      </c>
      <c r="P50" s="52">
        <v>14.2</v>
      </c>
      <c r="Q50" s="52">
        <v>9.3000000000000007</v>
      </c>
      <c r="R50" s="104"/>
      <c r="S50" s="69" t="s">
        <v>126</v>
      </c>
      <c r="T50" s="52"/>
      <c r="U50" s="69" t="s">
        <v>126</v>
      </c>
      <c r="V50" s="112">
        <v>3</v>
      </c>
      <c r="W50" s="112">
        <v>6.4</v>
      </c>
      <c r="X50" s="112">
        <v>5.4</v>
      </c>
      <c r="Y50" s="112">
        <v>2.9</v>
      </c>
      <c r="Z50" s="112">
        <v>9.1</v>
      </c>
      <c r="AA50" s="112">
        <v>7.6</v>
      </c>
      <c r="AB50" s="112">
        <v>7.4</v>
      </c>
      <c r="AC50" s="112">
        <v>6.1</v>
      </c>
      <c r="AD50" s="111">
        <v>3.8</v>
      </c>
      <c r="AE50" s="52">
        <v>8.1</v>
      </c>
      <c r="AF50" s="52">
        <v>9</v>
      </c>
      <c r="AG50" s="52">
        <v>5.2</v>
      </c>
      <c r="AH50" s="52">
        <v>4.7</v>
      </c>
      <c r="AI50" s="52">
        <v>2</v>
      </c>
      <c r="AJ50" s="52">
        <v>0.3</v>
      </c>
      <c r="AK50" s="61"/>
      <c r="AL50" s="69" t="s">
        <v>126</v>
      </c>
    </row>
    <row r="51" spans="2:38" s="46" customFormat="1" ht="12" customHeight="1">
      <c r="B51" s="69" t="s">
        <v>112</v>
      </c>
      <c r="C51" s="52">
        <v>5.0999999999999996</v>
      </c>
      <c r="D51" s="52">
        <v>-2</v>
      </c>
      <c r="E51" s="52">
        <v>-0.6</v>
      </c>
      <c r="F51" s="52">
        <v>1.1000000000000001</v>
      </c>
      <c r="G51" s="52">
        <v>25.3</v>
      </c>
      <c r="H51" s="52">
        <v>-53.6</v>
      </c>
      <c r="I51" s="52">
        <v>1.9</v>
      </c>
      <c r="J51" s="52">
        <v>-8.3000000000000007</v>
      </c>
      <c r="K51" s="52">
        <v>10.9</v>
      </c>
      <c r="L51" s="52">
        <v>-1.3</v>
      </c>
      <c r="M51" s="52">
        <v>8.8000000000000007</v>
      </c>
      <c r="N51" s="52">
        <v>7.8</v>
      </c>
      <c r="O51" s="52">
        <v>-1.9</v>
      </c>
      <c r="P51" s="52">
        <v>14.4</v>
      </c>
      <c r="Q51" s="52">
        <v>9.9</v>
      </c>
      <c r="R51" s="104"/>
      <c r="S51" s="69" t="s">
        <v>112</v>
      </c>
      <c r="T51" s="52"/>
      <c r="U51" s="69" t="s">
        <v>112</v>
      </c>
      <c r="V51" s="112">
        <v>2.8</v>
      </c>
      <c r="W51" s="112">
        <v>6.6</v>
      </c>
      <c r="X51" s="112">
        <v>7</v>
      </c>
      <c r="Y51" s="112">
        <v>2.7</v>
      </c>
      <c r="Z51" s="112">
        <v>14</v>
      </c>
      <c r="AA51" s="112">
        <v>5.6</v>
      </c>
      <c r="AB51" s="112">
        <v>8</v>
      </c>
      <c r="AC51" s="112">
        <v>6</v>
      </c>
      <c r="AD51" s="111">
        <v>4.2</v>
      </c>
      <c r="AE51" s="52">
        <v>10.4</v>
      </c>
      <c r="AF51" s="52">
        <v>9.5</v>
      </c>
      <c r="AG51" s="52">
        <v>6.4</v>
      </c>
      <c r="AH51" s="52">
        <v>5.6</v>
      </c>
      <c r="AI51" s="52">
        <v>1.8</v>
      </c>
      <c r="AJ51" s="52">
        <v>0.9</v>
      </c>
      <c r="AK51" s="61"/>
      <c r="AL51" s="69" t="s">
        <v>112</v>
      </c>
    </row>
    <row r="52" spans="2:38" s="46" customFormat="1" ht="12" customHeight="1">
      <c r="B52" s="69" t="s">
        <v>127</v>
      </c>
      <c r="C52" s="52">
        <v>4.2</v>
      </c>
      <c r="D52" s="52">
        <v>-3.6</v>
      </c>
      <c r="E52" s="52">
        <v>-1</v>
      </c>
      <c r="F52" s="52">
        <v>0.5</v>
      </c>
      <c r="G52" s="52">
        <v>14.6</v>
      </c>
      <c r="H52" s="52">
        <v>-53.3</v>
      </c>
      <c r="I52" s="52">
        <v>0.3</v>
      </c>
      <c r="J52" s="52">
        <v>-12.6</v>
      </c>
      <c r="K52" s="52">
        <v>9.8000000000000007</v>
      </c>
      <c r="L52" s="52">
        <v>-1.4</v>
      </c>
      <c r="M52" s="52">
        <v>6.8</v>
      </c>
      <c r="N52" s="52">
        <v>7</v>
      </c>
      <c r="O52" s="52">
        <v>-2.5</v>
      </c>
      <c r="P52" s="52">
        <v>14</v>
      </c>
      <c r="Q52" s="52">
        <v>5.7</v>
      </c>
      <c r="R52" s="104"/>
      <c r="S52" s="69" t="s">
        <v>127</v>
      </c>
      <c r="T52" s="52"/>
      <c r="U52" s="69" t="s">
        <v>127</v>
      </c>
      <c r="V52" s="112">
        <v>2.7</v>
      </c>
      <c r="W52" s="112">
        <v>6.9</v>
      </c>
      <c r="X52" s="112">
        <v>7.3</v>
      </c>
      <c r="Y52" s="112">
        <v>3</v>
      </c>
      <c r="Z52" s="112">
        <v>13.9</v>
      </c>
      <c r="AA52" s="112">
        <v>6.8</v>
      </c>
      <c r="AB52" s="112">
        <v>6.5</v>
      </c>
      <c r="AC52" s="112">
        <v>5.9</v>
      </c>
      <c r="AD52" s="111">
        <v>3</v>
      </c>
      <c r="AE52" s="52">
        <v>8.8000000000000007</v>
      </c>
      <c r="AF52" s="52">
        <v>5.8</v>
      </c>
      <c r="AG52" s="52">
        <v>8.5</v>
      </c>
      <c r="AH52" s="52">
        <v>4.5</v>
      </c>
      <c r="AI52" s="52">
        <v>1.1000000000000001</v>
      </c>
      <c r="AJ52" s="52">
        <v>0.7</v>
      </c>
      <c r="AK52" s="61"/>
      <c r="AL52" s="69" t="s">
        <v>127</v>
      </c>
    </row>
    <row r="53" spans="2:38" s="46" customFormat="1" ht="12" customHeight="1">
      <c r="B53" s="69" t="s">
        <v>128</v>
      </c>
      <c r="C53" s="52">
        <v>0</v>
      </c>
      <c r="D53" s="52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61" t="s">
        <v>21</v>
      </c>
      <c r="L53" s="61" t="s">
        <v>21</v>
      </c>
      <c r="M53" s="61" t="s">
        <v>21</v>
      </c>
      <c r="N53" s="61" t="s">
        <v>21</v>
      </c>
      <c r="O53" s="61" t="s">
        <v>21</v>
      </c>
      <c r="P53" s="61" t="s">
        <v>21</v>
      </c>
      <c r="Q53" s="61" t="s">
        <v>21</v>
      </c>
      <c r="R53" s="104"/>
      <c r="S53" s="69" t="s">
        <v>128</v>
      </c>
      <c r="T53" s="61"/>
      <c r="U53" s="69" t="s">
        <v>128</v>
      </c>
      <c r="V53" s="61" t="s">
        <v>21</v>
      </c>
      <c r="W53" s="61" t="s">
        <v>21</v>
      </c>
      <c r="X53" s="61" t="s">
        <v>21</v>
      </c>
      <c r="Y53" s="61" t="s">
        <v>21</v>
      </c>
      <c r="Z53" s="61" t="s">
        <v>21</v>
      </c>
      <c r="AA53" s="61" t="s">
        <v>21</v>
      </c>
      <c r="AB53" s="61" t="s">
        <v>21</v>
      </c>
      <c r="AC53" s="61" t="s">
        <v>21</v>
      </c>
      <c r="AD53" s="52">
        <v>0</v>
      </c>
      <c r="AE53" s="52">
        <v>0</v>
      </c>
      <c r="AF53" s="52">
        <v>0</v>
      </c>
      <c r="AG53" s="52">
        <v>0</v>
      </c>
      <c r="AH53" s="52">
        <v>0</v>
      </c>
      <c r="AI53" s="52">
        <v>0</v>
      </c>
      <c r="AJ53" s="52">
        <v>0</v>
      </c>
      <c r="AK53" s="61"/>
      <c r="AL53" s="69" t="s">
        <v>128</v>
      </c>
    </row>
    <row r="54" spans="2:38" s="46" customFormat="1" ht="12" customHeight="1">
      <c r="B54" s="69" t="s">
        <v>129</v>
      </c>
      <c r="C54" s="52">
        <v>0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  <c r="K54" s="61" t="s">
        <v>21</v>
      </c>
      <c r="L54" s="61" t="s">
        <v>21</v>
      </c>
      <c r="M54" s="61" t="s">
        <v>21</v>
      </c>
      <c r="N54" s="61" t="s">
        <v>21</v>
      </c>
      <c r="O54" s="61" t="s">
        <v>21</v>
      </c>
      <c r="P54" s="61" t="s">
        <v>21</v>
      </c>
      <c r="Q54" s="61" t="s">
        <v>21</v>
      </c>
      <c r="R54" s="104"/>
      <c r="S54" s="69" t="s">
        <v>129</v>
      </c>
      <c r="T54" s="61"/>
      <c r="U54" s="69" t="s">
        <v>129</v>
      </c>
      <c r="V54" s="61" t="s">
        <v>21</v>
      </c>
      <c r="W54" s="61" t="s">
        <v>21</v>
      </c>
      <c r="X54" s="61" t="s">
        <v>21</v>
      </c>
      <c r="Y54" s="61" t="s">
        <v>21</v>
      </c>
      <c r="Z54" s="61" t="s">
        <v>21</v>
      </c>
      <c r="AA54" s="61" t="s">
        <v>21</v>
      </c>
      <c r="AB54" s="61" t="s">
        <v>21</v>
      </c>
      <c r="AC54" s="61" t="s">
        <v>21</v>
      </c>
      <c r="AD54" s="52">
        <v>0</v>
      </c>
      <c r="AE54" s="52">
        <v>0</v>
      </c>
      <c r="AF54" s="52">
        <v>0</v>
      </c>
      <c r="AG54" s="52">
        <v>0</v>
      </c>
      <c r="AH54" s="52">
        <v>0</v>
      </c>
      <c r="AI54" s="52">
        <v>0</v>
      </c>
      <c r="AJ54" s="52">
        <v>0</v>
      </c>
      <c r="AK54" s="61"/>
      <c r="AL54" s="69" t="s">
        <v>129</v>
      </c>
    </row>
    <row r="55" spans="2:38" s="46" customFormat="1" ht="12" customHeight="1">
      <c r="B55" s="69" t="s">
        <v>130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61" t="s">
        <v>21</v>
      </c>
      <c r="L55" s="61" t="s">
        <v>21</v>
      </c>
      <c r="M55" s="61" t="s">
        <v>21</v>
      </c>
      <c r="N55" s="61" t="s">
        <v>21</v>
      </c>
      <c r="O55" s="61" t="s">
        <v>21</v>
      </c>
      <c r="P55" s="61" t="s">
        <v>21</v>
      </c>
      <c r="Q55" s="61" t="s">
        <v>21</v>
      </c>
      <c r="R55" s="104"/>
      <c r="S55" s="69" t="s">
        <v>130</v>
      </c>
      <c r="T55" s="61"/>
      <c r="U55" s="69" t="s">
        <v>130</v>
      </c>
      <c r="V55" s="61" t="s">
        <v>21</v>
      </c>
      <c r="W55" s="61" t="s">
        <v>21</v>
      </c>
      <c r="X55" s="61" t="s">
        <v>21</v>
      </c>
      <c r="Y55" s="61" t="s">
        <v>21</v>
      </c>
      <c r="Z55" s="61" t="s">
        <v>21</v>
      </c>
      <c r="AA55" s="61" t="s">
        <v>21</v>
      </c>
      <c r="AB55" s="61" t="s">
        <v>21</v>
      </c>
      <c r="AC55" s="61" t="s">
        <v>21</v>
      </c>
      <c r="AD55" s="52">
        <v>0</v>
      </c>
      <c r="AE55" s="52">
        <v>0</v>
      </c>
      <c r="AF55" s="52">
        <v>0</v>
      </c>
      <c r="AG55" s="52">
        <v>0</v>
      </c>
      <c r="AH55" s="52">
        <v>0</v>
      </c>
      <c r="AI55" s="52">
        <v>0</v>
      </c>
      <c r="AJ55" s="52">
        <v>0</v>
      </c>
      <c r="AK55" s="61"/>
      <c r="AL55" s="69" t="s">
        <v>130</v>
      </c>
    </row>
    <row r="56" spans="2:38" s="46" customFormat="1" ht="12" customHeight="1">
      <c r="B56" s="69" t="s">
        <v>131</v>
      </c>
      <c r="C56" s="52">
        <v>0</v>
      </c>
      <c r="D56" s="52">
        <v>0</v>
      </c>
      <c r="E56" s="52">
        <v>0</v>
      </c>
      <c r="F56" s="52">
        <v>0</v>
      </c>
      <c r="G56" s="52">
        <v>0</v>
      </c>
      <c r="H56" s="52">
        <v>0</v>
      </c>
      <c r="I56" s="52">
        <v>0</v>
      </c>
      <c r="J56" s="52">
        <v>0</v>
      </c>
      <c r="K56" s="61" t="s">
        <v>21</v>
      </c>
      <c r="L56" s="61" t="s">
        <v>21</v>
      </c>
      <c r="M56" s="61" t="s">
        <v>21</v>
      </c>
      <c r="N56" s="61" t="s">
        <v>21</v>
      </c>
      <c r="O56" s="61" t="s">
        <v>21</v>
      </c>
      <c r="P56" s="61" t="s">
        <v>21</v>
      </c>
      <c r="Q56" s="61" t="s">
        <v>21</v>
      </c>
      <c r="R56" s="104"/>
      <c r="S56" s="69" t="s">
        <v>131</v>
      </c>
      <c r="T56" s="61"/>
      <c r="U56" s="69" t="s">
        <v>131</v>
      </c>
      <c r="V56" s="61" t="s">
        <v>21</v>
      </c>
      <c r="W56" s="61" t="s">
        <v>21</v>
      </c>
      <c r="X56" s="61" t="s">
        <v>21</v>
      </c>
      <c r="Y56" s="61" t="s">
        <v>21</v>
      </c>
      <c r="Z56" s="61" t="s">
        <v>21</v>
      </c>
      <c r="AA56" s="61" t="s">
        <v>21</v>
      </c>
      <c r="AB56" s="61" t="s">
        <v>21</v>
      </c>
      <c r="AC56" s="61" t="s">
        <v>21</v>
      </c>
      <c r="AD56" s="52">
        <v>0</v>
      </c>
      <c r="AE56" s="52">
        <v>0</v>
      </c>
      <c r="AF56" s="52">
        <v>0</v>
      </c>
      <c r="AG56" s="52">
        <v>0</v>
      </c>
      <c r="AH56" s="52">
        <v>0</v>
      </c>
      <c r="AI56" s="52">
        <v>0</v>
      </c>
      <c r="AJ56" s="52">
        <v>0</v>
      </c>
      <c r="AK56" s="61"/>
      <c r="AL56" s="69" t="s">
        <v>131</v>
      </c>
    </row>
    <row r="57" spans="2:38" s="46" customFormat="1" ht="12" customHeight="1">
      <c r="B57" s="69" t="s">
        <v>132</v>
      </c>
      <c r="C57" s="52">
        <v>0</v>
      </c>
      <c r="D57" s="52">
        <v>0</v>
      </c>
      <c r="E57" s="52">
        <v>0</v>
      </c>
      <c r="F57" s="52">
        <v>0</v>
      </c>
      <c r="G57" s="52">
        <v>0</v>
      </c>
      <c r="H57" s="52">
        <v>0</v>
      </c>
      <c r="I57" s="52">
        <v>0</v>
      </c>
      <c r="J57" s="52">
        <v>0</v>
      </c>
      <c r="K57" s="61" t="s">
        <v>21</v>
      </c>
      <c r="L57" s="61" t="s">
        <v>21</v>
      </c>
      <c r="M57" s="61" t="s">
        <v>21</v>
      </c>
      <c r="N57" s="61" t="s">
        <v>21</v>
      </c>
      <c r="O57" s="61" t="s">
        <v>21</v>
      </c>
      <c r="P57" s="61" t="s">
        <v>21</v>
      </c>
      <c r="Q57" s="61" t="s">
        <v>21</v>
      </c>
      <c r="R57" s="104"/>
      <c r="S57" s="69" t="s">
        <v>132</v>
      </c>
      <c r="T57" s="61"/>
      <c r="U57" s="69" t="s">
        <v>132</v>
      </c>
      <c r="V57" s="61" t="s">
        <v>21</v>
      </c>
      <c r="W57" s="61" t="s">
        <v>21</v>
      </c>
      <c r="X57" s="61" t="s">
        <v>21</v>
      </c>
      <c r="Y57" s="61" t="s">
        <v>21</v>
      </c>
      <c r="Z57" s="61" t="s">
        <v>21</v>
      </c>
      <c r="AA57" s="61" t="s">
        <v>21</v>
      </c>
      <c r="AB57" s="61" t="s">
        <v>21</v>
      </c>
      <c r="AC57" s="61" t="s">
        <v>21</v>
      </c>
      <c r="AD57" s="52">
        <v>0</v>
      </c>
      <c r="AE57" s="52">
        <v>0</v>
      </c>
      <c r="AF57" s="52">
        <v>0</v>
      </c>
      <c r="AG57" s="52">
        <v>0</v>
      </c>
      <c r="AH57" s="52">
        <v>0</v>
      </c>
      <c r="AI57" s="52">
        <v>0</v>
      </c>
      <c r="AJ57" s="52">
        <v>0</v>
      </c>
      <c r="AK57" s="61"/>
      <c r="AL57" s="69" t="s">
        <v>132</v>
      </c>
    </row>
    <row r="58" spans="2:38" s="16" customFormat="1" ht="12" customHeight="1">
      <c r="B58" s="69" t="s">
        <v>133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  <c r="K58" s="61" t="s">
        <v>21</v>
      </c>
      <c r="L58" s="61" t="s">
        <v>21</v>
      </c>
      <c r="M58" s="61" t="s">
        <v>21</v>
      </c>
      <c r="N58" s="61" t="s">
        <v>21</v>
      </c>
      <c r="O58" s="61" t="s">
        <v>21</v>
      </c>
      <c r="P58" s="61" t="s">
        <v>21</v>
      </c>
      <c r="Q58" s="61" t="s">
        <v>21</v>
      </c>
      <c r="R58" s="101"/>
      <c r="S58" s="69" t="s">
        <v>133</v>
      </c>
      <c r="T58" s="61"/>
      <c r="U58" s="69" t="s">
        <v>133</v>
      </c>
      <c r="V58" s="61" t="s">
        <v>21</v>
      </c>
      <c r="W58" s="61" t="s">
        <v>21</v>
      </c>
      <c r="X58" s="61" t="s">
        <v>21</v>
      </c>
      <c r="Y58" s="61" t="s">
        <v>21</v>
      </c>
      <c r="Z58" s="61" t="s">
        <v>21</v>
      </c>
      <c r="AA58" s="61" t="s">
        <v>21</v>
      </c>
      <c r="AB58" s="61" t="s">
        <v>21</v>
      </c>
      <c r="AC58" s="61" t="s">
        <v>21</v>
      </c>
      <c r="AD58" s="52">
        <v>0</v>
      </c>
      <c r="AE58" s="52">
        <v>0</v>
      </c>
      <c r="AF58" s="52">
        <v>0</v>
      </c>
      <c r="AG58" s="52">
        <v>0</v>
      </c>
      <c r="AH58" s="52">
        <v>0</v>
      </c>
      <c r="AI58" s="52">
        <v>0</v>
      </c>
      <c r="AJ58" s="52">
        <v>0</v>
      </c>
      <c r="AK58" s="61"/>
      <c r="AL58" s="69" t="s">
        <v>133</v>
      </c>
    </row>
    <row r="59" spans="2:38" s="16" customFormat="1" ht="12" customHeight="1">
      <c r="B59" s="95" t="s">
        <v>113</v>
      </c>
      <c r="C59" s="52">
        <v>4.7</v>
      </c>
      <c r="D59" s="52">
        <v>-1</v>
      </c>
      <c r="E59" s="52">
        <v>-1.6</v>
      </c>
      <c r="F59" s="52">
        <v>1</v>
      </c>
      <c r="G59" s="52">
        <v>11</v>
      </c>
      <c r="H59" s="52">
        <v>-54.7</v>
      </c>
      <c r="I59" s="52">
        <v>3.3</v>
      </c>
      <c r="J59" s="52">
        <v>-3.1</v>
      </c>
      <c r="K59" s="52">
        <v>10</v>
      </c>
      <c r="L59" s="52">
        <v>-0.8</v>
      </c>
      <c r="M59" s="52">
        <v>8.3000000000000007</v>
      </c>
      <c r="N59" s="52">
        <v>8</v>
      </c>
      <c r="O59" s="52">
        <v>-4.3</v>
      </c>
      <c r="P59" s="52">
        <v>13.4</v>
      </c>
      <c r="Q59" s="52">
        <v>9.1</v>
      </c>
      <c r="R59" s="101"/>
      <c r="S59" s="95" t="s">
        <v>113</v>
      </c>
      <c r="T59" s="52"/>
      <c r="U59" s="95" t="s">
        <v>113</v>
      </c>
      <c r="V59" s="73">
        <v>2.8</v>
      </c>
      <c r="W59" s="73">
        <v>6.3</v>
      </c>
      <c r="X59" s="73">
        <v>5.5</v>
      </c>
      <c r="Y59" s="73">
        <v>2.6</v>
      </c>
      <c r="Z59" s="73">
        <v>9.9</v>
      </c>
      <c r="AA59" s="73">
        <v>7.2</v>
      </c>
      <c r="AB59" s="73">
        <v>7.3</v>
      </c>
      <c r="AC59" s="73">
        <v>5.5</v>
      </c>
      <c r="AD59" s="52">
        <v>3.1</v>
      </c>
      <c r="AE59" s="52">
        <v>8.4</v>
      </c>
      <c r="AF59" s="52">
        <v>7.8</v>
      </c>
      <c r="AG59" s="52">
        <v>2.6</v>
      </c>
      <c r="AH59" s="52">
        <v>3.6</v>
      </c>
      <c r="AI59" s="52">
        <v>1.2</v>
      </c>
      <c r="AJ59" s="52">
        <v>0.7</v>
      </c>
      <c r="AK59" s="73"/>
      <c r="AL59" s="95" t="s">
        <v>113</v>
      </c>
    </row>
    <row r="60" spans="2:38" s="16" customFormat="1" ht="12" customHeight="1">
      <c r="B60" s="95" t="s">
        <v>114</v>
      </c>
      <c r="C60" s="52">
        <v>0</v>
      </c>
      <c r="D60" s="52">
        <v>0</v>
      </c>
      <c r="E60" s="52">
        <v>0</v>
      </c>
      <c r="F60" s="52">
        <v>0</v>
      </c>
      <c r="G60" s="52">
        <v>0</v>
      </c>
      <c r="H60" s="52">
        <v>0</v>
      </c>
      <c r="I60" s="52">
        <v>0</v>
      </c>
      <c r="J60" s="52">
        <v>0</v>
      </c>
      <c r="K60" s="72" t="s">
        <v>21</v>
      </c>
      <c r="L60" s="72" t="s">
        <v>21</v>
      </c>
      <c r="M60" s="72" t="s">
        <v>21</v>
      </c>
      <c r="N60" s="72" t="s">
        <v>21</v>
      </c>
      <c r="O60" s="72" t="s">
        <v>21</v>
      </c>
      <c r="P60" s="72" t="s">
        <v>21</v>
      </c>
      <c r="Q60" s="72" t="s">
        <v>21</v>
      </c>
      <c r="R60" s="101"/>
      <c r="S60" s="95" t="s">
        <v>114</v>
      </c>
      <c r="T60" s="72"/>
      <c r="U60" s="95" t="s">
        <v>114</v>
      </c>
      <c r="V60" s="72" t="s">
        <v>21</v>
      </c>
      <c r="W60" s="72" t="s">
        <v>21</v>
      </c>
      <c r="X60" s="72" t="s">
        <v>21</v>
      </c>
      <c r="Y60" s="72" t="s">
        <v>21</v>
      </c>
      <c r="Z60" s="72" t="s">
        <v>21</v>
      </c>
      <c r="AA60" s="72" t="s">
        <v>21</v>
      </c>
      <c r="AB60" s="72" t="s">
        <v>21</v>
      </c>
      <c r="AC60" s="72" t="s">
        <v>21</v>
      </c>
      <c r="AD60" s="72" t="s">
        <v>21</v>
      </c>
      <c r="AE60" s="72" t="s">
        <v>21</v>
      </c>
      <c r="AF60" s="72" t="s">
        <v>21</v>
      </c>
      <c r="AG60" s="72" t="s">
        <v>21</v>
      </c>
      <c r="AH60" s="72" t="s">
        <v>21</v>
      </c>
      <c r="AI60" s="72" t="s">
        <v>21</v>
      </c>
      <c r="AJ60" s="72" t="s">
        <v>21</v>
      </c>
      <c r="AK60" s="72"/>
      <c r="AL60" s="95" t="s">
        <v>114</v>
      </c>
    </row>
    <row r="61" spans="2:38" s="46" customFormat="1" ht="12" customHeight="1">
      <c r="B61" s="96" t="s">
        <v>59</v>
      </c>
      <c r="C61" s="52">
        <v>4.5999999999999996</v>
      </c>
      <c r="D61" s="52">
        <v>0.7</v>
      </c>
      <c r="E61" s="52">
        <v>-2.2000000000000002</v>
      </c>
      <c r="F61" s="52">
        <v>1.4</v>
      </c>
      <c r="G61" s="52">
        <v>1.6</v>
      </c>
      <c r="H61" s="52">
        <v>-54.5</v>
      </c>
      <c r="I61" s="52">
        <v>5.0999999999999996</v>
      </c>
      <c r="J61" s="52">
        <v>3.6</v>
      </c>
      <c r="K61" s="52">
        <v>9.8000000000000007</v>
      </c>
      <c r="L61" s="52">
        <v>-0.4</v>
      </c>
      <c r="M61" s="52">
        <v>9.8000000000000007</v>
      </c>
      <c r="N61" s="52">
        <v>8.4</v>
      </c>
      <c r="O61" s="52">
        <v>-6.4</v>
      </c>
      <c r="P61" s="52">
        <v>12.6</v>
      </c>
      <c r="Q61" s="52">
        <v>9.8000000000000007</v>
      </c>
      <c r="R61" s="104"/>
      <c r="S61" s="96" t="s">
        <v>59</v>
      </c>
      <c r="T61" s="52"/>
      <c r="U61" s="96" t="s">
        <v>59</v>
      </c>
      <c r="V61" s="52">
        <v>2.8</v>
      </c>
      <c r="W61" s="52">
        <v>5.9</v>
      </c>
      <c r="X61" s="52">
        <v>4.5</v>
      </c>
      <c r="Y61" s="52">
        <v>2.4</v>
      </c>
      <c r="Z61" s="52">
        <v>7.6</v>
      </c>
      <c r="AA61" s="52">
        <v>7.7</v>
      </c>
      <c r="AB61" s="52">
        <v>7.4</v>
      </c>
      <c r="AC61" s="52">
        <v>5</v>
      </c>
      <c r="AD61" s="52">
        <v>2.6</v>
      </c>
      <c r="AE61" s="52">
        <v>7.8</v>
      </c>
      <c r="AF61" s="52">
        <v>7.5</v>
      </c>
      <c r="AG61" s="52">
        <v>-1.3</v>
      </c>
      <c r="AH61" s="52">
        <v>2.2000000000000002</v>
      </c>
      <c r="AI61" s="52">
        <v>0.7</v>
      </c>
      <c r="AJ61" s="52">
        <v>0.7</v>
      </c>
      <c r="AK61" s="52"/>
      <c r="AL61" s="96" t="s">
        <v>59</v>
      </c>
    </row>
    <row r="62" spans="2:38" s="46" customFormat="1" ht="12" customHeight="1">
      <c r="B62" s="96" t="s">
        <v>60</v>
      </c>
      <c r="C62" s="52">
        <v>4.7</v>
      </c>
      <c r="D62" s="52">
        <v>-2.5</v>
      </c>
      <c r="E62" s="52">
        <v>-1.1000000000000001</v>
      </c>
      <c r="F62" s="52">
        <v>0.7</v>
      </c>
      <c r="G62" s="52">
        <v>20.7</v>
      </c>
      <c r="H62" s="52">
        <v>-54.9</v>
      </c>
      <c r="I62" s="52">
        <v>1.6</v>
      </c>
      <c r="J62" s="52">
        <v>-9</v>
      </c>
      <c r="K62" s="52">
        <v>10.3</v>
      </c>
      <c r="L62" s="52">
        <v>-1.2</v>
      </c>
      <c r="M62" s="52">
        <v>7</v>
      </c>
      <c r="N62" s="52">
        <v>7.7</v>
      </c>
      <c r="O62" s="52">
        <v>-2</v>
      </c>
      <c r="P62" s="52">
        <v>14.2</v>
      </c>
      <c r="Q62" s="52">
        <v>8.3000000000000007</v>
      </c>
      <c r="R62" s="104"/>
      <c r="S62" s="96" t="s">
        <v>60</v>
      </c>
      <c r="T62" s="52"/>
      <c r="U62" s="96" t="s">
        <v>60</v>
      </c>
      <c r="V62" s="52">
        <v>2.8</v>
      </c>
      <c r="W62" s="52">
        <v>6.6</v>
      </c>
      <c r="X62" s="52">
        <v>6.5</v>
      </c>
      <c r="Y62" s="52">
        <v>2.9</v>
      </c>
      <c r="Z62" s="52">
        <v>12.3</v>
      </c>
      <c r="AA62" s="52">
        <v>6.7</v>
      </c>
      <c r="AB62" s="52">
        <v>7.3</v>
      </c>
      <c r="AC62" s="52">
        <v>6</v>
      </c>
      <c r="AD62" s="52">
        <v>3.7</v>
      </c>
      <c r="AE62" s="52">
        <v>9.1</v>
      </c>
      <c r="AF62" s="52">
        <v>8.1</v>
      </c>
      <c r="AG62" s="52">
        <v>6.7</v>
      </c>
      <c r="AH62" s="52">
        <v>4.9000000000000004</v>
      </c>
      <c r="AI62" s="52">
        <v>1.6</v>
      </c>
      <c r="AJ62" s="52">
        <v>0.6</v>
      </c>
      <c r="AK62" s="52"/>
      <c r="AL62" s="96" t="s">
        <v>60</v>
      </c>
    </row>
    <row r="63" spans="2:38" s="46" customFormat="1" ht="12" customHeight="1">
      <c r="B63" s="96" t="s">
        <v>61</v>
      </c>
      <c r="C63" s="52">
        <v>0</v>
      </c>
      <c r="D63" s="52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52">
        <v>0</v>
      </c>
      <c r="K63" s="61" t="s">
        <v>21</v>
      </c>
      <c r="L63" s="61" t="s">
        <v>21</v>
      </c>
      <c r="M63" s="61" t="s">
        <v>21</v>
      </c>
      <c r="N63" s="61" t="s">
        <v>21</v>
      </c>
      <c r="O63" s="61" t="s">
        <v>21</v>
      </c>
      <c r="P63" s="61" t="s">
        <v>21</v>
      </c>
      <c r="Q63" s="61" t="s">
        <v>21</v>
      </c>
      <c r="R63" s="104"/>
      <c r="S63" s="96" t="s">
        <v>61</v>
      </c>
      <c r="T63" s="61"/>
      <c r="U63" s="96" t="s">
        <v>61</v>
      </c>
      <c r="V63" s="52">
        <v>0</v>
      </c>
      <c r="W63" s="52">
        <v>0</v>
      </c>
      <c r="X63" s="52">
        <v>0</v>
      </c>
      <c r="Y63" s="52">
        <v>0</v>
      </c>
      <c r="Z63" s="52">
        <v>0</v>
      </c>
      <c r="AA63" s="52">
        <v>0</v>
      </c>
      <c r="AB63" s="52">
        <v>0</v>
      </c>
      <c r="AC63" s="52">
        <v>0</v>
      </c>
      <c r="AD63" s="52">
        <v>0</v>
      </c>
      <c r="AE63" s="52">
        <v>0</v>
      </c>
      <c r="AF63" s="52">
        <v>0</v>
      </c>
      <c r="AG63" s="52">
        <v>0</v>
      </c>
      <c r="AH63" s="52">
        <v>0</v>
      </c>
      <c r="AI63" s="52">
        <v>0</v>
      </c>
      <c r="AJ63" s="52">
        <v>0</v>
      </c>
      <c r="AK63" s="52"/>
      <c r="AL63" s="96" t="s">
        <v>61</v>
      </c>
    </row>
    <row r="64" spans="2:38" s="46" customFormat="1" ht="12" customHeight="1">
      <c r="B64" s="96" t="s">
        <v>62</v>
      </c>
      <c r="C64" s="52">
        <v>0</v>
      </c>
      <c r="D64" s="52">
        <v>0</v>
      </c>
      <c r="E64" s="52">
        <v>0</v>
      </c>
      <c r="F64" s="52">
        <v>0</v>
      </c>
      <c r="G64" s="52">
        <v>0</v>
      </c>
      <c r="H64" s="52">
        <v>0</v>
      </c>
      <c r="I64" s="52">
        <v>0</v>
      </c>
      <c r="J64" s="52">
        <v>0</v>
      </c>
      <c r="K64" s="61" t="s">
        <v>21</v>
      </c>
      <c r="L64" s="61" t="s">
        <v>21</v>
      </c>
      <c r="M64" s="61" t="s">
        <v>21</v>
      </c>
      <c r="N64" s="61" t="s">
        <v>21</v>
      </c>
      <c r="O64" s="61" t="s">
        <v>21</v>
      </c>
      <c r="P64" s="61" t="s">
        <v>21</v>
      </c>
      <c r="Q64" s="61" t="s">
        <v>21</v>
      </c>
      <c r="R64" s="104"/>
      <c r="S64" s="96" t="s">
        <v>62</v>
      </c>
      <c r="T64" s="61"/>
      <c r="U64" s="96" t="s">
        <v>62</v>
      </c>
      <c r="V64" s="52">
        <v>0</v>
      </c>
      <c r="W64" s="52">
        <v>0</v>
      </c>
      <c r="X64" s="52">
        <v>0</v>
      </c>
      <c r="Y64" s="52">
        <v>0</v>
      </c>
      <c r="Z64" s="52">
        <v>0</v>
      </c>
      <c r="AA64" s="52">
        <v>0</v>
      </c>
      <c r="AB64" s="52">
        <v>0</v>
      </c>
      <c r="AC64" s="52">
        <v>0</v>
      </c>
      <c r="AD64" s="52">
        <v>0</v>
      </c>
      <c r="AE64" s="52">
        <v>0</v>
      </c>
      <c r="AF64" s="52">
        <v>0</v>
      </c>
      <c r="AG64" s="52">
        <v>0</v>
      </c>
      <c r="AH64" s="52">
        <v>0</v>
      </c>
      <c r="AI64" s="52">
        <v>0</v>
      </c>
      <c r="AJ64" s="52">
        <v>0</v>
      </c>
      <c r="AK64" s="52"/>
      <c r="AL64" s="96" t="s">
        <v>62</v>
      </c>
    </row>
    <row r="65" spans="2:37" s="16" customFormat="1">
      <c r="B65" s="17"/>
      <c r="K65" s="17"/>
      <c r="R65" s="101"/>
      <c r="U65" s="17"/>
      <c r="X65" s="38"/>
      <c r="Y65" s="38"/>
      <c r="Z65" s="38"/>
      <c r="AA65" s="38"/>
      <c r="AB65" s="38"/>
      <c r="AC65" s="38"/>
      <c r="AD65" s="38"/>
      <c r="AK65" s="101"/>
    </row>
    <row r="66" spans="2:37" s="16" customFormat="1">
      <c r="B66" s="17"/>
      <c r="K66" s="17"/>
      <c r="R66" s="101"/>
      <c r="U66" s="17"/>
      <c r="X66" s="38"/>
      <c r="Y66" s="38"/>
      <c r="Z66" s="38"/>
      <c r="AA66" s="38"/>
      <c r="AB66" s="38"/>
      <c r="AC66" s="38"/>
      <c r="AD66" s="38"/>
      <c r="AK66" s="101"/>
    </row>
    <row r="67" spans="2:37" s="16" customFormat="1">
      <c r="B67" s="17"/>
      <c r="K67" s="17"/>
      <c r="R67" s="101"/>
      <c r="U67" s="17"/>
      <c r="X67" s="38"/>
      <c r="Y67" s="38"/>
      <c r="Z67" s="38"/>
      <c r="AA67" s="38"/>
      <c r="AB67" s="38"/>
      <c r="AC67" s="38"/>
      <c r="AD67" s="38"/>
      <c r="AK67" s="101"/>
    </row>
    <row r="68" spans="2:37" s="16" customFormat="1">
      <c r="B68" s="17"/>
      <c r="K68" s="17"/>
      <c r="R68" s="101"/>
      <c r="U68" s="17"/>
      <c r="X68" s="38"/>
      <c r="Y68" s="38"/>
      <c r="Z68" s="38"/>
      <c r="AA68" s="38"/>
      <c r="AB68" s="38"/>
      <c r="AC68" s="38"/>
      <c r="AD68" s="38"/>
      <c r="AK68" s="101"/>
    </row>
    <row r="69" spans="2:37" s="16" customFormat="1">
      <c r="B69" s="17"/>
      <c r="K69" s="17"/>
      <c r="R69" s="101"/>
      <c r="U69" s="17"/>
      <c r="X69" s="38"/>
      <c r="Y69" s="38"/>
      <c r="Z69" s="38"/>
      <c r="AA69" s="38"/>
      <c r="AB69" s="38"/>
      <c r="AC69" s="38"/>
      <c r="AD69" s="38"/>
      <c r="AK69" s="101"/>
    </row>
    <row r="70" spans="2:37" s="16" customFormat="1">
      <c r="B70" s="17"/>
      <c r="K70" s="17"/>
      <c r="R70" s="101"/>
      <c r="U70" s="17"/>
      <c r="X70" s="38"/>
      <c r="Y70" s="38"/>
      <c r="Z70" s="38"/>
      <c r="AA70" s="38"/>
      <c r="AB70" s="38"/>
      <c r="AC70" s="38"/>
      <c r="AD70" s="38"/>
      <c r="AK70" s="101"/>
    </row>
    <row r="71" spans="2:37" s="16" customFormat="1">
      <c r="B71" s="17"/>
      <c r="K71" s="17"/>
      <c r="R71" s="101"/>
      <c r="U71" s="17"/>
      <c r="X71" s="38"/>
      <c r="Y71" s="38"/>
      <c r="Z71" s="38"/>
      <c r="AA71" s="38"/>
      <c r="AB71" s="38"/>
      <c r="AC71" s="38"/>
      <c r="AD71" s="38"/>
      <c r="AK71" s="101"/>
    </row>
    <row r="72" spans="2:37" s="16" customFormat="1">
      <c r="B72" s="17"/>
      <c r="K72" s="17"/>
      <c r="R72" s="101"/>
      <c r="U72" s="17"/>
      <c r="X72" s="38"/>
      <c r="Y72" s="38"/>
      <c r="Z72" s="38"/>
      <c r="AA72" s="38"/>
      <c r="AB72" s="38"/>
      <c r="AC72" s="38"/>
      <c r="AD72" s="38"/>
      <c r="AK72" s="101"/>
    </row>
    <row r="73" spans="2:37" s="16" customFormat="1">
      <c r="B73" s="17"/>
      <c r="K73" s="17"/>
      <c r="R73" s="101"/>
      <c r="U73" s="17"/>
      <c r="X73" s="38"/>
      <c r="Y73" s="38"/>
      <c r="Z73" s="38"/>
      <c r="AA73" s="38"/>
      <c r="AB73" s="38"/>
      <c r="AC73" s="38"/>
      <c r="AD73" s="38"/>
      <c r="AK73" s="101"/>
    </row>
    <row r="74" spans="2:37" s="16" customFormat="1">
      <c r="B74" s="17"/>
      <c r="K74" s="17"/>
      <c r="R74" s="101"/>
      <c r="U74" s="17"/>
      <c r="X74" s="38"/>
      <c r="Y74" s="38"/>
      <c r="Z74" s="38"/>
      <c r="AA74" s="38"/>
      <c r="AB74" s="38"/>
      <c r="AC74" s="38"/>
      <c r="AD74" s="38"/>
      <c r="AK74" s="101"/>
    </row>
    <row r="75" spans="2:37" s="16" customFormat="1">
      <c r="B75" s="17"/>
      <c r="L75" s="38"/>
      <c r="M75" s="38"/>
      <c r="N75" s="38"/>
      <c r="O75" s="38"/>
      <c r="P75" s="38"/>
      <c r="Q75" s="38"/>
      <c r="R75" s="105"/>
      <c r="S75" s="38"/>
      <c r="T75" s="38"/>
      <c r="U75" s="17"/>
      <c r="V75" s="38"/>
      <c r="W75" s="38"/>
      <c r="X75" s="38"/>
      <c r="Y75" s="38"/>
      <c r="Z75" s="38"/>
      <c r="AA75" s="38"/>
      <c r="AB75" s="38"/>
      <c r="AC75" s="38"/>
      <c r="AD75" s="38"/>
      <c r="AK75" s="101"/>
    </row>
    <row r="76" spans="2:37" s="16" customFormat="1">
      <c r="B76" s="17"/>
      <c r="L76" s="38"/>
      <c r="M76" s="38"/>
      <c r="N76" s="38"/>
      <c r="O76" s="38"/>
      <c r="P76" s="38"/>
      <c r="Q76" s="38"/>
      <c r="R76" s="105"/>
      <c r="S76" s="38"/>
      <c r="T76" s="38"/>
      <c r="U76" s="17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101"/>
    </row>
    <row r="77" spans="2:37" s="16" customFormat="1">
      <c r="B77" s="17"/>
      <c r="L77" s="38"/>
      <c r="M77" s="38"/>
      <c r="N77" s="38"/>
      <c r="O77" s="38"/>
      <c r="P77" s="38"/>
      <c r="Q77" s="38"/>
      <c r="R77" s="105"/>
      <c r="S77" s="38"/>
      <c r="T77" s="38"/>
      <c r="U77" s="17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101"/>
    </row>
    <row r="78" spans="2:37" s="16" customFormat="1">
      <c r="B78" s="17"/>
      <c r="L78" s="38"/>
      <c r="M78" s="38"/>
      <c r="N78" s="38"/>
      <c r="O78" s="38"/>
      <c r="P78" s="38"/>
      <c r="Q78" s="38"/>
      <c r="R78" s="105"/>
      <c r="S78" s="38"/>
      <c r="T78" s="38"/>
      <c r="U78" s="17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101"/>
    </row>
    <row r="79" spans="2:37" s="16" customFormat="1">
      <c r="B79" s="17"/>
      <c r="L79" s="38"/>
      <c r="M79" s="38"/>
      <c r="N79" s="38"/>
      <c r="O79" s="38"/>
      <c r="P79" s="38"/>
      <c r="Q79" s="38"/>
      <c r="R79" s="105"/>
      <c r="S79" s="38"/>
      <c r="T79" s="38"/>
      <c r="U79" s="17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101"/>
    </row>
    <row r="80" spans="2:37" s="16" customFormat="1">
      <c r="B80" s="17"/>
      <c r="L80" s="38"/>
      <c r="M80" s="38"/>
      <c r="N80" s="38"/>
      <c r="O80" s="38"/>
      <c r="P80" s="38"/>
      <c r="Q80" s="38"/>
      <c r="R80" s="105"/>
      <c r="S80" s="38"/>
      <c r="T80" s="38"/>
      <c r="U80" s="17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101"/>
    </row>
    <row r="81" spans="2:37" s="16" customFormat="1">
      <c r="B81" s="17"/>
      <c r="L81" s="38"/>
      <c r="M81" s="38"/>
      <c r="N81" s="38"/>
      <c r="O81" s="38"/>
      <c r="P81" s="38"/>
      <c r="Q81" s="38"/>
      <c r="R81" s="105"/>
      <c r="S81" s="38"/>
      <c r="T81" s="38"/>
      <c r="U81" s="17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101"/>
    </row>
    <row r="82" spans="2:37" s="16" customFormat="1">
      <c r="B82" s="17"/>
      <c r="L82" s="38"/>
      <c r="M82" s="38"/>
      <c r="N82" s="38"/>
      <c r="O82" s="38"/>
      <c r="P82" s="38"/>
      <c r="Q82" s="38"/>
      <c r="R82" s="105"/>
      <c r="S82" s="38"/>
      <c r="T82" s="38"/>
      <c r="U82" s="17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101"/>
    </row>
    <row r="83" spans="2:37" s="16" customFormat="1">
      <c r="B83" s="17"/>
      <c r="L83" s="38"/>
      <c r="M83" s="38"/>
      <c r="N83" s="38"/>
      <c r="O83" s="38"/>
      <c r="P83" s="38"/>
      <c r="Q83" s="38"/>
      <c r="R83" s="105"/>
      <c r="S83" s="38"/>
      <c r="T83" s="38"/>
      <c r="U83" s="17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101"/>
    </row>
    <row r="84" spans="2:37" s="16" customFormat="1">
      <c r="B84" s="17"/>
      <c r="L84" s="38"/>
      <c r="M84" s="38"/>
      <c r="N84" s="38"/>
      <c r="O84" s="38"/>
      <c r="P84" s="38"/>
      <c r="Q84" s="38"/>
      <c r="R84" s="105"/>
      <c r="S84" s="38"/>
      <c r="T84" s="38"/>
      <c r="U84" s="17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101"/>
    </row>
    <row r="85" spans="2:37" s="16" customFormat="1">
      <c r="B85" s="17"/>
      <c r="L85" s="38"/>
      <c r="M85" s="38"/>
      <c r="N85" s="38"/>
      <c r="O85" s="38"/>
      <c r="P85" s="38"/>
      <c r="Q85" s="38"/>
      <c r="R85" s="105"/>
      <c r="S85" s="38"/>
      <c r="T85" s="38"/>
      <c r="U85" s="17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101"/>
    </row>
    <row r="86" spans="2:37" s="16" customFormat="1">
      <c r="B86" s="17"/>
      <c r="L86" s="38"/>
      <c r="M86" s="38"/>
      <c r="N86" s="38"/>
      <c r="O86" s="38"/>
      <c r="P86" s="38"/>
      <c r="Q86" s="38"/>
      <c r="R86" s="105"/>
      <c r="S86" s="38"/>
      <c r="T86" s="38"/>
      <c r="U86" s="17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101"/>
    </row>
    <row r="87" spans="2:37" s="16" customFormat="1">
      <c r="B87" s="17"/>
      <c r="L87" s="38"/>
      <c r="M87" s="38"/>
      <c r="N87" s="38"/>
      <c r="O87" s="38"/>
      <c r="P87" s="38"/>
      <c r="Q87" s="38"/>
      <c r="R87" s="105"/>
      <c r="S87" s="38"/>
      <c r="T87" s="38"/>
      <c r="U87" s="17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101"/>
    </row>
    <row r="88" spans="2:37" s="16" customFormat="1">
      <c r="B88" s="17"/>
      <c r="L88" s="38"/>
      <c r="M88" s="38"/>
      <c r="N88" s="38"/>
      <c r="O88" s="38"/>
      <c r="P88" s="38"/>
      <c r="Q88" s="38"/>
      <c r="R88" s="105"/>
      <c r="S88" s="38"/>
      <c r="T88" s="38"/>
      <c r="U88" s="17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101"/>
    </row>
    <row r="89" spans="2:37" s="16" customFormat="1">
      <c r="B89" s="17"/>
      <c r="K89" s="38"/>
      <c r="L89" s="38"/>
      <c r="M89" s="38"/>
      <c r="N89" s="38"/>
      <c r="O89" s="38"/>
      <c r="P89" s="38"/>
      <c r="Q89" s="38"/>
      <c r="R89" s="105"/>
      <c r="S89" s="38"/>
      <c r="T89" s="38"/>
      <c r="U89" s="17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101"/>
    </row>
    <row r="90" spans="2:37" s="16" customFormat="1">
      <c r="B90" s="17"/>
      <c r="K90" s="38"/>
      <c r="L90" s="38"/>
      <c r="M90" s="38"/>
      <c r="N90" s="38"/>
      <c r="O90" s="38"/>
      <c r="P90" s="38"/>
      <c r="Q90" s="38"/>
      <c r="R90" s="105"/>
      <c r="S90" s="38"/>
      <c r="T90" s="38"/>
      <c r="U90" s="17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101"/>
    </row>
    <row r="91" spans="2:37" s="16" customFormat="1">
      <c r="B91" s="17"/>
      <c r="K91" s="38"/>
      <c r="L91" s="38"/>
      <c r="M91" s="38"/>
      <c r="N91" s="38"/>
      <c r="O91" s="38"/>
      <c r="P91" s="38"/>
      <c r="Q91" s="38"/>
      <c r="R91" s="105"/>
      <c r="S91" s="38"/>
      <c r="T91" s="38"/>
      <c r="U91" s="17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101"/>
    </row>
    <row r="92" spans="2:37" s="16" customFormat="1">
      <c r="B92" s="17"/>
      <c r="K92" s="38"/>
      <c r="L92" s="38"/>
      <c r="M92" s="38"/>
      <c r="N92" s="38"/>
      <c r="O92" s="38"/>
      <c r="P92" s="38"/>
      <c r="Q92" s="38"/>
      <c r="R92" s="105"/>
      <c r="S92" s="38"/>
      <c r="T92" s="38"/>
      <c r="U92" s="17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101"/>
    </row>
    <row r="93" spans="2:37" s="16" customFormat="1">
      <c r="B93" s="17"/>
      <c r="K93" s="38"/>
      <c r="L93" s="38"/>
      <c r="M93" s="38"/>
      <c r="N93" s="38"/>
      <c r="O93" s="38"/>
      <c r="P93" s="38"/>
      <c r="Q93" s="38"/>
      <c r="R93" s="105"/>
      <c r="S93" s="38"/>
      <c r="T93" s="38"/>
      <c r="U93" s="17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101"/>
    </row>
    <row r="94" spans="2:37" s="16" customFormat="1">
      <c r="B94" s="17"/>
      <c r="K94" s="38"/>
      <c r="L94" s="38"/>
      <c r="M94" s="38"/>
      <c r="N94" s="38"/>
      <c r="O94" s="38"/>
      <c r="P94" s="38"/>
      <c r="Q94" s="38"/>
      <c r="R94" s="105"/>
      <c r="S94" s="38"/>
      <c r="T94" s="38"/>
      <c r="U94" s="17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101"/>
    </row>
    <row r="95" spans="2:37" s="16" customFormat="1">
      <c r="B95" s="17"/>
      <c r="K95" s="38"/>
      <c r="L95" s="38"/>
      <c r="M95" s="38"/>
      <c r="N95" s="38"/>
      <c r="O95" s="38"/>
      <c r="P95" s="38"/>
      <c r="Q95" s="38"/>
      <c r="R95" s="105"/>
      <c r="S95" s="38"/>
      <c r="T95" s="38"/>
      <c r="U95" s="17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101"/>
    </row>
    <row r="96" spans="2:37" s="16" customFormat="1">
      <c r="B96" s="17"/>
      <c r="K96" s="38"/>
      <c r="L96" s="38"/>
      <c r="M96" s="38"/>
      <c r="N96" s="38"/>
      <c r="O96" s="38"/>
      <c r="P96" s="38"/>
      <c r="Q96" s="38"/>
      <c r="R96" s="105"/>
      <c r="S96" s="38"/>
      <c r="T96" s="38"/>
      <c r="U96" s="17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101"/>
    </row>
    <row r="97" spans="2:37" s="16" customFormat="1">
      <c r="B97" s="17"/>
      <c r="K97" s="38"/>
      <c r="L97" s="38"/>
      <c r="M97" s="38"/>
      <c r="N97" s="38"/>
      <c r="O97" s="38"/>
      <c r="P97" s="38"/>
      <c r="Q97" s="38"/>
      <c r="R97" s="105"/>
      <c r="S97" s="38"/>
      <c r="T97" s="38"/>
      <c r="U97" s="17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101"/>
    </row>
    <row r="98" spans="2:37" s="16" customFormat="1">
      <c r="B98" s="17"/>
      <c r="K98" s="38"/>
      <c r="L98" s="38"/>
      <c r="M98" s="38"/>
      <c r="N98" s="38"/>
      <c r="O98" s="38"/>
      <c r="P98" s="38"/>
      <c r="Q98" s="38"/>
      <c r="R98" s="105"/>
      <c r="S98" s="38"/>
      <c r="T98" s="38"/>
      <c r="U98" s="17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101"/>
    </row>
    <row r="99" spans="2:37" s="16" customFormat="1">
      <c r="B99" s="17"/>
      <c r="K99" s="38"/>
      <c r="L99" s="38"/>
      <c r="M99" s="38"/>
      <c r="N99" s="38"/>
      <c r="O99" s="38"/>
      <c r="P99" s="38"/>
      <c r="Q99" s="38"/>
      <c r="R99" s="105"/>
      <c r="S99" s="38"/>
      <c r="T99" s="38"/>
      <c r="U99" s="17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101"/>
    </row>
    <row r="100" spans="2:37" s="16" customFormat="1">
      <c r="B100" s="17"/>
      <c r="K100" s="38"/>
      <c r="L100" s="38"/>
      <c r="M100" s="38"/>
      <c r="N100" s="38"/>
      <c r="O100" s="38"/>
      <c r="P100" s="38"/>
      <c r="Q100" s="38"/>
      <c r="R100" s="105"/>
      <c r="S100" s="38"/>
      <c r="T100" s="38"/>
      <c r="U100" s="17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101"/>
    </row>
    <row r="101" spans="2:37" s="16" customFormat="1">
      <c r="B101" s="17"/>
      <c r="K101" s="38"/>
      <c r="L101" s="38"/>
      <c r="M101" s="38"/>
      <c r="N101" s="38"/>
      <c r="O101" s="38"/>
      <c r="P101" s="38"/>
      <c r="Q101" s="38"/>
      <c r="R101" s="105"/>
      <c r="S101" s="38"/>
      <c r="T101" s="38"/>
      <c r="U101" s="17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101"/>
    </row>
    <row r="102" spans="2:37" s="16" customFormat="1">
      <c r="B102" s="17"/>
      <c r="K102" s="38"/>
      <c r="L102" s="38"/>
      <c r="M102" s="38"/>
      <c r="N102" s="38"/>
      <c r="O102" s="38"/>
      <c r="P102" s="38"/>
      <c r="Q102" s="38"/>
      <c r="R102" s="105"/>
      <c r="S102" s="38"/>
      <c r="T102" s="38"/>
      <c r="U102" s="17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101"/>
    </row>
    <row r="103" spans="2:37" s="16" customFormat="1">
      <c r="B103" s="17"/>
      <c r="K103" s="38"/>
      <c r="L103" s="38"/>
      <c r="M103" s="38"/>
      <c r="N103" s="38"/>
      <c r="O103" s="38"/>
      <c r="P103" s="38"/>
      <c r="Q103" s="38"/>
      <c r="R103" s="105"/>
      <c r="S103" s="38"/>
      <c r="T103" s="38"/>
      <c r="U103" s="17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101"/>
    </row>
    <row r="104" spans="2:37" s="16" customFormat="1">
      <c r="B104" s="17"/>
      <c r="K104" s="38"/>
      <c r="L104" s="38"/>
      <c r="M104" s="38"/>
      <c r="N104" s="38"/>
      <c r="O104" s="38"/>
      <c r="P104" s="38"/>
      <c r="Q104" s="38"/>
      <c r="R104" s="105"/>
      <c r="S104" s="38"/>
      <c r="T104" s="38"/>
      <c r="U104" s="17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101"/>
    </row>
    <row r="105" spans="2:37" s="16" customFormat="1">
      <c r="B105" s="17"/>
      <c r="K105" s="38"/>
      <c r="L105" s="38"/>
      <c r="M105" s="38"/>
      <c r="N105" s="38"/>
      <c r="O105" s="38"/>
      <c r="P105" s="38"/>
      <c r="Q105" s="38"/>
      <c r="R105" s="105"/>
      <c r="S105" s="38"/>
      <c r="T105" s="38"/>
      <c r="U105" s="17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101"/>
    </row>
    <row r="106" spans="2:37" s="16" customFormat="1">
      <c r="B106" s="17"/>
      <c r="K106" s="38"/>
      <c r="L106" s="38"/>
      <c r="M106" s="38"/>
      <c r="N106" s="38"/>
      <c r="O106" s="38"/>
      <c r="P106" s="38"/>
      <c r="Q106" s="38"/>
      <c r="R106" s="105"/>
      <c r="S106" s="38"/>
      <c r="T106" s="38"/>
      <c r="U106" s="17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101"/>
    </row>
    <row r="107" spans="2:37" s="16" customFormat="1">
      <c r="B107" s="17"/>
      <c r="K107" s="38"/>
      <c r="L107" s="38"/>
      <c r="M107" s="38"/>
      <c r="N107" s="38"/>
      <c r="O107" s="38"/>
      <c r="P107" s="38"/>
      <c r="Q107" s="38"/>
      <c r="R107" s="105"/>
      <c r="S107" s="38"/>
      <c r="T107" s="38"/>
      <c r="U107" s="17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101"/>
    </row>
    <row r="108" spans="2:37" s="16" customFormat="1">
      <c r="B108" s="17"/>
      <c r="K108" s="38"/>
      <c r="L108" s="38"/>
      <c r="M108" s="38"/>
      <c r="N108" s="38"/>
      <c r="O108" s="38"/>
      <c r="P108" s="38"/>
      <c r="Q108" s="38"/>
      <c r="R108" s="105"/>
      <c r="S108" s="38"/>
      <c r="T108" s="38"/>
      <c r="U108" s="17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101"/>
    </row>
    <row r="109" spans="2:37" s="16" customFormat="1">
      <c r="B109" s="17"/>
      <c r="K109" s="38"/>
      <c r="L109" s="38"/>
      <c r="M109" s="38"/>
      <c r="N109" s="38"/>
      <c r="O109" s="38"/>
      <c r="P109" s="38"/>
      <c r="Q109" s="38"/>
      <c r="R109" s="105"/>
      <c r="S109" s="38"/>
      <c r="T109" s="38"/>
      <c r="U109" s="17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101"/>
    </row>
    <row r="110" spans="2:37" s="16" customFormat="1">
      <c r="B110" s="17"/>
      <c r="K110" s="38"/>
      <c r="L110" s="38"/>
      <c r="M110" s="38"/>
      <c r="N110" s="38"/>
      <c r="O110" s="38"/>
      <c r="P110" s="38"/>
      <c r="Q110" s="38"/>
      <c r="R110" s="105"/>
      <c r="S110" s="38"/>
      <c r="T110" s="38"/>
      <c r="U110" s="17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101"/>
    </row>
    <row r="111" spans="2:37" s="16" customFormat="1">
      <c r="B111" s="17"/>
      <c r="K111" s="38"/>
      <c r="L111" s="38"/>
      <c r="M111" s="38"/>
      <c r="N111" s="38"/>
      <c r="O111" s="38"/>
      <c r="P111" s="38"/>
      <c r="Q111" s="38"/>
      <c r="R111" s="105"/>
      <c r="S111" s="38"/>
      <c r="T111" s="38"/>
      <c r="U111" s="17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101"/>
    </row>
    <row r="112" spans="2:37" s="16" customFormat="1">
      <c r="B112" s="17"/>
      <c r="K112" s="38"/>
      <c r="L112" s="38"/>
      <c r="M112" s="38"/>
      <c r="N112" s="38"/>
      <c r="O112" s="38"/>
      <c r="P112" s="38"/>
      <c r="Q112" s="38"/>
      <c r="R112" s="105"/>
      <c r="S112" s="38"/>
      <c r="T112" s="38"/>
      <c r="U112" s="17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101"/>
    </row>
    <row r="113" spans="2:37" s="16" customFormat="1">
      <c r="B113" s="17"/>
      <c r="K113" s="38"/>
      <c r="L113" s="38"/>
      <c r="M113" s="38"/>
      <c r="N113" s="38"/>
      <c r="O113" s="38"/>
      <c r="P113" s="38"/>
      <c r="Q113" s="38"/>
      <c r="R113" s="105"/>
      <c r="S113" s="38"/>
      <c r="T113" s="38"/>
      <c r="U113" s="17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101"/>
    </row>
    <row r="114" spans="2:37" s="16" customFormat="1">
      <c r="B114" s="17"/>
      <c r="K114" s="38"/>
      <c r="L114" s="38"/>
      <c r="M114" s="38"/>
      <c r="N114" s="38"/>
      <c r="O114" s="38"/>
      <c r="P114" s="38"/>
      <c r="Q114" s="38"/>
      <c r="R114" s="105"/>
      <c r="S114" s="38"/>
      <c r="T114" s="38"/>
      <c r="U114" s="17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101"/>
    </row>
    <row r="115" spans="2:37" s="16" customFormat="1">
      <c r="B115" s="17"/>
      <c r="K115" s="38"/>
      <c r="L115" s="38"/>
      <c r="M115" s="38"/>
      <c r="N115" s="38"/>
      <c r="O115" s="38"/>
      <c r="P115" s="38"/>
      <c r="Q115" s="38"/>
      <c r="R115" s="105"/>
      <c r="S115" s="38"/>
      <c r="T115" s="38"/>
      <c r="U115" s="17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101"/>
    </row>
    <row r="116" spans="2:37" s="16" customFormat="1">
      <c r="B116" s="17"/>
      <c r="K116" s="38"/>
      <c r="L116" s="38"/>
      <c r="M116" s="38"/>
      <c r="N116" s="38"/>
      <c r="O116" s="38"/>
      <c r="P116" s="38"/>
      <c r="Q116" s="38"/>
      <c r="R116" s="105"/>
      <c r="S116" s="38"/>
      <c r="T116" s="38"/>
      <c r="U116" s="17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101"/>
    </row>
    <row r="117" spans="2:37" s="16" customFormat="1">
      <c r="B117" s="17"/>
      <c r="K117" s="38"/>
      <c r="L117" s="38"/>
      <c r="M117" s="38"/>
      <c r="N117" s="38"/>
      <c r="O117" s="38"/>
      <c r="P117" s="38"/>
      <c r="Q117" s="38"/>
      <c r="R117" s="105"/>
      <c r="S117" s="38"/>
      <c r="T117" s="38"/>
      <c r="U117" s="17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101"/>
    </row>
    <row r="118" spans="2:37" s="16" customFormat="1">
      <c r="B118" s="17"/>
      <c r="K118" s="38"/>
      <c r="L118" s="38"/>
      <c r="M118" s="38"/>
      <c r="N118" s="38"/>
      <c r="O118" s="38"/>
      <c r="P118" s="38"/>
      <c r="Q118" s="38"/>
      <c r="R118" s="105"/>
      <c r="S118" s="38"/>
      <c r="T118" s="38"/>
      <c r="U118" s="17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101"/>
    </row>
    <row r="119" spans="2:37" s="16" customFormat="1">
      <c r="B119" s="17"/>
      <c r="K119" s="38"/>
      <c r="L119" s="38"/>
      <c r="M119" s="38"/>
      <c r="N119" s="38"/>
      <c r="O119" s="38"/>
      <c r="P119" s="38"/>
      <c r="Q119" s="38"/>
      <c r="R119" s="105"/>
      <c r="S119" s="38"/>
      <c r="T119" s="38"/>
      <c r="U119" s="17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101"/>
    </row>
    <row r="120" spans="2:37" s="16" customFormat="1">
      <c r="B120" s="17"/>
      <c r="K120" s="38"/>
      <c r="L120" s="38"/>
      <c r="M120" s="38"/>
      <c r="N120" s="38"/>
      <c r="O120" s="38"/>
      <c r="P120" s="38"/>
      <c r="Q120" s="38"/>
      <c r="R120" s="105"/>
      <c r="S120" s="38"/>
      <c r="T120" s="38"/>
      <c r="U120" s="17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101"/>
    </row>
    <row r="121" spans="2:37" s="16" customFormat="1">
      <c r="B121" s="17"/>
      <c r="K121" s="38"/>
      <c r="L121" s="38"/>
      <c r="M121" s="38"/>
      <c r="N121" s="38"/>
      <c r="O121" s="38"/>
      <c r="P121" s="38"/>
      <c r="Q121" s="38"/>
      <c r="R121" s="105"/>
      <c r="S121" s="38"/>
      <c r="T121" s="38"/>
      <c r="U121" s="17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101"/>
    </row>
    <row r="122" spans="2:37" s="16" customFormat="1">
      <c r="B122" s="17"/>
      <c r="K122" s="38"/>
      <c r="L122" s="38"/>
      <c r="M122" s="38"/>
      <c r="N122" s="38"/>
      <c r="O122" s="38"/>
      <c r="P122" s="38"/>
      <c r="Q122" s="38"/>
      <c r="R122" s="105"/>
      <c r="S122" s="38"/>
      <c r="T122" s="38"/>
      <c r="U122" s="17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101"/>
    </row>
    <row r="123" spans="2:37" s="16" customFormat="1">
      <c r="B123" s="17"/>
      <c r="K123" s="38"/>
      <c r="L123" s="38"/>
      <c r="M123" s="38"/>
      <c r="N123" s="38"/>
      <c r="O123" s="38"/>
      <c r="P123" s="38"/>
      <c r="Q123" s="38"/>
      <c r="R123" s="105"/>
      <c r="S123" s="38"/>
      <c r="T123" s="38"/>
      <c r="U123" s="17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101"/>
    </row>
    <row r="124" spans="2:37" s="16" customFormat="1">
      <c r="B124" s="17"/>
      <c r="K124" s="38"/>
      <c r="L124" s="38"/>
      <c r="M124" s="38"/>
      <c r="N124" s="38"/>
      <c r="O124" s="38"/>
      <c r="P124" s="38"/>
      <c r="Q124" s="38"/>
      <c r="R124" s="105"/>
      <c r="S124" s="38"/>
      <c r="T124" s="38"/>
      <c r="U124" s="17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101"/>
    </row>
    <row r="125" spans="2:37" s="16" customFormat="1">
      <c r="B125" s="17"/>
      <c r="K125" s="38"/>
      <c r="L125" s="38"/>
      <c r="M125" s="38"/>
      <c r="N125" s="38"/>
      <c r="O125" s="38"/>
      <c r="P125" s="38"/>
      <c r="Q125" s="38"/>
      <c r="R125" s="105"/>
      <c r="S125" s="38"/>
      <c r="T125" s="38"/>
      <c r="U125" s="17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101"/>
    </row>
    <row r="126" spans="2:37" s="16" customFormat="1">
      <c r="B126" s="17"/>
      <c r="K126" s="38"/>
      <c r="L126" s="38"/>
      <c r="M126" s="38"/>
      <c r="N126" s="38"/>
      <c r="O126" s="38"/>
      <c r="P126" s="38"/>
      <c r="Q126" s="38"/>
      <c r="R126" s="105"/>
      <c r="S126" s="38"/>
      <c r="T126" s="38"/>
      <c r="U126" s="17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101"/>
    </row>
    <row r="127" spans="2:37" s="16" customFormat="1">
      <c r="B127" s="17"/>
      <c r="K127" s="38"/>
      <c r="L127" s="38"/>
      <c r="M127" s="38"/>
      <c r="N127" s="38"/>
      <c r="O127" s="38"/>
      <c r="P127" s="38"/>
      <c r="Q127" s="38"/>
      <c r="R127" s="105"/>
      <c r="S127" s="38"/>
      <c r="T127" s="38"/>
      <c r="U127" s="17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101"/>
    </row>
    <row r="128" spans="2:37" s="16" customFormat="1">
      <c r="B128" s="17"/>
      <c r="K128" s="38"/>
      <c r="L128" s="38"/>
      <c r="M128" s="38"/>
      <c r="N128" s="38"/>
      <c r="O128" s="38"/>
      <c r="P128" s="38"/>
      <c r="Q128" s="38"/>
      <c r="R128" s="105"/>
      <c r="S128" s="38"/>
      <c r="T128" s="38"/>
      <c r="U128" s="17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101"/>
    </row>
    <row r="129" spans="2:37" s="16" customFormat="1">
      <c r="B129" s="17"/>
      <c r="K129" s="38"/>
      <c r="L129" s="38"/>
      <c r="M129" s="38"/>
      <c r="N129" s="38"/>
      <c r="O129" s="38"/>
      <c r="P129" s="38"/>
      <c r="Q129" s="38"/>
      <c r="R129" s="105"/>
      <c r="S129" s="38"/>
      <c r="T129" s="38"/>
      <c r="U129" s="17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101"/>
    </row>
    <row r="130" spans="2:37" s="16" customFormat="1">
      <c r="B130" s="17"/>
      <c r="K130" s="38"/>
      <c r="L130" s="38"/>
      <c r="M130" s="38"/>
      <c r="N130" s="38"/>
      <c r="O130" s="38"/>
      <c r="P130" s="38"/>
      <c r="Q130" s="38"/>
      <c r="R130" s="105"/>
      <c r="S130" s="38"/>
      <c r="T130" s="38"/>
      <c r="U130" s="17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101"/>
    </row>
    <row r="131" spans="2:37" s="16" customFormat="1">
      <c r="B131" s="17"/>
      <c r="K131" s="38"/>
      <c r="L131" s="38"/>
      <c r="M131" s="38"/>
      <c r="N131" s="38"/>
      <c r="O131" s="38"/>
      <c r="P131" s="38"/>
      <c r="Q131" s="38"/>
      <c r="R131" s="105"/>
      <c r="S131" s="38"/>
      <c r="T131" s="38"/>
      <c r="U131" s="17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101"/>
    </row>
    <row r="132" spans="2:37" s="16" customFormat="1">
      <c r="B132" s="17"/>
      <c r="K132" s="38"/>
      <c r="L132" s="38"/>
      <c r="M132" s="38"/>
      <c r="N132" s="38"/>
      <c r="O132" s="38"/>
      <c r="P132" s="38"/>
      <c r="Q132" s="38"/>
      <c r="R132" s="105"/>
      <c r="S132" s="38"/>
      <c r="T132" s="38"/>
      <c r="U132" s="17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101"/>
    </row>
    <row r="133" spans="2:37" s="16" customFormat="1">
      <c r="B133" s="17"/>
      <c r="K133" s="38"/>
      <c r="L133" s="38"/>
      <c r="M133" s="38"/>
      <c r="N133" s="38"/>
      <c r="O133" s="38"/>
      <c r="P133" s="38"/>
      <c r="Q133" s="38"/>
      <c r="R133" s="105"/>
      <c r="S133" s="38"/>
      <c r="T133" s="38"/>
      <c r="U133" s="17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101"/>
    </row>
    <row r="134" spans="2:37" s="16" customFormat="1">
      <c r="B134" s="17"/>
      <c r="K134" s="38"/>
      <c r="L134" s="38"/>
      <c r="M134" s="38"/>
      <c r="N134" s="38"/>
      <c r="O134" s="38"/>
      <c r="P134" s="38"/>
      <c r="Q134" s="38"/>
      <c r="R134" s="105"/>
      <c r="S134" s="38"/>
      <c r="T134" s="38"/>
      <c r="U134" s="17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101"/>
    </row>
    <row r="135" spans="2:37" s="16" customFormat="1">
      <c r="B135" s="17"/>
      <c r="K135" s="38"/>
      <c r="L135" s="38"/>
      <c r="M135" s="38"/>
      <c r="N135" s="38"/>
      <c r="O135" s="38"/>
      <c r="P135" s="38"/>
      <c r="Q135" s="38"/>
      <c r="R135" s="105"/>
      <c r="S135" s="38"/>
      <c r="T135" s="38"/>
      <c r="U135" s="17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101"/>
    </row>
    <row r="136" spans="2:37" s="16" customFormat="1">
      <c r="B136" s="17"/>
      <c r="K136" s="38"/>
      <c r="L136" s="38"/>
      <c r="M136" s="38"/>
      <c r="N136" s="38"/>
      <c r="O136" s="38"/>
      <c r="P136" s="38"/>
      <c r="Q136" s="38"/>
      <c r="R136" s="105"/>
      <c r="S136" s="38"/>
      <c r="T136" s="38"/>
      <c r="U136" s="17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101"/>
    </row>
    <row r="137" spans="2:37" s="16" customFormat="1">
      <c r="B137" s="17"/>
      <c r="K137" s="38"/>
      <c r="L137" s="38"/>
      <c r="M137" s="38"/>
      <c r="N137" s="38"/>
      <c r="O137" s="38"/>
      <c r="P137" s="38"/>
      <c r="Q137" s="38"/>
      <c r="R137" s="105"/>
      <c r="S137" s="38"/>
      <c r="T137" s="38"/>
      <c r="U137" s="17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101"/>
    </row>
    <row r="138" spans="2:37" s="16" customFormat="1">
      <c r="B138" s="17"/>
      <c r="K138" s="38"/>
      <c r="L138" s="38"/>
      <c r="M138" s="38"/>
      <c r="N138" s="38"/>
      <c r="O138" s="38"/>
      <c r="P138" s="38"/>
      <c r="Q138" s="38"/>
      <c r="R138" s="105"/>
      <c r="S138" s="38"/>
      <c r="T138" s="38"/>
      <c r="U138" s="17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101"/>
    </row>
    <row r="139" spans="2:37" s="16" customFormat="1">
      <c r="B139" s="17"/>
      <c r="K139" s="38"/>
      <c r="L139" s="38"/>
      <c r="M139" s="38"/>
      <c r="N139" s="38"/>
      <c r="O139" s="38"/>
      <c r="P139" s="38"/>
      <c r="Q139" s="38"/>
      <c r="R139" s="105"/>
      <c r="S139" s="38"/>
      <c r="T139" s="38"/>
      <c r="U139" s="17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101"/>
    </row>
    <row r="140" spans="2:37" s="16" customFormat="1">
      <c r="B140" s="17"/>
      <c r="K140" s="38"/>
      <c r="L140" s="38"/>
      <c r="M140" s="38"/>
      <c r="N140" s="38"/>
      <c r="O140" s="38"/>
      <c r="P140" s="38"/>
      <c r="Q140" s="38"/>
      <c r="R140" s="105"/>
      <c r="S140" s="38"/>
      <c r="T140" s="38"/>
      <c r="U140" s="17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101"/>
    </row>
    <row r="141" spans="2:37" s="16" customFormat="1">
      <c r="B141" s="17"/>
      <c r="K141" s="38"/>
      <c r="L141" s="38"/>
      <c r="M141" s="38"/>
      <c r="N141" s="38"/>
      <c r="O141" s="38"/>
      <c r="P141" s="38"/>
      <c r="Q141" s="38"/>
      <c r="R141" s="105"/>
      <c r="S141" s="38"/>
      <c r="T141" s="38"/>
      <c r="U141" s="17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101"/>
    </row>
    <row r="142" spans="2:37" s="16" customFormat="1">
      <c r="B142" s="17"/>
      <c r="K142" s="38"/>
      <c r="L142" s="38"/>
      <c r="M142" s="38"/>
      <c r="N142" s="38"/>
      <c r="O142" s="38"/>
      <c r="P142" s="38"/>
      <c r="Q142" s="38"/>
      <c r="R142" s="105"/>
      <c r="S142" s="38"/>
      <c r="T142" s="38"/>
      <c r="U142" s="17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101"/>
    </row>
    <row r="143" spans="2:37" s="16" customFormat="1">
      <c r="B143" s="17"/>
      <c r="K143" s="38"/>
      <c r="L143" s="38"/>
      <c r="M143" s="38"/>
      <c r="N143" s="38"/>
      <c r="O143" s="38"/>
      <c r="P143" s="38"/>
      <c r="Q143" s="38"/>
      <c r="R143" s="105"/>
      <c r="S143" s="38"/>
      <c r="T143" s="38"/>
      <c r="U143" s="17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101"/>
    </row>
    <row r="144" spans="2:37" s="16" customFormat="1">
      <c r="B144" s="17"/>
      <c r="K144" s="38"/>
      <c r="L144" s="38"/>
      <c r="M144" s="38"/>
      <c r="N144" s="38"/>
      <c r="O144" s="38"/>
      <c r="P144" s="38"/>
      <c r="Q144" s="38"/>
      <c r="R144" s="105"/>
      <c r="S144" s="38"/>
      <c r="T144" s="38"/>
      <c r="U144" s="17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101"/>
    </row>
    <row r="145" spans="2:37" s="16" customFormat="1">
      <c r="B145" s="17"/>
      <c r="K145" s="38"/>
      <c r="L145" s="38"/>
      <c r="M145" s="38"/>
      <c r="N145" s="38"/>
      <c r="O145" s="38"/>
      <c r="P145" s="38"/>
      <c r="Q145" s="38"/>
      <c r="R145" s="105"/>
      <c r="S145" s="38"/>
      <c r="T145" s="38"/>
      <c r="U145" s="17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101"/>
    </row>
    <row r="146" spans="2:37" s="16" customFormat="1">
      <c r="B146" s="17"/>
      <c r="K146" s="38"/>
      <c r="L146" s="38"/>
      <c r="M146" s="38"/>
      <c r="N146" s="38"/>
      <c r="O146" s="38"/>
      <c r="P146" s="38"/>
      <c r="Q146" s="38"/>
      <c r="R146" s="105"/>
      <c r="S146" s="38"/>
      <c r="T146" s="38"/>
      <c r="U146" s="17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101"/>
    </row>
    <row r="147" spans="2:37" s="16" customFormat="1">
      <c r="B147" s="17"/>
      <c r="K147" s="38"/>
      <c r="L147" s="38"/>
      <c r="M147" s="38"/>
      <c r="N147" s="38"/>
      <c r="O147" s="38"/>
      <c r="P147" s="38"/>
      <c r="Q147" s="38"/>
      <c r="R147" s="105"/>
      <c r="S147" s="38"/>
      <c r="T147" s="38"/>
      <c r="U147" s="17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101"/>
    </row>
    <row r="148" spans="2:37" s="16" customFormat="1">
      <c r="B148" s="17"/>
      <c r="K148" s="38"/>
      <c r="L148" s="38"/>
      <c r="M148" s="38"/>
      <c r="N148" s="38"/>
      <c r="O148" s="38"/>
      <c r="P148" s="38"/>
      <c r="Q148" s="38"/>
      <c r="R148" s="105"/>
      <c r="S148" s="38"/>
      <c r="T148" s="38"/>
      <c r="U148" s="17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101"/>
    </row>
    <row r="149" spans="2:37" s="16" customFormat="1">
      <c r="B149" s="17"/>
      <c r="K149" s="38"/>
      <c r="L149" s="38"/>
      <c r="M149" s="38"/>
      <c r="N149" s="38"/>
      <c r="O149" s="38"/>
      <c r="P149" s="38"/>
      <c r="Q149" s="38"/>
      <c r="R149" s="105"/>
      <c r="S149" s="38"/>
      <c r="T149" s="38"/>
      <c r="U149" s="17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101"/>
    </row>
    <row r="150" spans="2:37" s="16" customFormat="1">
      <c r="B150" s="17"/>
      <c r="K150" s="38"/>
      <c r="L150" s="38"/>
      <c r="M150" s="38"/>
      <c r="N150" s="38"/>
      <c r="O150" s="38"/>
      <c r="P150" s="38"/>
      <c r="Q150" s="38"/>
      <c r="R150" s="105"/>
      <c r="S150" s="38"/>
      <c r="T150" s="38"/>
      <c r="U150" s="17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F150" s="38"/>
      <c r="AG150" s="38"/>
      <c r="AH150" s="38"/>
      <c r="AI150" s="38"/>
      <c r="AJ150" s="38"/>
      <c r="AK150" s="101"/>
    </row>
    <row r="151" spans="2:37" s="16" customFormat="1">
      <c r="B151" s="17"/>
      <c r="K151" s="38"/>
      <c r="L151" s="38"/>
      <c r="M151" s="38"/>
      <c r="N151" s="38"/>
      <c r="O151" s="38"/>
      <c r="P151" s="38"/>
      <c r="Q151" s="38"/>
      <c r="R151" s="105"/>
      <c r="S151" s="38"/>
      <c r="T151" s="38"/>
      <c r="U151" s="17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F151" s="38"/>
      <c r="AG151" s="38"/>
      <c r="AH151" s="38"/>
      <c r="AI151" s="38"/>
      <c r="AJ151" s="38"/>
      <c r="AK151" s="101"/>
    </row>
    <row r="152" spans="2:37" s="16" customFormat="1">
      <c r="B152" s="17"/>
      <c r="K152" s="38"/>
      <c r="L152" s="38"/>
      <c r="M152" s="38"/>
      <c r="N152" s="38"/>
      <c r="O152" s="38"/>
      <c r="P152" s="38"/>
      <c r="Q152" s="38"/>
      <c r="R152" s="105"/>
      <c r="S152" s="38"/>
      <c r="T152" s="38"/>
      <c r="U152" s="17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101"/>
    </row>
    <row r="153" spans="2:37" s="16" customFormat="1">
      <c r="B153" s="17"/>
      <c r="K153" s="38"/>
      <c r="L153" s="38"/>
      <c r="M153" s="38"/>
      <c r="N153" s="38"/>
      <c r="O153" s="38"/>
      <c r="P153" s="38"/>
      <c r="Q153" s="38"/>
      <c r="R153" s="105"/>
      <c r="S153" s="38"/>
      <c r="T153" s="38"/>
      <c r="U153" s="17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101"/>
    </row>
    <row r="154" spans="2:37" s="16" customFormat="1">
      <c r="B154" s="17"/>
      <c r="K154" s="38"/>
      <c r="L154" s="38"/>
      <c r="M154" s="38"/>
      <c r="N154" s="38"/>
      <c r="O154" s="38"/>
      <c r="P154" s="38"/>
      <c r="Q154" s="38"/>
      <c r="R154" s="105"/>
      <c r="S154" s="38"/>
      <c r="T154" s="38"/>
      <c r="U154" s="17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101"/>
    </row>
    <row r="155" spans="2:37" s="16" customFormat="1">
      <c r="B155" s="17"/>
      <c r="K155" s="38"/>
      <c r="L155" s="38"/>
      <c r="M155" s="38"/>
      <c r="N155" s="38"/>
      <c r="O155" s="38"/>
      <c r="P155" s="38"/>
      <c r="Q155" s="38"/>
      <c r="R155" s="105"/>
      <c r="S155" s="38"/>
      <c r="T155" s="38"/>
      <c r="U155" s="17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101"/>
    </row>
    <row r="156" spans="2:37" s="16" customFormat="1">
      <c r="B156" s="17"/>
      <c r="K156" s="38"/>
      <c r="L156" s="38"/>
      <c r="M156" s="38"/>
      <c r="N156" s="38"/>
      <c r="O156" s="38"/>
      <c r="P156" s="38"/>
      <c r="Q156" s="38"/>
      <c r="R156" s="105"/>
      <c r="S156" s="38"/>
      <c r="T156" s="38"/>
      <c r="U156" s="17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101"/>
    </row>
    <row r="157" spans="2:37" s="16" customFormat="1">
      <c r="B157" s="17"/>
      <c r="K157" s="38"/>
      <c r="L157" s="38"/>
      <c r="M157" s="38"/>
      <c r="N157" s="38"/>
      <c r="O157" s="38"/>
      <c r="P157" s="38"/>
      <c r="Q157" s="38"/>
      <c r="R157" s="105"/>
      <c r="S157" s="38"/>
      <c r="T157" s="38"/>
      <c r="U157" s="17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101"/>
    </row>
    <row r="158" spans="2:37" s="16" customFormat="1">
      <c r="B158" s="17"/>
      <c r="K158" s="38"/>
      <c r="L158" s="38"/>
      <c r="M158" s="38"/>
      <c r="N158" s="38"/>
      <c r="O158" s="38"/>
      <c r="P158" s="38"/>
      <c r="Q158" s="38"/>
      <c r="R158" s="105"/>
      <c r="S158" s="38"/>
      <c r="T158" s="38"/>
      <c r="U158" s="17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101"/>
    </row>
    <row r="159" spans="2:37" s="16" customFormat="1">
      <c r="B159" s="17"/>
      <c r="K159" s="38"/>
      <c r="L159" s="38"/>
      <c r="M159" s="38"/>
      <c r="N159" s="38"/>
      <c r="O159" s="38"/>
      <c r="P159" s="38"/>
      <c r="Q159" s="38"/>
      <c r="R159" s="105"/>
      <c r="S159" s="38"/>
      <c r="T159" s="38"/>
      <c r="U159" s="17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F159" s="38"/>
      <c r="AG159" s="38"/>
      <c r="AH159" s="38"/>
      <c r="AI159" s="38"/>
      <c r="AJ159" s="38"/>
      <c r="AK159" s="101"/>
    </row>
    <row r="160" spans="2:37" s="16" customFormat="1">
      <c r="B160" s="17"/>
      <c r="K160" s="38"/>
      <c r="L160" s="38"/>
      <c r="M160" s="38"/>
      <c r="N160" s="38"/>
      <c r="O160" s="38"/>
      <c r="P160" s="38"/>
      <c r="Q160" s="38"/>
      <c r="R160" s="105"/>
      <c r="S160" s="38"/>
      <c r="T160" s="38"/>
      <c r="U160" s="17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101"/>
    </row>
    <row r="161" spans="2:37" s="16" customFormat="1">
      <c r="B161" s="17"/>
      <c r="K161" s="38"/>
      <c r="L161" s="38"/>
      <c r="M161" s="38"/>
      <c r="N161" s="38"/>
      <c r="O161" s="38"/>
      <c r="P161" s="38"/>
      <c r="Q161" s="38"/>
      <c r="R161" s="105"/>
      <c r="S161" s="38"/>
      <c r="T161" s="38"/>
      <c r="U161" s="17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101"/>
    </row>
    <row r="162" spans="2:37" s="16" customFormat="1">
      <c r="B162" s="17"/>
      <c r="K162" s="38"/>
      <c r="L162" s="38"/>
      <c r="M162" s="38"/>
      <c r="N162" s="38"/>
      <c r="O162" s="38"/>
      <c r="P162" s="38"/>
      <c r="Q162" s="38"/>
      <c r="R162" s="105"/>
      <c r="S162" s="38"/>
      <c r="T162" s="38"/>
      <c r="U162" s="17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101"/>
    </row>
    <row r="163" spans="2:37" s="16" customFormat="1">
      <c r="B163" s="17"/>
      <c r="K163" s="38"/>
      <c r="L163" s="38"/>
      <c r="M163" s="38"/>
      <c r="N163" s="38"/>
      <c r="O163" s="38"/>
      <c r="P163" s="38"/>
      <c r="Q163" s="38"/>
      <c r="R163" s="105"/>
      <c r="S163" s="38"/>
      <c r="T163" s="38"/>
      <c r="U163" s="17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101"/>
    </row>
    <row r="164" spans="2:37" s="16" customFormat="1">
      <c r="K164" s="38"/>
      <c r="L164" s="38"/>
      <c r="M164" s="38"/>
      <c r="N164" s="38"/>
      <c r="O164" s="38"/>
      <c r="P164" s="38"/>
      <c r="Q164" s="38"/>
      <c r="R164" s="105"/>
      <c r="S164" s="38"/>
      <c r="T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101"/>
    </row>
    <row r="165" spans="2:37" s="16" customFormat="1">
      <c r="K165" s="38"/>
      <c r="L165" s="38"/>
      <c r="M165" s="38"/>
      <c r="N165" s="38"/>
      <c r="O165" s="38"/>
      <c r="P165" s="38"/>
      <c r="Q165" s="38"/>
      <c r="R165" s="105"/>
      <c r="S165" s="38"/>
      <c r="T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F165" s="38"/>
      <c r="AG165" s="38"/>
      <c r="AH165" s="38"/>
      <c r="AI165" s="38"/>
      <c r="AJ165" s="38"/>
      <c r="AK165" s="101"/>
    </row>
    <row r="166" spans="2:37" s="16" customFormat="1">
      <c r="K166" s="38"/>
      <c r="L166" s="38"/>
      <c r="M166" s="38"/>
      <c r="N166" s="38"/>
      <c r="O166" s="38"/>
      <c r="P166" s="38"/>
      <c r="Q166" s="38"/>
      <c r="R166" s="105"/>
      <c r="S166" s="38"/>
      <c r="T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F166" s="38"/>
      <c r="AG166" s="38"/>
      <c r="AH166" s="38"/>
      <c r="AI166" s="38"/>
      <c r="AJ166" s="38"/>
      <c r="AK166" s="101"/>
    </row>
    <row r="167" spans="2:37" s="16" customFormat="1">
      <c r="K167" s="38"/>
      <c r="L167" s="38"/>
      <c r="M167" s="38"/>
      <c r="N167" s="38"/>
      <c r="O167" s="38"/>
      <c r="P167" s="38"/>
      <c r="Q167" s="38"/>
      <c r="R167" s="105"/>
      <c r="S167" s="38"/>
      <c r="T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F167" s="38"/>
      <c r="AG167" s="38"/>
      <c r="AH167" s="38"/>
      <c r="AI167" s="38"/>
      <c r="AJ167" s="38"/>
      <c r="AK167" s="101"/>
    </row>
    <row r="168" spans="2:37" s="16" customFormat="1">
      <c r="K168" s="38"/>
      <c r="L168" s="38"/>
      <c r="M168" s="38"/>
      <c r="N168" s="38"/>
      <c r="O168" s="38"/>
      <c r="P168" s="38"/>
      <c r="Q168" s="38"/>
      <c r="R168" s="105"/>
      <c r="S168" s="38"/>
      <c r="T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F168" s="38"/>
      <c r="AG168" s="38"/>
      <c r="AH168" s="38"/>
      <c r="AI168" s="38"/>
      <c r="AJ168" s="38"/>
      <c r="AK168" s="101"/>
    </row>
    <row r="169" spans="2:37" s="16" customFormat="1">
      <c r="K169" s="38"/>
      <c r="L169" s="38"/>
      <c r="M169" s="38"/>
      <c r="N169" s="38"/>
      <c r="O169" s="38"/>
      <c r="P169" s="38"/>
      <c r="Q169" s="38"/>
      <c r="R169" s="105"/>
      <c r="S169" s="38"/>
      <c r="T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F169" s="38"/>
      <c r="AG169" s="38"/>
      <c r="AH169" s="38"/>
      <c r="AI169" s="38"/>
      <c r="AJ169" s="38"/>
      <c r="AK169" s="101"/>
    </row>
    <row r="170" spans="2:37" s="16" customFormat="1">
      <c r="K170" s="38"/>
      <c r="L170" s="38"/>
      <c r="M170" s="38"/>
      <c r="N170" s="38"/>
      <c r="O170" s="38"/>
      <c r="P170" s="38"/>
      <c r="Q170" s="38"/>
      <c r="R170" s="105"/>
      <c r="S170" s="38"/>
      <c r="T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101"/>
    </row>
    <row r="171" spans="2:37" s="16" customFormat="1">
      <c r="K171" s="38"/>
      <c r="L171" s="38"/>
      <c r="M171" s="38"/>
      <c r="N171" s="38"/>
      <c r="O171" s="38"/>
      <c r="P171" s="38"/>
      <c r="Q171" s="38"/>
      <c r="R171" s="105"/>
      <c r="S171" s="38"/>
      <c r="T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F171" s="38"/>
      <c r="AG171" s="38"/>
      <c r="AH171" s="38"/>
      <c r="AI171" s="38"/>
      <c r="AJ171" s="38"/>
      <c r="AK171" s="101"/>
    </row>
    <row r="172" spans="2:37" s="16" customFormat="1">
      <c r="K172" s="38"/>
      <c r="L172" s="38"/>
      <c r="M172" s="38"/>
      <c r="N172" s="38"/>
      <c r="O172" s="38"/>
      <c r="P172" s="38"/>
      <c r="Q172" s="38"/>
      <c r="R172" s="105"/>
      <c r="S172" s="38"/>
      <c r="T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F172" s="38"/>
      <c r="AG172" s="38"/>
      <c r="AH172" s="38"/>
      <c r="AI172" s="38"/>
      <c r="AJ172" s="38"/>
      <c r="AK172" s="101"/>
    </row>
    <row r="173" spans="2:37" s="16" customFormat="1">
      <c r="K173" s="38"/>
      <c r="L173" s="38"/>
      <c r="M173" s="38"/>
      <c r="N173" s="38"/>
      <c r="O173" s="38"/>
      <c r="P173" s="38"/>
      <c r="Q173" s="38"/>
      <c r="R173" s="105"/>
      <c r="S173" s="38"/>
      <c r="T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F173" s="38"/>
      <c r="AG173" s="38"/>
      <c r="AH173" s="38"/>
      <c r="AI173" s="38"/>
      <c r="AJ173" s="38"/>
      <c r="AK173" s="101"/>
    </row>
    <row r="174" spans="2:37" s="16" customFormat="1">
      <c r="K174" s="38"/>
      <c r="L174" s="38"/>
      <c r="M174" s="38"/>
      <c r="N174" s="38"/>
      <c r="O174" s="38"/>
      <c r="P174" s="38"/>
      <c r="Q174" s="38"/>
      <c r="R174" s="105"/>
      <c r="S174" s="38"/>
      <c r="T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101"/>
    </row>
    <row r="175" spans="2:37" s="16" customFormat="1">
      <c r="K175" s="38"/>
      <c r="L175" s="38"/>
      <c r="M175" s="38"/>
      <c r="N175" s="38"/>
      <c r="O175" s="38"/>
      <c r="P175" s="38"/>
      <c r="Q175" s="38"/>
      <c r="R175" s="105"/>
      <c r="S175" s="38"/>
      <c r="T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F175" s="38"/>
      <c r="AG175" s="38"/>
      <c r="AH175" s="38"/>
      <c r="AI175" s="38"/>
      <c r="AJ175" s="38"/>
      <c r="AK175" s="101"/>
    </row>
    <row r="176" spans="2:37" s="16" customFormat="1">
      <c r="K176" s="38"/>
      <c r="L176" s="38"/>
      <c r="M176" s="38"/>
      <c r="N176" s="38"/>
      <c r="O176" s="38"/>
      <c r="P176" s="38"/>
      <c r="Q176" s="38"/>
      <c r="R176" s="105"/>
      <c r="S176" s="38"/>
      <c r="T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F176" s="38"/>
      <c r="AG176" s="38"/>
      <c r="AH176" s="38"/>
      <c r="AI176" s="38"/>
      <c r="AJ176" s="38"/>
      <c r="AK176" s="101"/>
    </row>
    <row r="177" spans="11:37" s="16" customFormat="1">
      <c r="K177" s="38"/>
      <c r="L177" s="38"/>
      <c r="M177" s="38"/>
      <c r="N177" s="38"/>
      <c r="O177" s="38"/>
      <c r="P177" s="38"/>
      <c r="Q177" s="38"/>
      <c r="R177" s="105"/>
      <c r="S177" s="38"/>
      <c r="T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F177" s="38"/>
      <c r="AG177" s="38"/>
      <c r="AH177" s="38"/>
      <c r="AI177" s="38"/>
      <c r="AJ177" s="38"/>
      <c r="AK177" s="101"/>
    </row>
  </sheetData>
  <mergeCells count="49">
    <mergeCell ref="AD2:AL2"/>
    <mergeCell ref="AK4:AL7"/>
    <mergeCell ref="A1:J1"/>
    <mergeCell ref="A2:J2"/>
    <mergeCell ref="K2:S2"/>
    <mergeCell ref="T1:AC1"/>
    <mergeCell ref="T2:AC2"/>
    <mergeCell ref="O6:O7"/>
    <mergeCell ref="P6:P7"/>
    <mergeCell ref="Q6:Q7"/>
    <mergeCell ref="V6:V7"/>
    <mergeCell ref="AD4:AJ4"/>
    <mergeCell ref="W5:W7"/>
    <mergeCell ref="X5:Z5"/>
    <mergeCell ref="X6:X7"/>
    <mergeCell ref="W4:AC4"/>
    <mergeCell ref="C8:J8"/>
    <mergeCell ref="K5:K7"/>
    <mergeCell ref="K46:Q46"/>
    <mergeCell ref="AA6:AA7"/>
    <mergeCell ref="R4:S7"/>
    <mergeCell ref="V46:AC46"/>
    <mergeCell ref="K8:Q8"/>
    <mergeCell ref="C46:J46"/>
    <mergeCell ref="V8:AC8"/>
    <mergeCell ref="AB6:AB7"/>
    <mergeCell ref="AC6:AC7"/>
    <mergeCell ref="A4:B7"/>
    <mergeCell ref="T4:U7"/>
    <mergeCell ref="D4:J4"/>
    <mergeCell ref="K4:Q4"/>
    <mergeCell ref="C5:C7"/>
    <mergeCell ref="D5:D7"/>
    <mergeCell ref="E5:H5"/>
    <mergeCell ref="I5:I6"/>
    <mergeCell ref="J5:J6"/>
    <mergeCell ref="E6:E7"/>
    <mergeCell ref="L6:L7"/>
    <mergeCell ref="M6:M7"/>
    <mergeCell ref="N6:N7"/>
    <mergeCell ref="AD8:AJ8"/>
    <mergeCell ref="AD46:AJ46"/>
    <mergeCell ref="AF6:AF7"/>
    <mergeCell ref="AG6:AG7"/>
    <mergeCell ref="AH6:AH7"/>
    <mergeCell ref="AI6:AI7"/>
    <mergeCell ref="AJ6:AJ7"/>
    <mergeCell ref="AE6:AE7"/>
    <mergeCell ref="AD5:AD7"/>
  </mergeCells>
  <hyperlinks>
    <hyperlink ref="AD2" location="Inhaltsverzeichnis!B28" display="2.4 Wirtschaftszweig N" xr:uid="{D2A4914D-F023-4373-94D2-3D4827176225}"/>
    <hyperlink ref="A1:F1" location="Inhaltsverzeichnis!B24" display="3. Index der tätigen Personen im Land Berlin nach Wirtschaftsbereichen" xr:uid="{D7FE59BC-079F-4865-9369-6200DAA5C397}"/>
    <hyperlink ref="A2:E2" location="Inhaltsverzeichnis!B25" display="2.1 Wirtschaftszweig H" xr:uid="{016292A5-7F46-4BA3-AB9A-947F8A2A1488}"/>
    <hyperlink ref="K2:M2" location="Inhaltsverzeichnis!B26" display="2.2 Wirtschaftszweig J" xr:uid="{413026BF-1E31-4EB9-9171-9BCA60DF8DC3}"/>
    <hyperlink ref="T2:X2" location="Inhaltsverzeichnis!B27" display="2.3 Wirtschaftszweig L und M" xr:uid="{9545BD49-655B-407A-BB5B-65188470396B}"/>
    <hyperlink ref="AD2:AF2" location="Inhaltsverzeichnis!B29" display="2.4 Wirtschaftszweig N" xr:uid="{5FBAD4EC-8E71-45FD-959A-4D0520DF0CEC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J I 3 - m 06/22 –  Berlin  &amp;G</oddFooter>
  </headerFooter>
  <colBreaks count="3" manualBreakCount="3">
    <brk id="10" max="63" man="1"/>
    <brk id="19" max="63" man="1"/>
    <brk id="29" max="63" man="1"/>
  </colBreaks>
  <ignoredErrors>
    <ignoredError sqref="V5 AE5:AJ5" numberStoredAsText="1"/>
  </ignoredError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B4DC2-6B70-4370-9C69-85D31FE8243A}">
  <dimension ref="A1"/>
  <sheetViews>
    <sheetView zoomScaleNormal="100" workbookViewId="0"/>
  </sheetViews>
  <sheetFormatPr baseColWidth="10" defaultRowHeight="13.2"/>
  <cols>
    <col min="1" max="1" width="2.21875" style="83" customWidth="1"/>
    <col min="2" max="2" width="2" style="83" customWidth="1"/>
    <col min="3" max="3" width="29.5546875" style="83" customWidth="1"/>
    <col min="4" max="4" width="2.21875" style="83" customWidth="1"/>
    <col min="5" max="5" width="29.21875" style="83" customWidth="1"/>
    <col min="6" max="6" width="2" style="83" customWidth="1"/>
    <col min="7" max="7" width="30" style="83" customWidth="1"/>
    <col min="8" max="8" width="5.21875" style="83" customWidth="1"/>
    <col min="9" max="9" width="16.21875" style="83" customWidth="1"/>
    <col min="10" max="16384" width="11.5546875" style="8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1935480</xdr:colOff>
                <xdr:row>40</xdr:row>
                <xdr:rowOff>83820</xdr:rowOff>
              </to>
            </anchor>
          </objectPr>
        </oleObject>
      </mc:Choice>
      <mc:Fallback>
        <oleObject progId="Document" shapeId="2252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 </vt:lpstr>
      <vt:lpstr>Impressum 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'Titel '!Druckbereich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>Dienstleistungen</dc:subject>
  <dc:creator>Amt für Statistik Berlin-Brandenburg</dc:creator>
  <cp:keywords>Entwicklung und Indizes von Umsatz und Tätigen Personen</cp:keywords>
  <dc:description>Vorläufige Ergebnisse</dc:description>
  <cp:lastModifiedBy>Chlebusch, Stefanie</cp:lastModifiedBy>
  <cp:lastPrinted>2022-11-04T13:12:15Z</cp:lastPrinted>
  <dcterms:created xsi:type="dcterms:W3CDTF">2006-03-07T15:11:17Z</dcterms:created>
  <dcterms:modified xsi:type="dcterms:W3CDTF">2022-11-10T13:43:58Z</dcterms:modified>
  <cp:category>Statistischer Bericht J I 3 - 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