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harts/chart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4.xml" ContentType="application/vnd.openxmlformats-officedocument.drawingml.chart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AfS\76_Berichte\_Eingang\"/>
    </mc:Choice>
  </mc:AlternateContent>
  <xr:revisionPtr revIDLastSave="0" documentId="13_ncr:1_{12C52E33-C3E8-4714-A58E-0093D2EDFF9A}" xr6:coauthVersionLast="36" xr6:coauthVersionMax="36" xr10:uidLastSave="{00000000-0000-0000-0000-000000000000}"/>
  <bookViews>
    <workbookView xWindow="-12" yWindow="48" windowWidth="20376" windowHeight="5328" xr2:uid="{00000000-000D-0000-FFFF-FFFF00000000}"/>
  </bookViews>
  <sheets>
    <sheet name="Titel" sheetId="46" r:id="rId1"/>
    <sheet name="Impressum" sheetId="47" r:id="rId2"/>
    <sheet name="Inhaltsverzeichnis" sheetId="18" r:id="rId3"/>
    <sheet name="Grafiken1-2" sheetId="49" r:id="rId4"/>
    <sheet name="1" sheetId="50" r:id="rId5"/>
    <sheet name="2" sheetId="40" r:id="rId6"/>
    <sheet name="3" sheetId="25" r:id="rId7"/>
    <sheet name="4" sheetId="26" r:id="rId8"/>
    <sheet name="5" sheetId="27" r:id="rId9"/>
    <sheet name="6" sheetId="39" r:id="rId10"/>
    <sheet name="U4" sheetId="48" r:id="rId11"/>
  </sheets>
  <definedNames>
    <definedName name="_FilterDatabase" localSheetId="7" hidden="1">'4'!#REF!</definedName>
    <definedName name="Database" localSheetId="4">#REF!</definedName>
    <definedName name="Database" localSheetId="9">#REF!</definedName>
    <definedName name="Database" localSheetId="3">#REF!</definedName>
    <definedName name="Database">#REF!</definedName>
    <definedName name="_xlnm.Print_Area" localSheetId="6">'3'!$A$1:$L$52</definedName>
    <definedName name="_xlnm.Print_Area" localSheetId="3">'Grafiken1-2'!$A$1:$H$63</definedName>
    <definedName name="Druckbereich1" localSheetId="4">#REF!</definedName>
    <definedName name="Druckbereich1" localSheetId="9">#REF!</definedName>
    <definedName name="Druckbereich1">#REF!</definedName>
    <definedName name="Druckbereich1.1" localSheetId="4">#REF!</definedName>
    <definedName name="Druckbereich1.1" localSheetId="9">#REF!</definedName>
    <definedName name="Druckbereich1.1">#REF!</definedName>
    <definedName name="Druckbereich11" localSheetId="4">#REF!</definedName>
    <definedName name="Druckbereich11" localSheetId="9">#REF!</definedName>
    <definedName name="Druckbereich11">#REF!</definedName>
    <definedName name="Druckbereich4" localSheetId="4">#REF!</definedName>
    <definedName name="Druckbereich4" localSheetId="9">#REF!</definedName>
    <definedName name="Druckbereich4">#REF!</definedName>
    <definedName name="_xlnm.Print_Titles" localSheetId="4">'1'!$1:$5</definedName>
    <definedName name="_xlnm.Print_Titles" localSheetId="5">'2'!$1:$9</definedName>
    <definedName name="_xlnm.Print_Titles" localSheetId="9">'6'!$1:$5</definedName>
    <definedName name="HTML_CodePage" hidden="1">1252</definedName>
    <definedName name="HTML_Control" localSheetId="4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10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6">'3'!$A$1:$L$47</definedName>
    <definedName name="Print_Area" localSheetId="3">'Grafiken1-2'!$A$1:$H$63</definedName>
    <definedName name="Print_Area" localSheetId="10">'U4'!$A$1:$G$52</definedName>
    <definedName name="Print_Titles" localSheetId="4">'1'!$1:$5</definedName>
    <definedName name="Print_Titles" localSheetId="5">'2'!$1:$9</definedName>
    <definedName name="Print_Titles" localSheetId="9">'6'!$1:$5</definedName>
  </definedNames>
  <calcPr calcId="191029"/>
</workbook>
</file>

<file path=xl/calcChain.xml><?xml version="1.0" encoding="utf-8"?>
<calcChain xmlns="http://schemas.openxmlformats.org/spreadsheetml/2006/main">
  <c r="O15" i="49" l="1"/>
  <c r="P15" i="49"/>
  <c r="Q15" i="49"/>
  <c r="O16" i="49"/>
  <c r="P16" i="49"/>
  <c r="Q16" i="49"/>
  <c r="O17" i="49"/>
  <c r="P17" i="49"/>
  <c r="Q17" i="49"/>
  <c r="O18" i="49"/>
  <c r="P18" i="49"/>
  <c r="Q18" i="49"/>
  <c r="N18" i="49"/>
  <c r="N17" i="49"/>
  <c r="N16" i="49"/>
  <c r="N15" i="49"/>
  <c r="O4" i="49"/>
  <c r="P4" i="49"/>
  <c r="Q4" i="49"/>
  <c r="O5" i="49"/>
  <c r="P5" i="49"/>
  <c r="Q5" i="49"/>
  <c r="O6" i="49"/>
  <c r="P6" i="49"/>
  <c r="Q6" i="49"/>
  <c r="O7" i="49"/>
  <c r="P7" i="49"/>
  <c r="Q7" i="49"/>
  <c r="O8" i="49"/>
  <c r="P8" i="49"/>
  <c r="Q8" i="49"/>
  <c r="N8" i="49"/>
  <c r="N7" i="49"/>
  <c r="N6" i="49"/>
  <c r="N5" i="49"/>
  <c r="N4" i="49"/>
  <c r="O3" i="49"/>
  <c r="P3" i="49"/>
  <c r="Q3" i="49"/>
  <c r="N3" i="49"/>
</calcChain>
</file>

<file path=xl/sharedStrings.xml><?xml version="1.0" encoding="utf-8"?>
<sst xmlns="http://schemas.openxmlformats.org/spreadsheetml/2006/main" count="553" uniqueCount="188">
  <si>
    <t>Insgesamt</t>
  </si>
  <si>
    <t>–</t>
  </si>
  <si>
    <t>•</t>
  </si>
  <si>
    <t>x</t>
  </si>
  <si>
    <t>%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</si>
  <si>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</si>
  <si>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</si>
  <si>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</si>
  <si>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</si>
  <si>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</si>
  <si>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</si>
  <si>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</si>
  <si>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</si>
  <si>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</si>
  <si>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</si>
  <si>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</si>
  <si>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</si>
  <si>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</si>
  <si>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</si>
  <si>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</si>
  <si>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</si>
  <si>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</si>
  <si>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</si>
  <si>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</si>
  <si>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</si>
  <si>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</si>
  <si>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</si>
  <si>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</si>
  <si>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</si>
  <si>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</si>
  <si>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</si>
  <si>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</si>
  <si>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</si>
  <si>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</si>
  <si>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</si>
  <si>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</si>
  <si>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</si>
  <si>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</si>
  <si>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</si>
  <si>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</si>
  <si>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</si>
  <si>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Erscheinungsfolge: jährlich</t>
  </si>
  <si>
    <t>Art des Vermögens</t>
  </si>
  <si>
    <t>Land</t>
  </si>
  <si>
    <t>Bargeld und Einlagen</t>
  </si>
  <si>
    <t>Bargeld</t>
  </si>
  <si>
    <t>Sichteinlagen</t>
  </si>
  <si>
    <t>Sonstige Einlagen</t>
  </si>
  <si>
    <t>vom sonstigen inländischen Bereich</t>
  </si>
  <si>
    <t>vom sonstigen ausländischen Bereich</t>
  </si>
  <si>
    <t>von Kreditinstituten</t>
  </si>
  <si>
    <t>Ausleihungen an nicht-öffentlichen Bereich</t>
  </si>
  <si>
    <t>an Kreditinstitute</t>
  </si>
  <si>
    <t>an sonstigen inländischen Bereich</t>
  </si>
  <si>
    <t>an sonstigen ausländischen Bereich</t>
  </si>
  <si>
    <t>Kapitalmarktpapiere mit einer Ursprungslaufzeit von mehr als 1 Jahr</t>
  </si>
  <si>
    <t>Ausleihungen mit einer Ursprungslaufzeit von mehr als 1 Jahr</t>
  </si>
  <si>
    <t>Davon</t>
  </si>
  <si>
    <t>Finanzvermögen beim öffentlichen Bereich</t>
  </si>
  <si>
    <t>Wertpapiere vom öffentlichen Bereich</t>
  </si>
  <si>
    <t>Ausleihungen an öffentlichen Bereich</t>
  </si>
  <si>
    <t>Börsennotierte Aktien</t>
  </si>
  <si>
    <t>Nichtbörsennotierte Aktien</t>
  </si>
  <si>
    <t>Sonstige Anteilsrechte</t>
  </si>
  <si>
    <t>Investmentzertifikate</t>
  </si>
  <si>
    <t>zusammen</t>
  </si>
  <si>
    <t>Körperschaftsgruppen
 und 
Größenklassen</t>
  </si>
  <si>
    <t>Ursprungslaufzeit</t>
  </si>
  <si>
    <t>bis einschl. 
1 Jahr</t>
  </si>
  <si>
    <t>mehr als 
1 Jahr</t>
  </si>
  <si>
    <t>Veränderung
gegenüber Vorjahr</t>
  </si>
  <si>
    <t>Wertpapiere vom nicht-öffentlichen Bereich</t>
  </si>
  <si>
    <t>lfd.
Nr.</t>
  </si>
  <si>
    <t>1 000 EUR</t>
  </si>
  <si>
    <t>Wertpapiere
vom
öffentlichen
Bereich</t>
  </si>
  <si>
    <t>Wertpapiere vom
nicht-öffentlichen
Bereich</t>
  </si>
  <si>
    <t>Bargeld und
Einlagen</t>
  </si>
  <si>
    <t>Finanzderivate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</si>
  <si>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</si>
  <si>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</si>
  <si>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Kernhaushalt des Landes</t>
  </si>
  <si>
    <t>Extrahaushalte des Landes</t>
  </si>
  <si>
    <t>Kernhaushalte der Sozialversicherungen</t>
  </si>
  <si>
    <t>Extrahaushalte der Sozialversicherungen</t>
  </si>
  <si>
    <t>Land zusammen</t>
  </si>
  <si>
    <t>Sozialversicherungen unter Landesaufsicht</t>
  </si>
  <si>
    <t>in 1 000 Euro</t>
  </si>
  <si>
    <t>Extrahaushalte</t>
  </si>
  <si>
    <t>Kernhaushalte</t>
  </si>
  <si>
    <t>Metadaten zu dieser Statistik
(externer Link)</t>
  </si>
  <si>
    <t>Finanzvermögen im Land Brandenburg beim nicht-öffentlichen Bereich am 31.12.</t>
  </si>
  <si>
    <t>Finanzvermögen im Land Brandenburg beim öffentlichen Bereich sowie Anteilsrechte am 31.12.</t>
  </si>
  <si>
    <t>Körperschaftsgruppen</t>
  </si>
  <si>
    <t>14480 Potsdam</t>
  </si>
  <si>
    <t>Ausleihungen mit einer Ursprungslaufzeit bis einschl. 1 Jahr</t>
  </si>
  <si>
    <t>Anteilsrechte an Einheiten außerhalb des Sektors Staat</t>
  </si>
  <si>
    <t>Finanzvermögen beim nicht-öffentlichen Bereich</t>
  </si>
  <si>
    <t>Anteilsrechte an Extrahaushalten</t>
  </si>
  <si>
    <t>Finanzderivate (Saldo)</t>
  </si>
  <si>
    <t xml:space="preserve">Körperschaftsgruppen
 und 
Einwohnergrößenklassen </t>
  </si>
  <si>
    <t>Anteilsrechte an Einheiten außerhalb des Sektor Staat</t>
  </si>
  <si>
    <t>Körperschaftsgruppen
 und 
Einwohnergrößenklassen</t>
  </si>
  <si>
    <t>- Vorjahresvergleich</t>
  </si>
  <si>
    <t>Weitere Forderungen aus Cash-Pooling</t>
  </si>
  <si>
    <t>Forderungen des Cash-Pool-Führers gegenüber entnehmenden Einheiten</t>
  </si>
  <si>
    <t>Potsdam, 2022</t>
  </si>
  <si>
    <t xml:space="preserve"> übrige Forderungen</t>
  </si>
  <si>
    <t xml:space="preserve"> Forderungen  aus Dienstleistungen</t>
  </si>
  <si>
    <t>Sonstige Forderungen an den öffentlichen Bereich</t>
  </si>
  <si>
    <t>Geldmarktpapiere mit einer Ursprungslaufzeit bis einschließlich 1 Jahr</t>
  </si>
  <si>
    <t>Sonstige Forderungen an den nicht-öffentlichen Bereich</t>
  </si>
  <si>
    <t>Ausleihungen mit einer Ursprungslaufzeit bis einschließlich 1 Jahr</t>
  </si>
  <si>
    <t xml:space="preserve">Ausleihungen an nicht-öffentlichen Bereich </t>
  </si>
  <si>
    <t xml:space="preserve">von Kreditinstituten </t>
  </si>
  <si>
    <t>Wertpapiere  vom nicht-öffentlichen Bereich</t>
  </si>
  <si>
    <t xml:space="preserve">     Art des Vermögens</t>
  </si>
  <si>
    <t>Anteilsrechte an Einheiten außerhalb  des Sektors Staat</t>
  </si>
  <si>
    <t>Geldmarktpapiere mit einer Ursprungslaufzeit 
bis einschließlich 1 Jahr</t>
  </si>
  <si>
    <t>Kapitalmarktpapiere mit einer Ursprungslaufzeit 
von mehr als 1 Jahr</t>
  </si>
  <si>
    <t>Kern-haushalte</t>
  </si>
  <si>
    <t>Extra-haushalte</t>
  </si>
  <si>
    <t>Sozialver-
sicherungen
unter Landes-
aufsicht</t>
  </si>
  <si>
    <t>Kern-
haushalte</t>
  </si>
  <si>
    <t>Extra-
haushalte</t>
  </si>
  <si>
    <r>
      <t>Land</t>
    </r>
    <r>
      <rPr>
        <vertAlign val="superscript"/>
        <sz val="8"/>
        <rFont val="Arial"/>
        <family val="2"/>
      </rPr>
      <t xml:space="preserve"> </t>
    </r>
    <r>
      <rPr>
        <sz val="8"/>
        <rFont val="Arial"/>
        <family val="2"/>
      </rPr>
      <t>zusammen</t>
    </r>
  </si>
  <si>
    <t>Steinstraße 104 - 106</t>
  </si>
  <si>
    <t>Fax 0331 817330 - 4091</t>
  </si>
  <si>
    <t>X</t>
  </si>
  <si>
    <t>LIII 6 – j / 21</t>
  </si>
  <si>
    <t>L III 6 - j / 21</t>
  </si>
  <si>
    <t>darunter: Zahlungsmittelbestände des Cash-Pools</t>
  </si>
  <si>
    <t xml:space="preserve"> Forderungen aus Dienstleistungen</t>
  </si>
  <si>
    <t>darunter: durch Cash-Pool-Führer (CF) in Wertpapieren vom 
nicht-öffentlichen Bereich angelegter Zahlungsmittelbestand 
des Cash-Pools (ohne Finanzderivate)</t>
  </si>
  <si>
    <t>darunter: durch Cash-Pool-Führer (CF) in Wertpapieren vom 
öffentlichen Bereich angelegter Zahlungsmittelbestand 
des Cash-Pools (ohne Finanzderivate)</t>
  </si>
  <si>
    <t>darunter: im Rahmen von Cashpooling/Einheitskasse/
Amtskasse von Cash-Pool-Einheiten bei eigenem 
Liquiditätsüberschuss zugeführte Mittel</t>
  </si>
  <si>
    <t>Ausleihungen mit einer Ursprungslaufzeit 
bis einschl. 1 Jahr</t>
  </si>
  <si>
    <t>Ausleihungen mit einer Ursprungslaufzeit 
von mehr als 1 Jahr</t>
  </si>
  <si>
    <t>Sonstige Forderungen 
an den nicht-
öffentlichen Bereich</t>
  </si>
  <si>
    <t>Sonstige Forderungen 
an den öffentlichen 
Bereich</t>
  </si>
  <si>
    <t>Anteilsrechte
an Extra-
haushalten</t>
  </si>
  <si>
    <t>Stand
31.12.
2021</t>
  </si>
  <si>
    <t>Stand
31.12.
2020</t>
  </si>
  <si>
    <t>Forderungen des Cash-Pool-Führers gegenüber 
entnehmenden Einheiten</t>
  </si>
  <si>
    <t>darunter: durch Cash-Pool-Führer (CF) in Wertpapieren vom 
öffentlichen Bereich angelegter Zahlungsmittelbestand des 
Cash-Pools (ohne Finanzderivate)</t>
  </si>
  <si>
    <t>Forderungen  aus Dienstleistungen</t>
  </si>
  <si>
    <t>übrige Forderungen</t>
  </si>
  <si>
    <t>darunter: im Rahmen von Cashpooling/Einheitskasse/Amtskasse von Cash-Pool-Einheiten bei eigenem Liquiditätsüberschuss zugeführte Mittel</t>
  </si>
  <si>
    <t>Forderungen des Cash-Pool-Führers gegenüber entnehmenden 
Einheiten</t>
  </si>
  <si>
    <t>2  Finanzvermögen des Landes nach Körperschaftsgruppen und Art des Vermögens am 31.12.2021</t>
  </si>
  <si>
    <t>Ausleihungen</t>
  </si>
  <si>
    <t>an öffentlichen Bereich</t>
  </si>
  <si>
    <t>darunter: durch Cash-Pool-Führer (CF) in Wertpapieren vom nicht-öffentlichen Bereich angelegter Zahlungsmittelbestand des Cash-Pools (ohne Finanzderivate)</t>
  </si>
  <si>
    <t>darunter: im Rahmen von Cashpooling/Einheitskasse/Amtskasse von Cash-Pool-Einheiten bei eigenem Liquiditätaüberschuss zugeführte Mittel</t>
  </si>
  <si>
    <r>
      <t xml:space="preserve">Finanzvermögen der Kern- und Extrahaushalte des öffentlichen 
Gesamthaushalts 
im </t>
    </r>
    <r>
      <rPr>
        <b/>
        <sz val="16"/>
        <rFont val="Arial"/>
        <family val="2"/>
      </rPr>
      <t xml:space="preserve">Land Berlin </t>
    </r>
    <r>
      <rPr>
        <sz val="16"/>
        <rFont val="Arial"/>
        <family val="2"/>
      </rPr>
      <t xml:space="preserve">
am </t>
    </r>
    <r>
      <rPr>
        <b/>
        <sz val="16"/>
        <rFont val="Arial"/>
        <family val="2"/>
      </rPr>
      <t>31.12.2021</t>
    </r>
  </si>
  <si>
    <t>1  Finanzvermögen im Land Berlin beim nicht-öffentlichen Bereich am 31.12.</t>
  </si>
  <si>
    <t>2  Finanzvermögen im Land Berlin beim öffentlichen Bereich am 31.12.</t>
  </si>
  <si>
    <t xml:space="preserve">
7</t>
  </si>
  <si>
    <t xml:space="preserve">
11</t>
  </si>
  <si>
    <t xml:space="preserve">
15</t>
  </si>
  <si>
    <t xml:space="preserve">
35</t>
  </si>
  <si>
    <t xml:space="preserve">
36</t>
  </si>
  <si>
    <t xml:space="preserve">
37</t>
  </si>
  <si>
    <t xml:space="preserve">
41</t>
  </si>
  <si>
    <t xml:space="preserve">
49</t>
  </si>
  <si>
    <t>3 Finanzvermögen des Landes einschl. Extrahaushalte nach Arten, Körperschaftsgruppen und 
    Größenklassen beim nicht-öffentlichen Bereich am 31.12.2021</t>
  </si>
  <si>
    <t>4 Finanzvermögen des Landes einschl. Extrahaushalte nach Arten, Körperschaftsgruppen 
    und Größenklassen beim öffentlichen Bereich am 31.12.2021</t>
  </si>
  <si>
    <t>5 Finanzvermögen des Landes einschl. Extrahaushalte beim nicht-öffentlichen Bereich 
    nach Körperschaftsgruppen und Größenklassen  - Vorjahresvergleich</t>
  </si>
  <si>
    <t>6 Finanzvermögen des Landes einschl. Extrahaushalte nach Art des Vermögens  
    - Vorjahresvergleich</t>
  </si>
  <si>
    <t>3 Anteile der Vermögensarten beim nicht öffentlichen Bereich am Finanzvermögen im Land Berlin am 31.12.2021</t>
  </si>
  <si>
    <t>4 Anteile der Körperschaftsgruppen am Finanzvermögen beim nicht-öffentlichen Bereich 
    des Landes Berlin am 31.12.2021</t>
  </si>
  <si>
    <t xml:space="preserve">Anteile der Vermögensarten beim nicht öffentlichen Bereich am Finanzvermögen </t>
  </si>
  <si>
    <t>im Land Berlin am 31.12.2021</t>
  </si>
  <si>
    <t>Anteile der Körperschaftsgruppen am Finanzvermögen beim nicht-öffentlichen Bereich</t>
  </si>
  <si>
    <t>des Landes Berlin am 31.12.2021</t>
  </si>
  <si>
    <t>Finanzvermögen des Landes nach Körperschaftsgruppen und Art des Vermögens am 31.12.2021</t>
  </si>
  <si>
    <t>Finanzvermögen des Landes einschl. Extrahaushalte nach Arten, Körperschaftsgruppen und</t>
  </si>
  <si>
    <t>Größenklassen beim nicht-öffentlichen Bereich am 31.12.2021</t>
  </si>
  <si>
    <t xml:space="preserve">Finanzvermögen des Landes einschl. Extrahaushalte nach Arten, Körperschaftsgruppen </t>
  </si>
  <si>
    <t>und Größenklassen beim öffentlichen Bereich am 31.12.2021</t>
  </si>
  <si>
    <t xml:space="preserve">Finanzvermögen des Landes einschl. Extrahaushalte beim nicht-öffentlichen Bereich </t>
  </si>
  <si>
    <t>nach Körperschaftsgruppen und Größenklassen  - Vorjahresvergleich</t>
  </si>
  <si>
    <t xml:space="preserve">Finanzvermögen des Landes einschl. Extrahaushalte nach Art des Vermögens  </t>
  </si>
  <si>
    <t>1  Finanzvermögen des Landes nach Körperschaftsgruppen am 31.12.2018 bis 2021</t>
  </si>
  <si>
    <t>Finanzvermögen des Landes nach Körperschaftsgruppen am 31.12.2018 bis 2021</t>
  </si>
  <si>
    <r>
      <t xml:space="preserve">Erschienen im </t>
    </r>
    <r>
      <rPr>
        <b/>
        <sz val="8"/>
        <rFont val="Arial"/>
        <family val="2"/>
      </rPr>
      <t>Oktober 2022</t>
    </r>
  </si>
  <si>
    <t>Insgesamt¹</t>
  </si>
  <si>
    <t>1 Unkonsolidiert, kann Doppelzählungen enthalten</t>
  </si>
  <si>
    <t>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</si>
</sst>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@\ *."/>
    <numFmt numFmtId="165" formatCode="0.0;\–\ 0.0;0\ \ "/>
    <numFmt numFmtId="166" formatCode="[=0]&quot;.&quot;;#,###,##0"/>
    <numFmt numFmtId="167" formatCode="[=0]&quot;-&quot;;#,###,##0"/>
    <numFmt numFmtId="168" formatCode="#,##0;\ \–\ #,##0"/>
    <numFmt numFmtId="169" formatCode="#,##0.000;\ \–\ #,##0.000"/>
    <numFmt numFmtId="170" formatCode="0.0;\–\ 0.0;0.0\ \ "/>
    <numFmt numFmtId="171" formatCode="_-* #\ ###\ ##0\ _-;\-\ #\ ###\ ##0\ _-;_-* &quot;-&quot;\ _-;_-@_-"/>
    <numFmt numFmtId="172" formatCode="#,##0.0;\–\ #,##0.0;0\ \ "/>
  </numFmts>
  <fonts count="36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b/>
      <sz val="9"/>
      <color rgb="FF0070C0"/>
      <name val="Arial"/>
      <family val="2"/>
    </font>
    <font>
      <b/>
      <sz val="6"/>
      <name val="Arial"/>
      <family val="2"/>
    </font>
    <font>
      <sz val="6"/>
      <name val="Arial"/>
      <family val="2"/>
    </font>
    <font>
      <sz val="9"/>
      <color rgb="FF0000FF"/>
      <name val="Arial"/>
      <family val="2"/>
    </font>
    <font>
      <b/>
      <sz val="9"/>
      <color rgb="FF0000FF"/>
      <name val="Arial"/>
      <family val="2"/>
    </font>
    <font>
      <sz val="8.5"/>
      <name val="Arial"/>
      <family val="2"/>
    </font>
    <font>
      <sz val="10"/>
      <color rgb="FF0000FF"/>
      <name val="Arial"/>
      <family val="2"/>
    </font>
    <font>
      <sz val="8"/>
      <color rgb="FFFF0000"/>
      <name val="Arial"/>
      <family val="2"/>
    </font>
    <font>
      <vertAlign val="superscript"/>
      <sz val="10"/>
      <name val="Arial"/>
      <family val="2"/>
    </font>
    <font>
      <sz val="8"/>
      <color indexed="8"/>
      <name val="Arial"/>
      <family val="2"/>
    </font>
    <font>
      <vertAlign val="superscript"/>
      <sz val="8"/>
      <name val="Arial"/>
      <family val="2"/>
    </font>
    <font>
      <sz val="9"/>
      <color indexed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CCE9AD"/>
        <bgColor indexed="64"/>
      </patternFill>
    </fill>
  </fills>
  <borders count="2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6">
    <xf numFmtId="0" fontId="0" fillId="0" borderId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1" fillId="0" borderId="0"/>
    <xf numFmtId="0" fontId="29" fillId="0" borderId="0" applyFill="0" applyBorder="0"/>
    <xf numFmtId="0" fontId="35" fillId="0" borderId="0" applyNumberFormat="0" applyFill="0" applyBorder="0" applyAlignment="0" applyProtection="0"/>
  </cellStyleXfs>
  <cellXfs count="299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3" fillId="0" borderId="0" xfId="0" applyFont="1"/>
    <xf numFmtId="0" fontId="4" fillId="0" borderId="0" xfId="0" applyFont="1" applyProtection="1">
      <protection locked="0"/>
    </xf>
    <xf numFmtId="0" fontId="14" fillId="0" borderId="0" xfId="0" applyFont="1" applyProtection="1">
      <protection locked="0"/>
    </xf>
    <xf numFmtId="0" fontId="14" fillId="0" borderId="0" xfId="0" applyFont="1"/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0" fillId="0" borderId="0" xfId="0" applyFont="1"/>
    <xf numFmtId="0" fontId="14" fillId="0" borderId="0" xfId="0" applyFont="1" applyAlignment="1">
      <alignment wrapText="1"/>
    </xf>
    <xf numFmtId="0" fontId="28" fillId="0" borderId="0" xfId="2"/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0" fillId="0" borderId="0" xfId="0" applyFont="1" applyAlignment="1"/>
    <xf numFmtId="0" fontId="0" fillId="0" borderId="0" xfId="0" applyAlignment="1">
      <alignment horizontal="right"/>
    </xf>
    <xf numFmtId="0" fontId="20" fillId="0" borderId="0" xfId="0" applyFont="1" applyFill="1"/>
    <xf numFmtId="0" fontId="14" fillId="0" borderId="0" xfId="0" applyNumberFormat="1" applyFont="1" applyFill="1" applyAlignment="1" applyProtection="1">
      <alignment horizontal="left"/>
      <protection locked="0"/>
    </xf>
    <xf numFmtId="0" fontId="14" fillId="0" borderId="0" xfId="0" applyFont="1" applyFill="1" applyAlignment="1">
      <alignment wrapText="1"/>
    </xf>
    <xf numFmtId="3" fontId="2" fillId="0" borderId="0" xfId="0" applyNumberFormat="1" applyFont="1" applyAlignment="1">
      <alignment horizontal="left"/>
    </xf>
    <xf numFmtId="0" fontId="2" fillId="0" borderId="0" xfId="0" applyFont="1" applyAlignment="1">
      <alignment horizontal="left"/>
    </xf>
    <xf numFmtId="3" fontId="2" fillId="0" borderId="0" xfId="0" applyNumberFormat="1" applyFont="1" applyAlignment="1">
      <alignment horizontal="left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 vertical="center"/>
    </xf>
    <xf numFmtId="0" fontId="4" fillId="0" borderId="3" xfId="0" applyFont="1" applyBorder="1" applyAlignment="1">
      <alignment horizontal="left" vertical="center"/>
    </xf>
    <xf numFmtId="0" fontId="22" fillId="0" borderId="0" xfId="0" applyFont="1"/>
    <xf numFmtId="3" fontId="2" fillId="0" borderId="0" xfId="0" applyNumberFormat="1" applyFont="1" applyAlignment="1">
      <alignment horizontal="left" indent="1"/>
    </xf>
    <xf numFmtId="3" fontId="2" fillId="0" borderId="0" xfId="0" applyNumberFormat="1" applyFont="1" applyAlignment="1">
      <alignment horizontal="left" indent="2"/>
    </xf>
    <xf numFmtId="0" fontId="2" fillId="0" borderId="0" xfId="0" applyFont="1" applyAlignment="1">
      <alignment horizontal="left" indent="1"/>
    </xf>
    <xf numFmtId="0" fontId="2" fillId="0" borderId="0" xfId="0" applyFont="1" applyAlignment="1">
      <alignment horizontal="left" indent="2"/>
    </xf>
    <xf numFmtId="3" fontId="2" fillId="0" borderId="0" xfId="0" applyNumberFormat="1" applyFont="1" applyBorder="1" applyAlignment="1">
      <alignment horizontal="left"/>
    </xf>
    <xf numFmtId="168" fontId="2" fillId="0" borderId="0" xfId="0" applyNumberFormat="1" applyFont="1" applyBorder="1" applyAlignment="1">
      <alignment horizontal="right"/>
    </xf>
    <xf numFmtId="168" fontId="2" fillId="0" borderId="0" xfId="0" applyNumberFormat="1" applyFont="1" applyAlignment="1">
      <alignment horizontal="right"/>
    </xf>
    <xf numFmtId="168" fontId="3" fillId="0" borderId="0" xfId="0" applyNumberFormat="1" applyFont="1" applyAlignment="1">
      <alignment horizontal="right"/>
    </xf>
    <xf numFmtId="168" fontId="3" fillId="0" borderId="0" xfId="0" applyNumberFormat="1" applyFont="1" applyBorder="1" applyAlignment="1">
      <alignment horizontal="right"/>
    </xf>
    <xf numFmtId="49" fontId="2" fillId="0" borderId="0" xfId="0" applyNumberFormat="1" applyFont="1"/>
    <xf numFmtId="49" fontId="2" fillId="0" borderId="0" xfId="0" applyNumberFormat="1" applyFont="1" applyAlignment="1">
      <alignment horizontal="left" indent="1"/>
    </xf>
    <xf numFmtId="49" fontId="3" fillId="0" borderId="0" xfId="0" applyNumberFormat="1" applyFont="1"/>
    <xf numFmtId="49" fontId="4" fillId="0" borderId="0" xfId="0" applyNumberFormat="1" applyFont="1" applyAlignment="1">
      <alignment horizontal="left" indent="1"/>
    </xf>
    <xf numFmtId="49" fontId="4" fillId="0" borderId="0" xfId="0" applyNumberFormat="1" applyFont="1" applyBorder="1" applyAlignment="1">
      <alignment horizontal="left" indent="2"/>
    </xf>
    <xf numFmtId="0" fontId="20" fillId="0" borderId="0" xfId="0" applyFont="1" applyAlignment="1">
      <alignment horizontal="left"/>
    </xf>
    <xf numFmtId="0" fontId="20" fillId="0" borderId="0" xfId="0" applyFont="1" applyFill="1" applyAlignment="1">
      <alignment horizontal="left"/>
    </xf>
    <xf numFmtId="0" fontId="20" fillId="0" borderId="0" xfId="0" applyFont="1" applyFill="1" applyAlignment="1" applyProtection="1">
      <alignment horizontal="left"/>
      <protection locked="0"/>
    </xf>
    <xf numFmtId="0" fontId="2" fillId="0" borderId="0" xfId="0" applyFont="1" applyProtection="1">
      <protection locked="0"/>
    </xf>
    <xf numFmtId="0" fontId="1" fillId="0" borderId="0" xfId="3" applyAlignment="1" applyProtection="1">
      <alignment wrapText="1"/>
    </xf>
    <xf numFmtId="0" fontId="1" fillId="0" borderId="0" xfId="3" applyProtection="1"/>
    <xf numFmtId="0" fontId="20" fillId="0" borderId="0" xfId="3" applyFont="1" applyAlignment="1" applyProtection="1">
      <alignment wrapText="1"/>
    </xf>
    <xf numFmtId="0" fontId="19" fillId="0" borderId="0" xfId="3" applyFont="1" applyProtection="1"/>
    <xf numFmtId="0" fontId="2" fillId="0" borderId="0" xfId="3" applyFont="1" applyProtection="1">
      <protection locked="0"/>
    </xf>
    <xf numFmtId="0" fontId="2" fillId="0" borderId="0" xfId="3" applyFont="1" applyProtection="1"/>
    <xf numFmtId="0" fontId="19" fillId="0" borderId="0" xfId="3" applyFont="1" applyAlignment="1" applyProtection="1">
      <alignment vertical="center"/>
    </xf>
    <xf numFmtId="0" fontId="2" fillId="0" borderId="0" xfId="3" applyFont="1" applyAlignment="1" applyProtection="1">
      <alignment vertical="center"/>
    </xf>
    <xf numFmtId="0" fontId="19" fillId="0" borderId="0" xfId="3" applyFont="1" applyAlignment="1" applyProtection="1">
      <alignment horizontal="left" vertical="center"/>
    </xf>
    <xf numFmtId="0" fontId="2" fillId="0" borderId="0" xfId="3" applyFont="1" applyAlignment="1" applyProtection="1">
      <alignment horizontal="left" vertical="center"/>
    </xf>
    <xf numFmtId="0" fontId="3" fillId="0" borderId="0" xfId="3" applyFont="1" applyAlignment="1" applyProtection="1">
      <alignment vertical="center"/>
    </xf>
    <xf numFmtId="0" fontId="1" fillId="0" borderId="0" xfId="3" applyAlignment="1" applyProtection="1">
      <alignment vertical="center"/>
    </xf>
    <xf numFmtId="0" fontId="5" fillId="0" borderId="0" xfId="3" applyFont="1" applyAlignment="1" applyProtection="1">
      <alignment vertical="center"/>
    </xf>
    <xf numFmtId="0" fontId="2" fillId="0" borderId="0" xfId="3" applyFont="1" applyAlignment="1" applyProtection="1">
      <alignment vertical="center"/>
      <protection locked="0"/>
    </xf>
    <xf numFmtId="49" fontId="2" fillId="0" borderId="0" xfId="0" applyNumberFormat="1" applyFont="1" applyBorder="1"/>
    <xf numFmtId="49" fontId="2" fillId="0" borderId="0" xfId="0" applyNumberFormat="1" applyFont="1" applyBorder="1" applyAlignment="1">
      <alignment horizontal="left" indent="1"/>
    </xf>
    <xf numFmtId="0" fontId="1" fillId="0" borderId="0" xfId="3"/>
    <xf numFmtId="0" fontId="1" fillId="0" borderId="0" xfId="3" applyBorder="1"/>
    <xf numFmtId="0" fontId="1" fillId="0" borderId="0" xfId="3" applyBorder="1" applyAlignment="1">
      <alignment horizontal="right" indent="1"/>
    </xf>
    <xf numFmtId="0" fontId="1" fillId="0" borderId="0" xfId="3" applyBorder="1" applyAlignment="1">
      <alignment horizontal="center" vertical="center" wrapText="1"/>
    </xf>
    <xf numFmtId="0" fontId="14" fillId="0" borderId="0" xfId="3" applyFont="1"/>
    <xf numFmtId="0" fontId="14" fillId="0" borderId="0" xfId="3" applyFont="1" applyBorder="1"/>
    <xf numFmtId="0" fontId="21" fillId="0" borderId="0" xfId="2" applyFont="1" applyAlignment="1"/>
    <xf numFmtId="0" fontId="25" fillId="0" borderId="0" xfId="3" applyFont="1"/>
    <xf numFmtId="0" fontId="26" fillId="0" borderId="4" xfId="3" applyFont="1" applyBorder="1" applyAlignment="1">
      <alignment horizontal="center" vertical="center" wrapText="1"/>
    </xf>
    <xf numFmtId="0" fontId="26" fillId="0" borderId="5" xfId="3" applyFont="1" applyBorder="1"/>
    <xf numFmtId="3" fontId="26" fillId="0" borderId="0" xfId="3" applyNumberFormat="1" applyFont="1"/>
    <xf numFmtId="3" fontId="25" fillId="0" borderId="0" xfId="3" applyNumberFormat="1" applyFont="1"/>
    <xf numFmtId="0" fontId="26" fillId="0" borderId="0" xfId="3" applyFont="1"/>
    <xf numFmtId="3" fontId="26" fillId="0" borderId="0" xfId="3" applyNumberFormat="1" applyFont="1" applyAlignment="1"/>
    <xf numFmtId="3" fontId="25" fillId="0" borderId="0" xfId="3" applyNumberFormat="1" applyFont="1" applyBorder="1"/>
    <xf numFmtId="3" fontId="26" fillId="0" borderId="0" xfId="3" applyNumberFormat="1" applyFont="1" applyAlignment="1">
      <alignment horizontal="center"/>
    </xf>
    <xf numFmtId="0" fontId="25" fillId="0" borderId="0" xfId="3" applyFont="1" applyBorder="1"/>
    <xf numFmtId="166" fontId="25" fillId="0" borderId="0" xfId="3" applyNumberFormat="1" applyFont="1"/>
    <xf numFmtId="0" fontId="26" fillId="0" borderId="0" xfId="3" applyFont="1" applyBorder="1"/>
    <xf numFmtId="0" fontId="26" fillId="0" borderId="0" xfId="3" applyFont="1" applyBorder="1" applyAlignment="1">
      <alignment wrapText="1"/>
    </xf>
    <xf numFmtId="0" fontId="26" fillId="0" borderId="0" xfId="3" applyFont="1" applyBorder="1" applyAlignment="1">
      <alignment horizontal="left" indent="1"/>
    </xf>
    <xf numFmtId="3" fontId="26" fillId="0" borderId="0" xfId="3" applyNumberFormat="1" applyFont="1" applyAlignment="1">
      <alignment horizontal="right"/>
    </xf>
    <xf numFmtId="3" fontId="25" fillId="0" borderId="0" xfId="3" applyNumberFormat="1" applyFont="1" applyAlignment="1">
      <alignment horizontal="right"/>
    </xf>
    <xf numFmtId="0" fontId="27" fillId="0" borderId="0" xfId="1"/>
    <xf numFmtId="0" fontId="24" fillId="0" borderId="0" xfId="2" applyFont="1"/>
    <xf numFmtId="0" fontId="24" fillId="0" borderId="0" xfId="2" applyFont="1" applyAlignment="1" applyProtection="1">
      <alignment horizontal="right"/>
      <protection locked="0"/>
    </xf>
    <xf numFmtId="0" fontId="24" fillId="0" borderId="0" xfId="2" applyFont="1" applyFill="1"/>
    <xf numFmtId="0" fontId="24" fillId="0" borderId="0" xfId="2" applyFont="1" applyFill="1" applyAlignment="1" applyProtection="1">
      <alignment horizontal="right"/>
      <protection locked="0"/>
    </xf>
    <xf numFmtId="0" fontId="24" fillId="0" borderId="0" xfId="1" applyFont="1" applyAlignment="1" applyProtection="1">
      <alignment horizontal="right"/>
      <protection locked="0"/>
    </xf>
    <xf numFmtId="0" fontId="26" fillId="0" borderId="6" xfId="3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left" wrapText="1" indent="1"/>
    </xf>
    <xf numFmtId="0" fontId="28" fillId="0" borderId="0" xfId="2" applyFont="1" applyAlignment="1"/>
    <xf numFmtId="0" fontId="4" fillId="0" borderId="0" xfId="0" applyFont="1" applyBorder="1" applyAlignment="1">
      <alignment horizontal="left" vertical="center"/>
    </xf>
    <xf numFmtId="49" fontId="2" fillId="0" borderId="0" xfId="0" applyNumberFormat="1" applyFont="1" applyBorder="1" applyAlignment="1">
      <alignment horizontal="left" indent="2"/>
    </xf>
    <xf numFmtId="0" fontId="28" fillId="0" borderId="0" xfId="2" applyFill="1" applyAlignment="1" applyProtection="1">
      <alignment horizontal="right"/>
      <protection locked="0"/>
    </xf>
    <xf numFmtId="0" fontId="28" fillId="0" borderId="0" xfId="2" applyFont="1" applyFill="1" applyAlignment="1" applyProtection="1">
      <alignment horizontal="right"/>
      <protection locked="0"/>
    </xf>
    <xf numFmtId="0" fontId="28" fillId="0" borderId="0" xfId="2" applyFont="1"/>
    <xf numFmtId="0" fontId="27" fillId="0" borderId="0" xfId="2" applyFont="1" applyAlignment="1">
      <alignment horizontal="left"/>
    </xf>
    <xf numFmtId="0" fontId="27" fillId="0" borderId="0" xfId="1" applyFont="1" applyAlignment="1">
      <alignment horizontal="left"/>
    </xf>
    <xf numFmtId="0" fontId="27" fillId="0" borderId="0" xfId="2" applyFont="1"/>
    <xf numFmtId="0" fontId="27" fillId="0" borderId="0" xfId="2" applyFont="1" applyFill="1" applyAlignment="1" applyProtection="1">
      <alignment horizontal="left"/>
      <protection locked="0"/>
    </xf>
    <xf numFmtId="164" fontId="27" fillId="0" borderId="0" xfId="2" applyNumberFormat="1" applyFont="1"/>
    <xf numFmtId="0" fontId="27" fillId="0" borderId="0" xfId="2" applyNumberFormat="1" applyFont="1" applyFill="1" applyAlignment="1" applyProtection="1">
      <alignment horizontal="left"/>
      <protection locked="0"/>
    </xf>
    <xf numFmtId="0" fontId="11" fillId="0" borderId="0" xfId="0" applyFont="1" applyAlignment="1"/>
    <xf numFmtId="0" fontId="30" fillId="0" borderId="0" xfId="0" applyFont="1" applyAlignment="1">
      <alignment horizontal="left"/>
    </xf>
    <xf numFmtId="0" fontId="27" fillId="0" borderId="0" xfId="0" applyFont="1"/>
    <xf numFmtId="164" fontId="27" fillId="0" borderId="0" xfId="2" applyNumberFormat="1" applyFont="1" applyFill="1" applyAlignment="1" applyProtection="1">
      <alignment horizontal="left"/>
      <protection locked="0"/>
    </xf>
    <xf numFmtId="0" fontId="27" fillId="0" borderId="0" xfId="0" applyFont="1" applyAlignment="1">
      <alignment horizontal="left"/>
    </xf>
    <xf numFmtId="0" fontId="27" fillId="0" borderId="0" xfId="0" applyFont="1" applyFill="1" applyAlignment="1">
      <alignment horizontal="left"/>
    </xf>
    <xf numFmtId="0" fontId="27" fillId="0" borderId="0" xfId="0" applyFont="1" applyFill="1"/>
    <xf numFmtId="0" fontId="27" fillId="0" borderId="0" xfId="0" applyFont="1" applyFill="1" applyAlignment="1" applyProtection="1">
      <alignment horizontal="left"/>
      <protection locked="0"/>
    </xf>
    <xf numFmtId="0" fontId="27" fillId="0" borderId="0" xfId="0" applyNumberFormat="1" applyFont="1" applyFill="1" applyAlignment="1" applyProtection="1">
      <alignment horizontal="left"/>
      <protection locked="0"/>
    </xf>
    <xf numFmtId="0" fontId="28" fillId="0" borderId="0" xfId="0" applyFont="1"/>
    <xf numFmtId="49" fontId="2" fillId="0" borderId="0" xfId="0" applyNumberFormat="1" applyFont="1" applyBorder="1" applyAlignment="1">
      <alignment horizontal="left" vertical="center" wrapText="1" indent="2"/>
    </xf>
    <xf numFmtId="165" fontId="2" fillId="0" borderId="0" xfId="0" applyNumberFormat="1" applyFont="1" applyAlignment="1">
      <alignment horizontal="right"/>
    </xf>
    <xf numFmtId="169" fontId="2" fillId="0" borderId="0" xfId="0" applyNumberFormat="1" applyFont="1"/>
    <xf numFmtId="165" fontId="3" fillId="0" borderId="0" xfId="0" applyNumberFormat="1" applyFont="1" applyAlignment="1">
      <alignment horizontal="right"/>
    </xf>
    <xf numFmtId="49" fontId="28" fillId="0" borderId="0" xfId="2" applyNumberFormat="1" applyAlignment="1" applyProtection="1">
      <alignment wrapText="1"/>
      <protection locked="0"/>
    </xf>
    <xf numFmtId="3" fontId="2" fillId="0" borderId="0" xfId="0" applyNumberFormat="1" applyFont="1" applyAlignment="1">
      <alignment horizontal="left" wrapText="1" indent="1"/>
    </xf>
    <xf numFmtId="0" fontId="4" fillId="0" borderId="0" xfId="0" applyFont="1" applyBorder="1" applyAlignment="1">
      <alignment horizontal="center"/>
    </xf>
    <xf numFmtId="0" fontId="0" fillId="0" borderId="0" xfId="0" applyBorder="1"/>
    <xf numFmtId="0" fontId="28" fillId="0" borderId="0" xfId="2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0" xfId="3" applyFont="1"/>
    <xf numFmtId="0" fontId="31" fillId="0" borderId="0" xfId="0" applyFont="1"/>
    <xf numFmtId="0" fontId="27" fillId="0" borderId="0" xfId="2" applyNumberFormat="1" applyFont="1"/>
    <xf numFmtId="0" fontId="3" fillId="0" borderId="0" xfId="0" applyFont="1" applyAlignment="1">
      <alignment horizontal="center"/>
    </xf>
    <xf numFmtId="170" fontId="2" fillId="0" borderId="0" xfId="0" applyNumberFormat="1" applyFont="1" applyAlignment="1">
      <alignment horizontal="right"/>
    </xf>
    <xf numFmtId="0" fontId="28" fillId="0" borderId="0" xfId="2" applyBorder="1" applyAlignment="1">
      <alignment wrapText="1"/>
    </xf>
    <xf numFmtId="0" fontId="4" fillId="0" borderId="7" xfId="0" applyFont="1" applyBorder="1" applyAlignment="1">
      <alignment horizontal="center" vertical="center" wrapText="1"/>
    </xf>
    <xf numFmtId="0" fontId="0" fillId="0" borderId="0" xfId="0" applyBorder="1" applyAlignment="1">
      <alignment horizontal="right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wrapText="1"/>
    </xf>
    <xf numFmtId="0" fontId="28" fillId="0" borderId="0" xfId="2" applyAlignment="1">
      <alignment horizontal="left" vertical="center" wrapText="1"/>
    </xf>
    <xf numFmtId="0" fontId="1" fillId="0" borderId="0" xfId="0" applyFont="1" applyFill="1"/>
    <xf numFmtId="0" fontId="1" fillId="0" borderId="0" xfId="0" applyFont="1" applyFill="1" applyBorder="1"/>
    <xf numFmtId="0" fontId="17" fillId="0" borderId="0" xfId="0" applyFont="1" applyFill="1" applyAlignment="1">
      <alignment vertical="center" wrapText="1"/>
    </xf>
    <xf numFmtId="0" fontId="13" fillId="0" borderId="0" xfId="0" applyFont="1" applyFill="1" applyAlignment="1">
      <alignment vertical="center"/>
    </xf>
    <xf numFmtId="49" fontId="22" fillId="0" borderId="0" xfId="0" applyNumberFormat="1" applyFont="1" applyFill="1" applyBorder="1" applyAlignment="1">
      <alignment horizontal="left"/>
    </xf>
    <xf numFmtId="0" fontId="32" fillId="0" borderId="0" xfId="0" applyFont="1" applyFill="1" applyBorder="1" applyAlignment="1"/>
    <xf numFmtId="0" fontId="2" fillId="0" borderId="0" xfId="0" applyFont="1" applyFill="1"/>
    <xf numFmtId="0" fontId="2" fillId="0" borderId="0" xfId="0" applyFont="1" applyFill="1" applyBorder="1"/>
    <xf numFmtId="171" fontId="2" fillId="0" borderId="0" xfId="0" applyNumberFormat="1" applyFont="1" applyFill="1" applyBorder="1" applyAlignment="1" applyProtection="1">
      <alignment horizontal="right" vertical="top" wrapText="1"/>
      <protection locked="0"/>
    </xf>
    <xf numFmtId="0" fontId="3" fillId="0" borderId="0" xfId="0" applyFont="1" applyFill="1" applyBorder="1" applyAlignment="1">
      <alignment horizontal="left" vertical="top" wrapText="1"/>
    </xf>
    <xf numFmtId="0" fontId="2" fillId="0" borderId="0" xfId="0" applyFont="1" applyFill="1" applyAlignment="1"/>
    <xf numFmtId="0" fontId="2" fillId="0" borderId="0" xfId="0" applyFont="1" applyFill="1" applyAlignment="1">
      <alignment wrapText="1"/>
    </xf>
    <xf numFmtId="49" fontId="3" fillId="0" borderId="0" xfId="0" applyNumberFormat="1" applyFont="1" applyFill="1" applyBorder="1" applyAlignment="1">
      <alignment horizontal="left" vertical="top"/>
    </xf>
    <xf numFmtId="49" fontId="2" fillId="0" borderId="0" xfId="0" applyNumberFormat="1" applyFont="1" applyFill="1" applyBorder="1" applyAlignment="1">
      <alignment horizontal="left" vertical="top"/>
    </xf>
    <xf numFmtId="171" fontId="2" fillId="0" borderId="0" xfId="0" applyNumberFormat="1" applyFont="1" applyFill="1" applyBorder="1" applyAlignment="1" applyProtection="1">
      <alignment horizontal="right" wrapText="1"/>
      <protection locked="0"/>
    </xf>
    <xf numFmtId="0" fontId="2" fillId="0" borderId="0" xfId="0" applyFont="1" applyFill="1" applyBorder="1" applyAlignment="1">
      <alignment horizontal="center" vertical="center"/>
    </xf>
    <xf numFmtId="168" fontId="2" fillId="0" borderId="0" xfId="0" applyNumberFormat="1" applyFont="1" applyFill="1" applyAlignment="1">
      <alignment horizontal="right"/>
    </xf>
    <xf numFmtId="3" fontId="2" fillId="0" borderId="0" xfId="0" applyNumberFormat="1" applyFont="1" applyFill="1" applyAlignment="1">
      <alignment horizontal="right"/>
    </xf>
    <xf numFmtId="168" fontId="3" fillId="0" borderId="0" xfId="0" applyNumberFormat="1" applyFont="1" applyFill="1" applyAlignment="1">
      <alignment horizontal="right"/>
    </xf>
    <xf numFmtId="165" fontId="31" fillId="0" borderId="0" xfId="0" applyNumberFormat="1" applyFont="1" applyAlignment="1">
      <alignment horizontal="right"/>
    </xf>
    <xf numFmtId="0" fontId="10" fillId="0" borderId="0" xfId="3" applyFont="1" applyProtection="1"/>
    <xf numFmtId="0" fontId="18" fillId="0" borderId="0" xfId="3" applyFont="1" applyProtection="1">
      <protection locked="0"/>
    </xf>
    <xf numFmtId="0" fontId="12" fillId="0" borderId="0" xfId="3" applyFont="1" applyAlignment="1" applyProtection="1">
      <alignment vertical="top" wrapText="1"/>
      <protection locked="0"/>
    </xf>
    <xf numFmtId="0" fontId="13" fillId="0" borderId="0" xfId="3" applyFont="1" applyAlignment="1" applyProtection="1">
      <alignment wrapText="1"/>
      <protection locked="0"/>
    </xf>
    <xf numFmtId="0" fontId="14" fillId="0" borderId="0" xfId="3" applyFont="1" applyAlignment="1" applyProtection="1">
      <alignment wrapText="1"/>
      <protection locked="0"/>
    </xf>
    <xf numFmtId="0" fontId="23" fillId="0" borderId="0" xfId="5" applyFont="1" applyProtection="1"/>
    <xf numFmtId="172" fontId="2" fillId="0" borderId="0" xfId="0" applyNumberFormat="1" applyFont="1" applyAlignment="1">
      <alignment horizontal="right"/>
    </xf>
    <xf numFmtId="49" fontId="2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horizontal="left"/>
    </xf>
    <xf numFmtId="49" fontId="6" fillId="0" borderId="0" xfId="0" applyNumberFormat="1" applyFont="1" applyFill="1" applyBorder="1" applyAlignment="1">
      <alignment horizontal="left"/>
    </xf>
    <xf numFmtId="0" fontId="14" fillId="0" borderId="0" xfId="0" applyFont="1" applyFill="1" applyAlignment="1">
      <alignment vertical="center"/>
    </xf>
    <xf numFmtId="0" fontId="21" fillId="0" borderId="0" xfId="2" applyFont="1" applyFill="1" applyAlignment="1"/>
    <xf numFmtId="0" fontId="22" fillId="0" borderId="0" xfId="0" applyFont="1" applyFill="1"/>
    <xf numFmtId="0" fontId="14" fillId="0" borderId="0" xfId="0" applyFont="1" applyFill="1" applyAlignment="1"/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/>
    </xf>
    <xf numFmtId="169" fontId="2" fillId="0" borderId="0" xfId="0" applyNumberFormat="1" applyFont="1" applyFill="1" applyAlignment="1"/>
    <xf numFmtId="0" fontId="3" fillId="0" borderId="0" xfId="0" applyFont="1" applyFill="1" applyAlignment="1"/>
    <xf numFmtId="0" fontId="20" fillId="0" borderId="0" xfId="0" applyFont="1" applyFill="1" applyAlignment="1"/>
    <xf numFmtId="0" fontId="20" fillId="0" borderId="0" xfId="0" applyFont="1" applyFill="1" applyAlignment="1">
      <alignment horizontal="center"/>
    </xf>
    <xf numFmtId="0" fontId="2" fillId="0" borderId="0" xfId="0" applyFont="1" applyAlignment="1">
      <alignment horizontal="left" wrapText="1" indent="2"/>
    </xf>
    <xf numFmtId="0" fontId="2" fillId="0" borderId="0" xfId="0" applyFont="1" applyFill="1" applyBorder="1" applyAlignment="1">
      <alignment horizontal="left" vertical="top" indent="1"/>
    </xf>
    <xf numFmtId="0" fontId="2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vertical="top"/>
    </xf>
    <xf numFmtId="0" fontId="4" fillId="0" borderId="0" xfId="0" applyFont="1" applyFill="1" applyBorder="1" applyAlignment="1">
      <alignment horizontal="left" vertical="center"/>
    </xf>
    <xf numFmtId="49" fontId="2" fillId="0" borderId="0" xfId="0" applyNumberFormat="1" applyFont="1" applyFill="1" applyBorder="1"/>
    <xf numFmtId="49" fontId="2" fillId="0" borderId="0" xfId="0" applyNumberFormat="1" applyFont="1" applyFill="1" applyBorder="1" applyAlignment="1">
      <alignment horizontal="left" indent="1"/>
    </xf>
    <xf numFmtId="49" fontId="2" fillId="0" borderId="0" xfId="0" applyNumberFormat="1" applyFont="1" applyFill="1" applyBorder="1" applyAlignment="1">
      <alignment horizontal="left" vertical="center" wrapText="1" indent="2"/>
    </xf>
    <xf numFmtId="49" fontId="2" fillId="0" borderId="0" xfId="0" applyNumberFormat="1" applyFont="1" applyFill="1" applyBorder="1" applyAlignment="1">
      <alignment horizontal="left"/>
    </xf>
    <xf numFmtId="49" fontId="2" fillId="0" borderId="0" xfId="0" applyNumberFormat="1" applyFont="1" applyFill="1" applyBorder="1" applyAlignment="1" applyProtection="1">
      <alignment horizontal="left" indent="1"/>
      <protection locked="0"/>
    </xf>
    <xf numFmtId="0" fontId="2" fillId="0" borderId="0" xfId="0" applyFont="1" applyAlignment="1">
      <alignment vertical="top"/>
    </xf>
    <xf numFmtId="0" fontId="2" fillId="0" borderId="17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wrapText="1"/>
    </xf>
    <xf numFmtId="0" fontId="2" fillId="0" borderId="0" xfId="0" applyFont="1" applyFill="1" applyAlignment="1">
      <alignment vertical="top"/>
    </xf>
    <xf numFmtId="49" fontId="2" fillId="0" borderId="3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horizontal="left" vertical="top" indent="1"/>
    </xf>
    <xf numFmtId="49" fontId="2" fillId="0" borderId="0" xfId="0" applyNumberFormat="1" applyFont="1" applyFill="1" applyBorder="1" applyAlignment="1">
      <alignment horizontal="left" vertical="top" wrapText="1"/>
    </xf>
    <xf numFmtId="49" fontId="2" fillId="0" borderId="0" xfId="0" applyNumberFormat="1" applyFont="1" applyFill="1" applyBorder="1" applyAlignment="1">
      <alignment horizontal="left" vertical="top" wrapText="1" indent="1"/>
    </xf>
    <xf numFmtId="49" fontId="2" fillId="0" borderId="0" xfId="0" applyNumberFormat="1" applyFont="1" applyFill="1" applyBorder="1" applyAlignment="1">
      <alignment horizontal="left" vertical="top" wrapText="1" indent="2"/>
    </xf>
    <xf numFmtId="49" fontId="2" fillId="0" borderId="0" xfId="0" applyNumberFormat="1" applyFont="1" applyFill="1" applyBorder="1" applyAlignment="1">
      <alignment horizontal="left" vertical="top" indent="2"/>
    </xf>
    <xf numFmtId="0" fontId="2" fillId="0" borderId="0" xfId="0" applyFont="1" applyFill="1" applyBorder="1" applyAlignment="1">
      <alignment horizontal="left" vertical="top" wrapText="1" indent="2"/>
    </xf>
    <xf numFmtId="0" fontId="2" fillId="0" borderId="0" xfId="0" applyFont="1" applyFill="1" applyBorder="1" applyAlignment="1">
      <alignment horizontal="left" vertical="top" indent="2"/>
    </xf>
    <xf numFmtId="0" fontId="2" fillId="0" borderId="0" xfId="0" applyFont="1" applyFill="1" applyBorder="1" applyAlignment="1">
      <alignment horizontal="left" vertical="top" wrapText="1" indent="1"/>
    </xf>
    <xf numFmtId="0" fontId="2" fillId="0" borderId="0" xfId="0" applyFont="1" applyFill="1" applyBorder="1" applyAlignment="1">
      <alignment horizontal="left" vertical="top" wrapText="1"/>
    </xf>
    <xf numFmtId="49" fontId="2" fillId="0" borderId="3" xfId="0" applyNumberFormat="1" applyFont="1" applyFill="1" applyBorder="1" applyAlignment="1">
      <alignment vertical="center" wrapText="1"/>
    </xf>
    <xf numFmtId="0" fontId="2" fillId="0" borderId="2" xfId="0" applyFont="1" applyBorder="1" applyAlignment="1">
      <alignment horizontal="right" vertical="center"/>
    </xf>
    <xf numFmtId="0" fontId="26" fillId="0" borderId="0" xfId="3" applyFont="1" applyBorder="1" applyAlignment="1">
      <alignment horizontal="center" vertical="center" wrapText="1"/>
    </xf>
    <xf numFmtId="0" fontId="3" fillId="0" borderId="0" xfId="0" applyFont="1" applyFill="1"/>
    <xf numFmtId="49" fontId="6" fillId="0" borderId="0" xfId="0" applyNumberFormat="1" applyFont="1" applyFill="1" applyBorder="1" applyAlignment="1" applyProtection="1">
      <alignment horizontal="left"/>
      <protection locked="0"/>
    </xf>
    <xf numFmtId="0" fontId="6" fillId="0" borderId="0" xfId="0" applyFont="1" applyFill="1" applyAlignment="1">
      <alignment horizontal="left"/>
    </xf>
    <xf numFmtId="0" fontId="26" fillId="2" borderId="5" xfId="3" applyFont="1" applyFill="1" applyBorder="1"/>
    <xf numFmtId="168" fontId="2" fillId="0" borderId="0" xfId="3" applyNumberFormat="1" applyFont="1" applyBorder="1" applyAlignment="1">
      <alignment horizontal="right"/>
    </xf>
    <xf numFmtId="0" fontId="26" fillId="2" borderId="5" xfId="3" applyFont="1" applyFill="1" applyBorder="1" applyAlignment="1">
      <alignment wrapText="1"/>
    </xf>
    <xf numFmtId="3" fontId="25" fillId="0" borderId="0" xfId="3" applyNumberFormat="1" applyFont="1" applyBorder="1" applyAlignment="1">
      <alignment horizontal="right"/>
    </xf>
    <xf numFmtId="3" fontId="1" fillId="0" borderId="0" xfId="3" applyNumberFormat="1" applyFont="1" applyAlignment="1">
      <alignment horizontal="right"/>
    </xf>
    <xf numFmtId="171" fontId="3" fillId="0" borderId="0" xfId="0" applyNumberFormat="1" applyFont="1" applyFill="1" applyBorder="1" applyAlignment="1" applyProtection="1">
      <alignment horizontal="right" wrapText="1"/>
      <protection locked="0"/>
    </xf>
    <xf numFmtId="0" fontId="2" fillId="0" borderId="0" xfId="0" applyFont="1" applyFill="1" applyAlignment="1">
      <alignment horizontal="right" vertical="top"/>
    </xf>
    <xf numFmtId="0" fontId="2" fillId="0" borderId="0" xfId="0" applyFont="1" applyFill="1" applyAlignment="1">
      <alignment horizontal="right" vertical="top" wrapText="1"/>
    </xf>
    <xf numFmtId="0" fontId="2" fillId="0" borderId="0" xfId="0" applyFont="1" applyFill="1" applyAlignment="1">
      <alignment horizontal="right"/>
    </xf>
    <xf numFmtId="0" fontId="3" fillId="0" borderId="0" xfId="0" applyFont="1" applyFill="1" applyBorder="1" applyAlignment="1">
      <alignment horizontal="left" vertical="top"/>
    </xf>
    <xf numFmtId="171" fontId="3" fillId="0" borderId="0" xfId="0" applyNumberFormat="1" applyFont="1" applyFill="1" applyBorder="1" applyAlignment="1" applyProtection="1">
      <alignment horizontal="right" vertical="top" wrapText="1"/>
      <protection locked="0"/>
    </xf>
    <xf numFmtId="0" fontId="28" fillId="0" borderId="0" xfId="2" applyAlignment="1"/>
    <xf numFmtId="0" fontId="28" fillId="0" borderId="0" xfId="2" applyFill="1"/>
    <xf numFmtId="0" fontId="0" fillId="0" borderId="0" xfId="0" applyFill="1"/>
    <xf numFmtId="0" fontId="27" fillId="0" borderId="0" xfId="2" applyNumberFormat="1" applyFont="1" applyFill="1" applyAlignment="1" applyProtection="1">
      <alignment horizontal="left" wrapText="1"/>
      <protection locked="0"/>
    </xf>
    <xf numFmtId="0" fontId="27" fillId="0" borderId="0" xfId="2" applyFont="1" applyAlignment="1">
      <alignment wrapText="1"/>
    </xf>
    <xf numFmtId="49" fontId="27" fillId="0" borderId="0" xfId="2" applyNumberFormat="1" applyFont="1"/>
    <xf numFmtId="164" fontId="27" fillId="0" borderId="0" xfId="2" applyNumberFormat="1" applyFont="1" applyFill="1"/>
    <xf numFmtId="0" fontId="27" fillId="0" borderId="0" xfId="2" applyFont="1" applyFill="1" applyAlignment="1">
      <alignment horizontal="left"/>
    </xf>
    <xf numFmtId="168" fontId="2" fillId="0" borderId="0" xfId="0" applyNumberFormat="1" applyFont="1" applyFill="1" applyBorder="1" applyAlignment="1">
      <alignment horizontal="right"/>
    </xf>
    <xf numFmtId="0" fontId="6" fillId="0" borderId="0" xfId="0" applyFont="1" applyFill="1"/>
    <xf numFmtId="0" fontId="2" fillId="0" borderId="11" xfId="0" applyFont="1" applyBorder="1" applyAlignment="1">
      <alignment horizontal="center" vertical="center" wrapText="1"/>
    </xf>
    <xf numFmtId="164" fontId="27" fillId="0" borderId="0" xfId="2" applyNumberFormat="1" applyFont="1" applyFill="1" applyAlignment="1">
      <alignment horizontal="left"/>
    </xf>
    <xf numFmtId="0" fontId="9" fillId="0" borderId="0" xfId="3" applyFont="1" applyAlignment="1" applyProtection="1">
      <alignment horizontal="center" vertical="top" textRotation="180"/>
    </xf>
    <xf numFmtId="0" fontId="11" fillId="0" borderId="0" xfId="3" applyFont="1" applyAlignment="1" applyProtection="1">
      <alignment horizontal="center" vertical="top" textRotation="180"/>
    </xf>
    <xf numFmtId="0" fontId="5" fillId="0" borderId="0" xfId="3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25" fillId="0" borderId="16" xfId="3" applyFont="1" applyBorder="1" applyAlignment="1">
      <alignment horizontal="center" wrapText="1"/>
    </xf>
    <xf numFmtId="0" fontId="28" fillId="0" borderId="0" xfId="2" applyFont="1" applyAlignment="1"/>
    <xf numFmtId="0" fontId="28" fillId="0" borderId="0" xfId="2" applyAlignment="1"/>
    <xf numFmtId="49" fontId="2" fillId="0" borderId="0" xfId="0" applyNumberFormat="1" applyFont="1" applyFill="1" applyBorder="1" applyAlignment="1">
      <alignment horizontal="center"/>
    </xf>
    <xf numFmtId="49" fontId="2" fillId="0" borderId="0" xfId="0" applyNumberFormat="1" applyFont="1" applyBorder="1" applyAlignment="1">
      <alignment horizontal="center"/>
    </xf>
    <xf numFmtId="0" fontId="28" fillId="0" borderId="0" xfId="2" applyBorder="1" applyAlignment="1">
      <alignment horizontal="left" vertical="top" wrapText="1"/>
    </xf>
    <xf numFmtId="0" fontId="3" fillId="0" borderId="0" xfId="0" applyFont="1" applyBorder="1"/>
    <xf numFmtId="0" fontId="2" fillId="0" borderId="11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8" fillId="0" borderId="0" xfId="2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0" fontId="28" fillId="0" borderId="0" xfId="2" applyAlignment="1">
      <alignment horizontal="left" vertical="top"/>
    </xf>
    <xf numFmtId="0" fontId="28" fillId="0" borderId="0" xfId="2" applyAlignment="1">
      <alignment horizontal="left" wrapText="1"/>
    </xf>
    <xf numFmtId="0" fontId="2" fillId="0" borderId="1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/>
    </xf>
    <xf numFmtId="0" fontId="28" fillId="0" borderId="0" xfId="2" applyFill="1" applyAlignment="1">
      <alignment horizontal="left" vertical="top" wrapText="1"/>
    </xf>
    <xf numFmtId="0" fontId="33" fillId="0" borderId="10" xfId="0" applyFont="1" applyFill="1" applyBorder="1" applyAlignment="1"/>
    <xf numFmtId="0" fontId="2" fillId="0" borderId="14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 wrapText="1"/>
    </xf>
    <xf numFmtId="0" fontId="28" fillId="0" borderId="0" xfId="2" applyAlignment="1">
      <alignment horizontal="left" vertical="top" wrapText="1"/>
    </xf>
    <xf numFmtId="0" fontId="2" fillId="0" borderId="7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 applyBorder="1"/>
    <xf numFmtId="0" fontId="4" fillId="0" borderId="1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2" fillId="0" borderId="9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2" fillId="0" borderId="2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28" fillId="0" borderId="0" xfId="2" applyBorder="1" applyAlignment="1">
      <alignment horizontal="left" wrapText="1"/>
    </xf>
    <xf numFmtId="0" fontId="4" fillId="0" borderId="1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168" fontId="2" fillId="0" borderId="0" xfId="0" applyNumberFormat="1" applyFont="1" applyAlignment="1">
      <alignment horizontal="center"/>
    </xf>
    <xf numFmtId="168" fontId="2" fillId="0" borderId="0" xfId="0" applyNumberFormat="1" applyFont="1" applyFill="1" applyAlignment="1">
      <alignment horizontal="center"/>
    </xf>
    <xf numFmtId="167" fontId="2" fillId="0" borderId="0" xfId="0" applyNumberFormat="1" applyFont="1" applyBorder="1" applyAlignment="1">
      <alignment horizontal="center" vertical="center"/>
    </xf>
  </cellXfs>
  <cellStyles count="6">
    <cellStyle name="Besuchter Hyperlink" xfId="1" builtinId="9" customBuiltin="1"/>
    <cellStyle name="Link" xfId="2" builtinId="8" customBuiltin="1"/>
    <cellStyle name="Link 2" xfId="5" xr:uid="{4919BD18-7727-49F4-A2BA-14DB6AFDDD3E}"/>
    <cellStyle name="Standard" xfId="0" builtinId="0"/>
    <cellStyle name="Standard 2" xfId="3" xr:uid="{00000000-0005-0000-0000-000003000000}"/>
    <cellStyle name="Tab_Datenkörper_abs" xfId="4" xr:uid="{00000000-0005-0000-0000-000004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E9AD"/>
      <color rgb="FF0000FF"/>
      <color rgb="FFFFDBA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806865015947015E-2"/>
          <c:y val="7.1111111111111111E-2"/>
          <c:w val="0.93087206775543918"/>
          <c:h val="0.69944466316710407"/>
        </c:manualLayout>
      </c:layout>
      <c:barChart>
        <c:barDir val="col"/>
        <c:grouping val="stacked"/>
        <c:varyColors val="0"/>
        <c:ser>
          <c:idx val="4"/>
          <c:order val="0"/>
          <c:tx>
            <c:strRef>
              <c:f>'Grafiken1-2'!$M$4</c:f>
              <c:strCache>
                <c:ptCount val="1"/>
                <c:pt idx="0">
                  <c:v>Bargeld und Einlagen</c:v>
                </c:pt>
              </c:strCache>
            </c:strRef>
          </c:tx>
          <c:spPr>
            <a:solidFill>
              <a:srgbClr val="FA3859"/>
            </a:solidFill>
            <a:ln>
              <a:solidFill>
                <a:schemeClr val="accent1"/>
              </a:solidFill>
            </a:ln>
          </c:spPr>
          <c:invertIfNegative val="0"/>
          <c:cat>
            <c:numRef>
              <c:f>'Grafiken1-2'!$N$3:$Q$3</c:f>
              <c:numCache>
                <c:formatCode>General</c:formatCode>
                <c:ptCount val="4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</c:numCache>
            </c:numRef>
          </c:cat>
          <c:val>
            <c:numRef>
              <c:f>'Grafiken1-2'!$N$4:$Q$4</c:f>
              <c:numCache>
                <c:formatCode>#,##0</c:formatCode>
                <c:ptCount val="4"/>
                <c:pt idx="0">
                  <c:v>7550767.8490000004</c:v>
                </c:pt>
                <c:pt idx="1">
                  <c:v>9450302.7550000008</c:v>
                </c:pt>
                <c:pt idx="2">
                  <c:v>14512604.528000001</c:v>
                </c:pt>
                <c:pt idx="3">
                  <c:v>14692601.253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6FC-473E-86BE-3DBCD72361EE}"/>
            </c:ext>
          </c:extLst>
        </c:ser>
        <c:ser>
          <c:idx val="5"/>
          <c:order val="1"/>
          <c:tx>
            <c:strRef>
              <c:f>'Grafiken1-2'!$M$5</c:f>
              <c:strCache>
                <c:ptCount val="1"/>
                <c:pt idx="0">
                  <c:v>Wertpapiere vom nicht-öffentlichen Bereich</c:v>
                </c:pt>
              </c:strCache>
            </c:strRef>
          </c:tx>
          <c:spPr>
            <a:solidFill>
              <a:srgbClr val="FB647E"/>
            </a:solidFill>
            <a:ln>
              <a:solidFill>
                <a:schemeClr val="tx1"/>
              </a:solidFill>
            </a:ln>
          </c:spPr>
          <c:invertIfNegative val="0"/>
          <c:cat>
            <c:numRef>
              <c:f>'Grafiken1-2'!$N$3:$Q$3</c:f>
              <c:numCache>
                <c:formatCode>General</c:formatCode>
                <c:ptCount val="4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</c:numCache>
            </c:numRef>
          </c:cat>
          <c:val>
            <c:numRef>
              <c:f>'Grafiken1-2'!$N$5:$Q$5</c:f>
              <c:numCache>
                <c:formatCode>#,##0</c:formatCode>
                <c:ptCount val="4"/>
                <c:pt idx="0">
                  <c:v>7362462.9869999997</c:v>
                </c:pt>
                <c:pt idx="1">
                  <c:v>6670487.1600000001</c:v>
                </c:pt>
                <c:pt idx="2">
                  <c:v>8374543.3300000001</c:v>
                </c:pt>
                <c:pt idx="3">
                  <c:v>4327352.318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6FC-473E-86BE-3DBCD72361EE}"/>
            </c:ext>
          </c:extLst>
        </c:ser>
        <c:ser>
          <c:idx val="6"/>
          <c:order val="2"/>
          <c:tx>
            <c:strRef>
              <c:f>'Grafiken1-2'!$M$6</c:f>
              <c:strCache>
                <c:ptCount val="1"/>
                <c:pt idx="0">
                  <c:v>Ausleihungen an nicht-öffentlichen Bereich</c:v>
                </c:pt>
              </c:strCache>
            </c:strRef>
          </c:tx>
          <c:spPr>
            <a:solidFill>
              <a:srgbClr val="FC90A3"/>
            </a:solidFill>
            <a:ln>
              <a:solidFill>
                <a:sysClr val="windowText" lastClr="000000"/>
              </a:solidFill>
            </a:ln>
          </c:spPr>
          <c:invertIfNegative val="0"/>
          <c:cat>
            <c:numRef>
              <c:f>'Grafiken1-2'!$N$3:$Q$3</c:f>
              <c:numCache>
                <c:formatCode>General</c:formatCode>
                <c:ptCount val="4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</c:numCache>
            </c:numRef>
          </c:cat>
          <c:val>
            <c:numRef>
              <c:f>'Grafiken1-2'!$N$6:$Q$6</c:f>
              <c:numCache>
                <c:formatCode>#,##0</c:formatCode>
                <c:ptCount val="4"/>
                <c:pt idx="0">
                  <c:v>3667577.2390000001</c:v>
                </c:pt>
                <c:pt idx="1">
                  <c:v>3861861.0690000001</c:v>
                </c:pt>
                <c:pt idx="2">
                  <c:v>3617775.8080000002</c:v>
                </c:pt>
                <c:pt idx="3">
                  <c:v>3169848.9139999999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6FC-473E-86BE-3DBCD72361EE}"/>
            </c:ext>
          </c:extLst>
        </c:ser>
        <c:ser>
          <c:idx val="0"/>
          <c:order val="3"/>
          <c:tx>
            <c:strRef>
              <c:f>'Grafiken1-2'!$M$7</c:f>
              <c:strCache>
                <c:ptCount val="1"/>
                <c:pt idx="0">
                  <c:v>Sonstige Forderungen an den nicht-öffentlichen Bereich</c:v>
                </c:pt>
              </c:strCache>
            </c:strRef>
          </c:tx>
          <c:spPr>
            <a:solidFill>
              <a:srgbClr val="FDBDC8"/>
            </a:solidFill>
            <a:ln>
              <a:solidFill>
                <a:srgbClr val="000000"/>
              </a:solidFill>
            </a:ln>
          </c:spPr>
          <c:invertIfNegative val="0"/>
          <c:cat>
            <c:numRef>
              <c:f>'Grafiken1-2'!$N$3:$Q$3</c:f>
              <c:numCache>
                <c:formatCode>General</c:formatCode>
                <c:ptCount val="4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</c:numCache>
            </c:numRef>
          </c:cat>
          <c:val>
            <c:numRef>
              <c:f>'Grafiken1-2'!$N$7:$Q$7</c:f>
              <c:numCache>
                <c:formatCode>#,##0</c:formatCode>
                <c:ptCount val="4"/>
                <c:pt idx="0">
                  <c:v>3150843.8319999999</c:v>
                </c:pt>
                <c:pt idx="1">
                  <c:v>3184610.1910000001</c:v>
                </c:pt>
                <c:pt idx="2">
                  <c:v>2931352.8840000001</c:v>
                </c:pt>
                <c:pt idx="3">
                  <c:v>3314303.9980000001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6FC-473E-86BE-3DBCD72361EE}"/>
            </c:ext>
          </c:extLst>
        </c:ser>
        <c:ser>
          <c:idx val="1"/>
          <c:order val="4"/>
          <c:tx>
            <c:strRef>
              <c:f>'Grafiken1-2'!$M$8</c:f>
              <c:strCache>
                <c:ptCount val="1"/>
                <c:pt idx="0">
                  <c:v>Anteilsrechte an Einheiten außerhalb des Sektors Staat</c:v>
                </c:pt>
              </c:strCache>
            </c:strRef>
          </c:tx>
          <c:spPr>
            <a:solidFill>
              <a:srgbClr val="FEE9ED"/>
            </a:solidFill>
            <a:ln>
              <a:solidFill>
                <a:schemeClr val="accent1"/>
              </a:solidFill>
            </a:ln>
          </c:spPr>
          <c:invertIfNegative val="0"/>
          <c:cat>
            <c:numRef>
              <c:f>'Grafiken1-2'!$N$3:$Q$3</c:f>
              <c:numCache>
                <c:formatCode>General</c:formatCode>
                <c:ptCount val="4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</c:numCache>
            </c:numRef>
          </c:cat>
          <c:val>
            <c:numRef>
              <c:f>'Grafiken1-2'!$N$8:$Q$8</c:f>
              <c:numCache>
                <c:formatCode>#,##0</c:formatCode>
                <c:ptCount val="4"/>
                <c:pt idx="0">
                  <c:v>287775.49300000002</c:v>
                </c:pt>
                <c:pt idx="1">
                  <c:v>651098.51800000004</c:v>
                </c:pt>
                <c:pt idx="2">
                  <c:v>1723664.79</c:v>
                </c:pt>
                <c:pt idx="3">
                  <c:v>3484805.952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6FC-473E-86BE-3DBCD72361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3"/>
        <c:overlap val="100"/>
        <c:axId val="326841088"/>
        <c:axId val="326842624"/>
      </c:barChart>
      <c:catAx>
        <c:axId val="3268410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268426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684262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>
                  <a:defRPr sz="900"/>
                </a:pPr>
                <a:r>
                  <a:rPr lang="de-DE" sz="900"/>
                  <a:t>Mrd. EUR</a:t>
                </a:r>
              </a:p>
            </c:rich>
          </c:tx>
          <c:layout>
            <c:manualLayout>
              <c:xMode val="edge"/>
              <c:yMode val="edge"/>
              <c:x val="0"/>
              <c:y val="7.2152230971128644E-3"/>
            </c:manualLayout>
          </c:layout>
          <c:overlay val="0"/>
        </c:title>
        <c:numFmt formatCode="#,##0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26841088"/>
        <c:crosses val="autoZero"/>
        <c:crossBetween val="between"/>
        <c:majorUnit val="5000000"/>
        <c:dispUnits>
          <c:builtInUnit val="millions"/>
        </c:dispUnits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2.5516452603180393E-2"/>
          <c:y val="0.89333369683174513"/>
          <c:w val="0.97448359659781292"/>
          <c:h val="0.10666622922134733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5107227927566893E-2"/>
          <c:y val="9.6763430096763428E-2"/>
          <c:w val="0.92264356091893884"/>
          <c:h val="0.68947635299341337"/>
        </c:manualLayout>
      </c:layout>
      <c:barChart>
        <c:barDir val="col"/>
        <c:grouping val="stacked"/>
        <c:varyColors val="0"/>
        <c:ser>
          <c:idx val="3"/>
          <c:order val="0"/>
          <c:tx>
            <c:strRef>
              <c:f>'Grafiken1-2'!$M$15</c:f>
              <c:strCache>
                <c:ptCount val="1"/>
                <c:pt idx="0">
                  <c:v>Wertpapiere vom öffentlichen Bereich</c:v>
                </c:pt>
              </c:strCache>
            </c:strRef>
          </c:tx>
          <c:spPr>
            <a:solidFill>
              <a:srgbClr val="274999"/>
            </a:solidFill>
            <a:ln>
              <a:solidFill>
                <a:srgbClr val="000000"/>
              </a:solidFill>
            </a:ln>
          </c:spPr>
          <c:invertIfNegative val="0"/>
          <c:cat>
            <c:numRef>
              <c:f>'Grafiken1-2'!$N$3:$Q$3</c:f>
              <c:numCache>
                <c:formatCode>General</c:formatCode>
                <c:ptCount val="4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</c:numCache>
            </c:numRef>
          </c:cat>
          <c:val>
            <c:numRef>
              <c:f>'Grafiken1-2'!$N$15:$Q$15</c:f>
              <c:numCache>
                <c:formatCode>#,##0</c:formatCode>
                <c:ptCount val="4"/>
                <c:pt idx="0">
                  <c:v>324332.15100000001</c:v>
                </c:pt>
                <c:pt idx="1">
                  <c:v>353904.83399999997</c:v>
                </c:pt>
                <c:pt idx="2">
                  <c:v>333556.41600000003</c:v>
                </c:pt>
                <c:pt idx="3">
                  <c:v>273646.364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B20-488A-81BD-3D30F643CF24}"/>
            </c:ext>
          </c:extLst>
        </c:ser>
        <c:ser>
          <c:idx val="1"/>
          <c:order val="1"/>
          <c:tx>
            <c:strRef>
              <c:f>'Grafiken1-2'!$M$16</c:f>
              <c:strCache>
                <c:ptCount val="1"/>
                <c:pt idx="0">
                  <c:v>Ausleihungen an öffentlichen Bereich</c:v>
                </c:pt>
              </c:strCache>
            </c:strRef>
          </c:tx>
          <c:spPr>
            <a:solidFill>
              <a:srgbClr val="5772B0"/>
            </a:solidFill>
            <a:ln>
              <a:solidFill>
                <a:schemeClr val="tx1"/>
              </a:solidFill>
            </a:ln>
          </c:spPr>
          <c:invertIfNegative val="0"/>
          <c:cat>
            <c:numRef>
              <c:f>'Grafiken1-2'!$N$3:$Q$3</c:f>
              <c:numCache>
                <c:formatCode>General</c:formatCode>
                <c:ptCount val="4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</c:numCache>
            </c:numRef>
          </c:cat>
          <c:val>
            <c:numRef>
              <c:f>'Grafiken1-2'!$N$16:$Q$16</c:f>
              <c:numCache>
                <c:formatCode>#,##0</c:formatCode>
                <c:ptCount val="4"/>
                <c:pt idx="0">
                  <c:v>4731823.3150000004</c:v>
                </c:pt>
                <c:pt idx="1">
                  <c:v>4948740.3430000003</c:v>
                </c:pt>
                <c:pt idx="2">
                  <c:v>4840193.7309999997</c:v>
                </c:pt>
                <c:pt idx="3">
                  <c:v>5040643.0690000001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B20-488A-81BD-3D30F643CF24}"/>
            </c:ext>
          </c:extLst>
        </c:ser>
        <c:ser>
          <c:idx val="2"/>
          <c:order val="2"/>
          <c:tx>
            <c:strRef>
              <c:f>'Grafiken1-2'!$M$17</c:f>
              <c:strCache>
                <c:ptCount val="1"/>
                <c:pt idx="0">
                  <c:v>Sonstige Forderungen an den öffentlichen Bereich</c:v>
                </c:pt>
              </c:strCache>
            </c:strRef>
          </c:tx>
          <c:spPr>
            <a:solidFill>
              <a:srgbClr val="879AC6"/>
            </a:solidFill>
            <a:ln>
              <a:solidFill>
                <a:schemeClr val="accent1"/>
              </a:solidFill>
            </a:ln>
          </c:spPr>
          <c:invertIfNegative val="0"/>
          <c:cat>
            <c:numRef>
              <c:f>'Grafiken1-2'!$N$3:$Q$3</c:f>
              <c:numCache>
                <c:formatCode>General</c:formatCode>
                <c:ptCount val="4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</c:numCache>
            </c:numRef>
          </c:cat>
          <c:val>
            <c:numRef>
              <c:f>'Grafiken1-2'!$N$17:$Q$17</c:f>
              <c:numCache>
                <c:formatCode>#,##0</c:formatCode>
                <c:ptCount val="4"/>
                <c:pt idx="0">
                  <c:v>372477.109</c:v>
                </c:pt>
                <c:pt idx="1">
                  <c:v>889790.93200000003</c:v>
                </c:pt>
                <c:pt idx="2">
                  <c:v>1255785.335</c:v>
                </c:pt>
                <c:pt idx="3">
                  <c:v>953109.92599999998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B20-488A-81BD-3D30F643CF24}"/>
            </c:ext>
          </c:extLst>
        </c:ser>
        <c:ser>
          <c:idx val="0"/>
          <c:order val="3"/>
          <c:tx>
            <c:strRef>
              <c:f>'Grafiken1-2'!$M$18</c:f>
              <c:strCache>
                <c:ptCount val="1"/>
                <c:pt idx="0">
                  <c:v>Anteilsrechte an Extrahaushalten</c:v>
                </c:pt>
              </c:strCache>
            </c:strRef>
          </c:tx>
          <c:spPr>
            <a:solidFill>
              <a:srgbClr val="B7C2DD"/>
            </a:solidFill>
            <a:ln>
              <a:solidFill>
                <a:sysClr val="windowText" lastClr="000000"/>
              </a:solidFill>
            </a:ln>
          </c:spPr>
          <c:invertIfNegative val="0"/>
          <c:cat>
            <c:numRef>
              <c:f>'Grafiken1-2'!$N$3:$Q$3</c:f>
              <c:numCache>
                <c:formatCode>General</c:formatCode>
                <c:ptCount val="4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</c:numCache>
            </c:numRef>
          </c:cat>
          <c:val>
            <c:numRef>
              <c:f>'Grafiken1-2'!$N$18:$Q$18</c:f>
              <c:numCache>
                <c:formatCode>#,##0</c:formatCode>
                <c:ptCount val="4"/>
                <c:pt idx="0">
                  <c:v>4617953.2810000004</c:v>
                </c:pt>
                <c:pt idx="1">
                  <c:v>4618061.1869999999</c:v>
                </c:pt>
                <c:pt idx="2">
                  <c:v>4621788.676</c:v>
                </c:pt>
                <c:pt idx="3">
                  <c:v>4623328.818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B20-488A-81BD-3D30F643CF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3"/>
        <c:overlap val="100"/>
        <c:axId val="326877184"/>
        <c:axId val="326878720"/>
      </c:barChart>
      <c:catAx>
        <c:axId val="32687718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 w="25400">
            <a:solidFill>
              <a:schemeClr val="tx1"/>
            </a:solidFill>
          </a:ln>
        </c:spPr>
        <c:txPr>
          <a:bodyPr rot="0"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26878720"/>
        <c:crosses val="autoZero"/>
        <c:auto val="1"/>
        <c:lblAlgn val="ctr"/>
        <c:lblOffset val="100"/>
        <c:noMultiLvlLbl val="0"/>
      </c:catAx>
      <c:valAx>
        <c:axId val="326878720"/>
        <c:scaling>
          <c:orientation val="minMax"/>
        </c:scaling>
        <c:delete val="0"/>
        <c:axPos val="l"/>
        <c:majorGridlines/>
        <c:numFmt formatCode="0" sourceLinked="0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26877184"/>
        <c:crosses val="autoZero"/>
        <c:crossBetween val="between"/>
        <c:majorUnit val="1000000"/>
        <c:dispUnits>
          <c:builtInUnit val="millions"/>
        </c:dispUnits>
      </c:valAx>
      <c:spPr>
        <a:solidFill>
          <a:srgbClr val="FFFFFF"/>
        </a:solidFill>
        <a:ln>
          <a:noFill/>
        </a:ln>
      </c:spPr>
    </c:plotArea>
    <c:legend>
      <c:legendPos val="b"/>
      <c:layout>
        <c:manualLayout>
          <c:xMode val="edge"/>
          <c:yMode val="edge"/>
          <c:x val="2.5599629233239055E-2"/>
          <c:y val="0.93378181330937238"/>
          <c:w val="0.77325051792292576"/>
          <c:h val="6.6218075911997853E-2"/>
        </c:manualLayout>
      </c:layout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3343060360559073"/>
          <c:y val="0.15555555555555556"/>
          <c:w val="0.49528403118212683"/>
          <c:h val="0.74764229471316079"/>
        </c:manualLayout>
      </c:layout>
      <c:pieChart>
        <c:varyColors val="1"/>
        <c:ser>
          <c:idx val="0"/>
          <c:order val="0"/>
          <c:spPr>
            <a:solidFill>
              <a:srgbClr val="FA3859"/>
            </a:solidFill>
            <a:ln w="3175">
              <a:solidFill>
                <a:sysClr val="windowText" lastClr="000000"/>
              </a:solidFill>
            </a:ln>
          </c:spPr>
          <c:dPt>
            <c:idx val="0"/>
            <c:bubble3D val="0"/>
            <c:spPr>
              <a:solidFill>
                <a:srgbClr val="FA3859"/>
              </a:solidFill>
              <a:ln w="3175"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FA7D-4156-9CEC-952DE912B8FD}"/>
              </c:ext>
            </c:extLst>
          </c:dPt>
          <c:dPt>
            <c:idx val="1"/>
            <c:bubble3D val="0"/>
            <c:spPr>
              <a:solidFill>
                <a:srgbClr val="FB647E"/>
              </a:solidFill>
              <a:ln w="3175"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FA7D-4156-9CEC-952DE912B8FD}"/>
              </c:ext>
            </c:extLst>
          </c:dPt>
          <c:dPt>
            <c:idx val="2"/>
            <c:bubble3D val="0"/>
            <c:spPr>
              <a:solidFill>
                <a:srgbClr val="FC90A3"/>
              </a:solidFill>
              <a:ln w="3175"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FA7D-4156-9CEC-952DE912B8FD}"/>
              </c:ext>
            </c:extLst>
          </c:dPt>
          <c:dPt>
            <c:idx val="3"/>
            <c:bubble3D val="0"/>
            <c:spPr>
              <a:solidFill>
                <a:srgbClr val="FDBDC8"/>
              </a:solidFill>
              <a:ln w="3175"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FA7D-4156-9CEC-952DE912B8FD}"/>
              </c:ext>
            </c:extLst>
          </c:dPt>
          <c:dPt>
            <c:idx val="4"/>
            <c:bubble3D val="0"/>
            <c:spPr>
              <a:solidFill>
                <a:srgbClr val="FEE9ED"/>
              </a:solidFill>
              <a:ln w="3175"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FA7D-4156-9CEC-952DE912B8FD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0">
                  <a:spAutoFit/>
                </a:bodyPr>
                <a:lstStyle/>
                <a:p>
                  <a:pPr algn="l"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1-FA7D-4156-9CEC-952DE912B8FD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0">
                  <a:spAutoFit/>
                </a:bodyPr>
                <a:lstStyle/>
                <a:p>
                  <a:pPr algn="l"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3-FA7D-4156-9CEC-952DE912B8FD}"/>
                </c:ext>
              </c:extLst>
            </c:dLbl>
            <c:dLbl>
              <c:idx val="2"/>
              <c:layout>
                <c:manualLayout>
                  <c:x val="-5.678239080194819E-2"/>
                  <c:y val="-4.126984126984138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0">
                  <a:spAutoFit/>
                </a:bodyPr>
                <a:lstStyle/>
                <a:p>
                  <a:pPr algn="r"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A7D-4156-9CEC-952DE912B8FD}"/>
                </c:ext>
              </c:extLst>
            </c:dLbl>
            <c:dLbl>
              <c:idx val="3"/>
              <c:layout>
                <c:manualLayout>
                  <c:x val="-1.6824412089466129E-2"/>
                  <c:y val="6.3492063492063489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0">
                  <a:spAutoFit/>
                </a:bodyPr>
                <a:lstStyle/>
                <a:p>
                  <a:pPr algn="r"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1878044870839519"/>
                      <c:h val="0.20657142857142857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7-FA7D-4156-9CEC-952DE912B8FD}"/>
                </c:ext>
              </c:extLst>
            </c:dLbl>
            <c:dLbl>
              <c:idx val="4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0">
                  <a:spAutoFit/>
                </a:bodyPr>
                <a:lstStyle/>
                <a:p>
                  <a:pPr algn="r"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9-FA7D-4156-9CEC-952DE912B8F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outEnd"/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('3'!$E$3,'3'!$F$3,'3'!$G$3,'3'!$J$3,'3'!$K$3)</c:f>
              <c:strCache>
                <c:ptCount val="5"/>
                <c:pt idx="0">
                  <c:v>Bargeld und
Einlagen</c:v>
                </c:pt>
                <c:pt idx="1">
                  <c:v>Wertpapiere vom
nicht-öffentlichen
Bereich</c:v>
                </c:pt>
                <c:pt idx="2">
                  <c:v>Ausleihungen an nicht-öffentlichen Bereich</c:v>
                </c:pt>
                <c:pt idx="3">
                  <c:v>Sonstige Forderungen 
an den nicht-
öffentlichen Bereich</c:v>
                </c:pt>
                <c:pt idx="4">
                  <c:v>Anteilsrechte an Einheiten außerhalb des Sektor Staat</c:v>
                </c:pt>
              </c:strCache>
            </c:strRef>
          </c:cat>
          <c:val>
            <c:numRef>
              <c:f>('3'!$E$8,'3'!$F$8,'3'!$G$8,'3'!$J$8,'3'!$K$8)</c:f>
              <c:numCache>
                <c:formatCode>_-* #\ ###\ ##0\ _-;\-\ #\ ###\ ##0\ _-;_-* "-"\ _-;_-@_-</c:formatCode>
                <c:ptCount val="5"/>
                <c:pt idx="0">
                  <c:v>6802314.426</c:v>
                </c:pt>
                <c:pt idx="1">
                  <c:v>817463.07200000004</c:v>
                </c:pt>
                <c:pt idx="2">
                  <c:v>3169848.9139999999</c:v>
                </c:pt>
                <c:pt idx="3">
                  <c:v>3299119.1540000001</c:v>
                </c:pt>
                <c:pt idx="4">
                  <c:v>2549751.0780000002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FA7D-4156-9CEC-952DE912B8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3973975813914053"/>
          <c:y val="0.10476190476190476"/>
          <c:w val="0.49528403118212683"/>
          <c:h val="0.74764229471316079"/>
        </c:manualLayout>
      </c:layout>
      <c:pieChart>
        <c:varyColors val="1"/>
        <c:ser>
          <c:idx val="0"/>
          <c:order val="0"/>
          <c:spPr>
            <a:solidFill>
              <a:srgbClr val="FA3859"/>
            </a:solidFill>
            <a:ln w="3175">
              <a:solidFill>
                <a:sysClr val="windowText" lastClr="000000"/>
              </a:solidFill>
            </a:ln>
          </c:spPr>
          <c:dPt>
            <c:idx val="0"/>
            <c:bubble3D val="0"/>
            <c:spPr>
              <a:solidFill>
                <a:srgbClr val="274999"/>
              </a:solidFill>
              <a:ln w="3175"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53BF-4DA6-98B5-CF6D905DC74F}"/>
              </c:ext>
            </c:extLst>
          </c:dPt>
          <c:dPt>
            <c:idx val="1"/>
            <c:bubble3D val="0"/>
            <c:spPr>
              <a:solidFill>
                <a:srgbClr val="5772B0"/>
              </a:solidFill>
              <a:ln w="3175"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53BF-4DA6-98B5-CF6D905DC74F}"/>
              </c:ext>
            </c:extLst>
          </c:dPt>
          <c:dPt>
            <c:idx val="2"/>
            <c:bubble3D val="0"/>
            <c:spPr>
              <a:solidFill>
                <a:srgbClr val="FC90A3"/>
              </a:solidFill>
              <a:ln w="38100"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53BF-4DA6-98B5-CF6D905DC74F}"/>
              </c:ext>
            </c:extLst>
          </c:dPt>
          <c:dPt>
            <c:idx val="3"/>
            <c:bubble3D val="0"/>
            <c:spPr>
              <a:solidFill>
                <a:srgbClr val="B7C2DD"/>
              </a:solidFill>
              <a:ln w="3175"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53BF-4DA6-98B5-CF6D905DC74F}"/>
              </c:ext>
            </c:extLst>
          </c:dPt>
          <c:dPt>
            <c:idx val="4"/>
            <c:bubble3D val="0"/>
            <c:spPr>
              <a:solidFill>
                <a:srgbClr val="FEE9ED"/>
              </a:solidFill>
              <a:ln w="3175"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53BF-4DA6-98B5-CF6D905DC74F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0">
                  <a:spAutoFit/>
                </a:bodyPr>
                <a:lstStyle/>
                <a:p>
                  <a:pPr algn="l"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1-53BF-4DA6-98B5-CF6D905DC74F}"/>
                </c:ext>
              </c:extLst>
            </c:dLbl>
            <c:dLbl>
              <c:idx val="1"/>
              <c:layout>
                <c:manualLayout>
                  <c:x val="4.8370184757215121E-2"/>
                  <c:y val="9.5238095238095247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0">
                  <a:spAutoFit/>
                </a:bodyPr>
                <a:lstStyle/>
                <a:p>
                  <a:pPr algn="l"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3BF-4DA6-98B5-CF6D905DC74F}"/>
                </c:ext>
              </c:extLst>
            </c:dLbl>
            <c:dLbl>
              <c:idx val="2"/>
              <c:layout>
                <c:manualLayout>
                  <c:x val="-4.6206758019114863E-2"/>
                  <c:y val="6.8613605163082066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0">
                  <a:noAutofit/>
                </a:bodyPr>
                <a:lstStyle/>
                <a:p>
                  <a:pPr algn="r"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145614629190653"/>
                      <c:h val="0.11033747284595434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5-53BF-4DA6-98B5-CF6D905DC74F}"/>
                </c:ext>
              </c:extLst>
            </c:dLbl>
            <c:dLbl>
              <c:idx val="3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0">
                  <a:noAutofit/>
                </a:bodyPr>
                <a:lstStyle/>
                <a:p>
                  <a:pPr algn="r"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</c15:spPr>
                  <c15:layout>
                    <c:manualLayout>
                      <c:w val="0.23043185350112858"/>
                      <c:h val="0.114538244556886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7-53BF-4DA6-98B5-CF6D905DC74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outEnd"/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('3'!$C$9,'3'!$C$10,'3'!$C$12,'3'!$C$13)</c:f>
              <c:strCache>
                <c:ptCount val="4"/>
                <c:pt idx="0">
                  <c:v>Kernhaushalt des Landes</c:v>
                </c:pt>
                <c:pt idx="1">
                  <c:v>Extrahaushalte des Landes</c:v>
                </c:pt>
                <c:pt idx="2">
                  <c:v>Kernhaushalte der Sozialversicherungen</c:v>
                </c:pt>
                <c:pt idx="3">
                  <c:v>Extrahaushalte der Sozialversicherungen</c:v>
                </c:pt>
              </c:strCache>
            </c:strRef>
          </c:cat>
          <c:val>
            <c:numRef>
              <c:f>('3'!$D$9,'3'!$D$10,'3'!$D$12,'3'!$D$13)</c:f>
              <c:numCache>
                <c:formatCode>_-* #\ ###\ ##0\ _-;\-\ #\ ###\ ##0\ _-;_-* "-"\ _-;_-@_-</c:formatCode>
                <c:ptCount val="4"/>
                <c:pt idx="0">
                  <c:v>12288359.205</c:v>
                </c:pt>
                <c:pt idx="1">
                  <c:v>4350137.4390000002</c:v>
                </c:pt>
                <c:pt idx="2">
                  <c:v>29586.868999999999</c:v>
                </c:pt>
                <c:pt idx="3">
                  <c:v>12320828.922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53BF-4DA6-98B5-CF6D905DC7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hyperlink" Target="#Inhaltsverzeichnis!A26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49830"/>
          <a:ext cx="108585" cy="1790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22860</xdr:colOff>
      <xdr:row>53</xdr:row>
      <xdr:rowOff>182880</xdr:rowOff>
    </xdr:from>
    <xdr:to>
      <xdr:col>1</xdr:col>
      <xdr:colOff>509615</xdr:colOff>
      <xdr:row>53</xdr:row>
      <xdr:rowOff>358968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7160" y="9006840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4511040</xdr:colOff>
      <xdr:row>0</xdr:row>
      <xdr:rowOff>0</xdr:rowOff>
    </xdr:from>
    <xdr:to>
      <xdr:col>4</xdr:col>
      <xdr:colOff>167640</xdr:colOff>
      <xdr:row>0</xdr:row>
      <xdr:rowOff>762000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693920" y="0"/>
          <a:ext cx="143256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L III 6 – j / 21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403860</xdr:rowOff>
    </xdr:from>
    <xdr:to>
      <xdr:col>7</xdr:col>
      <xdr:colOff>723900</xdr:colOff>
      <xdr:row>32</xdr:row>
      <xdr:rowOff>152400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36</xdr:row>
      <xdr:rowOff>132025</xdr:rowOff>
    </xdr:from>
    <xdr:to>
      <xdr:col>7</xdr:col>
      <xdr:colOff>731520</xdr:colOff>
      <xdr:row>61</xdr:row>
      <xdr:rowOff>128215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</cdr:x>
      <cdr:y>0.00903</cdr:y>
    </cdr:from>
    <cdr:to>
      <cdr:x>0.10415</cdr:x>
      <cdr:y>0.06464</cdr:y>
    </cdr:to>
    <cdr:sp macro="" textlink="">
      <cdr:nvSpPr>
        <cdr:cNvPr id="2" name="Textfeld 1">
          <a:extLst xmlns:a="http://schemas.openxmlformats.org/drawingml/2006/main">
            <a:ext uri="{FF2B5EF4-FFF2-40B4-BE49-F238E27FC236}">
              <a16:creationId xmlns:a16="http://schemas.microsoft.com/office/drawing/2014/main" id="{92BE23F4-6CC6-49A0-8B90-657E0CC20256}"/>
            </a:ext>
          </a:extLst>
        </cdr:cNvPr>
        <cdr:cNvSpPr txBox="1"/>
      </cdr:nvSpPr>
      <cdr:spPr>
        <a:xfrm xmlns:a="http://schemas.openxmlformats.org/drawingml/2006/main">
          <a:off x="0" y="33627"/>
          <a:ext cx="637761" cy="20706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de-DE" sz="800"/>
            <a:t>Mrd. EUR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106680</xdr:colOff>
      <xdr:row>0</xdr:row>
      <xdr:rowOff>0</xdr:rowOff>
    </xdr:from>
    <xdr:to>
      <xdr:col>4</xdr:col>
      <xdr:colOff>205740</xdr:colOff>
      <xdr:row>0</xdr:row>
      <xdr:rowOff>0</xdr:rowOff>
    </xdr:to>
    <xdr:sp macro="" textlink="">
      <xdr:nvSpPr>
        <xdr:cNvPr id="8193" name="Text 8">
          <a:extLst>
            <a:ext uri="{FF2B5EF4-FFF2-40B4-BE49-F238E27FC236}">
              <a16:creationId xmlns:a16="http://schemas.microsoft.com/office/drawing/2014/main" id="{00000000-0008-0000-0600-000001200000}"/>
            </a:ext>
          </a:extLst>
        </xdr:cNvPr>
        <xdr:cNvSpPr txBox="1">
          <a:spLocks noChangeArrowheads="1"/>
        </xdr:cNvSpPr>
      </xdr:nvSpPr>
      <xdr:spPr bwMode="auto">
        <a:xfrm>
          <a:off x="1188720" y="0"/>
          <a:ext cx="440436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4" name="Text 9">
          <a:extLst>
            <a:ext uri="{FF2B5EF4-FFF2-40B4-BE49-F238E27FC236}">
              <a16:creationId xmlns:a16="http://schemas.microsoft.com/office/drawing/2014/main" id="{00000000-0008-0000-0600-00000220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</xdr:col>
      <xdr:colOff>106680</xdr:colOff>
      <xdr:row>1</xdr:row>
      <xdr:rowOff>0</xdr:rowOff>
    </xdr:from>
    <xdr:to>
      <xdr:col>4</xdr:col>
      <xdr:colOff>205740</xdr:colOff>
      <xdr:row>1</xdr:row>
      <xdr:rowOff>0</xdr:rowOff>
    </xdr:to>
    <xdr:sp macro="" textlink="">
      <xdr:nvSpPr>
        <xdr:cNvPr id="8195" name="Text 8">
          <a:extLst>
            <a:ext uri="{FF2B5EF4-FFF2-40B4-BE49-F238E27FC236}">
              <a16:creationId xmlns:a16="http://schemas.microsoft.com/office/drawing/2014/main" id="{00000000-0008-0000-0600-000003200000}"/>
            </a:ext>
          </a:extLst>
        </xdr:cNvPr>
        <xdr:cNvSpPr txBox="1">
          <a:spLocks noChangeArrowheads="1"/>
        </xdr:cNvSpPr>
      </xdr:nvSpPr>
      <xdr:spPr bwMode="auto">
        <a:xfrm>
          <a:off x="1188720" y="457200"/>
          <a:ext cx="440436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8196" name="Text 9">
          <a:extLst>
            <a:ext uri="{FF2B5EF4-FFF2-40B4-BE49-F238E27FC236}">
              <a16:creationId xmlns:a16="http://schemas.microsoft.com/office/drawing/2014/main" id="{00000000-0008-0000-0600-000004200000}"/>
            </a:ext>
          </a:extLst>
        </xdr:cNvPr>
        <xdr:cNvSpPr txBox="1">
          <a:spLocks noChangeArrowheads="1"/>
        </xdr:cNvSpPr>
      </xdr:nvSpPr>
      <xdr:spPr bwMode="auto">
        <a:xfrm>
          <a:off x="0" y="457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106680</xdr:colOff>
      <xdr:row>0</xdr:row>
      <xdr:rowOff>0</xdr:rowOff>
    </xdr:from>
    <xdr:to>
      <xdr:col>3</xdr:col>
      <xdr:colOff>205740</xdr:colOff>
      <xdr:row>0</xdr:row>
      <xdr:rowOff>0</xdr:rowOff>
    </xdr:to>
    <xdr:sp macro="" textlink="">
      <xdr:nvSpPr>
        <xdr:cNvPr id="8197" name="Text 8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600-000005200000}"/>
            </a:ext>
          </a:extLst>
        </xdr:cNvPr>
        <xdr:cNvSpPr txBox="1">
          <a:spLocks noChangeArrowheads="1"/>
        </xdr:cNvSpPr>
      </xdr:nvSpPr>
      <xdr:spPr bwMode="auto">
        <a:xfrm>
          <a:off x="701040" y="0"/>
          <a:ext cx="4038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b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8" name="Text 9">
          <a:extLst>
            <a:ext uri="{FF2B5EF4-FFF2-40B4-BE49-F238E27FC236}">
              <a16:creationId xmlns:a16="http://schemas.microsoft.com/office/drawing/2014/main" id="{00000000-0008-0000-0600-00000620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8200" name="Text Box 8">
          <a:extLst>
            <a:ext uri="{FF2B5EF4-FFF2-40B4-BE49-F238E27FC236}">
              <a16:creationId xmlns:a16="http://schemas.microsoft.com/office/drawing/2014/main" id="{00000000-0008-0000-0600-000008200000}"/>
            </a:ext>
          </a:extLst>
        </xdr:cNvPr>
        <xdr:cNvSpPr txBox="1">
          <a:spLocks noChangeArrowheads="1"/>
        </xdr:cNvSpPr>
      </xdr:nvSpPr>
      <xdr:spPr bwMode="auto">
        <a:xfrm>
          <a:off x="0" y="457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19</xdr:row>
      <xdr:rowOff>0</xdr:rowOff>
    </xdr:from>
    <xdr:to>
      <xdr:col>4</xdr:col>
      <xdr:colOff>781044</xdr:colOff>
      <xdr:row>45</xdr:row>
      <xdr:rowOff>38100</xdr:rowOff>
    </xdr:to>
    <xdr:graphicFrame macro="">
      <xdr:nvGraphicFramePr>
        <xdr:cNvPr id="10" name="Diagramm 9">
          <a:extLst>
            <a:ext uri="{FF2B5EF4-FFF2-40B4-BE49-F238E27FC236}">
              <a16:creationId xmlns:a16="http://schemas.microsoft.com/office/drawing/2014/main" id="{00000000-0008-0000-06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769620</xdr:colOff>
      <xdr:row>19</xdr:row>
      <xdr:rowOff>38099</xdr:rowOff>
    </xdr:from>
    <xdr:to>
      <xdr:col>12</xdr:col>
      <xdr:colOff>171451</xdr:colOff>
      <xdr:row>45</xdr:row>
      <xdr:rowOff>47624</xdr:rowOff>
    </xdr:to>
    <xdr:graphicFrame macro="">
      <xdr:nvGraphicFramePr>
        <xdr:cNvPr id="11" name="Diagramm 10">
          <a:extLst>
            <a:ext uri="{FF2B5EF4-FFF2-40B4-BE49-F238E27FC236}">
              <a16:creationId xmlns:a16="http://schemas.microsoft.com/office/drawing/2014/main" id="{00000000-0008-0000-06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7620</xdr:rowOff>
        </xdr:from>
        <xdr:to>
          <xdr:col>6</xdr:col>
          <xdr:colOff>1638300</xdr:colOff>
          <xdr:row>41</xdr:row>
          <xdr:rowOff>144780</xdr:rowOff>
        </xdr:to>
        <xdr:sp macro="" textlink="">
          <xdr:nvSpPr>
            <xdr:cNvPr id="32769" name="Object 1" hidden="1">
              <a:extLst>
                <a:ext uri="{63B3BB69-23CF-44E3-9099-C40C66FF867C}">
                  <a14:compatExt spid="_x0000_s32769"/>
                </a:ext>
                <a:ext uri="{FF2B5EF4-FFF2-40B4-BE49-F238E27FC236}">
                  <a16:creationId xmlns:a16="http://schemas.microsoft.com/office/drawing/2014/main" id="{00000000-0008-0000-0A00-0000018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71411_2019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FE439F-7CD0-4993-9CAF-35DF2E3B3E43}">
  <dimension ref="A1:D33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48" customWidth="1"/>
    <col min="2" max="2" width="0.6640625" style="48" customWidth="1"/>
    <col min="3" max="3" width="52" style="48" customWidth="1"/>
    <col min="4" max="4" width="5.5546875" style="48" bestFit="1" customWidth="1"/>
    <col min="5" max="16384" width="11.5546875" style="48"/>
  </cols>
  <sheetData>
    <row r="1" spans="1:4" ht="60" customHeight="1" x14ac:dyDescent="0.25">
      <c r="A1" s="63"/>
      <c r="D1" s="235" t="s">
        <v>35</v>
      </c>
    </row>
    <row r="2" spans="1:4" ht="40.200000000000003" customHeight="1" x14ac:dyDescent="0.55000000000000004">
      <c r="B2" s="161" t="s">
        <v>5</v>
      </c>
      <c r="D2" s="236"/>
    </row>
    <row r="3" spans="1:4" ht="34.799999999999997" x14ac:dyDescent="0.55000000000000004">
      <c r="B3" s="161" t="s">
        <v>6</v>
      </c>
      <c r="D3" s="236"/>
    </row>
    <row r="4" spans="1:4" ht="6.6" customHeight="1" x14ac:dyDescent="0.25">
      <c r="D4" s="236"/>
    </row>
    <row r="5" spans="1:4" ht="20.399999999999999" x14ac:dyDescent="0.35">
      <c r="C5" s="162" t="s">
        <v>128</v>
      </c>
      <c r="D5" s="236"/>
    </row>
    <row r="6" spans="1:4" s="52" customFormat="1" ht="34.950000000000003" customHeight="1" x14ac:dyDescent="0.2">
      <c r="D6" s="236"/>
    </row>
    <row r="7" spans="1:4" ht="103.2" x14ac:dyDescent="0.25">
      <c r="C7" s="163" t="s">
        <v>153</v>
      </c>
      <c r="D7" s="236"/>
    </row>
    <row r="8" spans="1:4" x14ac:dyDescent="0.25">
      <c r="D8" s="236"/>
    </row>
    <row r="9" spans="1:4" ht="15" x14ac:dyDescent="0.25">
      <c r="C9" s="164"/>
      <c r="D9" s="236"/>
    </row>
    <row r="10" spans="1:4" ht="7.2" customHeight="1" x14ac:dyDescent="0.25">
      <c r="D10" s="236"/>
    </row>
    <row r="11" spans="1:4" ht="15" x14ac:dyDescent="0.25">
      <c r="C11" s="164"/>
      <c r="D11" s="236"/>
    </row>
    <row r="12" spans="1:4" ht="66" customHeight="1" x14ac:dyDescent="0.25"/>
    <row r="13" spans="1:4" ht="36" customHeight="1" x14ac:dyDescent="0.25">
      <c r="C13" s="165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G63"/>
  <sheetViews>
    <sheetView zoomScaleNormal="100" workbookViewId="0">
      <pane ySplit="4" topLeftCell="A5" activePane="bottomLeft" state="frozen"/>
      <selection sqref="A1:B1"/>
      <selection pane="bottomLeft" activeCell="A5" sqref="A5"/>
    </sheetView>
  </sheetViews>
  <sheetFormatPr baseColWidth="10" defaultColWidth="11.5546875" defaultRowHeight="10.199999999999999" x14ac:dyDescent="0.2"/>
  <cols>
    <col min="1" max="1" width="45.6640625" style="7" customWidth="1"/>
    <col min="2" max="5" width="11.33203125" style="7" customWidth="1"/>
    <col min="6" max="16384" width="11.5546875" style="7"/>
  </cols>
  <sheetData>
    <row r="1" spans="1:5" ht="24" customHeight="1" x14ac:dyDescent="0.2">
      <c r="A1" s="246" t="s">
        <v>167</v>
      </c>
      <c r="B1" s="246"/>
      <c r="C1" s="246"/>
      <c r="D1" s="246"/>
      <c r="E1" s="246"/>
    </row>
    <row r="2" spans="1:5" s="3" customFormat="1" ht="12" customHeight="1" x14ac:dyDescent="0.2">
      <c r="A2" s="247"/>
      <c r="B2" s="247"/>
      <c r="C2" s="247"/>
      <c r="D2" s="247"/>
      <c r="E2" s="247"/>
    </row>
    <row r="3" spans="1:5" ht="36" customHeight="1" x14ac:dyDescent="0.2">
      <c r="A3" s="248" t="s">
        <v>42</v>
      </c>
      <c r="B3" s="93" t="s">
        <v>140</v>
      </c>
      <c r="C3" s="93" t="s">
        <v>141</v>
      </c>
      <c r="D3" s="294" t="s">
        <v>70</v>
      </c>
      <c r="E3" s="295"/>
    </row>
    <row r="4" spans="1:5" ht="12" customHeight="1" x14ac:dyDescent="0.2">
      <c r="A4" s="249"/>
      <c r="B4" s="283" t="s">
        <v>73</v>
      </c>
      <c r="C4" s="283"/>
      <c r="D4" s="283"/>
      <c r="E4" s="95" t="s">
        <v>4</v>
      </c>
    </row>
    <row r="5" spans="1:5" ht="12" customHeight="1" x14ac:dyDescent="0.2">
      <c r="A5" s="27"/>
      <c r="B5" s="26"/>
      <c r="C5" s="26"/>
      <c r="D5" s="26"/>
      <c r="E5" s="26"/>
    </row>
    <row r="6" spans="1:5" ht="12" customHeight="1" x14ac:dyDescent="0.2">
      <c r="A6" s="13"/>
      <c r="B6" s="297" t="s">
        <v>96</v>
      </c>
      <c r="C6" s="297"/>
      <c r="D6" s="297"/>
      <c r="E6" s="297"/>
    </row>
    <row r="7" spans="1:5" ht="12" customHeight="1" x14ac:dyDescent="0.2">
      <c r="A7" s="33" t="s">
        <v>44</v>
      </c>
      <c r="B7" s="35">
        <v>14692601.253</v>
      </c>
      <c r="C7" s="35">
        <v>14512604.528000001</v>
      </c>
      <c r="D7" s="35">
        <v>179996.72499999963</v>
      </c>
      <c r="E7" s="120">
        <v>1.2402785775132372</v>
      </c>
    </row>
    <row r="8" spans="1:5" ht="12" customHeight="1" x14ac:dyDescent="0.2">
      <c r="A8" s="30" t="s">
        <v>45</v>
      </c>
      <c r="B8" s="35">
        <v>11164.786</v>
      </c>
      <c r="C8" s="35">
        <v>11618.866</v>
      </c>
      <c r="D8" s="35">
        <v>-454.07999999999993</v>
      </c>
      <c r="E8" s="120">
        <v>-3.9081266622749524</v>
      </c>
    </row>
    <row r="9" spans="1:5" ht="12" customHeight="1" x14ac:dyDescent="0.2">
      <c r="A9" s="30" t="s">
        <v>46</v>
      </c>
      <c r="B9" s="35">
        <v>10115649.268999999</v>
      </c>
      <c r="C9" s="35">
        <v>8929679.3910000008</v>
      </c>
      <c r="D9" s="35">
        <v>1185969.8779999986</v>
      </c>
      <c r="E9" s="120">
        <v>13.281214543887288</v>
      </c>
    </row>
    <row r="10" spans="1:5" ht="12" customHeight="1" x14ac:dyDescent="0.2">
      <c r="A10" s="30" t="s">
        <v>47</v>
      </c>
      <c r="B10" s="35">
        <v>4565787.1979999999</v>
      </c>
      <c r="C10" s="35">
        <v>5571306.2709999997</v>
      </c>
      <c r="D10" s="35">
        <v>-1005519.0729999999</v>
      </c>
      <c r="E10" s="120">
        <v>-18.048174415288756</v>
      </c>
    </row>
    <row r="11" spans="1:5" ht="12" customHeight="1" x14ac:dyDescent="0.2">
      <c r="A11" s="29" t="s">
        <v>130</v>
      </c>
      <c r="B11" s="35">
        <v>7766336.9440000001</v>
      </c>
      <c r="C11" s="35" t="s">
        <v>1</v>
      </c>
      <c r="D11" s="35">
        <v>7766336.9440000001</v>
      </c>
      <c r="E11" s="120" t="s">
        <v>1</v>
      </c>
    </row>
    <row r="12" spans="1:5" ht="12" customHeight="1" x14ac:dyDescent="0.2">
      <c r="A12" s="21" t="s">
        <v>114</v>
      </c>
      <c r="B12" s="35">
        <v>4327352.318</v>
      </c>
      <c r="C12" s="35">
        <v>8374543.3300000001</v>
      </c>
      <c r="D12" s="35">
        <v>-4047191.0120000001</v>
      </c>
      <c r="E12" s="120">
        <v>-48.327303979690562</v>
      </c>
    </row>
    <row r="13" spans="1:5" ht="21.9" customHeight="1" x14ac:dyDescent="0.2">
      <c r="A13" s="124" t="s">
        <v>109</v>
      </c>
      <c r="B13" s="35">
        <v>1021899.002</v>
      </c>
      <c r="C13" s="35">
        <v>1429622.8729999999</v>
      </c>
      <c r="D13" s="35">
        <v>-407723.87099999993</v>
      </c>
      <c r="E13" s="120">
        <v>-28.519680168827293</v>
      </c>
    </row>
    <row r="14" spans="1:5" ht="12" customHeight="1" x14ac:dyDescent="0.2">
      <c r="A14" s="30" t="s">
        <v>113</v>
      </c>
      <c r="B14" s="35">
        <v>38199.002</v>
      </c>
      <c r="C14" s="35">
        <v>30770.141</v>
      </c>
      <c r="D14" s="35">
        <v>7428.8610000000008</v>
      </c>
      <c r="E14" s="120">
        <v>24.143084037216482</v>
      </c>
    </row>
    <row r="15" spans="1:5" ht="12" customHeight="1" x14ac:dyDescent="0.2">
      <c r="A15" s="30" t="s">
        <v>48</v>
      </c>
      <c r="B15" s="35">
        <v>983700</v>
      </c>
      <c r="C15" s="35">
        <v>1398852.7320000001</v>
      </c>
      <c r="D15" s="35">
        <v>-415152.73200000008</v>
      </c>
      <c r="E15" s="120">
        <v>-29.678087085438818</v>
      </c>
    </row>
    <row r="16" spans="1:5" ht="12" customHeight="1" x14ac:dyDescent="0.2">
      <c r="A16" s="30" t="s">
        <v>49</v>
      </c>
      <c r="B16" s="35" t="s">
        <v>1</v>
      </c>
      <c r="C16" s="35" t="s">
        <v>1</v>
      </c>
      <c r="D16" s="35" t="s">
        <v>1</v>
      </c>
      <c r="E16" s="160" t="s">
        <v>1</v>
      </c>
    </row>
    <row r="17" spans="1:7" ht="21.9" customHeight="1" x14ac:dyDescent="0.2">
      <c r="A17" s="124" t="s">
        <v>55</v>
      </c>
      <c r="B17" s="35">
        <v>3305453.3160000001</v>
      </c>
      <c r="C17" s="35">
        <v>6944920.4570000004</v>
      </c>
      <c r="D17" s="35">
        <v>-3639467.1410000003</v>
      </c>
      <c r="E17" s="120">
        <v>-52.404734705516589</v>
      </c>
    </row>
    <row r="18" spans="1:7" ht="12" customHeight="1" x14ac:dyDescent="0.2">
      <c r="A18" s="30" t="s">
        <v>50</v>
      </c>
      <c r="B18" s="35">
        <v>117887.048</v>
      </c>
      <c r="C18" s="35">
        <v>86936.107000000004</v>
      </c>
      <c r="D18" s="35">
        <v>30950.940999999992</v>
      </c>
      <c r="E18" s="120">
        <v>35.601940399746667</v>
      </c>
    </row>
    <row r="19" spans="1:7" ht="12" customHeight="1" x14ac:dyDescent="0.2">
      <c r="A19" s="30" t="s">
        <v>48</v>
      </c>
      <c r="B19" s="35">
        <v>2526959.3689999999</v>
      </c>
      <c r="C19" s="35">
        <v>6310569.1380000003</v>
      </c>
      <c r="D19" s="35">
        <v>-3783609.7690000003</v>
      </c>
      <c r="E19" s="120">
        <v>-59.956712085070897</v>
      </c>
    </row>
    <row r="20" spans="1:7" ht="12" customHeight="1" x14ac:dyDescent="0.2">
      <c r="A20" s="30" t="s">
        <v>49</v>
      </c>
      <c r="B20" s="35">
        <v>660606.89899999998</v>
      </c>
      <c r="C20" s="35">
        <v>547415.21200000006</v>
      </c>
      <c r="D20" s="35">
        <v>113191.68699999992</v>
      </c>
      <c r="E20" s="120">
        <v>20.677482926798874</v>
      </c>
    </row>
    <row r="21" spans="1:7" ht="33.9" customHeight="1" x14ac:dyDescent="0.2">
      <c r="A21" s="96" t="s">
        <v>151</v>
      </c>
      <c r="B21" s="35">
        <v>3500141.2459999998</v>
      </c>
      <c r="C21" s="35">
        <v>4249741.2850000001</v>
      </c>
      <c r="D21" s="35">
        <v>-749600.03900000034</v>
      </c>
      <c r="E21" s="120">
        <v>-17.638721718091617</v>
      </c>
    </row>
    <row r="22" spans="1:7" ht="12" customHeight="1" x14ac:dyDescent="0.2">
      <c r="A22" s="22" t="s">
        <v>112</v>
      </c>
      <c r="B22" s="35">
        <v>3169848.9139999999</v>
      </c>
      <c r="C22" s="35">
        <v>3617775.8080000002</v>
      </c>
      <c r="D22" s="35">
        <v>-447926.89400000032</v>
      </c>
      <c r="E22" s="120">
        <v>-12.381278381305378</v>
      </c>
      <c r="G22" s="121"/>
    </row>
    <row r="23" spans="1:7" ht="21.9" customHeight="1" x14ac:dyDescent="0.2">
      <c r="A23" s="124" t="s">
        <v>111</v>
      </c>
      <c r="B23" s="35">
        <v>1135895.716</v>
      </c>
      <c r="C23" s="35">
        <v>1486024.9040000001</v>
      </c>
      <c r="D23" s="35">
        <v>-350129.18800000008</v>
      </c>
      <c r="E23" s="120">
        <v>-23.561461659057102</v>
      </c>
    </row>
    <row r="24" spans="1:7" ht="12" customHeight="1" x14ac:dyDescent="0.2">
      <c r="A24" s="30" t="s">
        <v>52</v>
      </c>
      <c r="B24" s="35">
        <v>985000</v>
      </c>
      <c r="C24" s="35">
        <v>1315000</v>
      </c>
      <c r="D24" s="35">
        <v>-330000</v>
      </c>
      <c r="E24" s="120">
        <v>-25.095057034220531</v>
      </c>
    </row>
    <row r="25" spans="1:7" ht="12" customHeight="1" x14ac:dyDescent="0.2">
      <c r="A25" s="32" t="s">
        <v>53</v>
      </c>
      <c r="B25" s="35">
        <v>150895.71599999999</v>
      </c>
      <c r="C25" s="35">
        <v>171024.90400000001</v>
      </c>
      <c r="D25" s="35">
        <v>-20129.188000000024</v>
      </c>
      <c r="E25" s="120">
        <v>-11.769740855986697</v>
      </c>
    </row>
    <row r="26" spans="1:7" ht="12" customHeight="1" x14ac:dyDescent="0.2">
      <c r="A26" s="32" t="s">
        <v>54</v>
      </c>
      <c r="B26" s="35" t="s">
        <v>1</v>
      </c>
      <c r="C26" s="35" t="s">
        <v>1</v>
      </c>
      <c r="D26" s="35" t="s">
        <v>1</v>
      </c>
      <c r="E26" s="120" t="s">
        <v>1</v>
      </c>
    </row>
    <row r="27" spans="1:7" ht="12" customHeight="1" x14ac:dyDescent="0.2">
      <c r="A27" s="96" t="s">
        <v>56</v>
      </c>
      <c r="B27" s="35">
        <v>2033953.1980000001</v>
      </c>
      <c r="C27" s="35">
        <v>2131750.9040000001</v>
      </c>
      <c r="D27" s="35">
        <v>-97797.706000000006</v>
      </c>
      <c r="E27" s="120">
        <v>-4.5876704363766549</v>
      </c>
      <c r="G27" s="121"/>
    </row>
    <row r="28" spans="1:7" ht="12" customHeight="1" x14ac:dyDescent="0.2">
      <c r="A28" s="32" t="s">
        <v>52</v>
      </c>
      <c r="B28" s="35">
        <v>1939461.4480000001</v>
      </c>
      <c r="C28" s="35">
        <v>2037046.155</v>
      </c>
      <c r="D28" s="35">
        <v>-97584.706999999937</v>
      </c>
      <c r="E28" s="120">
        <v>-4.790500537284089</v>
      </c>
    </row>
    <row r="29" spans="1:7" ht="12" customHeight="1" x14ac:dyDescent="0.2">
      <c r="A29" s="32" t="s">
        <v>53</v>
      </c>
      <c r="B29" s="35">
        <v>94491.75</v>
      </c>
      <c r="C29" s="35">
        <v>94704.748999999996</v>
      </c>
      <c r="D29" s="35">
        <v>-212.99899999999616</v>
      </c>
      <c r="E29" s="120">
        <v>-0.22490846789530394</v>
      </c>
      <c r="G29" s="121"/>
    </row>
    <row r="30" spans="1:7" ht="12" customHeight="1" x14ac:dyDescent="0.2">
      <c r="A30" s="32" t="s">
        <v>54</v>
      </c>
      <c r="B30" s="157" t="s">
        <v>1</v>
      </c>
      <c r="C30" s="157" t="s">
        <v>1</v>
      </c>
      <c r="D30" s="35" t="s">
        <v>1</v>
      </c>
      <c r="E30" s="120" t="s">
        <v>1</v>
      </c>
    </row>
    <row r="31" spans="1:7" ht="12" customHeight="1" x14ac:dyDescent="0.2">
      <c r="A31" s="138" t="s">
        <v>110</v>
      </c>
      <c r="B31" s="157">
        <v>3314303.9980000001</v>
      </c>
      <c r="C31" s="157">
        <v>2931352.8840000001</v>
      </c>
      <c r="D31" s="35">
        <v>382951.11400000006</v>
      </c>
      <c r="E31" s="120">
        <v>13.063971795761461</v>
      </c>
      <c r="G31" s="121"/>
    </row>
    <row r="32" spans="1:7" ht="12" customHeight="1" x14ac:dyDescent="0.2">
      <c r="A32" s="31" t="s">
        <v>107</v>
      </c>
      <c r="B32" s="157">
        <v>453374.82400000002</v>
      </c>
      <c r="C32" s="157">
        <v>544149.78300000005</v>
      </c>
      <c r="D32" s="35">
        <v>-90774.959000000032</v>
      </c>
      <c r="E32" s="120">
        <v>-16.681980189267122</v>
      </c>
    </row>
    <row r="33" spans="1:7" ht="12" customHeight="1" x14ac:dyDescent="0.2">
      <c r="A33" s="31" t="s">
        <v>106</v>
      </c>
      <c r="B33" s="157">
        <v>2860929.1740000001</v>
      </c>
      <c r="C33" s="157">
        <v>2387203.1009999998</v>
      </c>
      <c r="D33" s="35">
        <v>473726.07300000032</v>
      </c>
      <c r="E33" s="120">
        <v>19.844397521164268</v>
      </c>
      <c r="G33" s="121"/>
    </row>
    <row r="34" spans="1:7" ht="21.9" customHeight="1" x14ac:dyDescent="0.2">
      <c r="A34" s="138" t="s">
        <v>116</v>
      </c>
      <c r="B34" s="157">
        <v>3484805.952</v>
      </c>
      <c r="C34" s="157">
        <v>1723664.79</v>
      </c>
      <c r="D34" s="35">
        <v>1761141.162</v>
      </c>
      <c r="E34" s="167">
        <v>102.17422623107595</v>
      </c>
      <c r="G34" s="121"/>
    </row>
    <row r="35" spans="1:7" ht="12" customHeight="1" x14ac:dyDescent="0.2">
      <c r="A35" s="31" t="s">
        <v>61</v>
      </c>
      <c r="B35" s="157">
        <v>644660.96200000006</v>
      </c>
      <c r="C35" s="157">
        <v>596376.59699999995</v>
      </c>
      <c r="D35" s="35">
        <v>48284.365000000107</v>
      </c>
      <c r="E35" s="120">
        <v>8.0962876884989754</v>
      </c>
      <c r="G35" s="121"/>
    </row>
    <row r="36" spans="1:7" ht="12" customHeight="1" x14ac:dyDescent="0.2">
      <c r="A36" s="31" t="s">
        <v>62</v>
      </c>
      <c r="B36" s="157" t="s">
        <v>1</v>
      </c>
      <c r="C36" s="157" t="s">
        <v>1</v>
      </c>
      <c r="D36" s="35" t="s">
        <v>1</v>
      </c>
      <c r="E36" s="120" t="s">
        <v>1</v>
      </c>
      <c r="G36" s="121"/>
    </row>
    <row r="37" spans="1:7" ht="12" customHeight="1" x14ac:dyDescent="0.2">
      <c r="A37" s="31" t="s">
        <v>63</v>
      </c>
      <c r="B37" s="157">
        <v>2153578.9049999998</v>
      </c>
      <c r="C37" s="157">
        <v>54318.419000000002</v>
      </c>
      <c r="D37" s="35">
        <v>2099260.4859999996</v>
      </c>
      <c r="E37" s="120">
        <v>3864.7304627920034</v>
      </c>
      <c r="G37" s="121"/>
    </row>
    <row r="38" spans="1:7" ht="12" customHeight="1" x14ac:dyDescent="0.2">
      <c r="A38" s="31" t="s">
        <v>64</v>
      </c>
      <c r="B38" s="157">
        <v>686566.08499999996</v>
      </c>
      <c r="C38" s="157">
        <v>1072969.774</v>
      </c>
      <c r="D38" s="35">
        <v>-386403.68900000001</v>
      </c>
      <c r="E38" s="120">
        <v>-36.012541859357171</v>
      </c>
      <c r="G38" s="121"/>
    </row>
    <row r="39" spans="1:7" s="3" customFormat="1" ht="12" customHeight="1" x14ac:dyDescent="0.2">
      <c r="A39" s="3" t="s">
        <v>0</v>
      </c>
      <c r="B39" s="36">
        <v>28988912.434999999</v>
      </c>
      <c r="C39" s="36">
        <v>31159941.34</v>
      </c>
      <c r="D39" s="36">
        <v>-2171028.9050000012</v>
      </c>
      <c r="E39" s="122">
        <v>-6.9673716048144598</v>
      </c>
      <c r="G39" s="121"/>
    </row>
    <row r="40" spans="1:7" ht="12" customHeight="1" x14ac:dyDescent="0.2">
      <c r="A40" s="3"/>
    </row>
    <row r="41" spans="1:7" ht="12" customHeight="1" x14ac:dyDescent="0.2">
      <c r="A41" s="23"/>
      <c r="B41" s="296" t="s">
        <v>58</v>
      </c>
      <c r="C41" s="296"/>
      <c r="D41" s="296"/>
      <c r="E41" s="296"/>
    </row>
    <row r="42" spans="1:7" ht="12" customHeight="1" x14ac:dyDescent="0.2">
      <c r="A42" s="22" t="s">
        <v>59</v>
      </c>
      <c r="B42" s="35">
        <v>273646.364</v>
      </c>
      <c r="C42" s="35">
        <v>333556.41600000003</v>
      </c>
      <c r="D42" s="35">
        <v>-59910.052000000025</v>
      </c>
      <c r="E42" s="120">
        <v>-17.960995239857724</v>
      </c>
    </row>
    <row r="43" spans="1:7" s="3" customFormat="1" ht="21.9" customHeight="1" x14ac:dyDescent="0.2">
      <c r="A43" s="96" t="s">
        <v>109</v>
      </c>
      <c r="B43" s="35">
        <v>1896.4010000000001</v>
      </c>
      <c r="C43" s="35">
        <v>581.21699999999998</v>
      </c>
      <c r="D43" s="35">
        <v>1315.1840000000002</v>
      </c>
      <c r="E43" s="120">
        <v>226.28106197857261</v>
      </c>
    </row>
    <row r="44" spans="1:7" ht="21.9" customHeight="1" x14ac:dyDescent="0.2">
      <c r="A44" s="96" t="s">
        <v>55</v>
      </c>
      <c r="B44" s="35">
        <v>271749.96299999999</v>
      </c>
      <c r="C44" s="35">
        <v>332975.19900000002</v>
      </c>
      <c r="D44" s="35">
        <v>-61225.236000000034</v>
      </c>
      <c r="E44" s="120">
        <v>-18.387326198429577</v>
      </c>
    </row>
    <row r="45" spans="1:7" ht="21.9" customHeight="1" x14ac:dyDescent="0.2">
      <c r="A45" s="138" t="s">
        <v>143</v>
      </c>
      <c r="B45" s="35" t="s">
        <v>1</v>
      </c>
      <c r="C45" s="35" t="s">
        <v>1</v>
      </c>
      <c r="D45" s="35" t="s">
        <v>1</v>
      </c>
      <c r="E45" s="120" t="s">
        <v>1</v>
      </c>
    </row>
    <row r="46" spans="1:7" ht="12" customHeight="1" x14ac:dyDescent="0.2">
      <c r="A46" s="22" t="s">
        <v>60</v>
      </c>
      <c r="B46" s="35">
        <v>5040643.0690000001</v>
      </c>
      <c r="C46" s="35">
        <v>4840193.7309999997</v>
      </c>
      <c r="D46" s="35">
        <v>200449.33800000045</v>
      </c>
      <c r="E46" s="120">
        <v>4.1413494818643812</v>
      </c>
      <c r="G46" s="121"/>
    </row>
    <row r="47" spans="1:7" ht="12" customHeight="1" x14ac:dyDescent="0.2">
      <c r="A47" s="182" t="s">
        <v>94</v>
      </c>
      <c r="B47" s="35">
        <v>4556884.5159999998</v>
      </c>
      <c r="C47" s="35">
        <v>4392867.5439999998</v>
      </c>
      <c r="D47" s="35">
        <v>164016.97200000007</v>
      </c>
      <c r="E47" s="120">
        <v>3.7337108473489735</v>
      </c>
    </row>
    <row r="48" spans="1:7" ht="21.9" customHeight="1" x14ac:dyDescent="0.2">
      <c r="A48" s="182" t="s">
        <v>56</v>
      </c>
      <c r="B48" s="35">
        <v>483758.55300000001</v>
      </c>
      <c r="C48" s="35">
        <v>447326.18699999998</v>
      </c>
      <c r="D48" s="35">
        <v>36432.366000000038</v>
      </c>
      <c r="E48" s="120">
        <v>8.1444742245774222</v>
      </c>
      <c r="G48" s="121"/>
    </row>
    <row r="49" spans="1:7" ht="36" customHeight="1" x14ac:dyDescent="0.2">
      <c r="A49" s="96" t="s">
        <v>152</v>
      </c>
      <c r="B49" s="2">
        <v>4368473.5429999996</v>
      </c>
      <c r="C49" s="35">
        <v>4314203.6459999997</v>
      </c>
      <c r="D49" s="35">
        <v>54269.896999999881</v>
      </c>
      <c r="E49" s="120">
        <v>1.2579354488821508</v>
      </c>
      <c r="G49" s="121"/>
    </row>
    <row r="50" spans="1:7" ht="12" customHeight="1" x14ac:dyDescent="0.2">
      <c r="A50" s="22" t="s">
        <v>108</v>
      </c>
      <c r="B50" s="2">
        <v>953109.92599999998</v>
      </c>
      <c r="C50" s="35">
        <v>1255785.335</v>
      </c>
      <c r="D50" s="35">
        <v>-302675.40899999999</v>
      </c>
      <c r="E50" s="120">
        <v>-24.102479983173239</v>
      </c>
      <c r="G50" s="121"/>
    </row>
    <row r="51" spans="1:7" ht="12" customHeight="1" x14ac:dyDescent="0.2">
      <c r="A51" s="31" t="s">
        <v>107</v>
      </c>
      <c r="B51" s="2">
        <v>743448.45299999998</v>
      </c>
      <c r="C51" s="35">
        <v>536246.21600000001</v>
      </c>
      <c r="D51" s="35">
        <v>207202.23699999996</v>
      </c>
      <c r="E51" s="120">
        <v>38.639384450220518</v>
      </c>
      <c r="G51" s="121"/>
    </row>
    <row r="52" spans="1:7" ht="12" customHeight="1" x14ac:dyDescent="0.2">
      <c r="A52" s="31" t="s">
        <v>106</v>
      </c>
      <c r="B52" s="35">
        <v>209661.473</v>
      </c>
      <c r="C52" s="35">
        <v>719539.11899999995</v>
      </c>
      <c r="D52" s="35">
        <v>-509877.64599999995</v>
      </c>
      <c r="E52" s="120">
        <v>-70.861699181639622</v>
      </c>
      <c r="G52" s="121"/>
    </row>
    <row r="53" spans="1:7" ht="12" customHeight="1" x14ac:dyDescent="0.2">
      <c r="A53" s="22" t="s">
        <v>97</v>
      </c>
      <c r="B53" s="35">
        <v>4623328.818</v>
      </c>
      <c r="C53" s="35">
        <v>4621788.676</v>
      </c>
      <c r="D53" s="35">
        <v>1540.1419999999925</v>
      </c>
      <c r="E53" s="120">
        <v>3.3323505421137156E-2</v>
      </c>
    </row>
    <row r="54" spans="1:7" ht="12" customHeight="1" x14ac:dyDescent="0.2">
      <c r="A54" s="31" t="s">
        <v>62</v>
      </c>
      <c r="B54" s="35">
        <v>304927.69300000003</v>
      </c>
      <c r="C54" s="35">
        <v>304927.69300000003</v>
      </c>
      <c r="D54" s="35" t="s">
        <v>1</v>
      </c>
      <c r="E54" s="120" t="s">
        <v>1</v>
      </c>
    </row>
    <row r="55" spans="1:7" ht="12" customHeight="1" x14ac:dyDescent="0.2">
      <c r="A55" s="31" t="s">
        <v>63</v>
      </c>
      <c r="B55" s="35">
        <v>4318401.125</v>
      </c>
      <c r="C55" s="35">
        <v>4316860.983</v>
      </c>
      <c r="D55" s="35">
        <v>1540.1419999999925</v>
      </c>
      <c r="E55" s="120">
        <v>3.5677359221566007E-2</v>
      </c>
      <c r="G55" s="121"/>
    </row>
    <row r="56" spans="1:7" s="3" customFormat="1" ht="12" customHeight="1" x14ac:dyDescent="0.2">
      <c r="A56" s="209" t="s">
        <v>0</v>
      </c>
      <c r="B56" s="36">
        <v>10890728.176999999</v>
      </c>
      <c r="C56" s="36">
        <v>11051324.158</v>
      </c>
      <c r="D56" s="36">
        <v>-160595.98100000061</v>
      </c>
      <c r="E56" s="122">
        <v>-1.4531831543801559</v>
      </c>
      <c r="G56" s="121"/>
    </row>
    <row r="57" spans="1:7" s="3" customFormat="1" ht="12" customHeight="1" x14ac:dyDescent="0.2">
      <c r="B57" s="35"/>
      <c r="C57" s="35"/>
      <c r="D57" s="35"/>
      <c r="E57" s="120"/>
      <c r="G57" s="121"/>
    </row>
    <row r="58" spans="1:7" s="3" customFormat="1" ht="12" customHeight="1" x14ac:dyDescent="0.2">
      <c r="B58" s="298" t="s">
        <v>103</v>
      </c>
      <c r="C58" s="298"/>
      <c r="D58" s="298"/>
      <c r="E58" s="298"/>
      <c r="G58" s="121"/>
    </row>
    <row r="59" spans="1:7" s="3" customFormat="1" ht="21.9" customHeight="1" x14ac:dyDescent="0.2">
      <c r="A59" s="139" t="s">
        <v>104</v>
      </c>
      <c r="B59" s="35">
        <v>1831414.0560000001</v>
      </c>
      <c r="C59" s="35">
        <v>2196377.3160000001</v>
      </c>
      <c r="D59" s="35">
        <v>-364963.26</v>
      </c>
      <c r="E59" s="120">
        <v>-16.616601225178556</v>
      </c>
      <c r="G59" s="121"/>
    </row>
    <row r="60" spans="1:7" ht="12" customHeight="1" x14ac:dyDescent="0.2">
      <c r="A60" s="3"/>
      <c r="B60" s="296" t="s">
        <v>98</v>
      </c>
      <c r="C60" s="296"/>
      <c r="D60" s="296"/>
      <c r="E60" s="296"/>
    </row>
    <row r="61" spans="1:7" ht="12" customHeight="1" x14ac:dyDescent="0.2">
      <c r="A61" s="7" t="s">
        <v>77</v>
      </c>
      <c r="B61" s="35">
        <v>2.746</v>
      </c>
      <c r="C61" s="35">
        <v>2.746</v>
      </c>
      <c r="D61" s="35" t="s">
        <v>1</v>
      </c>
      <c r="E61" s="120" t="s">
        <v>127</v>
      </c>
    </row>
    <row r="62" spans="1:7" ht="12" customHeight="1" x14ac:dyDescent="0.2">
      <c r="A62" s="147" t="s">
        <v>187</v>
      </c>
    </row>
    <row r="63" spans="1:7" x14ac:dyDescent="0.2">
      <c r="A63" s="232" t="s">
        <v>186</v>
      </c>
    </row>
  </sheetData>
  <mergeCells count="9">
    <mergeCell ref="B60:E60"/>
    <mergeCell ref="B6:E6"/>
    <mergeCell ref="B41:E41"/>
    <mergeCell ref="A1:E1"/>
    <mergeCell ref="A2:E2"/>
    <mergeCell ref="A3:A4"/>
    <mergeCell ref="D3:E3"/>
    <mergeCell ref="B4:D4"/>
    <mergeCell ref="B58:E58"/>
  </mergeCells>
  <hyperlinks>
    <hyperlink ref="A1:E1" location="Inhaltsverzeichnis!A32" display="Inhaltsverzeichnis!A32" xr:uid="{00000000-0004-0000-0B00-000000000000}"/>
  </hyperlinks>
  <pageMargins left="0.59055118110236227" right="0" top="0.78740157480314965" bottom="0.59055118110236227" header="0.31496062992125984" footer="0.23622047244094491"/>
  <pageSetup paperSize="9" firstPageNumber="15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6 - j/21 –  Berlin  &amp;G</oddFooter>
  </headerFooter>
  <rowBreaks count="1" manualBreakCount="1">
    <brk id="40" max="16383" man="1"/>
  </rowBreaks>
  <colBreaks count="1" manualBreakCount="1">
    <brk id="5" max="1048575" man="1"/>
  </col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876F12-D749-4E72-8234-EA81EB7DC84B}">
  <dimension ref="A1"/>
  <sheetViews>
    <sheetView zoomScaleNormal="100" workbookViewId="0"/>
  </sheetViews>
  <sheetFormatPr baseColWidth="10" defaultColWidth="11.44140625" defaultRowHeight="13.2" x14ac:dyDescent="0.25"/>
  <cols>
    <col min="1" max="1" width="2.109375" style="63" customWidth="1"/>
    <col min="2" max="2" width="2" style="63" customWidth="1"/>
    <col min="3" max="3" width="29.5546875" style="63" customWidth="1"/>
    <col min="4" max="4" width="2.109375" style="63" customWidth="1"/>
    <col min="5" max="5" width="29.33203125" style="63" customWidth="1"/>
    <col min="6" max="6" width="2" style="63" customWidth="1"/>
    <col min="7" max="7" width="30" style="63" customWidth="1"/>
    <col min="8" max="8" width="5.33203125" style="63" customWidth="1"/>
    <col min="9" max="9" width="16.109375" style="63" customWidth="1"/>
    <col min="10" max="16384" width="11.44140625" style="63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32769" r:id="rId4">
          <objectPr defaultSize="0" r:id="rId5">
            <anchor moveWithCells="1">
              <from>
                <xdr:col>0</xdr:col>
                <xdr:colOff>0</xdr:colOff>
                <xdr:row>1</xdr:row>
                <xdr:rowOff>7620</xdr:rowOff>
              </from>
              <to>
                <xdr:col>6</xdr:col>
                <xdr:colOff>1638300</xdr:colOff>
                <xdr:row>41</xdr:row>
                <xdr:rowOff>144780</xdr:rowOff>
              </to>
            </anchor>
          </objectPr>
        </oleObject>
      </mc:Choice>
      <mc:Fallback>
        <oleObject progId="Document" shapeId="3276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44DC25-C093-478D-AD07-470EA29ABE56}">
  <dimension ref="A3:E58"/>
  <sheetViews>
    <sheetView workbookViewId="0"/>
  </sheetViews>
  <sheetFormatPr baseColWidth="10" defaultColWidth="11.44140625" defaultRowHeight="13.2" x14ac:dyDescent="0.25"/>
  <cols>
    <col min="1" max="1" width="1.6640625" style="47" customWidth="1"/>
    <col min="2" max="2" width="25.6640625" style="48" customWidth="1"/>
    <col min="3" max="3" width="15.6640625" style="48" customWidth="1"/>
    <col min="4" max="4" width="1.6640625" style="48" customWidth="1"/>
    <col min="5" max="5" width="25.6640625" style="48" customWidth="1"/>
    <col min="6" max="16384" width="11.44140625" style="48"/>
  </cols>
  <sheetData>
    <row r="3" spans="1:2" x14ac:dyDescent="0.25">
      <c r="B3" s="47"/>
    </row>
    <row r="4" spans="1:2" x14ac:dyDescent="0.25">
      <c r="B4" s="47"/>
    </row>
    <row r="5" spans="1:2" x14ac:dyDescent="0.25">
      <c r="B5" s="47"/>
    </row>
    <row r="6" spans="1:2" x14ac:dyDescent="0.25">
      <c r="B6" s="47"/>
    </row>
    <row r="7" spans="1:2" x14ac:dyDescent="0.25">
      <c r="B7" s="47"/>
    </row>
    <row r="8" spans="1:2" x14ac:dyDescent="0.25">
      <c r="B8" s="47"/>
    </row>
    <row r="9" spans="1:2" x14ac:dyDescent="0.25">
      <c r="B9" s="47"/>
    </row>
    <row r="10" spans="1:2" x14ac:dyDescent="0.25">
      <c r="B10" s="47"/>
    </row>
    <row r="11" spans="1:2" x14ac:dyDescent="0.25">
      <c r="B11" s="47"/>
    </row>
    <row r="12" spans="1:2" x14ac:dyDescent="0.25">
      <c r="B12" s="47"/>
    </row>
    <row r="13" spans="1:2" x14ac:dyDescent="0.25">
      <c r="B13" s="47"/>
    </row>
    <row r="14" spans="1:2" x14ac:dyDescent="0.25">
      <c r="B14" s="47"/>
    </row>
    <row r="15" spans="1:2" x14ac:dyDescent="0.25">
      <c r="B15" s="47"/>
    </row>
    <row r="16" spans="1:2" x14ac:dyDescent="0.25">
      <c r="A16" s="48"/>
      <c r="B16" s="47"/>
    </row>
    <row r="17" spans="1:2" x14ac:dyDescent="0.25">
      <c r="A17" s="48"/>
      <c r="B17" s="47"/>
    </row>
    <row r="18" spans="1:2" x14ac:dyDescent="0.25">
      <c r="A18" s="48"/>
      <c r="B18" s="47"/>
    </row>
    <row r="19" spans="1:2" x14ac:dyDescent="0.25">
      <c r="B19" s="49"/>
    </row>
    <row r="20" spans="1:2" x14ac:dyDescent="0.25">
      <c r="B20" s="47"/>
    </row>
    <row r="21" spans="1:2" x14ac:dyDescent="0.25">
      <c r="A21" s="50" t="s">
        <v>10</v>
      </c>
      <c r="B21" s="47"/>
    </row>
    <row r="23" spans="1:2" ht="11.1" customHeight="1" x14ac:dyDescent="0.25">
      <c r="A23" s="48"/>
      <c r="B23" s="50" t="s">
        <v>29</v>
      </c>
    </row>
    <row r="24" spans="1:2" ht="11.1" customHeight="1" x14ac:dyDescent="0.25">
      <c r="A24" s="48"/>
      <c r="B24" s="46" t="s">
        <v>129</v>
      </c>
    </row>
    <row r="25" spans="1:2" ht="11.1" customHeight="1" x14ac:dyDescent="0.25">
      <c r="A25" s="48"/>
    </row>
    <row r="26" spans="1:2" ht="11.1" customHeight="1" x14ac:dyDescent="0.25">
      <c r="A26" s="48"/>
      <c r="B26" s="4" t="s">
        <v>41</v>
      </c>
    </row>
    <row r="27" spans="1:2" ht="11.1" customHeight="1" x14ac:dyDescent="0.25">
      <c r="A27" s="48"/>
      <c r="B27" s="51" t="s">
        <v>184</v>
      </c>
    </row>
    <row r="28" spans="1:2" ht="11.1" customHeight="1" x14ac:dyDescent="0.25">
      <c r="A28" s="48"/>
      <c r="B28" s="52"/>
    </row>
    <row r="29" spans="1:2" ht="11.1" customHeight="1" x14ac:dyDescent="0.25">
      <c r="A29" s="48"/>
      <c r="B29" s="50"/>
    </row>
    <row r="30" spans="1:2" ht="11.1" customHeight="1" x14ac:dyDescent="0.25">
      <c r="A30" s="48"/>
      <c r="B30" s="52"/>
    </row>
    <row r="31" spans="1:2" ht="11.1" customHeight="1" x14ac:dyDescent="0.25">
      <c r="A31" s="48"/>
      <c r="B31" s="52"/>
    </row>
    <row r="32" spans="1:2" ht="11.1" customHeight="1" x14ac:dyDescent="0.25">
      <c r="A32" s="48"/>
      <c r="B32" s="51"/>
    </row>
    <row r="33" spans="1:5" ht="80.400000000000006" customHeight="1" x14ac:dyDescent="0.25">
      <c r="A33" s="48"/>
    </row>
    <row r="34" spans="1:5" ht="10.95" customHeight="1" x14ac:dyDescent="0.25">
      <c r="A34" s="53" t="s">
        <v>33</v>
      </c>
      <c r="B34" s="54"/>
      <c r="C34" s="54"/>
      <c r="D34" s="55" t="s">
        <v>13</v>
      </c>
      <c r="E34" s="56"/>
    </row>
    <row r="35" spans="1:5" ht="10.95" customHeight="1" x14ac:dyDescent="0.25">
      <c r="A35" s="54"/>
      <c r="B35" s="54"/>
      <c r="C35" s="54"/>
      <c r="D35" s="56"/>
      <c r="E35" s="56"/>
    </row>
    <row r="36" spans="1:5" ht="10.95" customHeight="1" x14ac:dyDescent="0.25">
      <c r="A36" s="54"/>
      <c r="B36" s="57" t="s">
        <v>30</v>
      </c>
      <c r="C36" s="54"/>
      <c r="D36" s="56">
        <v>0</v>
      </c>
      <c r="E36" s="56" t="s">
        <v>38</v>
      </c>
    </row>
    <row r="37" spans="1:5" ht="10.95" customHeight="1" x14ac:dyDescent="0.25">
      <c r="A37" s="54"/>
      <c r="B37" s="54" t="s">
        <v>125</v>
      </c>
      <c r="C37" s="54"/>
      <c r="D37" s="54"/>
      <c r="E37" s="56" t="s">
        <v>39</v>
      </c>
    </row>
    <row r="38" spans="1:5" ht="10.95" customHeight="1" x14ac:dyDescent="0.25">
      <c r="A38" s="54"/>
      <c r="B38" s="54" t="s">
        <v>93</v>
      </c>
      <c r="C38" s="54"/>
      <c r="D38" s="54"/>
      <c r="E38" s="56" t="s">
        <v>28</v>
      </c>
    </row>
    <row r="39" spans="1:5" ht="10.95" customHeight="1" x14ac:dyDescent="0.25">
      <c r="A39" s="54"/>
      <c r="B39" s="54" t="s">
        <v>11</v>
      </c>
      <c r="C39" s="54"/>
      <c r="D39" s="56" t="s">
        <v>1</v>
      </c>
      <c r="E39" s="56" t="s">
        <v>14</v>
      </c>
    </row>
    <row r="40" spans="1:5" ht="10.95" customHeight="1" x14ac:dyDescent="0.25">
      <c r="A40" s="54"/>
      <c r="B40" s="54" t="s">
        <v>12</v>
      </c>
      <c r="C40" s="54"/>
      <c r="D40" s="56" t="s">
        <v>26</v>
      </c>
      <c r="E40" s="56" t="s">
        <v>20</v>
      </c>
    </row>
    <row r="41" spans="1:5" ht="10.95" customHeight="1" x14ac:dyDescent="0.25">
      <c r="A41" s="54"/>
      <c r="B41" s="57"/>
      <c r="C41" s="58"/>
      <c r="D41" s="56" t="s">
        <v>32</v>
      </c>
      <c r="E41" s="56" t="s">
        <v>15</v>
      </c>
    </row>
    <row r="42" spans="1:5" ht="10.95" customHeight="1" x14ac:dyDescent="0.25">
      <c r="A42" s="54"/>
      <c r="B42" s="54" t="s">
        <v>40</v>
      </c>
      <c r="C42" s="58"/>
      <c r="D42" s="56" t="s">
        <v>16</v>
      </c>
      <c r="E42" s="56" t="s">
        <v>17</v>
      </c>
    </row>
    <row r="43" spans="1:5" ht="10.95" customHeight="1" x14ac:dyDescent="0.25">
      <c r="A43" s="54"/>
      <c r="B43" s="54" t="s">
        <v>126</v>
      </c>
      <c r="C43" s="58"/>
      <c r="D43" s="56" t="s">
        <v>2</v>
      </c>
      <c r="E43" s="56" t="s">
        <v>27</v>
      </c>
    </row>
    <row r="44" spans="1:5" ht="10.95" customHeight="1" x14ac:dyDescent="0.25">
      <c r="A44" s="58"/>
      <c r="B44" s="59"/>
      <c r="C44" s="58"/>
      <c r="D44" s="54"/>
      <c r="E44" s="56" t="s">
        <v>34</v>
      </c>
    </row>
    <row r="45" spans="1:5" ht="10.95" customHeight="1" x14ac:dyDescent="0.25">
      <c r="A45" s="58"/>
      <c r="B45" s="59"/>
      <c r="C45" s="58"/>
      <c r="D45" s="56" t="s">
        <v>3</v>
      </c>
      <c r="E45" s="56" t="s">
        <v>25</v>
      </c>
    </row>
    <row r="46" spans="1:5" ht="10.95" customHeight="1" x14ac:dyDescent="0.25">
      <c r="A46" s="58"/>
      <c r="B46" s="59"/>
      <c r="C46" s="58"/>
      <c r="D46" s="56" t="s">
        <v>18</v>
      </c>
      <c r="E46" s="56" t="s">
        <v>19</v>
      </c>
    </row>
    <row r="47" spans="1:5" ht="10.95" customHeight="1" x14ac:dyDescent="0.25">
      <c r="A47" s="58"/>
      <c r="B47" s="59"/>
      <c r="C47" s="58"/>
      <c r="D47" s="56" t="s">
        <v>21</v>
      </c>
      <c r="E47" s="56" t="s">
        <v>22</v>
      </c>
    </row>
    <row r="48" spans="1:5" ht="10.95" customHeight="1" x14ac:dyDescent="0.25">
      <c r="A48" s="58"/>
      <c r="B48" s="59"/>
      <c r="C48" s="58"/>
      <c r="D48" s="56" t="s">
        <v>23</v>
      </c>
      <c r="E48" s="56" t="s">
        <v>24</v>
      </c>
    </row>
    <row r="49" spans="1:5" ht="10.95" customHeight="1" x14ac:dyDescent="0.25">
      <c r="A49" s="58"/>
      <c r="B49" s="59"/>
      <c r="C49" s="58"/>
      <c r="D49" s="54"/>
      <c r="E49" s="56"/>
    </row>
    <row r="50" spans="1:5" ht="10.95" customHeight="1" x14ac:dyDescent="0.25">
      <c r="A50" s="58"/>
      <c r="B50" s="59"/>
      <c r="C50" s="58"/>
      <c r="D50" s="54"/>
      <c r="E50" s="56"/>
    </row>
    <row r="51" spans="1:5" ht="10.95" customHeight="1" x14ac:dyDescent="0.25">
      <c r="A51" s="54"/>
      <c r="B51" s="57" t="s">
        <v>37</v>
      </c>
      <c r="C51" s="58"/>
    </row>
    <row r="52" spans="1:5" ht="10.95" customHeight="1" x14ac:dyDescent="0.25">
      <c r="A52" s="54"/>
      <c r="B52" s="60" t="s">
        <v>105</v>
      </c>
      <c r="C52" s="58"/>
    </row>
    <row r="53" spans="1:5" ht="10.95" customHeight="1" x14ac:dyDescent="0.25">
      <c r="A53" s="54"/>
      <c r="B53" s="60"/>
      <c r="C53" s="58"/>
    </row>
    <row r="54" spans="1:5" ht="30" customHeight="1" x14ac:dyDescent="0.25">
      <c r="A54" s="54"/>
      <c r="B54" s="60"/>
      <c r="C54" s="58"/>
    </row>
    <row r="55" spans="1:5" ht="18" customHeight="1" x14ac:dyDescent="0.25">
      <c r="A55" s="48"/>
      <c r="B55" s="237" t="s">
        <v>78</v>
      </c>
      <c r="C55" s="237"/>
      <c r="D55" s="237"/>
    </row>
    <row r="56" spans="1:5" ht="18" customHeight="1" x14ac:dyDescent="0.25">
      <c r="A56" s="58"/>
      <c r="B56" s="237"/>
      <c r="C56" s="237"/>
      <c r="D56" s="237"/>
    </row>
    <row r="57" spans="1:5" ht="10.95" customHeight="1" x14ac:dyDescent="0.25">
      <c r="A57" s="58"/>
      <c r="B57" s="166" t="s">
        <v>79</v>
      </c>
      <c r="C57" s="58"/>
    </row>
    <row r="58" spans="1:5" ht="10.95" customHeight="1" x14ac:dyDescent="0.25">
      <c r="A58" s="58"/>
      <c r="C58" s="58"/>
    </row>
  </sheetData>
  <sheetProtection selectLockedCells="1"/>
  <mergeCells count="1">
    <mergeCell ref="B55:D56"/>
  </mergeCells>
  <hyperlinks>
    <hyperlink ref="B57" r:id="rId1" xr:uid="{FD2E97F8-1060-4C2E-995D-146BD226D417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G37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43" customWidth="1"/>
    <col min="2" max="2" width="79.109375" style="10" customWidth="1"/>
    <col min="3" max="3" width="2.6640625" style="6" customWidth="1"/>
    <col min="4" max="4" width="2.44140625" style="10" customWidth="1"/>
    <col min="5" max="5" width="9.5546875" style="10" customWidth="1"/>
    <col min="6" max="16384" width="11.5546875" style="10"/>
  </cols>
  <sheetData>
    <row r="1" spans="1:5" ht="100.2" customHeight="1" x14ac:dyDescent="0.4">
      <c r="A1" s="240" t="s">
        <v>31</v>
      </c>
      <c r="B1" s="240"/>
      <c r="C1" s="109"/>
      <c r="E1" s="238" t="s">
        <v>36</v>
      </c>
    </row>
    <row r="2" spans="1:5" ht="20.399999999999999" customHeight="1" x14ac:dyDescent="0.2">
      <c r="C2" s="2" t="s">
        <v>7</v>
      </c>
      <c r="E2" s="239"/>
    </row>
    <row r="3" spans="1:5" x14ac:dyDescent="0.25">
      <c r="C3" s="87"/>
      <c r="E3" s="239"/>
    </row>
    <row r="4" spans="1:5" ht="24" x14ac:dyDescent="0.25">
      <c r="A4" s="104"/>
      <c r="B4" s="123" t="s">
        <v>89</v>
      </c>
      <c r="C4" s="91"/>
      <c r="E4" s="239"/>
    </row>
    <row r="5" spans="1:5" x14ac:dyDescent="0.25">
      <c r="C5" s="88"/>
      <c r="E5" s="239"/>
    </row>
    <row r="6" spans="1:5" x14ac:dyDescent="0.25">
      <c r="B6" s="5" t="s">
        <v>8</v>
      </c>
      <c r="C6" s="88"/>
      <c r="E6" s="239"/>
    </row>
    <row r="7" spans="1:5" ht="12.75" customHeight="1" x14ac:dyDescent="0.25">
      <c r="A7" s="230">
        <v>1</v>
      </c>
      <c r="B7" s="229" t="s">
        <v>90</v>
      </c>
      <c r="C7" s="224">
        <v>5</v>
      </c>
      <c r="E7" s="239"/>
    </row>
    <row r="8" spans="1:5" ht="13.2" x14ac:dyDescent="0.25">
      <c r="A8" s="110"/>
      <c r="B8" s="111"/>
      <c r="C8" s="97"/>
    </row>
    <row r="9" spans="1:5" x14ac:dyDescent="0.25">
      <c r="A9" s="230">
        <v>2</v>
      </c>
      <c r="B9" s="229" t="s">
        <v>91</v>
      </c>
      <c r="C9" s="224">
        <v>5</v>
      </c>
    </row>
    <row r="10" spans="1:5" x14ac:dyDescent="0.25">
      <c r="A10" s="103"/>
      <c r="B10" s="112"/>
      <c r="C10" s="97"/>
    </row>
    <row r="11" spans="1:5" x14ac:dyDescent="0.25">
      <c r="A11" s="103">
        <v>3</v>
      </c>
      <c r="B11" s="228" t="s">
        <v>170</v>
      </c>
      <c r="C11" s="12"/>
    </row>
    <row r="12" spans="1:5" x14ac:dyDescent="0.25">
      <c r="A12" s="103"/>
      <c r="B12" s="107" t="s">
        <v>171</v>
      </c>
      <c r="C12" s="223">
        <v>12</v>
      </c>
    </row>
    <row r="13" spans="1:5" ht="12" customHeight="1" x14ac:dyDescent="0.25">
      <c r="A13" s="113"/>
      <c r="B13" s="112"/>
    </row>
    <row r="14" spans="1:5" ht="12" customHeight="1" x14ac:dyDescent="0.25">
      <c r="A14" s="103">
        <v>4</v>
      </c>
      <c r="B14" s="226" t="s">
        <v>172</v>
      </c>
      <c r="C14" s="223"/>
    </row>
    <row r="15" spans="1:5" ht="12" customHeight="1" x14ac:dyDescent="0.25">
      <c r="A15" s="103"/>
      <c r="B15" s="107" t="s">
        <v>173</v>
      </c>
      <c r="C15" s="224">
        <v>13</v>
      </c>
    </row>
    <row r="16" spans="1:5" x14ac:dyDescent="0.25">
      <c r="A16" s="114"/>
      <c r="B16" s="115"/>
      <c r="D16" s="18"/>
    </row>
    <row r="17" spans="1:7" x14ac:dyDescent="0.25">
      <c r="A17" s="44"/>
      <c r="B17" s="18"/>
      <c r="C17" s="89"/>
      <c r="D17" s="18"/>
      <c r="G17" s="86"/>
    </row>
    <row r="18" spans="1:7" x14ac:dyDescent="0.25">
      <c r="A18" s="45"/>
      <c r="B18" s="19" t="s">
        <v>9</v>
      </c>
      <c r="C18" s="90"/>
      <c r="D18" s="18"/>
    </row>
    <row r="19" spans="1:7" x14ac:dyDescent="0.25">
      <c r="A19" s="230">
        <v>1</v>
      </c>
      <c r="B19" s="234" t="s">
        <v>183</v>
      </c>
      <c r="C19" s="224">
        <v>6</v>
      </c>
      <c r="D19" s="18"/>
    </row>
    <row r="20" spans="1:7" x14ac:dyDescent="0.25">
      <c r="A20" s="116"/>
      <c r="B20" s="117"/>
      <c r="C20" s="101"/>
      <c r="D20" s="18"/>
    </row>
    <row r="21" spans="1:7" x14ac:dyDescent="0.25">
      <c r="A21" s="103">
        <v>2</v>
      </c>
      <c r="B21" s="107" t="s">
        <v>174</v>
      </c>
      <c r="C21" s="12">
        <v>8</v>
      </c>
      <c r="D21" s="18"/>
    </row>
    <row r="22" spans="1:7" x14ac:dyDescent="0.25">
      <c r="A22" s="103"/>
      <c r="B22" s="107"/>
      <c r="C22" s="97"/>
      <c r="D22" s="18"/>
    </row>
    <row r="23" spans="1:7" x14ac:dyDescent="0.25">
      <c r="A23" s="106">
        <v>3</v>
      </c>
      <c r="B23" s="227" t="s">
        <v>175</v>
      </c>
      <c r="C23" s="101"/>
      <c r="D23" s="18"/>
    </row>
    <row r="24" spans="1:7" x14ac:dyDescent="0.25">
      <c r="A24" s="106"/>
      <c r="B24" s="107" t="s">
        <v>176</v>
      </c>
      <c r="C24" s="100">
        <v>12</v>
      </c>
      <c r="D24" s="18"/>
    </row>
    <row r="25" spans="1:7" x14ac:dyDescent="0.25">
      <c r="A25" s="106"/>
      <c r="B25" s="106"/>
      <c r="C25" s="101"/>
      <c r="D25" s="18"/>
    </row>
    <row r="26" spans="1:7" x14ac:dyDescent="0.25">
      <c r="A26" s="106">
        <v>4</v>
      </c>
      <c r="B26" s="108" t="s">
        <v>177</v>
      </c>
      <c r="C26" s="100"/>
      <c r="D26" s="18"/>
    </row>
    <row r="27" spans="1:7" x14ac:dyDescent="0.25">
      <c r="A27" s="106"/>
      <c r="B27" s="107" t="s">
        <v>178</v>
      </c>
      <c r="C27" s="100">
        <v>14</v>
      </c>
      <c r="D27" s="18"/>
    </row>
    <row r="28" spans="1:7" x14ac:dyDescent="0.25">
      <c r="A28" s="116"/>
      <c r="B28" s="117"/>
      <c r="C28" s="101"/>
      <c r="D28" s="18"/>
    </row>
    <row r="29" spans="1:7" x14ac:dyDescent="0.25">
      <c r="A29" s="106">
        <v>5</v>
      </c>
      <c r="B29" s="108" t="s">
        <v>179</v>
      </c>
      <c r="C29" s="12"/>
      <c r="D29" s="20"/>
      <c r="E29" s="11"/>
    </row>
    <row r="30" spans="1:7" x14ac:dyDescent="0.25">
      <c r="A30" s="103"/>
      <c r="B30" s="107" t="s">
        <v>180</v>
      </c>
      <c r="C30" s="12">
        <v>17</v>
      </c>
      <c r="D30" s="18"/>
    </row>
    <row r="31" spans="1:7" x14ac:dyDescent="0.25">
      <c r="A31" s="116"/>
      <c r="B31" s="117"/>
      <c r="C31" s="101"/>
      <c r="D31" s="18"/>
    </row>
    <row r="32" spans="1:7" x14ac:dyDescent="0.25">
      <c r="A32" s="106">
        <v>6</v>
      </c>
      <c r="B32" s="132" t="s">
        <v>181</v>
      </c>
      <c r="C32" s="12"/>
      <c r="D32" s="20"/>
    </row>
    <row r="33" spans="1:4" x14ac:dyDescent="0.25">
      <c r="A33" s="106"/>
      <c r="B33" s="107" t="s">
        <v>102</v>
      </c>
      <c r="C33" s="12">
        <v>18</v>
      </c>
      <c r="D33" s="20"/>
    </row>
    <row r="34" spans="1:4" x14ac:dyDescent="0.25">
      <c r="A34" s="105"/>
      <c r="B34" s="105"/>
      <c r="C34" s="102"/>
      <c r="D34" s="18"/>
    </row>
    <row r="35" spans="1:4" ht="13.2" x14ac:dyDescent="0.25">
      <c r="A35" s="225"/>
      <c r="B35" s="225"/>
      <c r="C35" s="225"/>
      <c r="D35" s="18"/>
    </row>
    <row r="36" spans="1:4" x14ac:dyDescent="0.25">
      <c r="A36" s="116"/>
      <c r="B36" s="117"/>
      <c r="C36" s="101"/>
      <c r="D36" s="18"/>
    </row>
    <row r="37" spans="1:4" x14ac:dyDescent="0.25">
      <c r="A37" s="113"/>
      <c r="B37" s="111"/>
      <c r="C37" s="118"/>
      <c r="D37" s="18"/>
    </row>
  </sheetData>
  <mergeCells count="2">
    <mergeCell ref="E1:E7"/>
    <mergeCell ref="A1:B1"/>
  </mergeCells>
  <phoneticPr fontId="4" type="noConversion"/>
  <hyperlinks>
    <hyperlink ref="A11" location="'Grafiken 3-4'!A1" display="'Grafiken 3-4'!A1" xr:uid="{00000000-0004-0000-0200-000004000000}"/>
    <hyperlink ref="B11" location="'Grafiken 3-4'!A1" display="Finanzvermögen des Kernhaushalts der Gemeinden / Gv. beim nicht-öffentlichen Bereich am 31.12." xr:uid="{00000000-0004-0000-0200-000005000000}"/>
    <hyperlink ref="A14" location="'Grafiken 3-4'!A34" display="'Grafiken 3-4'!A34" xr:uid="{00000000-0004-0000-0200-000006000000}"/>
    <hyperlink ref="B14" location="'Grafiken 3-4'!A35" display="Finanzvermögen des Kernhaushalts der Gemeinden / Gv. beim öffentlichen Bereich" xr:uid="{00000000-0004-0000-0200-000007000000}"/>
    <hyperlink ref="A23" location="'3'!A1" display="'3'!A1" xr:uid="{00000000-0004-0000-0200-000009000000}"/>
    <hyperlink ref="B23" location="'3'!A1" display="Finanzvermögen der Kernhaushalte nach Körperschaftsgruppen und Art des" xr:uid="{00000000-0004-0000-0200-00000A000000}"/>
    <hyperlink ref="A26" location="'4'!A1" display="'4'!A1" xr:uid="{00000000-0004-0000-0200-00000C000000}"/>
    <hyperlink ref="A29" location="'5'!A1" display="'5'!A1" xr:uid="{00000000-0004-0000-0200-00000F000000}"/>
    <hyperlink ref="B15" location="'Grafiken 3-4'!A35" display="sowie Anteilsrechte am 31.12." xr:uid="{00000000-0004-0000-0200-000013000000}"/>
    <hyperlink ref="B24" location="'3'!A1" display="Vermögens am 31.12.2015" xr:uid="{00000000-0004-0000-0200-000014000000}"/>
    <hyperlink ref="A21" location="'2'!A1" display="'2'!A1" xr:uid="{00000000-0004-0000-0200-000019000000}"/>
    <hyperlink ref="B21" location="'2'!A1" display="Finanzvermögen nach Arten und Körperschaftsgruppen am 31. Dezember 2015" xr:uid="{00000000-0004-0000-0200-00001A000000}"/>
    <hyperlink ref="A32" location="'6'!A1" display="'6'!A1" xr:uid="{00000000-0004-0000-0200-00001E000000}"/>
    <hyperlink ref="B4" r:id="rId1" display="https://www.statistik-berlin-brandenburg.de/publikationen/Metadaten/MD_71411_2019.pdf" xr:uid="{00000000-0004-0000-0200-000023000000}"/>
    <hyperlink ref="C30" location="'5'!A1" display="'5'!A1" xr:uid="{00000000-0004-0000-0200-00001D000000}"/>
    <hyperlink ref="C27" location="'4'!A1" display="'4'!A1" xr:uid="{00000000-0004-0000-0200-00001C000000}"/>
    <hyperlink ref="C21" location="'2'!A1" display="'2'!A1" xr:uid="{00000000-0004-0000-0200-00001B000000}"/>
    <hyperlink ref="C24" location="'3'!A1" display="'3'!A1" xr:uid="{00000000-0004-0000-0200-00000B000000}"/>
    <hyperlink ref="A7:C7" location="'Grafiken1-2'!A2" display="'Grafiken1-2'!A2" xr:uid="{96299909-EE11-41B7-89A3-667652D29D71}"/>
    <hyperlink ref="A9:C9" location="'Grafiken1-2'!A36" display="'Grafiken1-2'!A36" xr:uid="{09B61B62-5535-4116-863B-90929272A0C2}"/>
    <hyperlink ref="A11:C11" location="'3'!A19" display="'3'!A19" xr:uid="{F344271D-4B68-4918-900B-7B2D9C0015BF}"/>
    <hyperlink ref="A14:C15" location="'3'!F19" display="'3'!F19" xr:uid="{28050DF5-18E8-4FE8-BBE7-AB2D587219C1}"/>
    <hyperlink ref="A11:C12" location="'3'!A19" display="'3'!A19" xr:uid="{1AC9979B-464B-454C-BAA9-0F013546D44F}"/>
    <hyperlink ref="A21:C21" location="'2'!B1" display="'2'!B1" xr:uid="{F6D06778-87DD-49DA-9E28-E28E2B713361}"/>
    <hyperlink ref="A26:C27" location="'4'!B1" display="'4'!B1" xr:uid="{F83A7C46-A9EB-412E-B06D-FE8B7BBE638A}"/>
    <hyperlink ref="A29:C30" location="'5'!A2" display="'5'!A2" xr:uid="{79F9434D-CF97-4A4F-8995-DE1FCD3B3262}"/>
    <hyperlink ref="A32:C33" location="'6'!A1" display="'6'!A1" xr:uid="{C10C69B7-742A-4FD2-BF24-0E6652F0E1FF}"/>
    <hyperlink ref="A19:C19" location="'1'!A1" display="'1'!A1" xr:uid="{5F2E2395-B75A-48EA-AE48-EBCE97066DBF}"/>
  </hyperlinks>
  <pageMargins left="0.59055118110236227" right="0" top="0.78740157480314965" bottom="0.59055118110236227" header="0.31496062992125984" footer="0.23622047244094491"/>
  <pageSetup paperSize="9" pageOrder="overThenDown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8F6272-CF23-402F-B027-0FB678C25447}">
  <dimension ref="A1:AE64"/>
  <sheetViews>
    <sheetView zoomScale="115" zoomScaleNormal="115" workbookViewId="0"/>
  </sheetViews>
  <sheetFormatPr baseColWidth="10" defaultColWidth="11.5546875" defaultRowHeight="13.2" x14ac:dyDescent="0.25"/>
  <cols>
    <col min="1" max="11" width="11.5546875" style="63"/>
    <col min="12" max="12" width="11.44140625" style="64" customWidth="1"/>
    <col min="13" max="13" width="24.6640625" style="75" customWidth="1"/>
    <col min="14" max="16" width="9.6640625" style="75" customWidth="1"/>
    <col min="17" max="19" width="9.109375" style="75" customWidth="1"/>
    <col min="20" max="22" width="9.6640625" style="75" customWidth="1"/>
    <col min="23" max="25" width="8.109375" style="75" customWidth="1"/>
    <col min="26" max="28" width="9.109375" style="75" customWidth="1"/>
    <col min="29" max="16384" width="11.5546875" style="63"/>
  </cols>
  <sheetData>
    <row r="1" spans="1:31" ht="5.0999999999999996" customHeight="1" x14ac:dyDescent="0.25"/>
    <row r="2" spans="1:31" s="67" customFormat="1" ht="21.75" customHeight="1" x14ac:dyDescent="0.25">
      <c r="A2" s="243" t="s">
        <v>154</v>
      </c>
      <c r="B2" s="243"/>
      <c r="C2" s="243"/>
      <c r="D2" s="243"/>
      <c r="E2" s="243"/>
      <c r="F2" s="243"/>
      <c r="G2" s="243"/>
      <c r="H2" s="243"/>
      <c r="I2" s="69"/>
      <c r="J2" s="69"/>
      <c r="K2" s="69"/>
      <c r="L2" s="68"/>
      <c r="M2" s="70" t="s">
        <v>86</v>
      </c>
      <c r="N2" s="241"/>
      <c r="O2" s="241"/>
      <c r="P2" s="241"/>
      <c r="Q2" s="241"/>
      <c r="R2" s="241"/>
      <c r="S2" s="241"/>
      <c r="T2" s="241"/>
      <c r="U2" s="241"/>
      <c r="V2" s="241"/>
      <c r="W2" s="241"/>
      <c r="X2" s="241"/>
      <c r="Y2" s="241"/>
      <c r="Z2" s="241"/>
      <c r="AA2" s="241"/>
      <c r="AB2" s="241"/>
      <c r="AC2" s="241"/>
      <c r="AD2" s="241"/>
      <c r="AE2" s="241"/>
    </row>
    <row r="3" spans="1:31" ht="12" customHeight="1" x14ac:dyDescent="0.25">
      <c r="L3" s="66"/>
      <c r="M3" s="71"/>
      <c r="N3" s="92">
        <f>'1'!B3</f>
        <v>2018</v>
      </c>
      <c r="O3" s="92">
        <f>'1'!C3</f>
        <v>2019</v>
      </c>
      <c r="P3" s="92">
        <f>'1'!D3</f>
        <v>2020</v>
      </c>
      <c r="Q3" s="92">
        <f>'1'!E3</f>
        <v>2021</v>
      </c>
      <c r="R3" s="92"/>
      <c r="S3" s="92"/>
      <c r="T3" s="92"/>
      <c r="U3" s="92"/>
      <c r="V3" s="92"/>
      <c r="W3" s="92"/>
      <c r="X3" s="92"/>
      <c r="Y3" s="92"/>
      <c r="Z3" s="92"/>
      <c r="AA3" s="92"/>
      <c r="AB3" s="92"/>
      <c r="AC3" s="92"/>
      <c r="AD3" s="92"/>
      <c r="AE3" s="92"/>
    </row>
    <row r="4" spans="1:31" ht="12" customHeight="1" x14ac:dyDescent="0.25">
      <c r="L4" s="65"/>
      <c r="M4" s="212" t="s">
        <v>44</v>
      </c>
      <c r="N4" s="84">
        <f>'1'!B7</f>
        <v>7550767.8490000004</v>
      </c>
      <c r="O4" s="84">
        <f>'1'!C7</f>
        <v>9450302.7550000008</v>
      </c>
      <c r="P4" s="84">
        <f>'1'!D7</f>
        <v>14512604.528000001</v>
      </c>
      <c r="Q4" s="84">
        <f>'1'!E7</f>
        <v>14692601.253</v>
      </c>
      <c r="R4" s="73"/>
      <c r="S4" s="213"/>
      <c r="T4" s="73"/>
      <c r="U4" s="73"/>
      <c r="V4" s="213"/>
      <c r="W4" s="73"/>
      <c r="X4" s="73"/>
      <c r="Y4" s="213"/>
      <c r="Z4" s="73"/>
      <c r="AA4" s="73"/>
      <c r="AB4" s="213"/>
      <c r="AC4" s="73"/>
      <c r="AD4" s="75"/>
      <c r="AE4" s="213"/>
    </row>
    <row r="5" spans="1:31" ht="12" customHeight="1" x14ac:dyDescent="0.25">
      <c r="L5" s="65"/>
      <c r="M5" s="214" t="s">
        <v>71</v>
      </c>
      <c r="N5" s="84">
        <f>'1'!B12</f>
        <v>7362462.9869999997</v>
      </c>
      <c r="O5" s="84">
        <f>'1'!C12</f>
        <v>6670487.1600000001</v>
      </c>
      <c r="P5" s="84">
        <f>'1'!D12</f>
        <v>8374543.3300000001</v>
      </c>
      <c r="Q5" s="84">
        <f>'1'!E12</f>
        <v>4327352.318</v>
      </c>
      <c r="R5" s="73"/>
      <c r="S5" s="213"/>
      <c r="T5" s="73"/>
      <c r="U5" s="73"/>
      <c r="V5" s="213"/>
      <c r="W5" s="73"/>
      <c r="X5" s="73"/>
      <c r="Y5" s="213"/>
      <c r="Z5" s="73"/>
      <c r="AA5" s="73"/>
      <c r="AB5" s="213"/>
      <c r="AC5" s="73"/>
      <c r="AD5" s="75"/>
      <c r="AE5" s="213"/>
    </row>
    <row r="6" spans="1:31" ht="12" customHeight="1" x14ac:dyDescent="0.25">
      <c r="L6" s="65"/>
      <c r="M6" s="212" t="s">
        <v>51</v>
      </c>
      <c r="N6" s="84">
        <f>'1'!B22</f>
        <v>3667577.2390000001</v>
      </c>
      <c r="O6" s="84">
        <f>'1'!C22</f>
        <v>3861861.0690000001</v>
      </c>
      <c r="P6" s="84">
        <f>'1'!D22</f>
        <v>3617775.8080000002</v>
      </c>
      <c r="Q6" s="84">
        <f>'1'!E22</f>
        <v>3169848.9139999999</v>
      </c>
      <c r="R6" s="73"/>
      <c r="S6" s="213"/>
      <c r="T6" s="73"/>
      <c r="U6" s="73"/>
      <c r="V6" s="213"/>
      <c r="W6" s="73"/>
      <c r="X6" s="73"/>
      <c r="Y6" s="213"/>
      <c r="Z6" s="73"/>
      <c r="AA6" s="73"/>
      <c r="AB6" s="213"/>
      <c r="AC6" s="73"/>
      <c r="AD6" s="75"/>
      <c r="AE6" s="213"/>
    </row>
    <row r="7" spans="1:31" ht="12" customHeight="1" x14ac:dyDescent="0.25">
      <c r="L7" s="65"/>
      <c r="M7" s="212" t="s">
        <v>110</v>
      </c>
      <c r="N7" s="84">
        <f>'1'!B31</f>
        <v>3150843.8319999999</v>
      </c>
      <c r="O7" s="84">
        <f>'1'!C31</f>
        <v>3184610.1910000001</v>
      </c>
      <c r="P7" s="84">
        <f>'1'!D31</f>
        <v>2931352.8840000001</v>
      </c>
      <c r="Q7" s="84">
        <f>'1'!E31</f>
        <v>3314303.9980000001</v>
      </c>
      <c r="R7" s="73"/>
      <c r="S7" s="213"/>
      <c r="T7" s="73"/>
      <c r="U7" s="73"/>
      <c r="V7" s="213"/>
      <c r="W7" s="73"/>
      <c r="X7" s="73"/>
      <c r="Y7" s="213"/>
      <c r="Z7" s="73"/>
      <c r="AA7" s="73"/>
      <c r="AB7" s="213"/>
      <c r="AC7" s="73"/>
      <c r="AD7" s="75"/>
      <c r="AE7" s="213"/>
    </row>
    <row r="8" spans="1:31" ht="12" customHeight="1" x14ac:dyDescent="0.25">
      <c r="L8" s="65"/>
      <c r="M8" s="212" t="s">
        <v>95</v>
      </c>
      <c r="N8" s="84">
        <f>'1'!B34</f>
        <v>287775.49300000002</v>
      </c>
      <c r="O8" s="84">
        <f>'1'!C34</f>
        <v>651098.51800000004</v>
      </c>
      <c r="P8" s="84">
        <f>'1'!D34</f>
        <v>1723664.79</v>
      </c>
      <c r="Q8" s="84">
        <f>'1'!E34</f>
        <v>3484805.952</v>
      </c>
      <c r="R8" s="73"/>
      <c r="S8" s="213"/>
      <c r="T8" s="73"/>
      <c r="U8" s="73"/>
      <c r="V8" s="213"/>
      <c r="W8" s="73"/>
      <c r="X8" s="73"/>
      <c r="Y8" s="213"/>
      <c r="Z8" s="73"/>
      <c r="AA8" s="73"/>
      <c r="AB8" s="73"/>
      <c r="AC8" s="73"/>
      <c r="AD8" s="75"/>
    </row>
    <row r="9" spans="1:31" ht="12" customHeight="1" x14ac:dyDescent="0.25">
      <c r="L9" s="65"/>
      <c r="M9" s="72"/>
      <c r="N9" s="85"/>
      <c r="O9" s="85"/>
      <c r="P9" s="85"/>
      <c r="Q9" s="85"/>
      <c r="R9" s="74"/>
      <c r="S9" s="74"/>
      <c r="T9" s="74"/>
      <c r="U9" s="74"/>
      <c r="V9" s="74"/>
      <c r="W9" s="74"/>
      <c r="X9" s="74"/>
      <c r="Y9" s="74"/>
      <c r="Z9" s="74"/>
      <c r="AA9" s="74"/>
      <c r="AB9" s="74"/>
      <c r="AC9" s="74"/>
      <c r="AD9" s="74"/>
      <c r="AE9" s="74"/>
    </row>
    <row r="10" spans="1:31" ht="12" customHeight="1" x14ac:dyDescent="0.25">
      <c r="L10" s="65"/>
      <c r="N10" s="84"/>
      <c r="O10" s="84"/>
      <c r="P10" s="84"/>
      <c r="Q10" s="84"/>
      <c r="R10" s="76"/>
      <c r="S10" s="76"/>
      <c r="T10" s="76"/>
      <c r="U10" s="76"/>
      <c r="V10" s="76"/>
      <c r="W10" s="76"/>
      <c r="X10" s="76"/>
      <c r="Y10" s="76"/>
      <c r="Z10" s="76"/>
      <c r="AA10" s="76"/>
      <c r="AB10" s="76"/>
      <c r="AC10" s="75"/>
      <c r="AD10" s="75"/>
    </row>
    <row r="11" spans="1:31" ht="12" customHeight="1" x14ac:dyDescent="0.25">
      <c r="L11" s="65"/>
      <c r="M11" s="72"/>
      <c r="N11" s="84"/>
      <c r="O11" s="84"/>
      <c r="P11" s="213"/>
      <c r="Q11" s="84"/>
      <c r="R11" s="73"/>
      <c r="S11" s="213"/>
      <c r="T11" s="73"/>
      <c r="U11" s="73"/>
      <c r="V11" s="213"/>
      <c r="W11" s="73"/>
      <c r="X11" s="73"/>
      <c r="Y11" s="213"/>
      <c r="Z11" s="73"/>
      <c r="AA11" s="73"/>
      <c r="AB11" s="213"/>
      <c r="AC11" s="75"/>
      <c r="AD11" s="75"/>
    </row>
    <row r="12" spans="1:31" ht="12" customHeight="1" x14ac:dyDescent="0.25">
      <c r="L12" s="65"/>
      <c r="M12" s="72"/>
      <c r="N12" s="84"/>
      <c r="O12" s="84"/>
      <c r="P12" s="213"/>
      <c r="Q12" s="84"/>
      <c r="R12" s="73"/>
      <c r="S12" s="213"/>
      <c r="T12" s="73"/>
      <c r="U12" s="73"/>
      <c r="V12" s="213"/>
      <c r="W12" s="73"/>
      <c r="X12" s="73"/>
      <c r="Y12" s="213"/>
      <c r="Z12" s="73"/>
      <c r="AA12" s="73"/>
      <c r="AB12" s="213"/>
      <c r="AC12" s="75"/>
      <c r="AD12" s="75"/>
    </row>
    <row r="13" spans="1:31" ht="12" customHeight="1" x14ac:dyDescent="0.25">
      <c r="L13" s="65"/>
      <c r="M13" s="72"/>
      <c r="N13" s="215"/>
      <c r="O13" s="215"/>
      <c r="P13" s="215"/>
      <c r="Q13" s="215"/>
      <c r="R13" s="77"/>
      <c r="S13" s="77"/>
      <c r="T13" s="77"/>
      <c r="U13" s="77"/>
      <c r="V13" s="77"/>
      <c r="W13" s="77"/>
      <c r="X13" s="77"/>
      <c r="Y13" s="77"/>
      <c r="Z13" s="77"/>
      <c r="AA13" s="77"/>
      <c r="AB13" s="77"/>
      <c r="AC13" s="77"/>
      <c r="AD13" s="77"/>
    </row>
    <row r="14" spans="1:31" ht="12" customHeight="1" x14ac:dyDescent="0.25">
      <c r="L14" s="65"/>
      <c r="N14" s="84"/>
      <c r="O14" s="84"/>
      <c r="P14" s="84"/>
      <c r="Q14" s="84"/>
      <c r="R14" s="78"/>
      <c r="S14" s="78"/>
      <c r="T14" s="78"/>
      <c r="U14" s="78"/>
      <c r="V14" s="78"/>
      <c r="W14" s="78"/>
      <c r="X14" s="78"/>
      <c r="Y14" s="78"/>
      <c r="Z14" s="78"/>
      <c r="AA14" s="78"/>
      <c r="AB14" s="78"/>
      <c r="AC14" s="75"/>
      <c r="AD14" s="75"/>
    </row>
    <row r="15" spans="1:31" ht="12" customHeight="1" x14ac:dyDescent="0.25">
      <c r="L15" s="65"/>
      <c r="M15" s="212" t="s">
        <v>59</v>
      </c>
      <c r="N15" s="84">
        <f>'1'!B42</f>
        <v>324332.15100000001</v>
      </c>
      <c r="O15" s="84">
        <f>'1'!C42</f>
        <v>353904.83399999997</v>
      </c>
      <c r="P15" s="84">
        <f>'1'!D42</f>
        <v>333556.41600000003</v>
      </c>
      <c r="Q15" s="84">
        <f>'1'!E42</f>
        <v>273646.364</v>
      </c>
      <c r="R15" s="73"/>
      <c r="S15" s="73"/>
      <c r="T15" s="73"/>
      <c r="U15" s="73"/>
      <c r="V15" s="73"/>
      <c r="W15" s="73"/>
      <c r="X15" s="73"/>
      <c r="Y15" s="73"/>
      <c r="Z15" s="73"/>
      <c r="AA15" s="73"/>
      <c r="AB15" s="73"/>
      <c r="AC15" s="75"/>
      <c r="AD15" s="75"/>
    </row>
    <row r="16" spans="1:31" ht="12" customHeight="1" x14ac:dyDescent="0.25">
      <c r="L16" s="65"/>
      <c r="M16" s="212" t="s">
        <v>60</v>
      </c>
      <c r="N16" s="84">
        <f>'1'!B46</f>
        <v>4731823.3150000004</v>
      </c>
      <c r="O16" s="84">
        <f>'1'!C46</f>
        <v>4948740.3430000003</v>
      </c>
      <c r="P16" s="84">
        <f>'1'!D46</f>
        <v>4840193.7309999997</v>
      </c>
      <c r="Q16" s="84">
        <f>'1'!E46</f>
        <v>5040643.0690000001</v>
      </c>
      <c r="R16" s="73"/>
      <c r="S16" s="73"/>
      <c r="T16" s="73"/>
      <c r="U16" s="73"/>
      <c r="V16" s="73"/>
      <c r="W16" s="73"/>
      <c r="X16" s="73"/>
      <c r="Y16" s="73"/>
      <c r="Z16" s="73"/>
      <c r="AA16" s="73"/>
      <c r="AB16" s="73"/>
      <c r="AC16" s="75"/>
      <c r="AD16" s="75"/>
    </row>
    <row r="17" spans="12:30" ht="12" customHeight="1" x14ac:dyDescent="0.25">
      <c r="L17" s="65"/>
      <c r="M17" s="212" t="s">
        <v>108</v>
      </c>
      <c r="N17" s="84">
        <f>'1'!B50</f>
        <v>372477.109</v>
      </c>
      <c r="O17" s="84">
        <f>'1'!C50</f>
        <v>889790.93200000003</v>
      </c>
      <c r="P17" s="84">
        <f>'1'!D50</f>
        <v>1255785.335</v>
      </c>
      <c r="Q17" s="84">
        <f>'1'!E50</f>
        <v>953109.92599999998</v>
      </c>
      <c r="R17" s="73"/>
      <c r="S17" s="73"/>
      <c r="T17" s="73"/>
      <c r="U17" s="73"/>
      <c r="V17" s="73"/>
      <c r="W17" s="73"/>
      <c r="X17" s="73"/>
      <c r="Y17" s="73"/>
      <c r="Z17" s="73"/>
      <c r="AA17" s="73"/>
      <c r="AB17" s="73"/>
      <c r="AC17" s="75"/>
      <c r="AD17" s="75"/>
    </row>
    <row r="18" spans="12:30" ht="12" customHeight="1" x14ac:dyDescent="0.25">
      <c r="L18" s="65"/>
      <c r="M18" s="212" t="s">
        <v>97</v>
      </c>
      <c r="N18" s="84">
        <f>'1'!B53</f>
        <v>4617953.2810000004</v>
      </c>
      <c r="O18" s="84">
        <f>'1'!C53</f>
        <v>4618061.1869999999</v>
      </c>
      <c r="P18" s="84">
        <f>'1'!D53</f>
        <v>4621788.676</v>
      </c>
      <c r="Q18" s="84">
        <f>'1'!E53</f>
        <v>4623328.818</v>
      </c>
      <c r="R18" s="73"/>
      <c r="S18" s="73"/>
      <c r="T18" s="73"/>
      <c r="U18" s="73"/>
      <c r="V18" s="73"/>
      <c r="W18" s="73"/>
      <c r="X18" s="73"/>
      <c r="Y18" s="73"/>
      <c r="Z18" s="73"/>
      <c r="AA18" s="73"/>
      <c r="AB18" s="73"/>
      <c r="AC18" s="75"/>
      <c r="AD18" s="75"/>
    </row>
    <row r="19" spans="12:30" ht="12" customHeight="1" x14ac:dyDescent="0.25">
      <c r="L19" s="65"/>
      <c r="M19" s="72"/>
      <c r="N19" s="74"/>
      <c r="O19" s="74"/>
      <c r="P19" s="213"/>
      <c r="Q19" s="74"/>
      <c r="R19" s="74"/>
      <c r="S19" s="213"/>
      <c r="T19" s="74"/>
      <c r="U19" s="74"/>
      <c r="V19" s="213"/>
      <c r="W19" s="74"/>
      <c r="X19" s="216"/>
      <c r="Y19" s="213"/>
      <c r="Z19" s="74"/>
      <c r="AA19" s="74"/>
      <c r="AB19" s="213"/>
      <c r="AC19" s="74"/>
      <c r="AD19" s="74"/>
    </row>
    <row r="20" spans="12:30" ht="12" customHeight="1" x14ac:dyDescent="0.25">
      <c r="L20" s="65"/>
      <c r="M20" s="79"/>
      <c r="N20" s="80"/>
      <c r="O20" s="80"/>
      <c r="P20" s="80"/>
      <c r="Q20" s="80"/>
      <c r="R20" s="80"/>
      <c r="S20" s="80"/>
      <c r="T20" s="80"/>
      <c r="U20" s="80"/>
      <c r="V20" s="80"/>
      <c r="W20" s="80"/>
      <c r="X20" s="80"/>
      <c r="Y20" s="80"/>
      <c r="Z20" s="80"/>
      <c r="AA20" s="80"/>
      <c r="AB20" s="80"/>
    </row>
    <row r="21" spans="12:30" ht="12" customHeight="1" x14ac:dyDescent="0.25">
      <c r="L21" s="65"/>
      <c r="M21" s="79"/>
      <c r="N21" s="80"/>
      <c r="O21" s="80"/>
      <c r="P21" s="80"/>
      <c r="Q21" s="80"/>
      <c r="R21" s="80"/>
      <c r="S21" s="80"/>
      <c r="T21" s="80"/>
      <c r="U21" s="80"/>
      <c r="V21" s="80"/>
      <c r="W21" s="80"/>
      <c r="X21" s="80"/>
      <c r="Y21" s="80"/>
      <c r="Z21" s="80"/>
      <c r="AA21" s="80"/>
      <c r="AB21" s="80"/>
    </row>
    <row r="22" spans="12:30" ht="12" customHeight="1" x14ac:dyDescent="0.25">
      <c r="L22" s="65"/>
      <c r="M22" s="79"/>
      <c r="N22" s="80"/>
      <c r="O22" s="80"/>
      <c r="P22" s="80"/>
      <c r="Q22" s="80"/>
      <c r="R22" s="80"/>
      <c r="S22" s="80"/>
      <c r="T22" s="80"/>
      <c r="U22" s="80"/>
      <c r="V22" s="80"/>
      <c r="W22" s="80"/>
      <c r="X22" s="80"/>
      <c r="Y22" s="80"/>
      <c r="Z22" s="80"/>
      <c r="AA22" s="80"/>
      <c r="AB22" s="80"/>
    </row>
    <row r="23" spans="12:30" ht="12" customHeight="1" x14ac:dyDescent="0.25">
      <c r="L23" s="65"/>
      <c r="M23" s="79"/>
      <c r="N23" s="80"/>
      <c r="O23" s="80"/>
      <c r="P23" s="80"/>
      <c r="Q23" s="80"/>
      <c r="R23" s="80"/>
      <c r="S23" s="80"/>
      <c r="T23" s="80"/>
      <c r="U23" s="80"/>
      <c r="V23" s="80"/>
      <c r="W23" s="80"/>
      <c r="X23" s="216"/>
      <c r="Y23" s="80"/>
      <c r="Z23" s="80"/>
      <c r="AA23" s="80"/>
      <c r="AB23" s="80"/>
    </row>
    <row r="24" spans="12:30" ht="12" customHeight="1" x14ac:dyDescent="0.25">
      <c r="L24" s="65"/>
      <c r="M24" s="208"/>
      <c r="N24" s="208"/>
      <c r="O24" s="208"/>
      <c r="P24" s="208"/>
      <c r="Q24" s="208"/>
      <c r="R24" s="208"/>
      <c r="S24" s="208"/>
      <c r="T24" s="80"/>
      <c r="U24" s="80"/>
      <c r="V24" s="80"/>
      <c r="W24" s="80"/>
      <c r="X24" s="216"/>
      <c r="Y24" s="80"/>
      <c r="Z24" s="80"/>
      <c r="AA24" s="80"/>
      <c r="AB24" s="80"/>
    </row>
    <row r="25" spans="12:30" ht="12" customHeight="1" x14ac:dyDescent="0.25">
      <c r="L25" s="65"/>
      <c r="M25" s="81"/>
      <c r="N25" s="81"/>
      <c r="O25" s="81"/>
      <c r="P25" s="81"/>
      <c r="Q25" s="81"/>
      <c r="R25" s="81"/>
      <c r="S25" s="81"/>
      <c r="T25" s="80"/>
      <c r="U25" s="80"/>
      <c r="V25" s="80"/>
      <c r="W25" s="80"/>
      <c r="X25" s="216"/>
      <c r="Y25" s="80"/>
      <c r="Z25" s="80"/>
      <c r="AA25" s="80"/>
      <c r="AB25" s="80"/>
    </row>
    <row r="26" spans="12:30" ht="12" customHeight="1" x14ac:dyDescent="0.25">
      <c r="L26" s="65"/>
      <c r="M26" s="82"/>
      <c r="N26" s="81"/>
      <c r="O26" s="81"/>
      <c r="P26" s="81"/>
      <c r="Q26" s="81"/>
      <c r="R26" s="81"/>
      <c r="S26" s="81"/>
      <c r="T26" s="80"/>
      <c r="U26" s="80"/>
      <c r="V26" s="80"/>
      <c r="W26" s="80"/>
      <c r="X26" s="216"/>
      <c r="Y26" s="80"/>
      <c r="Z26" s="80"/>
      <c r="AA26" s="80"/>
      <c r="AB26" s="80"/>
    </row>
    <row r="27" spans="12:30" ht="12" customHeight="1" x14ac:dyDescent="0.25">
      <c r="L27" s="65"/>
      <c r="M27" s="81"/>
      <c r="N27" s="81"/>
      <c r="O27" s="81"/>
      <c r="P27" s="81"/>
      <c r="Q27" s="81"/>
      <c r="R27" s="81"/>
      <c r="S27" s="81"/>
      <c r="T27" s="80"/>
      <c r="U27" s="80"/>
      <c r="V27" s="80"/>
      <c r="W27" s="80"/>
      <c r="X27" s="80"/>
      <c r="Y27" s="80"/>
      <c r="Z27" s="80"/>
      <c r="AA27" s="80"/>
      <c r="AB27" s="80"/>
    </row>
    <row r="28" spans="12:30" ht="12" customHeight="1" x14ac:dyDescent="0.25">
      <c r="L28" s="65"/>
      <c r="M28" s="81"/>
      <c r="N28" s="81"/>
      <c r="O28" s="81"/>
      <c r="P28" s="81"/>
      <c r="Q28" s="81"/>
      <c r="R28" s="81"/>
      <c r="S28" s="81"/>
      <c r="T28" s="80"/>
      <c r="U28" s="80"/>
      <c r="V28" s="80"/>
      <c r="W28" s="80"/>
      <c r="X28" s="216"/>
      <c r="Y28" s="80"/>
      <c r="Z28" s="80"/>
      <c r="AA28" s="80"/>
      <c r="AB28" s="80"/>
    </row>
    <row r="29" spans="12:30" ht="12" customHeight="1" x14ac:dyDescent="0.25">
      <c r="L29" s="65"/>
      <c r="M29" s="81"/>
      <c r="N29" s="81"/>
      <c r="O29" s="81"/>
      <c r="P29" s="81"/>
      <c r="Q29" s="81"/>
      <c r="R29" s="81"/>
      <c r="S29" s="81"/>
      <c r="T29" s="80"/>
      <c r="U29" s="80"/>
      <c r="V29" s="80"/>
      <c r="W29" s="80"/>
      <c r="X29" s="216"/>
      <c r="Y29" s="80"/>
      <c r="Z29" s="80"/>
      <c r="AA29" s="80"/>
      <c r="AB29" s="80"/>
    </row>
    <row r="30" spans="12:30" ht="12" customHeight="1" x14ac:dyDescent="0.25">
      <c r="L30" s="65"/>
      <c r="M30" s="81"/>
      <c r="N30" s="81"/>
      <c r="O30" s="81"/>
      <c r="P30" s="81"/>
      <c r="Q30" s="81"/>
      <c r="R30" s="81"/>
      <c r="S30" s="81"/>
      <c r="T30" s="80"/>
      <c r="U30" s="80"/>
      <c r="V30" s="80"/>
      <c r="W30" s="80"/>
      <c r="Y30" s="80"/>
      <c r="Z30" s="80"/>
      <c r="AA30" s="80"/>
      <c r="AB30" s="80"/>
    </row>
    <row r="31" spans="12:30" ht="12" customHeight="1" x14ac:dyDescent="0.25">
      <c r="L31" s="65"/>
      <c r="M31" s="81"/>
      <c r="N31" s="81"/>
      <c r="O31" s="81"/>
      <c r="P31" s="81"/>
      <c r="Q31" s="81"/>
      <c r="R31" s="81"/>
      <c r="S31" s="81"/>
      <c r="T31" s="80"/>
      <c r="U31" s="80"/>
      <c r="V31" s="80"/>
      <c r="W31" s="80"/>
      <c r="X31" s="80"/>
      <c r="Y31" s="80"/>
      <c r="Z31" s="80"/>
      <c r="AA31" s="80"/>
      <c r="AB31" s="80"/>
    </row>
    <row r="32" spans="12:30" ht="12" customHeight="1" x14ac:dyDescent="0.25">
      <c r="M32" s="81"/>
      <c r="N32" s="81"/>
      <c r="O32" s="81"/>
      <c r="P32" s="81"/>
      <c r="Q32" s="81"/>
      <c r="R32" s="81"/>
      <c r="S32" s="81"/>
      <c r="T32" s="80"/>
      <c r="U32" s="80"/>
      <c r="V32" s="80"/>
      <c r="W32" s="80"/>
      <c r="X32" s="80"/>
      <c r="Y32" s="80"/>
      <c r="Z32" s="80"/>
      <c r="AA32" s="80"/>
      <c r="AB32" s="80"/>
    </row>
    <row r="33" spans="1:19" ht="12" customHeight="1" x14ac:dyDescent="0.25">
      <c r="M33" s="81"/>
      <c r="N33" s="81"/>
      <c r="O33" s="81"/>
      <c r="P33" s="81"/>
      <c r="Q33" s="81"/>
      <c r="R33" s="81"/>
      <c r="S33" s="81"/>
    </row>
    <row r="34" spans="1:19" ht="12" customHeight="1" x14ac:dyDescent="0.25">
      <c r="A34" s="130"/>
      <c r="M34" s="81"/>
      <c r="N34" s="81"/>
      <c r="O34" s="81"/>
      <c r="P34" s="81"/>
      <c r="Q34" s="81"/>
      <c r="R34" s="81"/>
      <c r="S34" s="81"/>
    </row>
    <row r="35" spans="1:19" ht="12" customHeight="1" x14ac:dyDescent="0.25">
      <c r="M35" s="83"/>
      <c r="N35" s="81"/>
      <c r="O35" s="81"/>
      <c r="P35" s="81"/>
      <c r="Q35" s="81"/>
      <c r="R35" s="81"/>
      <c r="S35" s="81"/>
    </row>
    <row r="36" spans="1:19" ht="12" customHeight="1" x14ac:dyDescent="0.25">
      <c r="A36" s="242" t="s">
        <v>155</v>
      </c>
      <c r="B36" s="242"/>
      <c r="C36" s="242"/>
      <c r="D36" s="242"/>
      <c r="E36" s="242"/>
      <c r="F36" s="242"/>
      <c r="G36" s="242"/>
      <c r="H36" s="242"/>
      <c r="I36" s="69"/>
      <c r="J36" s="69"/>
      <c r="K36" s="69"/>
      <c r="M36" s="83"/>
      <c r="N36" s="81"/>
      <c r="O36" s="81"/>
      <c r="P36" s="81"/>
      <c r="Q36" s="81"/>
      <c r="R36" s="81"/>
      <c r="S36" s="81"/>
    </row>
    <row r="37" spans="1:19" ht="12" customHeight="1" x14ac:dyDescent="0.25">
      <c r="M37" s="83"/>
      <c r="N37" s="81"/>
      <c r="O37" s="81"/>
      <c r="P37" s="81"/>
      <c r="Q37" s="81"/>
      <c r="R37" s="81"/>
      <c r="S37" s="81"/>
    </row>
    <row r="38" spans="1:19" ht="12" customHeight="1" x14ac:dyDescent="0.25">
      <c r="M38" s="83"/>
      <c r="N38" s="81"/>
      <c r="O38" s="81"/>
      <c r="P38" s="81"/>
      <c r="Q38" s="81"/>
      <c r="R38" s="81"/>
      <c r="S38" s="81"/>
    </row>
    <row r="39" spans="1:19" ht="12" customHeight="1" x14ac:dyDescent="0.25">
      <c r="M39" s="81"/>
      <c r="N39" s="81"/>
      <c r="O39" s="81"/>
      <c r="P39" s="81"/>
      <c r="Q39" s="81"/>
      <c r="R39" s="81"/>
      <c r="S39" s="81"/>
    </row>
    <row r="40" spans="1:19" ht="12" customHeight="1" x14ac:dyDescent="0.25">
      <c r="M40" s="81"/>
      <c r="N40" s="81"/>
      <c r="O40" s="81"/>
      <c r="P40" s="81"/>
      <c r="Q40" s="81"/>
      <c r="R40" s="81"/>
      <c r="S40" s="81"/>
    </row>
    <row r="41" spans="1:19" ht="12" customHeight="1" x14ac:dyDescent="0.25">
      <c r="M41" s="81"/>
      <c r="N41" s="81"/>
      <c r="O41" s="81"/>
      <c r="P41" s="81"/>
      <c r="Q41" s="81"/>
      <c r="R41" s="81"/>
      <c r="S41" s="81"/>
    </row>
    <row r="42" spans="1:19" ht="12" customHeight="1" x14ac:dyDescent="0.25">
      <c r="M42" s="81"/>
      <c r="N42" s="81"/>
      <c r="O42" s="81"/>
      <c r="P42" s="81"/>
      <c r="Q42" s="81"/>
      <c r="R42" s="81"/>
      <c r="S42" s="81"/>
    </row>
    <row r="43" spans="1:19" ht="12" customHeight="1" x14ac:dyDescent="0.25"/>
    <row r="44" spans="1:19" ht="12" customHeight="1" x14ac:dyDescent="0.25"/>
    <row r="45" spans="1:19" ht="12" customHeight="1" x14ac:dyDescent="0.25"/>
    <row r="46" spans="1:19" ht="12" customHeight="1" x14ac:dyDescent="0.25"/>
    <row r="47" spans="1:19" ht="12" customHeight="1" x14ac:dyDescent="0.25"/>
    <row r="48" spans="1:19" ht="12" customHeight="1" x14ac:dyDescent="0.25"/>
    <row r="49" spans="1:1" ht="12" customHeight="1" x14ac:dyDescent="0.25"/>
    <row r="50" spans="1:1" ht="12" customHeight="1" x14ac:dyDescent="0.25"/>
    <row r="51" spans="1:1" ht="12" customHeight="1" x14ac:dyDescent="0.25"/>
    <row r="52" spans="1:1" ht="12" customHeight="1" x14ac:dyDescent="0.25"/>
    <row r="53" spans="1:1" ht="12" customHeight="1" x14ac:dyDescent="0.25"/>
    <row r="54" spans="1:1" ht="12" customHeight="1" x14ac:dyDescent="0.25"/>
    <row r="55" spans="1:1" ht="12" customHeight="1" x14ac:dyDescent="0.25"/>
    <row r="56" spans="1:1" ht="12" customHeight="1" x14ac:dyDescent="0.25"/>
    <row r="57" spans="1:1" ht="12" customHeight="1" x14ac:dyDescent="0.25"/>
    <row r="58" spans="1:1" ht="12" customHeight="1" x14ac:dyDescent="0.25"/>
    <row r="59" spans="1:1" ht="12" customHeight="1" x14ac:dyDescent="0.25"/>
    <row r="60" spans="1:1" ht="12" customHeight="1" x14ac:dyDescent="0.25"/>
    <row r="61" spans="1:1" ht="12" customHeight="1" x14ac:dyDescent="0.25"/>
    <row r="62" spans="1:1" ht="12" customHeight="1" x14ac:dyDescent="0.25"/>
    <row r="63" spans="1:1" ht="12" customHeight="1" x14ac:dyDescent="0.25">
      <c r="A63" s="130"/>
    </row>
    <row r="64" spans="1:1" ht="12" customHeight="1" x14ac:dyDescent="0.25"/>
  </sheetData>
  <mergeCells count="8">
    <mergeCell ref="AC2:AE2"/>
    <mergeCell ref="A36:H36"/>
    <mergeCell ref="A2:H2"/>
    <mergeCell ref="N2:P2"/>
    <mergeCell ref="Q2:S2"/>
    <mergeCell ref="T2:V2"/>
    <mergeCell ref="W2:Y2"/>
    <mergeCell ref="Z2:AB2"/>
  </mergeCells>
  <hyperlinks>
    <hyperlink ref="A2:H2" location="Inhaltsverzeichnis!A7" display="1  Finanzvermögen im Land Brandenburg beim nicht-öffentlichen Bereich am 31.12." xr:uid="{D66A7658-A80C-4C6F-A661-E6BE978A4F69}"/>
    <hyperlink ref="A36:H36" location="Inhaltsverzeichnis!A9" display="2  Finanzvermögen beim öffentlichen Bereich und Anteilsrechte am 31.12." xr:uid="{E8A2C33B-E37E-495F-A7F8-94101CF01973}"/>
  </hyperlinks>
  <pageMargins left="0.59055118110236227" right="0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6 - j/21 –  Berlin  &amp;G</oddFooter>
  </headerFooter>
  <rowBreaks count="1" manualBreakCount="1">
    <brk id="1" max="16383" man="1"/>
  </rowBreaks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5F52B6-D61A-46C5-9031-A78AE9759506}">
  <dimension ref="A1:H66"/>
  <sheetViews>
    <sheetView zoomScale="115" zoomScaleNormal="115" workbookViewId="0">
      <pane ySplit="4" topLeftCell="A5" activePane="bottomLeft" state="frozen"/>
      <selection sqref="A1:B1"/>
      <selection pane="bottomLeft" activeCell="A5" sqref="A5"/>
    </sheetView>
  </sheetViews>
  <sheetFormatPr baseColWidth="10" defaultColWidth="11.5546875" defaultRowHeight="10.199999999999999" x14ac:dyDescent="0.2"/>
  <cols>
    <col min="1" max="1" width="45.6640625" style="7" customWidth="1"/>
    <col min="2" max="5" width="11.33203125" style="7" customWidth="1"/>
    <col min="6" max="16384" width="11.5546875" style="7"/>
  </cols>
  <sheetData>
    <row r="1" spans="1:8" s="192" customFormat="1" ht="24" customHeight="1" x14ac:dyDescent="0.25">
      <c r="A1" s="246" t="s">
        <v>182</v>
      </c>
      <c r="B1" s="246"/>
      <c r="C1" s="246"/>
      <c r="D1" s="246"/>
      <c r="E1" s="246"/>
    </row>
    <row r="2" spans="1:8" s="3" customFormat="1" ht="12" customHeight="1" x14ac:dyDescent="0.2">
      <c r="A2" s="247"/>
      <c r="B2" s="247"/>
      <c r="C2" s="247"/>
      <c r="D2" s="247"/>
      <c r="E2" s="247"/>
    </row>
    <row r="3" spans="1:8" ht="36" customHeight="1" x14ac:dyDescent="0.2">
      <c r="A3" s="248" t="s">
        <v>92</v>
      </c>
      <c r="B3" s="94">
        <v>2018</v>
      </c>
      <c r="C3" s="233">
        <v>2019</v>
      </c>
      <c r="D3" s="94">
        <v>2020</v>
      </c>
      <c r="E3" s="193">
        <v>2021</v>
      </c>
      <c r="F3" s="131"/>
    </row>
    <row r="4" spans="1:8" ht="12" customHeight="1" x14ac:dyDescent="0.2">
      <c r="A4" s="249"/>
      <c r="B4" s="250" t="s">
        <v>73</v>
      </c>
      <c r="C4" s="250"/>
      <c r="D4" s="250"/>
      <c r="E4" s="251"/>
    </row>
    <row r="5" spans="1:8" ht="12" customHeight="1" x14ac:dyDescent="0.2">
      <c r="A5" s="27"/>
      <c r="B5" s="98"/>
      <c r="C5" s="98"/>
      <c r="D5" s="98"/>
      <c r="E5" s="26"/>
    </row>
    <row r="6" spans="1:8" ht="13.5" customHeight="1" x14ac:dyDescent="0.2">
      <c r="A6" s="186"/>
      <c r="B6" s="252" t="s">
        <v>96</v>
      </c>
      <c r="C6" s="253"/>
      <c r="D6" s="253"/>
      <c r="E6" s="253"/>
    </row>
    <row r="7" spans="1:8" ht="12" customHeight="1" x14ac:dyDescent="0.2">
      <c r="A7" s="33" t="s">
        <v>44</v>
      </c>
      <c r="B7" s="34">
        <v>7550767.8490000004</v>
      </c>
      <c r="C7" s="34">
        <v>9450302.7550000008</v>
      </c>
      <c r="D7" s="34">
        <v>14512604.528000001</v>
      </c>
      <c r="E7" s="34">
        <v>14692601.253</v>
      </c>
    </row>
    <row r="8" spans="1:8" ht="12" customHeight="1" x14ac:dyDescent="0.2">
      <c r="A8" s="30" t="s">
        <v>45</v>
      </c>
      <c r="B8" s="34">
        <v>10347.884</v>
      </c>
      <c r="C8" s="34">
        <v>7884.6940000000004</v>
      </c>
      <c r="D8" s="34">
        <v>11618.866</v>
      </c>
      <c r="E8" s="34">
        <v>11164.786</v>
      </c>
    </row>
    <row r="9" spans="1:8" ht="12" customHeight="1" x14ac:dyDescent="0.2">
      <c r="A9" s="30" t="s">
        <v>46</v>
      </c>
      <c r="B9" s="34">
        <v>816673.79599999997</v>
      </c>
      <c r="C9" s="34">
        <v>1778393.0560000001</v>
      </c>
      <c r="D9" s="34">
        <v>8929679.3910000008</v>
      </c>
      <c r="E9" s="34">
        <v>10115649.268999999</v>
      </c>
    </row>
    <row r="10" spans="1:8" ht="12" customHeight="1" x14ac:dyDescent="0.2">
      <c r="A10" s="30" t="s">
        <v>47</v>
      </c>
      <c r="B10" s="34">
        <v>6723746.1689999998</v>
      </c>
      <c r="C10" s="34">
        <v>7664025.0049999999</v>
      </c>
      <c r="D10" s="34">
        <v>5571306.2709999997</v>
      </c>
      <c r="E10" s="34">
        <v>4565787.1979999999</v>
      </c>
    </row>
    <row r="11" spans="1:8" ht="12" customHeight="1" x14ac:dyDescent="0.2">
      <c r="A11" s="29" t="s">
        <v>130</v>
      </c>
      <c r="B11" s="34" t="s">
        <v>1</v>
      </c>
      <c r="C11" s="34" t="s">
        <v>1</v>
      </c>
      <c r="D11" s="34">
        <v>7380179.4069999997</v>
      </c>
      <c r="E11" s="34">
        <v>7766336.9440000001</v>
      </c>
      <c r="H11" s="191"/>
    </row>
    <row r="12" spans="1:8" ht="12" customHeight="1" x14ac:dyDescent="0.2">
      <c r="A12" s="21" t="s">
        <v>71</v>
      </c>
      <c r="B12" s="34">
        <v>7362462.9869999997</v>
      </c>
      <c r="C12" s="34">
        <v>6670487.1600000001</v>
      </c>
      <c r="D12" s="34">
        <v>8374543.3300000001</v>
      </c>
      <c r="E12" s="34">
        <v>4327352.318</v>
      </c>
    </row>
    <row r="13" spans="1:8" ht="21.9" customHeight="1" x14ac:dyDescent="0.2">
      <c r="A13" s="124" t="s">
        <v>109</v>
      </c>
      <c r="B13" s="34">
        <v>29318.875</v>
      </c>
      <c r="C13" s="34">
        <v>28394.712</v>
      </c>
      <c r="D13" s="34">
        <v>1429622.8729999999</v>
      </c>
      <c r="E13" s="34">
        <v>1021899.002</v>
      </c>
    </row>
    <row r="14" spans="1:8" ht="12" customHeight="1" x14ac:dyDescent="0.2">
      <c r="A14" s="30" t="s">
        <v>113</v>
      </c>
      <c r="B14" s="34">
        <v>26165.724999999999</v>
      </c>
      <c r="C14" s="34">
        <v>25209.100999999999</v>
      </c>
      <c r="D14" s="34">
        <v>30770.141</v>
      </c>
      <c r="E14" s="34">
        <v>38199.002</v>
      </c>
    </row>
    <row r="15" spans="1:8" ht="12" customHeight="1" x14ac:dyDescent="0.2">
      <c r="A15" s="30" t="s">
        <v>48</v>
      </c>
      <c r="B15" s="34">
        <v>3153.15</v>
      </c>
      <c r="C15" s="34">
        <v>3185.6109999999999</v>
      </c>
      <c r="D15" s="34">
        <v>1398852.7320000001</v>
      </c>
      <c r="E15" s="34">
        <v>983700</v>
      </c>
    </row>
    <row r="16" spans="1:8" ht="12" customHeight="1" x14ac:dyDescent="0.2">
      <c r="A16" s="30" t="s">
        <v>49</v>
      </c>
      <c r="B16" s="34" t="s">
        <v>1</v>
      </c>
      <c r="C16" s="34" t="s">
        <v>1</v>
      </c>
      <c r="D16" s="34" t="s">
        <v>1</v>
      </c>
      <c r="E16" s="34" t="s">
        <v>1</v>
      </c>
    </row>
    <row r="17" spans="1:5" ht="21.9" customHeight="1" x14ac:dyDescent="0.2">
      <c r="A17" s="124" t="s">
        <v>55</v>
      </c>
      <c r="B17" s="34">
        <v>7333144.1119999997</v>
      </c>
      <c r="C17" s="34">
        <v>6642092.4479999999</v>
      </c>
      <c r="D17" s="34">
        <v>6944920.4570000004</v>
      </c>
      <c r="E17" s="34">
        <v>3305453.3160000001</v>
      </c>
    </row>
    <row r="18" spans="1:5" ht="12" customHeight="1" x14ac:dyDescent="0.2">
      <c r="A18" s="30" t="s">
        <v>50</v>
      </c>
      <c r="B18" s="34">
        <v>90573.718999999997</v>
      </c>
      <c r="C18" s="34">
        <v>75170.705000000002</v>
      </c>
      <c r="D18" s="34">
        <v>86936.107000000004</v>
      </c>
      <c r="E18" s="34">
        <v>117887.048</v>
      </c>
    </row>
    <row r="19" spans="1:5" ht="12" customHeight="1" x14ac:dyDescent="0.2">
      <c r="A19" s="30" t="s">
        <v>48</v>
      </c>
      <c r="B19" s="34">
        <v>6744667.9890000001</v>
      </c>
      <c r="C19" s="34">
        <v>5996022.8729999997</v>
      </c>
      <c r="D19" s="34">
        <v>6310569.1380000003</v>
      </c>
      <c r="E19" s="34">
        <v>2526959.3689999999</v>
      </c>
    </row>
    <row r="20" spans="1:5" ht="12" customHeight="1" x14ac:dyDescent="0.2">
      <c r="A20" s="30" t="s">
        <v>49</v>
      </c>
      <c r="B20" s="34">
        <v>497902.40399999998</v>
      </c>
      <c r="C20" s="34">
        <v>570898.87</v>
      </c>
      <c r="D20" s="34">
        <v>547415.21200000006</v>
      </c>
      <c r="E20" s="34">
        <v>660606.89899999998</v>
      </c>
    </row>
    <row r="21" spans="1:5" ht="36" customHeight="1" x14ac:dyDescent="0.2">
      <c r="A21" s="96" t="s">
        <v>132</v>
      </c>
      <c r="B21" s="34" t="s">
        <v>1</v>
      </c>
      <c r="C21" s="34" t="s">
        <v>1</v>
      </c>
      <c r="D21" s="34">
        <v>4249741.2850000001</v>
      </c>
      <c r="E21" s="34">
        <v>3500141.2459999998</v>
      </c>
    </row>
    <row r="22" spans="1:5" ht="12" customHeight="1" x14ac:dyDescent="0.2">
      <c r="A22" s="22" t="s">
        <v>112</v>
      </c>
      <c r="B22" s="34">
        <v>3667577.2390000001</v>
      </c>
      <c r="C22" s="34">
        <v>3861861.0690000001</v>
      </c>
      <c r="D22" s="34">
        <v>3617775.8080000002</v>
      </c>
      <c r="E22" s="34">
        <v>3169848.9139999999</v>
      </c>
    </row>
    <row r="23" spans="1:5" ht="21.9" customHeight="1" x14ac:dyDescent="0.2">
      <c r="A23" s="124" t="s">
        <v>111</v>
      </c>
      <c r="B23" s="34">
        <v>964048.61899999995</v>
      </c>
      <c r="C23" s="34">
        <v>1357605.0020000001</v>
      </c>
      <c r="D23" s="34">
        <v>1486024.9040000001</v>
      </c>
      <c r="E23" s="34">
        <v>1135895.716</v>
      </c>
    </row>
    <row r="24" spans="1:5" ht="12" customHeight="1" x14ac:dyDescent="0.2">
      <c r="A24" s="30" t="s">
        <v>52</v>
      </c>
      <c r="B24" s="34">
        <v>745000</v>
      </c>
      <c r="C24" s="34">
        <v>1152500</v>
      </c>
      <c r="D24" s="34">
        <v>1315000</v>
      </c>
      <c r="E24" s="34">
        <v>985000</v>
      </c>
    </row>
    <row r="25" spans="1:5" ht="12" customHeight="1" x14ac:dyDescent="0.2">
      <c r="A25" s="32" t="s">
        <v>53</v>
      </c>
      <c r="B25" s="34">
        <v>219048.61900000001</v>
      </c>
      <c r="C25" s="34">
        <v>205105.00200000001</v>
      </c>
      <c r="D25" s="34">
        <v>171024.90400000001</v>
      </c>
      <c r="E25" s="34">
        <v>150895.71599999999</v>
      </c>
    </row>
    <row r="26" spans="1:5" ht="12" customHeight="1" x14ac:dyDescent="0.2">
      <c r="A26" s="32" t="s">
        <v>54</v>
      </c>
      <c r="B26" s="34" t="s">
        <v>1</v>
      </c>
      <c r="C26" s="34" t="s">
        <v>1</v>
      </c>
      <c r="D26" s="34" t="s">
        <v>1</v>
      </c>
      <c r="E26" s="34" t="s">
        <v>1</v>
      </c>
    </row>
    <row r="27" spans="1:5" ht="21.9" customHeight="1" x14ac:dyDescent="0.2">
      <c r="A27" s="96" t="s">
        <v>56</v>
      </c>
      <c r="B27" s="34">
        <v>2703528.62</v>
      </c>
      <c r="C27" s="34">
        <v>2504256.0669999998</v>
      </c>
      <c r="D27" s="34">
        <v>2131750.9040000001</v>
      </c>
      <c r="E27" s="34">
        <v>2033953.1980000001</v>
      </c>
    </row>
    <row r="28" spans="1:5" ht="12" customHeight="1" x14ac:dyDescent="0.2">
      <c r="A28" s="32" t="s">
        <v>52</v>
      </c>
      <c r="B28" s="34">
        <v>2616197.0690000001</v>
      </c>
      <c r="C28" s="34">
        <v>2415925.0090000001</v>
      </c>
      <c r="D28" s="34">
        <v>2037046.155</v>
      </c>
      <c r="E28" s="34">
        <v>1939461.4480000001</v>
      </c>
    </row>
    <row r="29" spans="1:5" ht="12" customHeight="1" x14ac:dyDescent="0.2">
      <c r="A29" s="32" t="s">
        <v>53</v>
      </c>
      <c r="B29" s="34">
        <v>87331.551000000007</v>
      </c>
      <c r="C29" s="34">
        <v>88331.058000000005</v>
      </c>
      <c r="D29" s="34">
        <v>94704.748999999996</v>
      </c>
      <c r="E29" s="34">
        <v>94491.75</v>
      </c>
    </row>
    <row r="30" spans="1:5" ht="12" customHeight="1" x14ac:dyDescent="0.2">
      <c r="A30" s="32" t="s">
        <v>54</v>
      </c>
      <c r="B30" s="34" t="s">
        <v>1</v>
      </c>
      <c r="C30" s="34" t="s">
        <v>1</v>
      </c>
      <c r="D30" s="34" t="s">
        <v>1</v>
      </c>
      <c r="E30" s="34" t="s">
        <v>1</v>
      </c>
    </row>
    <row r="31" spans="1:5" ht="12" customHeight="1" x14ac:dyDescent="0.2">
      <c r="A31" s="138" t="s">
        <v>110</v>
      </c>
      <c r="B31" s="34">
        <v>3150843.8319999999</v>
      </c>
      <c r="C31" s="34">
        <v>3184610.1910000001</v>
      </c>
      <c r="D31" s="34">
        <v>2931352.8840000001</v>
      </c>
      <c r="E31" s="34">
        <v>3314303.9980000001</v>
      </c>
    </row>
    <row r="32" spans="1:5" ht="12" customHeight="1" x14ac:dyDescent="0.2">
      <c r="A32" s="31" t="s">
        <v>144</v>
      </c>
      <c r="B32" s="34">
        <v>471531.71299999999</v>
      </c>
      <c r="C32" s="34">
        <v>865202.36899999995</v>
      </c>
      <c r="D32" s="34">
        <v>544149.78300000005</v>
      </c>
      <c r="E32" s="34">
        <v>453374.82400000002</v>
      </c>
    </row>
    <row r="33" spans="1:5" ht="12" customHeight="1" x14ac:dyDescent="0.2">
      <c r="A33" s="31" t="s">
        <v>145</v>
      </c>
      <c r="B33" s="34">
        <v>2679312.1189999999</v>
      </c>
      <c r="C33" s="34">
        <v>2319407.8220000002</v>
      </c>
      <c r="D33" s="34">
        <v>2387203.1009999998</v>
      </c>
      <c r="E33" s="34">
        <v>2860929.1740000001</v>
      </c>
    </row>
    <row r="34" spans="1:5" ht="12" customHeight="1" x14ac:dyDescent="0.2">
      <c r="A34" s="138" t="s">
        <v>95</v>
      </c>
      <c r="B34" s="34">
        <v>287775.49300000002</v>
      </c>
      <c r="C34" s="34">
        <v>651098.51800000004</v>
      </c>
      <c r="D34" s="34">
        <v>1723664.79</v>
      </c>
      <c r="E34" s="34">
        <v>3484805.952</v>
      </c>
    </row>
    <row r="35" spans="1:5" ht="12" customHeight="1" x14ac:dyDescent="0.2">
      <c r="A35" s="31" t="s">
        <v>61</v>
      </c>
      <c r="B35" s="34">
        <v>278441.03100000002</v>
      </c>
      <c r="C35" s="34">
        <v>507111.46899999998</v>
      </c>
      <c r="D35" s="34">
        <v>596376.59699999995</v>
      </c>
      <c r="E35" s="34">
        <v>644660.96200000006</v>
      </c>
    </row>
    <row r="36" spans="1:5" ht="12" customHeight="1" x14ac:dyDescent="0.2">
      <c r="A36" s="31" t="s">
        <v>62</v>
      </c>
      <c r="B36" s="34" t="s">
        <v>1</v>
      </c>
      <c r="C36" s="34">
        <v>2.6349999999999998</v>
      </c>
      <c r="D36" s="34" t="s">
        <v>1</v>
      </c>
      <c r="E36" s="34" t="s">
        <v>1</v>
      </c>
    </row>
    <row r="37" spans="1:5" ht="12" customHeight="1" x14ac:dyDescent="0.2">
      <c r="A37" s="31" t="s">
        <v>63</v>
      </c>
      <c r="B37" s="34" t="s">
        <v>1</v>
      </c>
      <c r="C37" s="34" t="s">
        <v>1</v>
      </c>
      <c r="D37" s="34" t="s">
        <v>1</v>
      </c>
      <c r="E37" s="34">
        <v>2153578.9049999998</v>
      </c>
    </row>
    <row r="38" spans="1:5" ht="12" customHeight="1" x14ac:dyDescent="0.2">
      <c r="A38" s="31" t="s">
        <v>64</v>
      </c>
      <c r="B38" s="34">
        <v>171.53299999999999</v>
      </c>
      <c r="C38" s="34">
        <v>133649.90700000001</v>
      </c>
      <c r="D38" s="34">
        <v>1072969.774</v>
      </c>
      <c r="E38" s="34">
        <v>686566.08499999996</v>
      </c>
    </row>
    <row r="39" spans="1:5" ht="12" customHeight="1" x14ac:dyDescent="0.2">
      <c r="A39" s="3" t="s">
        <v>0</v>
      </c>
      <c r="B39" s="34">
        <v>22019427.399999999</v>
      </c>
      <c r="C39" s="34">
        <v>23818359.693</v>
      </c>
      <c r="D39" s="34">
        <v>31159941.34</v>
      </c>
      <c r="E39" s="34">
        <v>28988912.434999999</v>
      </c>
    </row>
    <row r="40" spans="1:5" ht="12" customHeight="1" x14ac:dyDescent="0.2">
      <c r="A40" s="187"/>
      <c r="B40" s="61"/>
      <c r="C40" s="61"/>
      <c r="D40" s="34"/>
      <c r="E40" s="34"/>
    </row>
    <row r="41" spans="1:5" ht="12" customHeight="1" x14ac:dyDescent="0.2">
      <c r="A41" s="187"/>
      <c r="B41" s="245" t="s">
        <v>58</v>
      </c>
      <c r="C41" s="245"/>
      <c r="D41" s="245"/>
      <c r="E41" s="245"/>
    </row>
    <row r="42" spans="1:5" ht="12" customHeight="1" x14ac:dyDescent="0.2">
      <c r="A42" s="22" t="s">
        <v>59</v>
      </c>
      <c r="B42" s="34">
        <v>324332.15100000001</v>
      </c>
      <c r="C42" s="34">
        <v>353904.83399999997</v>
      </c>
      <c r="D42" s="34">
        <v>333556.41600000003</v>
      </c>
      <c r="E42" s="34">
        <v>273646.364</v>
      </c>
    </row>
    <row r="43" spans="1:5" ht="21.9" customHeight="1" x14ac:dyDescent="0.2">
      <c r="A43" s="96" t="s">
        <v>109</v>
      </c>
      <c r="B43" s="34">
        <v>617.29899999999998</v>
      </c>
      <c r="C43" s="34">
        <v>546.98900000000003</v>
      </c>
      <c r="D43" s="34">
        <v>581.21699999999998</v>
      </c>
      <c r="E43" s="34">
        <v>1896.4010000000001</v>
      </c>
    </row>
    <row r="44" spans="1:5" ht="21.9" customHeight="1" x14ac:dyDescent="0.2">
      <c r="A44" s="96" t="s">
        <v>55</v>
      </c>
      <c r="B44" s="34" t="s">
        <v>1</v>
      </c>
      <c r="C44" s="34" t="s">
        <v>1</v>
      </c>
      <c r="D44" s="34" t="s">
        <v>1</v>
      </c>
      <c r="E44" s="34" t="s">
        <v>1</v>
      </c>
    </row>
    <row r="45" spans="1:5" ht="33.9" customHeight="1" x14ac:dyDescent="0.2">
      <c r="A45" s="138" t="s">
        <v>133</v>
      </c>
      <c r="B45" s="34">
        <v>323714.85200000001</v>
      </c>
      <c r="C45" s="34">
        <v>353357.84499999997</v>
      </c>
      <c r="D45" s="34">
        <v>332975.19900000002</v>
      </c>
      <c r="E45" s="34">
        <v>271749.96299999999</v>
      </c>
    </row>
    <row r="46" spans="1:5" x14ac:dyDescent="0.2">
      <c r="A46" s="22" t="s">
        <v>60</v>
      </c>
      <c r="B46" s="34">
        <v>4731823.3150000004</v>
      </c>
      <c r="C46" s="34">
        <v>4948740.3430000003</v>
      </c>
      <c r="D46" s="34">
        <v>4840193.7309999997</v>
      </c>
      <c r="E46" s="34">
        <v>5040643.0690000001</v>
      </c>
    </row>
    <row r="47" spans="1:5" ht="21.9" customHeight="1" x14ac:dyDescent="0.2">
      <c r="A47" s="182" t="s">
        <v>135</v>
      </c>
      <c r="B47" s="34">
        <v>4619995.0650000004</v>
      </c>
      <c r="C47" s="34">
        <v>4704186.8629999999</v>
      </c>
      <c r="D47" s="34">
        <v>4392867.5439999998</v>
      </c>
      <c r="E47" s="34">
        <v>4556884.5159999998</v>
      </c>
    </row>
    <row r="48" spans="1:5" ht="21.9" customHeight="1" x14ac:dyDescent="0.2">
      <c r="A48" s="182" t="s">
        <v>136</v>
      </c>
      <c r="B48" s="34">
        <v>111828.25</v>
      </c>
      <c r="C48" s="34">
        <v>244553.48</v>
      </c>
      <c r="D48" s="34">
        <v>447326.18699999998</v>
      </c>
      <c r="E48" s="34">
        <v>483758.55300000001</v>
      </c>
    </row>
    <row r="49" spans="1:5" ht="12" customHeight="1" x14ac:dyDescent="0.2">
      <c r="A49" s="96" t="s">
        <v>146</v>
      </c>
      <c r="B49" s="34" t="s">
        <v>1</v>
      </c>
      <c r="C49" s="34">
        <v>4556876.99</v>
      </c>
      <c r="D49" s="34">
        <v>4314203.6459999997</v>
      </c>
      <c r="E49" s="34">
        <v>4368473.5429999996</v>
      </c>
    </row>
    <row r="50" spans="1:5" ht="12" customHeight="1" x14ac:dyDescent="0.2">
      <c r="A50" s="22" t="s">
        <v>108</v>
      </c>
      <c r="B50" s="34">
        <v>372477.109</v>
      </c>
      <c r="C50" s="34">
        <v>889790.93200000003</v>
      </c>
      <c r="D50" s="34">
        <v>1255785.335</v>
      </c>
      <c r="E50" s="34">
        <v>953109.92599999998</v>
      </c>
    </row>
    <row r="51" spans="1:5" s="3" customFormat="1" ht="12" customHeight="1" x14ac:dyDescent="0.2">
      <c r="A51" s="31" t="s">
        <v>144</v>
      </c>
      <c r="B51" s="34">
        <v>164167.03400000001</v>
      </c>
      <c r="C51" s="34">
        <v>164649.81</v>
      </c>
      <c r="D51" s="34">
        <v>536246.21600000001</v>
      </c>
      <c r="E51" s="34">
        <v>743448.45299999998</v>
      </c>
    </row>
    <row r="52" spans="1:5" x14ac:dyDescent="0.2">
      <c r="A52" s="31" t="s">
        <v>145</v>
      </c>
      <c r="B52" s="34">
        <v>208310.07500000001</v>
      </c>
      <c r="C52" s="34">
        <v>725141.12199999997</v>
      </c>
      <c r="D52" s="34">
        <v>719539.11899999995</v>
      </c>
      <c r="E52" s="34">
        <v>209661.473</v>
      </c>
    </row>
    <row r="53" spans="1:5" x14ac:dyDescent="0.2">
      <c r="A53" s="22" t="s">
        <v>97</v>
      </c>
      <c r="B53" s="34">
        <v>4617953.2810000004</v>
      </c>
      <c r="C53" s="34">
        <v>4618061.1869999999</v>
      </c>
      <c r="D53" s="34">
        <v>4621788.676</v>
      </c>
      <c r="E53" s="34">
        <v>4623328.818</v>
      </c>
    </row>
    <row r="54" spans="1:5" x14ac:dyDescent="0.2">
      <c r="A54" s="31" t="s">
        <v>62</v>
      </c>
      <c r="B54" s="34">
        <v>304927.69300000003</v>
      </c>
      <c r="C54" s="34">
        <v>304925.05800000002</v>
      </c>
      <c r="D54" s="34">
        <v>304927.69300000003</v>
      </c>
      <c r="E54" s="34">
        <v>304927.69300000003</v>
      </c>
    </row>
    <row r="55" spans="1:5" x14ac:dyDescent="0.2">
      <c r="A55" s="31" t="s">
        <v>63</v>
      </c>
      <c r="B55" s="34">
        <v>4313025.5880000005</v>
      </c>
      <c r="C55" s="34">
        <v>4313136.1289999997</v>
      </c>
      <c r="D55" s="34">
        <v>4316860.983</v>
      </c>
      <c r="E55" s="34">
        <v>4318401.125</v>
      </c>
    </row>
    <row r="56" spans="1:5" x14ac:dyDescent="0.2">
      <c r="A56" s="209" t="s">
        <v>0</v>
      </c>
      <c r="B56" s="34">
        <v>10046585.856000001</v>
      </c>
      <c r="C56" s="34">
        <v>10810497.296</v>
      </c>
      <c r="D56" s="34">
        <v>11051324.158</v>
      </c>
      <c r="E56" s="34">
        <v>10890728.176999999</v>
      </c>
    </row>
    <row r="57" spans="1:5" x14ac:dyDescent="0.2">
      <c r="A57" s="3"/>
      <c r="B57" s="187"/>
      <c r="C57" s="187"/>
      <c r="D57" s="231"/>
      <c r="E57" s="231"/>
    </row>
    <row r="58" spans="1:5" x14ac:dyDescent="0.2">
      <c r="A58" s="3"/>
      <c r="B58" s="244" t="s">
        <v>103</v>
      </c>
      <c r="C58" s="244"/>
      <c r="D58" s="244"/>
      <c r="E58" s="244"/>
    </row>
    <row r="59" spans="1:5" ht="21.9" customHeight="1" x14ac:dyDescent="0.2">
      <c r="A59" s="139" t="s">
        <v>147</v>
      </c>
      <c r="B59" s="231" t="s">
        <v>127</v>
      </c>
      <c r="C59" s="231">
        <v>2785893.6209999998</v>
      </c>
      <c r="D59" s="231">
        <v>2196377.3160000001</v>
      </c>
      <c r="E59" s="231">
        <v>1831414.0560000001</v>
      </c>
    </row>
    <row r="60" spans="1:5" x14ac:dyDescent="0.2">
      <c r="A60" s="139"/>
      <c r="B60" s="61"/>
      <c r="C60" s="61"/>
      <c r="D60" s="34"/>
      <c r="E60" s="34"/>
    </row>
    <row r="61" spans="1:5" x14ac:dyDescent="0.2">
      <c r="A61" s="3"/>
      <c r="B61" s="245" t="s">
        <v>98</v>
      </c>
      <c r="C61" s="245"/>
      <c r="D61" s="245"/>
      <c r="E61" s="245"/>
    </row>
    <row r="62" spans="1:5" x14ac:dyDescent="0.2">
      <c r="A62" s="7" t="s">
        <v>77</v>
      </c>
      <c r="B62" s="34" t="s">
        <v>1</v>
      </c>
      <c r="C62" s="34">
        <v>2.746</v>
      </c>
      <c r="D62" s="34">
        <v>2.746</v>
      </c>
      <c r="E62" s="34">
        <v>2.746</v>
      </c>
    </row>
    <row r="63" spans="1:5" x14ac:dyDescent="0.2">
      <c r="A63" s="190"/>
      <c r="B63" s="42"/>
      <c r="C63" s="42"/>
      <c r="D63" s="34"/>
      <c r="E63" s="34"/>
    </row>
    <row r="64" spans="1:5" x14ac:dyDescent="0.2">
      <c r="A64" s="210"/>
      <c r="B64" s="99"/>
      <c r="C64" s="99"/>
      <c r="D64" s="34"/>
      <c r="E64" s="34"/>
    </row>
    <row r="65" spans="1:5" x14ac:dyDescent="0.2">
      <c r="A65" s="189"/>
      <c r="B65" s="119"/>
      <c r="C65" s="119"/>
      <c r="D65" s="34"/>
      <c r="E65" s="34"/>
    </row>
    <row r="66" spans="1:5" x14ac:dyDescent="0.2">
      <c r="A66" s="188"/>
      <c r="B66" s="62"/>
      <c r="C66" s="62"/>
      <c r="D66" s="34"/>
      <c r="E66" s="34"/>
    </row>
  </sheetData>
  <mergeCells count="8">
    <mergeCell ref="B58:E58"/>
    <mergeCell ref="B61:E61"/>
    <mergeCell ref="A1:E1"/>
    <mergeCell ref="A2:E2"/>
    <mergeCell ref="A3:A4"/>
    <mergeCell ref="B4:E4"/>
    <mergeCell ref="B6:E6"/>
    <mergeCell ref="B41:E41"/>
  </mergeCells>
  <hyperlinks>
    <hyperlink ref="A1:E1" location="Inhaltsverzeichnis!A18" display="Inhaltsverzeichnis!A18" xr:uid="{F080CBC5-6CA2-4625-9524-9FFE219A97DB}"/>
  </hyperlinks>
  <pageMargins left="0.59055118110236227" right="0.59055118110236227" top="0.78740157480314965" bottom="0.59055118110236227" header="0.31496062992125984" footer="0.23622047244094491"/>
  <pageSetup paperSize="9" firstPageNumber="5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6 - j/21 –  Berlin  &amp;G</oddFooter>
  </headerFooter>
  <rowBreaks count="1" manualBreakCount="1">
    <brk id="40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FD7BFE-8799-4AFC-AFAA-DFDCCCDDF99E}">
  <dimension ref="A1:N71"/>
  <sheetViews>
    <sheetView zoomScaleNormal="100" zoomScaleSheetLayoutView="100" workbookViewId="0">
      <pane ySplit="8" topLeftCell="A9" activePane="bottomLeft" state="frozen"/>
      <selection sqref="A1:B1"/>
      <selection pane="bottomLeft" activeCell="B9" sqref="B9"/>
    </sheetView>
  </sheetViews>
  <sheetFormatPr baseColWidth="10" defaultColWidth="11.44140625" defaultRowHeight="13.2" x14ac:dyDescent="0.25"/>
  <cols>
    <col min="1" max="1" width="3.6640625" style="141" customWidth="1"/>
    <col min="2" max="2" width="46.6640625" style="141" customWidth="1" collapsed="1"/>
    <col min="3" max="6" width="9.6640625" style="141" customWidth="1" collapsed="1"/>
    <col min="7" max="9" width="10.6640625" style="141" customWidth="1" collapsed="1"/>
    <col min="10" max="10" width="3.6640625" style="141" customWidth="1" collapsed="1"/>
    <col min="11" max="14" width="11.44140625" style="141"/>
    <col min="15" max="16384" width="11.44140625" style="141" collapsed="1"/>
  </cols>
  <sheetData>
    <row r="1" spans="1:10" s="144" customFormat="1" ht="12.9" customHeight="1" x14ac:dyDescent="0.25">
      <c r="B1" s="259" t="s">
        <v>148</v>
      </c>
      <c r="C1" s="259"/>
      <c r="D1" s="259"/>
      <c r="E1" s="259"/>
      <c r="F1" s="259"/>
      <c r="G1" s="143"/>
      <c r="H1" s="143"/>
      <c r="I1" s="143"/>
    </row>
    <row r="2" spans="1:10" s="144" customFormat="1" ht="12.9" customHeight="1" x14ac:dyDescent="0.25">
      <c r="B2" s="140"/>
      <c r="C2" s="140"/>
      <c r="D2" s="140"/>
      <c r="E2" s="140"/>
      <c r="F2" s="140"/>
      <c r="G2" s="143"/>
      <c r="H2" s="143"/>
      <c r="I2" s="143"/>
    </row>
    <row r="3" spans="1:10" s="147" customFormat="1" ht="12" customHeight="1" x14ac:dyDescent="0.2">
      <c r="A3" s="254" t="s">
        <v>72</v>
      </c>
      <c r="B3" s="260" t="s">
        <v>115</v>
      </c>
      <c r="C3" s="258" t="s">
        <v>0</v>
      </c>
      <c r="D3" s="258" t="s">
        <v>43</v>
      </c>
      <c r="E3" s="258" t="s">
        <v>57</v>
      </c>
      <c r="F3" s="256"/>
      <c r="G3" s="254" t="s">
        <v>121</v>
      </c>
      <c r="H3" s="258" t="s">
        <v>57</v>
      </c>
      <c r="I3" s="258"/>
      <c r="J3" s="256" t="s">
        <v>72</v>
      </c>
    </row>
    <row r="4" spans="1:10" s="147" customFormat="1" ht="12" customHeight="1" x14ac:dyDescent="0.2">
      <c r="A4" s="255"/>
      <c r="B4" s="260"/>
      <c r="C4" s="258"/>
      <c r="D4" s="258"/>
      <c r="E4" s="258" t="s">
        <v>119</v>
      </c>
      <c r="F4" s="256" t="s">
        <v>120</v>
      </c>
      <c r="G4" s="254"/>
      <c r="H4" s="258" t="s">
        <v>122</v>
      </c>
      <c r="I4" s="258" t="s">
        <v>123</v>
      </c>
      <c r="J4" s="257"/>
    </row>
    <row r="5" spans="1:10" s="147" customFormat="1" ht="12" customHeight="1" x14ac:dyDescent="0.2">
      <c r="A5" s="255"/>
      <c r="B5" s="260"/>
      <c r="C5" s="258"/>
      <c r="D5" s="258"/>
      <c r="E5" s="258"/>
      <c r="F5" s="256"/>
      <c r="G5" s="254"/>
      <c r="H5" s="258"/>
      <c r="I5" s="258"/>
      <c r="J5" s="257"/>
    </row>
    <row r="6" spans="1:10" s="147" customFormat="1" ht="12" customHeight="1" x14ac:dyDescent="0.2">
      <c r="A6" s="255"/>
      <c r="B6" s="260"/>
      <c r="C6" s="258"/>
      <c r="D6" s="258"/>
      <c r="E6" s="258"/>
      <c r="F6" s="256"/>
      <c r="G6" s="254"/>
      <c r="H6" s="258"/>
      <c r="I6" s="258"/>
      <c r="J6" s="257"/>
    </row>
    <row r="7" spans="1:10" s="148" customFormat="1" ht="12" customHeight="1" x14ac:dyDescent="0.2">
      <c r="A7" s="255"/>
      <c r="B7" s="260"/>
      <c r="C7" s="258"/>
      <c r="D7" s="258"/>
      <c r="E7" s="258"/>
      <c r="F7" s="256"/>
      <c r="G7" s="254"/>
      <c r="H7" s="258"/>
      <c r="I7" s="258"/>
      <c r="J7" s="257"/>
    </row>
    <row r="8" spans="1:10" s="148" customFormat="1" ht="12" customHeight="1" x14ac:dyDescent="0.2">
      <c r="A8" s="255"/>
      <c r="B8" s="260"/>
      <c r="C8" s="258" t="s">
        <v>73</v>
      </c>
      <c r="D8" s="258"/>
      <c r="E8" s="258"/>
      <c r="F8" s="256"/>
      <c r="G8" s="254" t="s">
        <v>73</v>
      </c>
      <c r="H8" s="258"/>
      <c r="I8" s="258"/>
      <c r="J8" s="257"/>
    </row>
    <row r="9" spans="1:10" s="148" customFormat="1" ht="12" customHeight="1" x14ac:dyDescent="0.2">
      <c r="B9" s="196"/>
      <c r="C9" s="194"/>
      <c r="D9" s="194"/>
      <c r="E9" s="194"/>
      <c r="F9" s="194"/>
      <c r="G9" s="194"/>
      <c r="H9" s="194"/>
      <c r="I9" s="194"/>
    </row>
    <row r="10" spans="1:10" s="147" customFormat="1" ht="12" customHeight="1" x14ac:dyDescent="0.2">
      <c r="B10" s="148"/>
      <c r="C10" s="244" t="s">
        <v>96</v>
      </c>
      <c r="D10" s="244"/>
      <c r="E10" s="244"/>
      <c r="F10" s="244"/>
      <c r="G10" s="244" t="s">
        <v>96</v>
      </c>
      <c r="H10" s="244"/>
      <c r="I10" s="244"/>
    </row>
    <row r="11" spans="1:10" s="147" customFormat="1" ht="12" customHeight="1" x14ac:dyDescent="0.2">
      <c r="A11" s="195">
        <v>1</v>
      </c>
      <c r="B11" s="154" t="s">
        <v>44</v>
      </c>
      <c r="C11" s="155">
        <v>14692601.253</v>
      </c>
      <c r="D11" s="155">
        <v>6802314.426</v>
      </c>
      <c r="E11" s="155">
        <v>5932832.9900000002</v>
      </c>
      <c r="F11" s="155">
        <v>869481.43599999999</v>
      </c>
      <c r="G11" s="155">
        <v>7890286.8269999996</v>
      </c>
      <c r="H11" s="155">
        <v>25145.969000000001</v>
      </c>
      <c r="I11" s="155">
        <v>7865140.858</v>
      </c>
      <c r="J11" s="218">
        <v>1</v>
      </c>
    </row>
    <row r="12" spans="1:10" s="147" customFormat="1" ht="12" customHeight="1" x14ac:dyDescent="0.2">
      <c r="A12" s="195">
        <v>2</v>
      </c>
      <c r="B12" s="197" t="s">
        <v>45</v>
      </c>
      <c r="C12" s="155">
        <v>11164.786</v>
      </c>
      <c r="D12" s="155">
        <v>11159.505999999999</v>
      </c>
      <c r="E12" s="155">
        <v>8693.0360000000001</v>
      </c>
      <c r="F12" s="155">
        <v>2466.4699999999998</v>
      </c>
      <c r="G12" s="155">
        <v>5.28</v>
      </c>
      <c r="H12" s="155">
        <v>0.03</v>
      </c>
      <c r="I12" s="155">
        <v>5.25</v>
      </c>
      <c r="J12" s="218">
        <v>2</v>
      </c>
    </row>
    <row r="13" spans="1:10" s="147" customFormat="1" ht="12" customHeight="1" x14ac:dyDescent="0.2">
      <c r="A13" s="195">
        <v>3</v>
      </c>
      <c r="B13" s="197" t="s">
        <v>46</v>
      </c>
      <c r="C13" s="155">
        <v>10115649.268999999</v>
      </c>
      <c r="D13" s="155">
        <v>4854408.693</v>
      </c>
      <c r="E13" s="155">
        <v>4009139.4819999998</v>
      </c>
      <c r="F13" s="155">
        <v>845269.21100000001</v>
      </c>
      <c r="G13" s="155">
        <v>5261240.5760000004</v>
      </c>
      <c r="H13" s="155">
        <v>20744.807000000001</v>
      </c>
      <c r="I13" s="155">
        <v>5240495.7690000003</v>
      </c>
      <c r="J13" s="218">
        <v>3</v>
      </c>
    </row>
    <row r="14" spans="1:10" s="147" customFormat="1" ht="12" customHeight="1" x14ac:dyDescent="0.2">
      <c r="A14" s="195">
        <v>4</v>
      </c>
      <c r="B14" s="197" t="s">
        <v>47</v>
      </c>
      <c r="C14" s="155">
        <v>4565787.1979999999</v>
      </c>
      <c r="D14" s="155">
        <v>1936746.227</v>
      </c>
      <c r="E14" s="155">
        <v>1915000.4720000001</v>
      </c>
      <c r="F14" s="155">
        <v>21745.755000000001</v>
      </c>
      <c r="G14" s="155">
        <v>2629040.9709999999</v>
      </c>
      <c r="H14" s="155">
        <v>4401.1319999999996</v>
      </c>
      <c r="I14" s="155">
        <v>2624639.8390000002</v>
      </c>
      <c r="J14" s="218">
        <v>4</v>
      </c>
    </row>
    <row r="15" spans="1:10" s="147" customFormat="1" ht="12" customHeight="1" x14ac:dyDescent="0.2">
      <c r="A15" s="195">
        <v>5</v>
      </c>
      <c r="B15" s="197" t="s">
        <v>130</v>
      </c>
      <c r="C15" s="155">
        <v>7766336.9440000001</v>
      </c>
      <c r="D15" s="155">
        <v>2671826.9010000001</v>
      </c>
      <c r="E15" s="155">
        <v>2671826.9010000001</v>
      </c>
      <c r="F15" s="155" t="s">
        <v>1</v>
      </c>
      <c r="G15" s="155">
        <v>5094510.0429999996</v>
      </c>
      <c r="H15" s="155" t="s">
        <v>1</v>
      </c>
      <c r="I15" s="155">
        <v>5094510.0429999996</v>
      </c>
      <c r="J15" s="218">
        <v>5</v>
      </c>
    </row>
    <row r="16" spans="1:10" s="147" customFormat="1" ht="12" customHeight="1" x14ac:dyDescent="0.2">
      <c r="A16" s="195">
        <v>6</v>
      </c>
      <c r="B16" s="198" t="s">
        <v>71</v>
      </c>
      <c r="C16" s="155">
        <v>4327352.318</v>
      </c>
      <c r="D16" s="155">
        <v>817463.07200000004</v>
      </c>
      <c r="E16" s="155">
        <v>172.44300000000001</v>
      </c>
      <c r="F16" s="155">
        <v>817290.62899999996</v>
      </c>
      <c r="G16" s="155">
        <v>3509889.2459999998</v>
      </c>
      <c r="H16" s="155" t="s">
        <v>1</v>
      </c>
      <c r="I16" s="155">
        <v>3509889.2459999998</v>
      </c>
      <c r="J16" s="218">
        <v>6</v>
      </c>
    </row>
    <row r="17" spans="1:10" s="147" customFormat="1" ht="21.9" customHeight="1" x14ac:dyDescent="0.2">
      <c r="A17" s="195">
        <v>7</v>
      </c>
      <c r="B17" s="199" t="s">
        <v>117</v>
      </c>
      <c r="C17" s="155">
        <v>1021899.002</v>
      </c>
      <c r="D17" s="155">
        <v>39699.002</v>
      </c>
      <c r="E17" s="155" t="s">
        <v>1</v>
      </c>
      <c r="F17" s="155">
        <v>39699.002</v>
      </c>
      <c r="G17" s="155">
        <v>982200</v>
      </c>
      <c r="H17" s="155" t="s">
        <v>1</v>
      </c>
      <c r="I17" s="155">
        <v>982200</v>
      </c>
      <c r="J17" s="219" t="s">
        <v>156</v>
      </c>
    </row>
    <row r="18" spans="1:10" s="147" customFormat="1" ht="12" customHeight="1" x14ac:dyDescent="0.2">
      <c r="A18" s="195">
        <v>8</v>
      </c>
      <c r="B18" s="200" t="s">
        <v>113</v>
      </c>
      <c r="C18" s="155">
        <v>38199.002</v>
      </c>
      <c r="D18" s="155">
        <v>38199.002</v>
      </c>
      <c r="E18" s="155" t="s">
        <v>1</v>
      </c>
      <c r="F18" s="155">
        <v>38199.002</v>
      </c>
      <c r="G18" s="155" t="s">
        <v>1</v>
      </c>
      <c r="H18" s="155" t="s">
        <v>1</v>
      </c>
      <c r="I18" s="155" t="s">
        <v>1</v>
      </c>
      <c r="J18" s="218">
        <v>8</v>
      </c>
    </row>
    <row r="19" spans="1:10" s="147" customFormat="1" ht="12" customHeight="1" x14ac:dyDescent="0.2">
      <c r="A19" s="195">
        <v>9</v>
      </c>
      <c r="B19" s="201" t="s">
        <v>48</v>
      </c>
      <c r="C19" s="155">
        <v>983700</v>
      </c>
      <c r="D19" s="155">
        <v>1500</v>
      </c>
      <c r="E19" s="155" t="s">
        <v>1</v>
      </c>
      <c r="F19" s="155">
        <v>1500</v>
      </c>
      <c r="G19" s="155">
        <v>982200</v>
      </c>
      <c r="H19" s="155" t="s">
        <v>1</v>
      </c>
      <c r="I19" s="155">
        <v>982200</v>
      </c>
      <c r="J19" s="218">
        <v>9</v>
      </c>
    </row>
    <row r="20" spans="1:10" s="147" customFormat="1" ht="12" customHeight="1" x14ac:dyDescent="0.2">
      <c r="A20" s="195">
        <v>10</v>
      </c>
      <c r="B20" s="202" t="s">
        <v>49</v>
      </c>
      <c r="C20" s="155" t="s">
        <v>1</v>
      </c>
      <c r="D20" s="155" t="s">
        <v>1</v>
      </c>
      <c r="E20" s="155" t="s">
        <v>1</v>
      </c>
      <c r="F20" s="155" t="s">
        <v>1</v>
      </c>
      <c r="G20" s="155" t="s">
        <v>1</v>
      </c>
      <c r="H20" s="155" t="s">
        <v>1</v>
      </c>
      <c r="I20" s="155" t="s">
        <v>1</v>
      </c>
      <c r="J20" s="218">
        <v>10</v>
      </c>
    </row>
    <row r="21" spans="1:10" s="147" customFormat="1" ht="21.9" customHeight="1" x14ac:dyDescent="0.2">
      <c r="A21" s="195">
        <v>11</v>
      </c>
      <c r="B21" s="199" t="s">
        <v>118</v>
      </c>
      <c r="C21" s="155">
        <v>3305453.3160000001</v>
      </c>
      <c r="D21" s="155">
        <v>777764.07</v>
      </c>
      <c r="E21" s="155">
        <v>172.44300000000001</v>
      </c>
      <c r="F21" s="155">
        <v>777591.62699999998</v>
      </c>
      <c r="G21" s="155">
        <v>2527689.2459999998</v>
      </c>
      <c r="H21" s="155" t="s">
        <v>1</v>
      </c>
      <c r="I21" s="155">
        <v>2527689.2459999998</v>
      </c>
      <c r="J21" s="219" t="s">
        <v>157</v>
      </c>
    </row>
    <row r="22" spans="1:10" s="147" customFormat="1" ht="12" customHeight="1" x14ac:dyDescent="0.2">
      <c r="A22" s="195">
        <v>12</v>
      </c>
      <c r="B22" s="203" t="s">
        <v>50</v>
      </c>
      <c r="C22" s="155">
        <v>117887.048</v>
      </c>
      <c r="D22" s="155">
        <v>108139.048</v>
      </c>
      <c r="E22" s="155" t="s">
        <v>1</v>
      </c>
      <c r="F22" s="155">
        <v>108139.048</v>
      </c>
      <c r="G22" s="155">
        <v>9748</v>
      </c>
      <c r="H22" s="155" t="s">
        <v>1</v>
      </c>
      <c r="I22" s="155">
        <v>9748</v>
      </c>
      <c r="J22" s="218">
        <v>12</v>
      </c>
    </row>
    <row r="23" spans="1:10" s="147" customFormat="1" ht="12" customHeight="1" x14ac:dyDescent="0.2">
      <c r="A23" s="195">
        <v>13</v>
      </c>
      <c r="B23" s="202" t="s">
        <v>48</v>
      </c>
      <c r="C23" s="155">
        <v>2526959.3689999999</v>
      </c>
      <c r="D23" s="155">
        <v>9018.1229999999996</v>
      </c>
      <c r="E23" s="155">
        <v>172.44300000000001</v>
      </c>
      <c r="F23" s="155">
        <v>8845.68</v>
      </c>
      <c r="G23" s="155">
        <v>2517941.2459999998</v>
      </c>
      <c r="H23" s="155" t="s">
        <v>1</v>
      </c>
      <c r="I23" s="155">
        <v>2517941.2459999998</v>
      </c>
      <c r="J23" s="218">
        <v>13</v>
      </c>
    </row>
    <row r="24" spans="1:10" s="147" customFormat="1" ht="12" customHeight="1" x14ac:dyDescent="0.2">
      <c r="A24" s="195">
        <v>14</v>
      </c>
      <c r="B24" s="202" t="s">
        <v>49</v>
      </c>
      <c r="C24" s="155">
        <v>660606.89899999998</v>
      </c>
      <c r="D24" s="155">
        <v>660606.89899999998</v>
      </c>
      <c r="E24" s="155" t="s">
        <v>1</v>
      </c>
      <c r="F24" s="155">
        <v>660606.89899999998</v>
      </c>
      <c r="G24" s="155" t="s">
        <v>1</v>
      </c>
      <c r="H24" s="155" t="s">
        <v>1</v>
      </c>
      <c r="I24" s="155" t="s">
        <v>1</v>
      </c>
      <c r="J24" s="218">
        <v>14</v>
      </c>
    </row>
    <row r="25" spans="1:10" s="147" customFormat="1" ht="33.9" customHeight="1" x14ac:dyDescent="0.2">
      <c r="A25" s="195">
        <v>15</v>
      </c>
      <c r="B25" s="204" t="s">
        <v>132</v>
      </c>
      <c r="C25" s="155">
        <v>3500141.2459999998</v>
      </c>
      <c r="D25" s="155" t="s">
        <v>1</v>
      </c>
      <c r="E25" s="155" t="s">
        <v>1</v>
      </c>
      <c r="F25" s="155" t="s">
        <v>1</v>
      </c>
      <c r="G25" s="155">
        <v>3500141.2459999998</v>
      </c>
      <c r="H25" s="155" t="s">
        <v>1</v>
      </c>
      <c r="I25" s="155">
        <v>3500141.2459999998</v>
      </c>
      <c r="J25" s="219" t="s">
        <v>158</v>
      </c>
    </row>
    <row r="26" spans="1:10" s="147" customFormat="1" ht="12" customHeight="1" x14ac:dyDescent="0.2">
      <c r="A26" s="195">
        <v>16</v>
      </c>
      <c r="B26" s="205" t="s">
        <v>112</v>
      </c>
      <c r="C26" s="155">
        <v>3169848.9139999999</v>
      </c>
      <c r="D26" s="155">
        <v>3169848.9139999999</v>
      </c>
      <c r="E26" s="155">
        <v>3161108.7230000002</v>
      </c>
      <c r="F26" s="155">
        <v>8740.1910000000007</v>
      </c>
      <c r="G26" s="155" t="s">
        <v>1</v>
      </c>
      <c r="H26" s="155" t="s">
        <v>1</v>
      </c>
      <c r="I26" s="155" t="s">
        <v>1</v>
      </c>
      <c r="J26" s="218">
        <v>16</v>
      </c>
    </row>
    <row r="27" spans="1:10" s="147" customFormat="1" ht="12" customHeight="1" x14ac:dyDescent="0.2">
      <c r="A27" s="195">
        <v>17</v>
      </c>
      <c r="B27" s="183" t="s">
        <v>111</v>
      </c>
      <c r="C27" s="155">
        <v>1135895.716</v>
      </c>
      <c r="D27" s="155">
        <v>1135895.716</v>
      </c>
      <c r="E27" s="155">
        <v>1135895.716</v>
      </c>
      <c r="F27" s="155" t="s">
        <v>1</v>
      </c>
      <c r="G27" s="155" t="s">
        <v>1</v>
      </c>
      <c r="H27" s="155" t="s">
        <v>1</v>
      </c>
      <c r="I27" s="155" t="s">
        <v>1</v>
      </c>
      <c r="J27" s="218">
        <v>17</v>
      </c>
    </row>
    <row r="28" spans="1:10" s="147" customFormat="1" ht="12" customHeight="1" x14ac:dyDescent="0.2">
      <c r="A28" s="195">
        <v>18</v>
      </c>
      <c r="B28" s="203" t="s">
        <v>52</v>
      </c>
      <c r="C28" s="155">
        <v>985000</v>
      </c>
      <c r="D28" s="155">
        <v>985000</v>
      </c>
      <c r="E28" s="155">
        <v>985000</v>
      </c>
      <c r="F28" s="155" t="s">
        <v>1</v>
      </c>
      <c r="G28" s="155" t="s">
        <v>1</v>
      </c>
      <c r="H28" s="155" t="s">
        <v>1</v>
      </c>
      <c r="I28" s="155" t="s">
        <v>1</v>
      </c>
      <c r="J28" s="218">
        <v>18</v>
      </c>
    </row>
    <row r="29" spans="1:10" s="147" customFormat="1" ht="12" customHeight="1" x14ac:dyDescent="0.2">
      <c r="A29" s="195">
        <v>19</v>
      </c>
      <c r="B29" s="203" t="s">
        <v>53</v>
      </c>
      <c r="C29" s="155">
        <v>150895.71599999999</v>
      </c>
      <c r="D29" s="155">
        <v>150895.71599999999</v>
      </c>
      <c r="E29" s="155">
        <v>150895.71599999999</v>
      </c>
      <c r="F29" s="155" t="s">
        <v>1</v>
      </c>
      <c r="G29" s="155" t="s">
        <v>1</v>
      </c>
      <c r="H29" s="155" t="s">
        <v>1</v>
      </c>
      <c r="I29" s="155" t="s">
        <v>1</v>
      </c>
      <c r="J29" s="218">
        <v>19</v>
      </c>
    </row>
    <row r="30" spans="1:10" s="147" customFormat="1" ht="12" customHeight="1" x14ac:dyDescent="0.2">
      <c r="A30" s="195">
        <v>20</v>
      </c>
      <c r="B30" s="203" t="s">
        <v>54</v>
      </c>
      <c r="C30" s="155" t="s">
        <v>1</v>
      </c>
      <c r="D30" s="155" t="s">
        <v>1</v>
      </c>
      <c r="E30" s="155" t="s">
        <v>1</v>
      </c>
      <c r="F30" s="155" t="s">
        <v>1</v>
      </c>
      <c r="G30" s="155" t="s">
        <v>1</v>
      </c>
      <c r="H30" s="155" t="s">
        <v>1</v>
      </c>
      <c r="I30" s="155" t="s">
        <v>1</v>
      </c>
      <c r="J30" s="218">
        <v>20</v>
      </c>
    </row>
    <row r="31" spans="1:10" s="147" customFormat="1" ht="12" customHeight="1" x14ac:dyDescent="0.2">
      <c r="A31" s="195">
        <v>21</v>
      </c>
      <c r="B31" s="183" t="s">
        <v>56</v>
      </c>
      <c r="C31" s="155">
        <v>2033953.1980000001</v>
      </c>
      <c r="D31" s="155">
        <v>2033953.1980000001</v>
      </c>
      <c r="E31" s="155">
        <v>2025213.007</v>
      </c>
      <c r="F31" s="155">
        <v>8740.1910000000007</v>
      </c>
      <c r="G31" s="155" t="s">
        <v>1</v>
      </c>
      <c r="H31" s="155" t="s">
        <v>1</v>
      </c>
      <c r="I31" s="155" t="s">
        <v>1</v>
      </c>
      <c r="J31" s="218">
        <v>21</v>
      </c>
    </row>
    <row r="32" spans="1:10" s="147" customFormat="1" ht="12" customHeight="1" x14ac:dyDescent="0.2">
      <c r="A32" s="195">
        <v>22</v>
      </c>
      <c r="B32" s="203" t="s">
        <v>52</v>
      </c>
      <c r="C32" s="155">
        <v>1939461.4480000001</v>
      </c>
      <c r="D32" s="155">
        <v>1939461.4480000001</v>
      </c>
      <c r="E32" s="155">
        <v>1937461.4480000001</v>
      </c>
      <c r="F32" s="155">
        <v>2000</v>
      </c>
      <c r="G32" s="155" t="s">
        <v>1</v>
      </c>
      <c r="H32" s="155" t="s">
        <v>1</v>
      </c>
      <c r="I32" s="155" t="s">
        <v>1</v>
      </c>
      <c r="J32" s="218">
        <v>22</v>
      </c>
    </row>
    <row r="33" spans="1:10" s="147" customFormat="1" ht="12" customHeight="1" x14ac:dyDescent="0.2">
      <c r="A33" s="195">
        <v>23</v>
      </c>
      <c r="B33" s="203" t="s">
        <v>53</v>
      </c>
      <c r="C33" s="155">
        <v>94491.75</v>
      </c>
      <c r="D33" s="155">
        <v>94491.75</v>
      </c>
      <c r="E33" s="155">
        <v>87751.558999999994</v>
      </c>
      <c r="F33" s="155">
        <v>6740.1909999999998</v>
      </c>
      <c r="G33" s="155" t="s">
        <v>1</v>
      </c>
      <c r="H33" s="155" t="s">
        <v>1</v>
      </c>
      <c r="I33" s="155" t="s">
        <v>1</v>
      </c>
      <c r="J33" s="218">
        <v>23</v>
      </c>
    </row>
    <row r="34" spans="1:10" s="147" customFormat="1" ht="12" customHeight="1" x14ac:dyDescent="0.2">
      <c r="A34" s="195">
        <v>24</v>
      </c>
      <c r="B34" s="203" t="s">
        <v>54</v>
      </c>
      <c r="C34" s="155" t="s">
        <v>1</v>
      </c>
      <c r="D34" s="155" t="s">
        <v>1</v>
      </c>
      <c r="E34" s="155" t="s">
        <v>1</v>
      </c>
      <c r="F34" s="155" t="s">
        <v>1</v>
      </c>
      <c r="G34" s="155" t="s">
        <v>1</v>
      </c>
      <c r="H34" s="155" t="s">
        <v>1</v>
      </c>
      <c r="I34" s="155" t="s">
        <v>1</v>
      </c>
      <c r="J34" s="218">
        <v>24</v>
      </c>
    </row>
    <row r="35" spans="1:10" s="147" customFormat="1" ht="12" customHeight="1" x14ac:dyDescent="0.2">
      <c r="A35" s="195">
        <v>25</v>
      </c>
      <c r="B35" s="205" t="s">
        <v>110</v>
      </c>
      <c r="C35" s="155">
        <v>3314303.9980000001</v>
      </c>
      <c r="D35" s="155">
        <v>3299119.1540000001</v>
      </c>
      <c r="E35" s="155">
        <v>3194236.5490000001</v>
      </c>
      <c r="F35" s="155">
        <v>104882.605</v>
      </c>
      <c r="G35" s="155">
        <v>15184.843999999999</v>
      </c>
      <c r="H35" s="155">
        <v>4440.8999999999996</v>
      </c>
      <c r="I35" s="155">
        <v>10743.944</v>
      </c>
      <c r="J35" s="218">
        <v>25</v>
      </c>
    </row>
    <row r="36" spans="1:10" s="147" customFormat="1" ht="12" customHeight="1" x14ac:dyDescent="0.2">
      <c r="A36" s="195">
        <v>26</v>
      </c>
      <c r="B36" s="204" t="s">
        <v>107</v>
      </c>
      <c r="C36" s="155">
        <v>453374.82400000002</v>
      </c>
      <c r="D36" s="155">
        <v>450570.848</v>
      </c>
      <c r="E36" s="155">
        <v>380642.32</v>
      </c>
      <c r="F36" s="155">
        <v>69928.528000000006</v>
      </c>
      <c r="G36" s="155">
        <v>2803.9760000000001</v>
      </c>
      <c r="H36" s="155">
        <v>1890.3820000000001</v>
      </c>
      <c r="I36" s="155">
        <v>913.59400000000005</v>
      </c>
      <c r="J36" s="218">
        <v>26</v>
      </c>
    </row>
    <row r="37" spans="1:10" s="147" customFormat="1" ht="12" customHeight="1" x14ac:dyDescent="0.2">
      <c r="A37" s="195">
        <v>27</v>
      </c>
      <c r="B37" s="204" t="s">
        <v>106</v>
      </c>
      <c r="C37" s="155">
        <v>2860929.1740000001</v>
      </c>
      <c r="D37" s="155">
        <v>2848548.3059999999</v>
      </c>
      <c r="E37" s="155">
        <v>2813594.2289999998</v>
      </c>
      <c r="F37" s="155">
        <v>34954.076999999997</v>
      </c>
      <c r="G37" s="155">
        <v>12380.868</v>
      </c>
      <c r="H37" s="155">
        <v>2550.518</v>
      </c>
      <c r="I37" s="155">
        <v>9830.35</v>
      </c>
      <c r="J37" s="218">
        <v>27</v>
      </c>
    </row>
    <row r="38" spans="1:10" s="147" customFormat="1" ht="12" customHeight="1" x14ac:dyDescent="0.2">
      <c r="A38" s="195">
        <v>28</v>
      </c>
      <c r="B38" s="205" t="s">
        <v>95</v>
      </c>
      <c r="C38" s="155">
        <v>3484805.952</v>
      </c>
      <c r="D38" s="155">
        <v>2549751.0780000002</v>
      </c>
      <c r="E38" s="155">
        <v>8.5</v>
      </c>
      <c r="F38" s="155">
        <v>2549742.5780000002</v>
      </c>
      <c r="G38" s="155">
        <v>935054.87399999995</v>
      </c>
      <c r="H38" s="155" t="s">
        <v>1</v>
      </c>
      <c r="I38" s="155">
        <v>935054.87399999995</v>
      </c>
      <c r="J38" s="218">
        <v>28</v>
      </c>
    </row>
    <row r="39" spans="1:10" s="147" customFormat="1" ht="12" customHeight="1" x14ac:dyDescent="0.2">
      <c r="A39" s="195">
        <v>29</v>
      </c>
      <c r="B39" s="204" t="s">
        <v>61</v>
      </c>
      <c r="C39" s="155">
        <v>644660.96200000006</v>
      </c>
      <c r="D39" s="155">
        <v>394404.27</v>
      </c>
      <c r="E39" s="155">
        <v>8.5</v>
      </c>
      <c r="F39" s="155">
        <v>394395.77</v>
      </c>
      <c r="G39" s="155">
        <v>250256.69200000001</v>
      </c>
      <c r="H39" s="155" t="s">
        <v>1</v>
      </c>
      <c r="I39" s="155">
        <v>250256.69200000001</v>
      </c>
      <c r="J39" s="218">
        <v>29</v>
      </c>
    </row>
    <row r="40" spans="1:10" s="147" customFormat="1" ht="12" customHeight="1" x14ac:dyDescent="0.2">
      <c r="A40" s="195">
        <v>30</v>
      </c>
      <c r="B40" s="204" t="s">
        <v>62</v>
      </c>
      <c r="C40" s="155" t="s">
        <v>1</v>
      </c>
      <c r="D40" s="155" t="s">
        <v>1</v>
      </c>
      <c r="E40" s="155" t="s">
        <v>1</v>
      </c>
      <c r="F40" s="155" t="s">
        <v>1</v>
      </c>
      <c r="G40" s="155" t="s">
        <v>1</v>
      </c>
      <c r="H40" s="155" t="s">
        <v>1</v>
      </c>
      <c r="I40" s="155" t="s">
        <v>1</v>
      </c>
      <c r="J40" s="218">
        <v>30</v>
      </c>
    </row>
    <row r="41" spans="1:10" s="147" customFormat="1" ht="12" customHeight="1" x14ac:dyDescent="0.2">
      <c r="A41" s="195">
        <v>31</v>
      </c>
      <c r="B41" s="204" t="s">
        <v>63</v>
      </c>
      <c r="C41" s="155">
        <v>2153578.9049999998</v>
      </c>
      <c r="D41" s="155">
        <v>2149480.6269999999</v>
      </c>
      <c r="E41" s="155" t="s">
        <v>1</v>
      </c>
      <c r="F41" s="155">
        <v>2149480.6269999999</v>
      </c>
      <c r="G41" s="155">
        <v>4098.2780000000002</v>
      </c>
      <c r="H41" s="155" t="s">
        <v>1</v>
      </c>
      <c r="I41" s="155">
        <v>4098.2780000000002</v>
      </c>
      <c r="J41" s="218">
        <v>31</v>
      </c>
    </row>
    <row r="42" spans="1:10" s="147" customFormat="1" ht="12" customHeight="1" x14ac:dyDescent="0.2">
      <c r="A42" s="195">
        <v>32</v>
      </c>
      <c r="B42" s="204" t="s">
        <v>64</v>
      </c>
      <c r="C42" s="155">
        <v>686566.08499999996</v>
      </c>
      <c r="D42" s="155">
        <v>5866.1809999999996</v>
      </c>
      <c r="E42" s="155" t="s">
        <v>1</v>
      </c>
      <c r="F42" s="155">
        <v>5866.1809999999996</v>
      </c>
      <c r="G42" s="155">
        <v>680699.90399999998</v>
      </c>
      <c r="H42" s="155" t="s">
        <v>1</v>
      </c>
      <c r="I42" s="155">
        <v>680699.90399999998</v>
      </c>
      <c r="J42" s="218">
        <v>32</v>
      </c>
    </row>
    <row r="43" spans="1:10" s="147" customFormat="1" ht="12" customHeight="1" x14ac:dyDescent="0.2">
      <c r="A43" s="195">
        <v>33</v>
      </c>
      <c r="B43" s="150" t="s">
        <v>0</v>
      </c>
      <c r="C43" s="217">
        <v>28988912.434999999</v>
      </c>
      <c r="D43" s="217">
        <v>16638496.643999999</v>
      </c>
      <c r="E43" s="217">
        <v>12288359.205</v>
      </c>
      <c r="F43" s="217">
        <v>4350137.4390000002</v>
      </c>
      <c r="G43" s="217">
        <v>12350415.790999999</v>
      </c>
      <c r="H43" s="217">
        <v>29586.868999999999</v>
      </c>
      <c r="I43" s="217">
        <v>12320828.922</v>
      </c>
      <c r="J43" s="218">
        <v>33</v>
      </c>
    </row>
    <row r="44" spans="1:10" s="147" customFormat="1" ht="12" customHeight="1" x14ac:dyDescent="0.2">
      <c r="A44" s="195"/>
      <c r="B44" s="150"/>
      <c r="C44" s="155"/>
      <c r="D44" s="155"/>
      <c r="E44" s="155"/>
      <c r="F44" s="155"/>
      <c r="G44" s="155"/>
      <c r="H44" s="155"/>
      <c r="I44" s="155"/>
      <c r="J44" s="218"/>
    </row>
    <row r="45" spans="1:10" s="147" customFormat="1" ht="12" customHeight="1" x14ac:dyDescent="0.2">
      <c r="A45" s="195"/>
      <c r="B45" s="148"/>
      <c r="C45" s="244" t="s">
        <v>58</v>
      </c>
      <c r="D45" s="244"/>
      <c r="E45" s="244"/>
      <c r="F45" s="244"/>
      <c r="G45" s="244" t="s">
        <v>58</v>
      </c>
      <c r="H45" s="244"/>
      <c r="I45" s="244"/>
      <c r="J45" s="218"/>
    </row>
    <row r="46" spans="1:10" s="147" customFormat="1" ht="12" customHeight="1" x14ac:dyDescent="0.2">
      <c r="A46" s="195">
        <v>34</v>
      </c>
      <c r="B46" s="154" t="s">
        <v>59</v>
      </c>
      <c r="C46" s="155">
        <v>273646.364</v>
      </c>
      <c r="D46" s="155">
        <v>273646.364</v>
      </c>
      <c r="E46" s="155" t="s">
        <v>1</v>
      </c>
      <c r="F46" s="155">
        <v>273646.364</v>
      </c>
      <c r="G46" s="155" t="s">
        <v>1</v>
      </c>
      <c r="H46" s="155" t="s">
        <v>1</v>
      </c>
      <c r="I46" s="155" t="s">
        <v>1</v>
      </c>
      <c r="J46" s="218">
        <v>34</v>
      </c>
    </row>
    <row r="47" spans="1:10" s="147" customFormat="1" ht="21.9" customHeight="1" x14ac:dyDescent="0.2">
      <c r="A47" s="195">
        <v>35</v>
      </c>
      <c r="B47" s="199" t="s">
        <v>117</v>
      </c>
      <c r="C47" s="155">
        <v>1896.4010000000001</v>
      </c>
      <c r="D47" s="155">
        <v>1896.4010000000001</v>
      </c>
      <c r="E47" s="155" t="s">
        <v>1</v>
      </c>
      <c r="F47" s="155">
        <v>1896.4010000000001</v>
      </c>
      <c r="G47" s="155" t="s">
        <v>1</v>
      </c>
      <c r="H47" s="155" t="s">
        <v>1</v>
      </c>
      <c r="I47" s="155" t="s">
        <v>1</v>
      </c>
      <c r="J47" s="219" t="s">
        <v>159</v>
      </c>
    </row>
    <row r="48" spans="1:10" s="147" customFormat="1" ht="21.9" customHeight="1" x14ac:dyDescent="0.2">
      <c r="A48" s="195">
        <v>36</v>
      </c>
      <c r="B48" s="199" t="s">
        <v>118</v>
      </c>
      <c r="C48" s="155">
        <v>271749.96299999999</v>
      </c>
      <c r="D48" s="155">
        <v>271749.96299999999</v>
      </c>
      <c r="E48" s="155" t="s">
        <v>1</v>
      </c>
      <c r="F48" s="155">
        <v>271749.96299999999</v>
      </c>
      <c r="G48" s="155" t="s">
        <v>1</v>
      </c>
      <c r="H48" s="155" t="s">
        <v>1</v>
      </c>
      <c r="I48" s="155" t="s">
        <v>1</v>
      </c>
      <c r="J48" s="219" t="s">
        <v>160</v>
      </c>
    </row>
    <row r="49" spans="1:10" s="147" customFormat="1" ht="33.9" customHeight="1" x14ac:dyDescent="0.2">
      <c r="A49" s="195">
        <v>37</v>
      </c>
      <c r="B49" s="204" t="s">
        <v>133</v>
      </c>
      <c r="C49" s="155" t="s">
        <v>1</v>
      </c>
      <c r="D49" s="155" t="s">
        <v>1</v>
      </c>
      <c r="E49" s="155" t="s">
        <v>1</v>
      </c>
      <c r="F49" s="155" t="s">
        <v>1</v>
      </c>
      <c r="G49" s="155" t="s">
        <v>1</v>
      </c>
      <c r="H49" s="155" t="s">
        <v>1</v>
      </c>
      <c r="I49" s="155" t="s">
        <v>1</v>
      </c>
      <c r="J49" s="219" t="s">
        <v>161</v>
      </c>
    </row>
    <row r="50" spans="1:10" s="151" customFormat="1" ht="12" customHeight="1" x14ac:dyDescent="0.2">
      <c r="A50" s="195">
        <v>38</v>
      </c>
      <c r="B50" s="205" t="s">
        <v>60</v>
      </c>
      <c r="C50" s="155">
        <v>5040643.0690000001</v>
      </c>
      <c r="D50" s="155">
        <v>5040321.2810000004</v>
      </c>
      <c r="E50" s="155">
        <v>541362.85400000005</v>
      </c>
      <c r="F50" s="155">
        <v>4498958.4270000001</v>
      </c>
      <c r="G50" s="155">
        <v>321.78800000000001</v>
      </c>
      <c r="H50" s="155">
        <v>321.78800000000001</v>
      </c>
      <c r="I50" s="155" t="s">
        <v>1</v>
      </c>
      <c r="J50" s="218">
        <v>38</v>
      </c>
    </row>
    <row r="51" spans="1:10" s="147" customFormat="1" ht="12" customHeight="1" x14ac:dyDescent="0.2">
      <c r="A51" s="195">
        <v>39</v>
      </c>
      <c r="B51" s="204" t="s">
        <v>94</v>
      </c>
      <c r="C51" s="155">
        <v>4556884.5159999998</v>
      </c>
      <c r="D51" s="155">
        <v>4556884.5159999998</v>
      </c>
      <c r="E51" s="155">
        <v>80863.115000000005</v>
      </c>
      <c r="F51" s="155">
        <v>4476021.4009999996</v>
      </c>
      <c r="G51" s="155" t="s">
        <v>1</v>
      </c>
      <c r="H51" s="155" t="s">
        <v>1</v>
      </c>
      <c r="I51" s="155" t="s">
        <v>1</v>
      </c>
      <c r="J51" s="218">
        <v>39</v>
      </c>
    </row>
    <row r="52" spans="1:10" s="152" customFormat="1" ht="12" customHeight="1" x14ac:dyDescent="0.2">
      <c r="A52" s="195">
        <v>40</v>
      </c>
      <c r="B52" s="204" t="s">
        <v>56</v>
      </c>
      <c r="C52" s="155">
        <v>483758.55300000001</v>
      </c>
      <c r="D52" s="155">
        <v>483436.76500000001</v>
      </c>
      <c r="E52" s="155">
        <v>460499.739</v>
      </c>
      <c r="F52" s="155">
        <v>22937.026000000002</v>
      </c>
      <c r="G52" s="155">
        <v>321.78800000000001</v>
      </c>
      <c r="H52" s="155">
        <v>321.78800000000001</v>
      </c>
      <c r="I52" s="155" t="s">
        <v>1</v>
      </c>
      <c r="J52" s="218">
        <v>40</v>
      </c>
    </row>
    <row r="53" spans="1:10" s="152" customFormat="1" ht="33.9" customHeight="1" x14ac:dyDescent="0.2">
      <c r="A53" s="195">
        <v>41</v>
      </c>
      <c r="B53" s="204" t="s">
        <v>134</v>
      </c>
      <c r="C53" s="155">
        <v>4368473.5429999996</v>
      </c>
      <c r="D53" s="155">
        <v>4368473.5429999996</v>
      </c>
      <c r="E53" s="155" t="s">
        <v>1</v>
      </c>
      <c r="F53" s="155">
        <v>4368473.5429999996</v>
      </c>
      <c r="G53" s="155" t="s">
        <v>1</v>
      </c>
      <c r="H53" s="155" t="s">
        <v>1</v>
      </c>
      <c r="I53" s="155" t="s">
        <v>1</v>
      </c>
      <c r="J53" s="219" t="s">
        <v>162</v>
      </c>
    </row>
    <row r="54" spans="1:10" s="152" customFormat="1" ht="12" customHeight="1" x14ac:dyDescent="0.2">
      <c r="A54" s="195">
        <v>42</v>
      </c>
      <c r="B54" s="205" t="s">
        <v>108</v>
      </c>
      <c r="C54" s="155">
        <v>953109.92599999998</v>
      </c>
      <c r="D54" s="155">
        <v>950506.44700000004</v>
      </c>
      <c r="E54" s="155">
        <v>246949.09400000001</v>
      </c>
      <c r="F54" s="155">
        <v>703557.353</v>
      </c>
      <c r="G54" s="155">
        <v>2603.4789999999998</v>
      </c>
      <c r="H54" s="155">
        <v>815.78899999999999</v>
      </c>
      <c r="I54" s="155">
        <v>1787.69</v>
      </c>
      <c r="J54" s="218">
        <v>42</v>
      </c>
    </row>
    <row r="55" spans="1:10" s="152" customFormat="1" ht="12" customHeight="1" x14ac:dyDescent="0.2">
      <c r="A55" s="195">
        <v>43</v>
      </c>
      <c r="B55" s="204" t="s">
        <v>131</v>
      </c>
      <c r="C55" s="155">
        <v>743448.45299999998</v>
      </c>
      <c r="D55" s="155">
        <v>742590.14</v>
      </c>
      <c r="E55" s="155">
        <v>142388.73300000001</v>
      </c>
      <c r="F55" s="155">
        <v>600201.40700000001</v>
      </c>
      <c r="G55" s="155">
        <v>858.31299999999999</v>
      </c>
      <c r="H55" s="155">
        <v>815.78899999999999</v>
      </c>
      <c r="I55" s="155">
        <v>42.524000000000001</v>
      </c>
      <c r="J55" s="218">
        <v>43</v>
      </c>
    </row>
    <row r="56" spans="1:10" s="147" customFormat="1" ht="12" customHeight="1" x14ac:dyDescent="0.2">
      <c r="A56" s="195">
        <v>44</v>
      </c>
      <c r="B56" s="204" t="s">
        <v>106</v>
      </c>
      <c r="C56" s="155">
        <v>209661.473</v>
      </c>
      <c r="D56" s="155">
        <v>207916.307</v>
      </c>
      <c r="E56" s="155">
        <v>104560.361</v>
      </c>
      <c r="F56" s="155">
        <v>103355.946</v>
      </c>
      <c r="G56" s="155">
        <v>1745.1659999999999</v>
      </c>
      <c r="H56" s="155" t="s">
        <v>1</v>
      </c>
      <c r="I56" s="155">
        <v>1745.1659999999999</v>
      </c>
      <c r="J56" s="218">
        <v>44</v>
      </c>
    </row>
    <row r="57" spans="1:10" s="147" customFormat="1" ht="12" customHeight="1" x14ac:dyDescent="0.2">
      <c r="A57" s="195">
        <v>45</v>
      </c>
      <c r="B57" s="184" t="s">
        <v>97</v>
      </c>
      <c r="C57" s="155">
        <v>4623328.818</v>
      </c>
      <c r="D57" s="155">
        <v>4577475.0659999996</v>
      </c>
      <c r="E57" s="155">
        <v>4571832.1979999999</v>
      </c>
      <c r="F57" s="155">
        <v>5642.8680000000004</v>
      </c>
      <c r="G57" s="155">
        <v>45853.752</v>
      </c>
      <c r="H57" s="155" t="s">
        <v>1</v>
      </c>
      <c r="I57" s="155">
        <v>45853.752</v>
      </c>
      <c r="J57" s="218">
        <v>45</v>
      </c>
    </row>
    <row r="58" spans="1:10" s="147" customFormat="1" ht="12" customHeight="1" x14ac:dyDescent="0.2">
      <c r="A58" s="195">
        <v>46</v>
      </c>
      <c r="B58" s="183" t="s">
        <v>62</v>
      </c>
      <c r="C58" s="155">
        <v>304927.69300000003</v>
      </c>
      <c r="D58" s="155">
        <v>304927.69300000003</v>
      </c>
      <c r="E58" s="155">
        <v>304927.69300000003</v>
      </c>
      <c r="F58" s="155" t="s">
        <v>1</v>
      </c>
      <c r="G58" s="155" t="s">
        <v>1</v>
      </c>
      <c r="H58" s="155" t="s">
        <v>1</v>
      </c>
      <c r="I58" s="155" t="s">
        <v>1</v>
      </c>
      <c r="J58" s="218">
        <v>46</v>
      </c>
    </row>
    <row r="59" spans="1:10" s="147" customFormat="1" ht="12" customHeight="1" x14ac:dyDescent="0.2">
      <c r="A59" s="195">
        <v>47</v>
      </c>
      <c r="B59" s="183" t="s">
        <v>63</v>
      </c>
      <c r="C59" s="155">
        <v>4318401.125</v>
      </c>
      <c r="D59" s="155">
        <v>4272547.3729999997</v>
      </c>
      <c r="E59" s="155">
        <v>4266904.5049999999</v>
      </c>
      <c r="F59" s="155">
        <v>5642.8680000000004</v>
      </c>
      <c r="G59" s="155">
        <v>45853.752</v>
      </c>
      <c r="H59" s="155" t="s">
        <v>1</v>
      </c>
      <c r="I59" s="155">
        <v>45853.752</v>
      </c>
      <c r="J59" s="218">
        <v>47</v>
      </c>
    </row>
    <row r="60" spans="1:10" s="147" customFormat="1" ht="12" customHeight="1" x14ac:dyDescent="0.2">
      <c r="A60" s="195">
        <v>48</v>
      </c>
      <c r="B60" s="153" t="s">
        <v>185</v>
      </c>
      <c r="C60" s="217">
        <v>10890728.176999999</v>
      </c>
      <c r="D60" s="217">
        <v>10841949.158</v>
      </c>
      <c r="E60" s="217">
        <v>5360144.1459999997</v>
      </c>
      <c r="F60" s="217">
        <v>5481805.0120000001</v>
      </c>
      <c r="G60" s="217">
        <v>48779.019</v>
      </c>
      <c r="H60" s="217">
        <v>1137.577</v>
      </c>
      <c r="I60" s="217">
        <v>47641.442000000003</v>
      </c>
      <c r="J60" s="218">
        <v>48</v>
      </c>
    </row>
    <row r="61" spans="1:10" s="147" customFormat="1" ht="12" customHeight="1" x14ac:dyDescent="0.2">
      <c r="A61" s="195"/>
      <c r="B61" s="153"/>
      <c r="C61" s="155"/>
      <c r="D61" s="155"/>
      <c r="E61" s="155"/>
      <c r="F61" s="155"/>
      <c r="G61" s="155"/>
      <c r="H61" s="155"/>
      <c r="I61" s="155"/>
      <c r="J61" s="218"/>
    </row>
    <row r="62" spans="1:10" s="147" customFormat="1" ht="12" customHeight="1" x14ac:dyDescent="0.2">
      <c r="A62" s="195"/>
      <c r="B62" s="148"/>
      <c r="C62" s="244" t="s">
        <v>103</v>
      </c>
      <c r="D62" s="244"/>
      <c r="E62" s="244"/>
      <c r="F62" s="244"/>
      <c r="G62" s="244" t="s">
        <v>103</v>
      </c>
      <c r="H62" s="244"/>
      <c r="I62" s="244"/>
      <c r="J62" s="218"/>
    </row>
    <row r="63" spans="1:10" s="147" customFormat="1" ht="21.9" customHeight="1" x14ac:dyDescent="0.2">
      <c r="A63" s="195">
        <v>49</v>
      </c>
      <c r="B63" s="198" t="s">
        <v>142</v>
      </c>
      <c r="C63" s="155">
        <v>1831414.0560000001</v>
      </c>
      <c r="D63" s="155">
        <v>1831414.0560000001</v>
      </c>
      <c r="E63" s="155">
        <v>1831414.0560000001</v>
      </c>
      <c r="F63" s="155" t="s">
        <v>1</v>
      </c>
      <c r="G63" s="155" t="s">
        <v>1</v>
      </c>
      <c r="H63" s="155" t="s">
        <v>1</v>
      </c>
      <c r="I63" s="155" t="s">
        <v>1</v>
      </c>
      <c r="J63" s="219" t="s">
        <v>163</v>
      </c>
    </row>
    <row r="64" spans="1:10" s="147" customFormat="1" ht="12" customHeight="1" x14ac:dyDescent="0.2">
      <c r="A64" s="195"/>
      <c r="B64" s="154"/>
      <c r="C64" s="155"/>
      <c r="D64" s="155"/>
      <c r="E64" s="155"/>
      <c r="F64" s="155"/>
      <c r="G64" s="155"/>
      <c r="H64" s="155"/>
      <c r="I64" s="155"/>
      <c r="J64" s="218"/>
    </row>
    <row r="65" spans="1:10" s="147" customFormat="1" ht="12" customHeight="1" x14ac:dyDescent="0.2">
      <c r="A65" s="195"/>
      <c r="B65" s="148"/>
      <c r="C65" s="244" t="s">
        <v>98</v>
      </c>
      <c r="D65" s="244"/>
      <c r="E65" s="244"/>
      <c r="F65" s="244"/>
      <c r="G65" s="244" t="s">
        <v>98</v>
      </c>
      <c r="H65" s="244"/>
      <c r="I65" s="244"/>
      <c r="J65" s="218"/>
    </row>
    <row r="66" spans="1:10" s="147" customFormat="1" ht="12" customHeight="1" x14ac:dyDescent="0.2">
      <c r="A66" s="147">
        <v>50</v>
      </c>
      <c r="B66" s="154" t="s">
        <v>77</v>
      </c>
      <c r="C66" s="155">
        <v>2.746</v>
      </c>
      <c r="D66" s="155">
        <v>2.746</v>
      </c>
      <c r="E66" s="155">
        <v>2.746</v>
      </c>
      <c r="F66" s="155" t="s">
        <v>1</v>
      </c>
      <c r="G66" s="155" t="s">
        <v>1</v>
      </c>
      <c r="H66" s="155" t="s">
        <v>1</v>
      </c>
      <c r="I66" s="155" t="s">
        <v>1</v>
      </c>
      <c r="J66" s="220">
        <v>50</v>
      </c>
    </row>
    <row r="67" spans="1:10" x14ac:dyDescent="0.25">
      <c r="A67" s="147" t="s">
        <v>187</v>
      </c>
      <c r="B67" s="145"/>
      <c r="G67" s="142"/>
    </row>
    <row r="68" spans="1:10" x14ac:dyDescent="0.25">
      <c r="A68" s="232" t="s">
        <v>186</v>
      </c>
      <c r="B68" s="170"/>
      <c r="G68" s="142"/>
    </row>
    <row r="69" spans="1:10" x14ac:dyDescent="0.25">
      <c r="B69" s="145"/>
      <c r="G69" s="142"/>
    </row>
    <row r="70" spans="1:10" ht="15.6" x14ac:dyDescent="0.25">
      <c r="B70" s="146"/>
      <c r="G70" s="146"/>
    </row>
    <row r="71" spans="1:10" ht="15.6" x14ac:dyDescent="0.25">
      <c r="B71" s="146"/>
      <c r="G71" s="146"/>
    </row>
  </sheetData>
  <mergeCells count="23">
    <mergeCell ref="C65:F65"/>
    <mergeCell ref="G65:I65"/>
    <mergeCell ref="B1:F1"/>
    <mergeCell ref="C8:F8"/>
    <mergeCell ref="G8:I8"/>
    <mergeCell ref="B3:B8"/>
    <mergeCell ref="G10:I10"/>
    <mergeCell ref="C10:F10"/>
    <mergeCell ref="H4:H7"/>
    <mergeCell ref="G3:G7"/>
    <mergeCell ref="C3:C7"/>
    <mergeCell ref="I4:I7"/>
    <mergeCell ref="D3:D7"/>
    <mergeCell ref="E4:E7"/>
    <mergeCell ref="A3:A8"/>
    <mergeCell ref="J3:J8"/>
    <mergeCell ref="C45:F45"/>
    <mergeCell ref="G45:I45"/>
    <mergeCell ref="C62:F62"/>
    <mergeCell ref="G62:I62"/>
    <mergeCell ref="F4:F7"/>
    <mergeCell ref="H3:I3"/>
    <mergeCell ref="E3:F3"/>
  </mergeCells>
  <hyperlinks>
    <hyperlink ref="B1:E1" location="Inhaltsverzeichnis!A15" display="Inhaltsverzeichnis!A15" xr:uid="{07C5DA1F-B873-4D7D-B15D-2C41EE8245E0}"/>
    <hyperlink ref="B1:F1" location="Inhaltsverzeichnis!A21" display="2  Finanzvermögen nach Bereichen, Körperschaftsgruppen und Art des Vermögens am 31.12.2019" xr:uid="{E9FA0354-19F3-4D16-86D1-5AB5166C030D}"/>
  </hyperlinks>
  <pageMargins left="0.59055118110236227" right="0.59055118110236227" top="0.78740157480314965" bottom="0.59055118110236227" header="0.31496062992125984" footer="0.23622047244094491"/>
  <pageSetup paperSize="9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L III 6 - j/21 –  Berlin  &amp;G</oddFooter>
  </headerFooter>
  <rowBreaks count="1" manualBreakCount="1">
    <brk id="44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8"/>
  <dimension ref="A1:M19"/>
  <sheetViews>
    <sheetView workbookViewId="0">
      <pane xSplit="3" ySplit="6" topLeftCell="D7" activePane="bottomRight" state="frozen"/>
      <selection sqref="A1:B1"/>
      <selection pane="topRight" sqref="A1:B1"/>
      <selection pane="bottomLeft" sqref="A1:B1"/>
      <selection pane="bottomRight" activeCell="C7" sqref="C7"/>
    </sheetView>
  </sheetViews>
  <sheetFormatPr baseColWidth="10" defaultColWidth="17.109375" defaultRowHeight="11.4" x14ac:dyDescent="0.2"/>
  <cols>
    <col min="1" max="1" width="12.6640625" style="180" customWidth="1"/>
    <col min="2" max="2" width="3.6640625" style="180" customWidth="1"/>
    <col min="3" max="3" width="49.6640625" style="180" customWidth="1"/>
    <col min="4" max="4" width="12.6640625" style="180" customWidth="1"/>
    <col min="5" max="7" width="12.6640625" style="181" customWidth="1"/>
    <col min="8" max="11" width="12.6640625" style="180" customWidth="1"/>
    <col min="12" max="12" width="3.6640625" style="180" customWidth="1"/>
    <col min="13" max="16384" width="17.109375" style="180"/>
  </cols>
  <sheetData>
    <row r="1" spans="1:13" s="174" customFormat="1" ht="24" customHeight="1" x14ac:dyDescent="0.25">
      <c r="A1" s="171"/>
      <c r="B1" s="268" t="s">
        <v>164</v>
      </c>
      <c r="C1" s="268"/>
      <c r="D1" s="268"/>
      <c r="E1" s="268"/>
      <c r="F1" s="172"/>
      <c r="G1" s="173"/>
      <c r="H1" s="173"/>
    </row>
    <row r="2" spans="1:13" s="151" customFormat="1" ht="12" customHeight="1" x14ac:dyDescent="0.2">
      <c r="B2" s="269"/>
      <c r="C2" s="269"/>
      <c r="D2" s="269"/>
      <c r="E2" s="269"/>
      <c r="F2" s="269"/>
      <c r="G2" s="269"/>
    </row>
    <row r="3" spans="1:13" s="151" customFormat="1" ht="12" customHeight="1" x14ac:dyDescent="0.2">
      <c r="B3" s="254" t="s">
        <v>72</v>
      </c>
      <c r="C3" s="270" t="s">
        <v>99</v>
      </c>
      <c r="D3" s="263" t="s">
        <v>0</v>
      </c>
      <c r="E3" s="273" t="s">
        <v>76</v>
      </c>
      <c r="F3" s="264" t="s">
        <v>75</v>
      </c>
      <c r="G3" s="257" t="s">
        <v>51</v>
      </c>
      <c r="H3" s="267"/>
      <c r="I3" s="255"/>
      <c r="J3" s="270" t="s">
        <v>137</v>
      </c>
      <c r="K3" s="270" t="s">
        <v>100</v>
      </c>
      <c r="L3" s="256" t="s">
        <v>72</v>
      </c>
    </row>
    <row r="4" spans="1:13" s="151" customFormat="1" ht="12" customHeight="1" x14ac:dyDescent="0.2">
      <c r="B4" s="255"/>
      <c r="C4" s="271"/>
      <c r="D4" s="263"/>
      <c r="E4" s="274"/>
      <c r="F4" s="265"/>
      <c r="G4" s="258" t="s">
        <v>65</v>
      </c>
      <c r="H4" s="263" t="s">
        <v>67</v>
      </c>
      <c r="I4" s="263"/>
      <c r="J4" s="271"/>
      <c r="K4" s="271"/>
      <c r="L4" s="257"/>
    </row>
    <row r="5" spans="1:13" s="151" customFormat="1" ht="32.1" customHeight="1" x14ac:dyDescent="0.2">
      <c r="B5" s="255"/>
      <c r="C5" s="271"/>
      <c r="D5" s="263"/>
      <c r="E5" s="275"/>
      <c r="F5" s="266"/>
      <c r="G5" s="258"/>
      <c r="H5" s="175" t="s">
        <v>68</v>
      </c>
      <c r="I5" s="175" t="s">
        <v>69</v>
      </c>
      <c r="J5" s="272"/>
      <c r="K5" s="272"/>
      <c r="L5" s="257"/>
    </row>
    <row r="6" spans="1:13" s="151" customFormat="1" ht="12" customHeight="1" x14ac:dyDescent="0.2">
      <c r="B6" s="255"/>
      <c r="C6" s="272"/>
      <c r="D6" s="263" t="s">
        <v>73</v>
      </c>
      <c r="E6" s="257"/>
      <c r="F6" s="255" t="s">
        <v>73</v>
      </c>
      <c r="G6" s="263"/>
      <c r="H6" s="263"/>
      <c r="I6" s="263"/>
      <c r="J6" s="263"/>
      <c r="K6" s="263"/>
      <c r="L6" s="257"/>
    </row>
    <row r="7" spans="1:13" s="151" customFormat="1" ht="12" customHeight="1" x14ac:dyDescent="0.2">
      <c r="B7" s="176"/>
      <c r="C7" s="206"/>
      <c r="D7" s="156"/>
      <c r="E7" s="156"/>
    </row>
    <row r="8" spans="1:13" s="151" customFormat="1" ht="12" customHeight="1" x14ac:dyDescent="0.2">
      <c r="B8" s="177">
        <v>1</v>
      </c>
      <c r="C8" s="185" t="s">
        <v>124</v>
      </c>
      <c r="D8" s="149">
        <v>16638496.643999999</v>
      </c>
      <c r="E8" s="149">
        <v>6802314.426</v>
      </c>
      <c r="F8" s="149">
        <v>817463.07200000004</v>
      </c>
      <c r="G8" s="149">
        <v>3169848.9139999999</v>
      </c>
      <c r="H8" s="149">
        <v>1135895.716</v>
      </c>
      <c r="I8" s="149">
        <v>2033953.1980000001</v>
      </c>
      <c r="J8" s="149">
        <v>3299119.1540000001</v>
      </c>
      <c r="K8" s="149">
        <v>2549751.0780000002</v>
      </c>
      <c r="L8" s="158">
        <v>1</v>
      </c>
      <c r="M8" s="178"/>
    </row>
    <row r="9" spans="1:13" s="151" customFormat="1" ht="12" customHeight="1" x14ac:dyDescent="0.2">
      <c r="B9" s="177">
        <v>2</v>
      </c>
      <c r="C9" s="183" t="s">
        <v>80</v>
      </c>
      <c r="D9" s="149">
        <v>12288359.205</v>
      </c>
      <c r="E9" s="149">
        <v>5932832.9900000002</v>
      </c>
      <c r="F9" s="149">
        <v>172.44300000000001</v>
      </c>
      <c r="G9" s="149">
        <v>3161108.7230000002</v>
      </c>
      <c r="H9" s="149">
        <v>1135895.716</v>
      </c>
      <c r="I9" s="149">
        <v>2025213.007</v>
      </c>
      <c r="J9" s="149">
        <v>3194236.5490000001</v>
      </c>
      <c r="K9" s="149">
        <v>8.5</v>
      </c>
      <c r="L9" s="158">
        <v>2</v>
      </c>
      <c r="M9" s="178"/>
    </row>
    <row r="10" spans="1:13" s="151" customFormat="1" ht="12" customHeight="1" x14ac:dyDescent="0.2">
      <c r="B10" s="177">
        <v>3</v>
      </c>
      <c r="C10" s="183" t="s">
        <v>81</v>
      </c>
      <c r="D10" s="149">
        <v>4350137.4390000002</v>
      </c>
      <c r="E10" s="149">
        <v>869481.43599999999</v>
      </c>
      <c r="F10" s="149">
        <v>817290.62899999996</v>
      </c>
      <c r="G10" s="149">
        <v>8740.1910000000007</v>
      </c>
      <c r="H10" s="149" t="s">
        <v>1</v>
      </c>
      <c r="I10" s="149">
        <v>8740.1910000000007</v>
      </c>
      <c r="J10" s="149">
        <v>104882.605</v>
      </c>
      <c r="K10" s="149">
        <v>2549742.5780000002</v>
      </c>
      <c r="L10" s="158">
        <v>3</v>
      </c>
    </row>
    <row r="11" spans="1:13" s="151" customFormat="1" ht="12" customHeight="1" x14ac:dyDescent="0.2">
      <c r="B11" s="177">
        <v>4</v>
      </c>
      <c r="C11" s="184" t="s">
        <v>85</v>
      </c>
      <c r="D11" s="149">
        <v>12350415.790999999</v>
      </c>
      <c r="E11" s="149">
        <v>7890286.8269999996</v>
      </c>
      <c r="F11" s="149">
        <v>3509889.2459999998</v>
      </c>
      <c r="G11" s="149" t="s">
        <v>1</v>
      </c>
      <c r="H11" s="149" t="s">
        <v>1</v>
      </c>
      <c r="I11" s="149" t="s">
        <v>1</v>
      </c>
      <c r="J11" s="149">
        <v>15184.843999999999</v>
      </c>
      <c r="K11" s="149">
        <v>935054.87399999995</v>
      </c>
      <c r="L11" s="158">
        <v>4</v>
      </c>
    </row>
    <row r="12" spans="1:13" s="151" customFormat="1" ht="12" customHeight="1" x14ac:dyDescent="0.2">
      <c r="B12" s="177">
        <v>5</v>
      </c>
      <c r="C12" s="183" t="s">
        <v>82</v>
      </c>
      <c r="D12" s="149">
        <v>29586.868999999999</v>
      </c>
      <c r="E12" s="149">
        <v>25145.969000000001</v>
      </c>
      <c r="F12" s="149" t="s">
        <v>1</v>
      </c>
      <c r="G12" s="149" t="s">
        <v>1</v>
      </c>
      <c r="H12" s="149" t="s">
        <v>1</v>
      </c>
      <c r="I12" s="149" t="s">
        <v>1</v>
      </c>
      <c r="J12" s="149">
        <v>4440.8999999999996</v>
      </c>
      <c r="K12" s="149" t="s">
        <v>1</v>
      </c>
      <c r="L12" s="158">
        <v>5</v>
      </c>
    </row>
    <row r="13" spans="1:13" s="151" customFormat="1" ht="12" customHeight="1" x14ac:dyDescent="0.2">
      <c r="B13" s="177">
        <v>6</v>
      </c>
      <c r="C13" s="183" t="s">
        <v>83</v>
      </c>
      <c r="D13" s="149">
        <v>12320828.922</v>
      </c>
      <c r="E13" s="149">
        <v>7865140.858</v>
      </c>
      <c r="F13" s="149">
        <v>3509889.2459999998</v>
      </c>
      <c r="G13" s="149" t="s">
        <v>1</v>
      </c>
      <c r="H13" s="149" t="s">
        <v>1</v>
      </c>
      <c r="I13" s="149" t="s">
        <v>1</v>
      </c>
      <c r="J13" s="149">
        <v>10743.944</v>
      </c>
      <c r="K13" s="149">
        <v>935054.87399999995</v>
      </c>
      <c r="L13" s="158">
        <v>6</v>
      </c>
    </row>
    <row r="14" spans="1:13" s="179" customFormat="1" ht="12" customHeight="1" x14ac:dyDescent="0.2">
      <c r="B14" s="177">
        <v>7</v>
      </c>
      <c r="C14" s="221" t="s">
        <v>0</v>
      </c>
      <c r="D14" s="222">
        <v>28988912.434999999</v>
      </c>
      <c r="E14" s="222">
        <v>14692601.253</v>
      </c>
      <c r="F14" s="222">
        <v>4327352.318</v>
      </c>
      <c r="G14" s="222">
        <v>3169848.9139999999</v>
      </c>
      <c r="H14" s="222">
        <v>1135895.716</v>
      </c>
      <c r="I14" s="222">
        <v>2033953.1980000001</v>
      </c>
      <c r="J14" s="222">
        <v>3314303.9980000001</v>
      </c>
      <c r="K14" s="222">
        <v>3484805.952</v>
      </c>
      <c r="L14" s="158">
        <v>7</v>
      </c>
      <c r="M14" s="178"/>
    </row>
    <row r="15" spans="1:13" s="151" customFormat="1" ht="12" customHeight="1" x14ac:dyDescent="0.2">
      <c r="B15" s="177">
        <v>8</v>
      </c>
      <c r="C15" s="183" t="s">
        <v>88</v>
      </c>
      <c r="D15" s="149">
        <v>12317946.073999999</v>
      </c>
      <c r="E15" s="149">
        <v>5957978.9589999998</v>
      </c>
      <c r="F15" s="149">
        <v>172.44300000000001</v>
      </c>
      <c r="G15" s="149">
        <v>3161108.7230000002</v>
      </c>
      <c r="H15" s="149">
        <v>1135895.716</v>
      </c>
      <c r="I15" s="149">
        <v>2025213.007</v>
      </c>
      <c r="J15" s="149">
        <v>3198677.449</v>
      </c>
      <c r="K15" s="149">
        <v>8.5</v>
      </c>
      <c r="L15" s="158">
        <v>8</v>
      </c>
      <c r="M15" s="178"/>
    </row>
    <row r="16" spans="1:13" s="151" customFormat="1" ht="12" customHeight="1" x14ac:dyDescent="0.2">
      <c r="B16" s="177">
        <v>9</v>
      </c>
      <c r="C16" s="183" t="s">
        <v>87</v>
      </c>
      <c r="D16" s="149">
        <v>16670966.361</v>
      </c>
      <c r="E16" s="149">
        <v>8734622.2939999998</v>
      </c>
      <c r="F16" s="149">
        <v>4327179.875</v>
      </c>
      <c r="G16" s="149">
        <v>8740.1910000000007</v>
      </c>
      <c r="H16" s="149" t="s">
        <v>1</v>
      </c>
      <c r="I16" s="149">
        <v>8740.1910000000007</v>
      </c>
      <c r="J16" s="149">
        <v>115626.549</v>
      </c>
      <c r="K16" s="149">
        <v>3484797.452</v>
      </c>
      <c r="L16" s="158">
        <v>9</v>
      </c>
    </row>
    <row r="18" spans="1:12" x14ac:dyDescent="0.2">
      <c r="C18" s="211"/>
    </row>
    <row r="19" spans="1:12" ht="23.4" customHeight="1" x14ac:dyDescent="0.25">
      <c r="A19" s="261" t="s">
        <v>168</v>
      </c>
      <c r="B19" s="261"/>
      <c r="C19" s="261"/>
      <c r="D19" s="261"/>
      <c r="E19" s="261"/>
      <c r="F19" s="262" t="s">
        <v>169</v>
      </c>
      <c r="G19" s="262"/>
      <c r="H19" s="262"/>
      <c r="I19" s="262"/>
      <c r="J19" s="262"/>
      <c r="K19" s="262"/>
      <c r="L19" s="262"/>
    </row>
  </sheetData>
  <mergeCells count="17">
    <mergeCell ref="B1:E1"/>
    <mergeCell ref="B2:G2"/>
    <mergeCell ref="J3:J5"/>
    <mergeCell ref="K3:K5"/>
    <mergeCell ref="B3:B6"/>
    <mergeCell ref="C3:C6"/>
    <mergeCell ref="D3:D5"/>
    <mergeCell ref="E3:E5"/>
    <mergeCell ref="D6:E6"/>
    <mergeCell ref="A19:E19"/>
    <mergeCell ref="F19:L19"/>
    <mergeCell ref="L3:L6"/>
    <mergeCell ref="F6:K6"/>
    <mergeCell ref="F3:F5"/>
    <mergeCell ref="G3:I3"/>
    <mergeCell ref="G4:G5"/>
    <mergeCell ref="H4:I4"/>
  </mergeCells>
  <phoneticPr fontId="0" type="noConversion"/>
  <hyperlinks>
    <hyperlink ref="B1:D1" location="Inhaltsverzeichnis!A26" display="Inhaltsverzeichnis!A26" xr:uid="{00000000-0004-0000-0800-000000000000}"/>
    <hyperlink ref="B1:E1" location="Inhaltsverzeichnis!A23" display="Inhaltsverzeichnis!A23" xr:uid="{00000000-0004-0000-0800-000001000000}"/>
    <hyperlink ref="F19:L19" location="Inhaltsverzeichnis!A14" display="Inhaltsverzeichnis!A14" xr:uid="{77C31908-396E-46F8-8714-2528722B7950}"/>
    <hyperlink ref="A19:E19" location="Inhaltsverzeichnis!A11" display="3 Anteile der Vermögensarten beim nicht öffentlichen Bereich am Finanzvermögen im Land Berlin am 31.12.2019" xr:uid="{30C7504A-D685-418E-9107-965DF2C696E5}"/>
  </hyperlinks>
  <pageMargins left="0.59055118110236227" right="0.59055118110236227" top="0.78740157480314965" bottom="0.59055118110236227" header="0.31496062992125984" footer="0.23622047244094491"/>
  <pageSetup paperSize="9" firstPageNumber="10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6 - j/21 –  Berlin  &amp;G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9"/>
  <dimension ref="B1:K17"/>
  <sheetViews>
    <sheetView zoomScaleNormal="100" workbookViewId="0">
      <pane xSplit="3" ySplit="6" topLeftCell="D7" activePane="bottomRight" state="frozen"/>
      <selection sqref="A1:B1"/>
      <selection pane="topRight" sqref="A1:B1"/>
      <selection pane="bottomLeft" sqref="A1:B1"/>
      <selection pane="bottomRight" activeCell="C7" sqref="C7"/>
    </sheetView>
  </sheetViews>
  <sheetFormatPr baseColWidth="10" defaultRowHeight="13.2" x14ac:dyDescent="0.25"/>
  <cols>
    <col min="1" max="1" width="14.6640625" customWidth="1"/>
    <col min="2" max="2" width="3.6640625" customWidth="1"/>
    <col min="3" max="3" width="37.6640625" customWidth="1"/>
    <col min="4" max="5" width="11.6640625" customWidth="1"/>
    <col min="6" max="7" width="11.6640625" style="137" customWidth="1"/>
    <col min="8" max="9" width="11.6640625" style="17" customWidth="1"/>
    <col min="10" max="10" width="11.6640625" customWidth="1"/>
    <col min="11" max="11" width="3.6640625" customWidth="1"/>
  </cols>
  <sheetData>
    <row r="1" spans="2:11" s="10" customFormat="1" ht="24" customHeight="1" x14ac:dyDescent="0.25">
      <c r="B1" s="276" t="s">
        <v>165</v>
      </c>
      <c r="C1" s="276"/>
      <c r="D1" s="276"/>
      <c r="E1" s="276"/>
      <c r="F1" s="276"/>
      <c r="G1" s="135"/>
      <c r="H1" s="127"/>
    </row>
    <row r="2" spans="2:11" ht="12" customHeight="1" x14ac:dyDescent="0.25">
      <c r="D2" s="281"/>
      <c r="E2" s="281"/>
      <c r="F2" s="281"/>
      <c r="G2" s="281"/>
      <c r="H2" s="281"/>
      <c r="I2" s="126"/>
    </row>
    <row r="3" spans="2:11" s="10" customFormat="1" ht="12" customHeight="1" x14ac:dyDescent="0.2">
      <c r="B3" s="277" t="s">
        <v>72</v>
      </c>
      <c r="C3" s="248" t="s">
        <v>101</v>
      </c>
      <c r="D3" s="283" t="s">
        <v>0</v>
      </c>
      <c r="E3" s="284" t="s">
        <v>74</v>
      </c>
      <c r="F3" s="207" t="s">
        <v>149</v>
      </c>
      <c r="G3" s="287" t="s">
        <v>150</v>
      </c>
      <c r="H3" s="288"/>
      <c r="I3" s="280" t="s">
        <v>138</v>
      </c>
      <c r="J3" s="280" t="s">
        <v>139</v>
      </c>
      <c r="K3" s="279" t="s">
        <v>72</v>
      </c>
    </row>
    <row r="4" spans="2:11" s="10" customFormat="1" ht="12" customHeight="1" x14ac:dyDescent="0.2">
      <c r="B4" s="278"/>
      <c r="C4" s="282"/>
      <c r="D4" s="283"/>
      <c r="E4" s="284"/>
      <c r="F4" s="285" t="s">
        <v>65</v>
      </c>
      <c r="G4" s="286" t="s">
        <v>67</v>
      </c>
      <c r="H4" s="283"/>
      <c r="I4" s="280"/>
      <c r="J4" s="280"/>
      <c r="K4" s="251"/>
    </row>
    <row r="5" spans="2:11" s="16" customFormat="1" ht="36" customHeight="1" x14ac:dyDescent="0.2">
      <c r="B5" s="278"/>
      <c r="C5" s="282"/>
      <c r="D5" s="283"/>
      <c r="E5" s="284"/>
      <c r="F5" s="285"/>
      <c r="G5" s="136" t="s">
        <v>68</v>
      </c>
      <c r="H5" s="129" t="s">
        <v>69</v>
      </c>
      <c r="I5" s="280"/>
      <c r="J5" s="280"/>
      <c r="K5" s="251"/>
    </row>
    <row r="6" spans="2:11" s="10" customFormat="1" ht="12" customHeight="1" x14ac:dyDescent="0.2">
      <c r="B6" s="278"/>
      <c r="C6" s="249"/>
      <c r="D6" s="289" t="s">
        <v>73</v>
      </c>
      <c r="E6" s="290"/>
      <c r="F6" s="290"/>
      <c r="G6" s="290" t="s">
        <v>73</v>
      </c>
      <c r="H6" s="290"/>
      <c r="I6" s="290"/>
      <c r="J6" s="291"/>
      <c r="K6" s="251"/>
    </row>
    <row r="7" spans="2:11" s="10" customFormat="1" ht="12" customHeight="1" x14ac:dyDescent="0.2">
      <c r="B7" s="15"/>
      <c r="C7" s="24"/>
      <c r="D7" s="25"/>
      <c r="E7" s="25"/>
      <c r="F7" s="125"/>
      <c r="G7" s="125"/>
      <c r="H7" s="25"/>
      <c r="I7" s="125"/>
      <c r="K7" s="15"/>
    </row>
    <row r="8" spans="2:11" s="10" customFormat="1" ht="12" customHeight="1" x14ac:dyDescent="0.2">
      <c r="B8" s="1">
        <v>1</v>
      </c>
      <c r="C8" s="38" t="s">
        <v>84</v>
      </c>
      <c r="D8" s="35">
        <v>10841949.158</v>
      </c>
      <c r="E8" s="35">
        <v>273646.364</v>
      </c>
      <c r="F8" s="34">
        <v>5040321.2810000004</v>
      </c>
      <c r="G8" s="34">
        <v>4556884.5159999998</v>
      </c>
      <c r="H8" s="35">
        <v>483436.76500000001</v>
      </c>
      <c r="I8" s="35">
        <v>950506.44700000004</v>
      </c>
      <c r="J8" s="35">
        <v>4577475.0659999996</v>
      </c>
      <c r="K8" s="1">
        <v>1</v>
      </c>
    </row>
    <row r="9" spans="2:11" s="10" customFormat="1" ht="12" customHeight="1" x14ac:dyDescent="0.2">
      <c r="B9" s="1">
        <v>2</v>
      </c>
      <c r="C9" s="41" t="s">
        <v>80</v>
      </c>
      <c r="D9" s="35">
        <v>5360144.1459999997</v>
      </c>
      <c r="E9" s="35" t="s">
        <v>1</v>
      </c>
      <c r="F9" s="34">
        <v>541362.85400000005</v>
      </c>
      <c r="G9" s="34">
        <v>80863.115000000005</v>
      </c>
      <c r="H9" s="35">
        <v>460499.739</v>
      </c>
      <c r="I9" s="35">
        <v>246949.09400000001</v>
      </c>
      <c r="J9" s="35">
        <v>4571832.1979999999</v>
      </c>
      <c r="K9" s="1">
        <v>2</v>
      </c>
    </row>
    <row r="10" spans="2:11" s="10" customFormat="1" ht="12" customHeight="1" x14ac:dyDescent="0.2">
      <c r="B10" s="1">
        <v>3</v>
      </c>
      <c r="C10" s="41" t="s">
        <v>81</v>
      </c>
      <c r="D10" s="35">
        <v>5481805.0120000001</v>
      </c>
      <c r="E10" s="35">
        <v>273646.364</v>
      </c>
      <c r="F10" s="34">
        <v>4498958.4270000001</v>
      </c>
      <c r="G10" s="34">
        <v>4476021.4009999996</v>
      </c>
      <c r="H10" s="35">
        <v>22937.026000000002</v>
      </c>
      <c r="I10" s="35">
        <v>703557.353</v>
      </c>
      <c r="J10" s="35">
        <v>5642.8680000000004</v>
      </c>
      <c r="K10" s="1">
        <v>3</v>
      </c>
    </row>
    <row r="11" spans="2:11" ht="12" customHeight="1" x14ac:dyDescent="0.25">
      <c r="B11" s="1">
        <v>4</v>
      </c>
      <c r="C11" s="38" t="s">
        <v>85</v>
      </c>
      <c r="D11" s="35">
        <v>48779.019</v>
      </c>
      <c r="E11" s="35" t="s">
        <v>1</v>
      </c>
      <c r="F11" s="34">
        <v>321.78800000000001</v>
      </c>
      <c r="G11" s="34" t="s">
        <v>1</v>
      </c>
      <c r="H11" s="35">
        <v>321.78800000000001</v>
      </c>
      <c r="I11" s="35">
        <v>2603.4789999999998</v>
      </c>
      <c r="J11" s="35">
        <v>45853.752</v>
      </c>
      <c r="K11" s="1">
        <v>4</v>
      </c>
    </row>
    <row r="12" spans="2:11" ht="12" customHeight="1" x14ac:dyDescent="0.25">
      <c r="B12" s="1">
        <v>5</v>
      </c>
      <c r="C12" s="39" t="s">
        <v>82</v>
      </c>
      <c r="D12" s="35">
        <v>1137.577</v>
      </c>
      <c r="E12" s="35" t="s">
        <v>1</v>
      </c>
      <c r="F12" s="34">
        <v>321.78800000000001</v>
      </c>
      <c r="G12" s="34" t="s">
        <v>1</v>
      </c>
      <c r="H12" s="35">
        <v>321.78800000000001</v>
      </c>
      <c r="I12" s="35">
        <v>815.78899999999999</v>
      </c>
      <c r="J12" s="35" t="s">
        <v>1</v>
      </c>
      <c r="K12" s="1">
        <v>5</v>
      </c>
    </row>
    <row r="13" spans="2:11" ht="12" customHeight="1" x14ac:dyDescent="0.25">
      <c r="B13" s="1">
        <v>6</v>
      </c>
      <c r="C13" s="39" t="s">
        <v>83</v>
      </c>
      <c r="D13" s="35">
        <v>47641.442000000003</v>
      </c>
      <c r="E13" s="35" t="s">
        <v>1</v>
      </c>
      <c r="F13" s="34" t="s">
        <v>1</v>
      </c>
      <c r="G13" s="34" t="s">
        <v>1</v>
      </c>
      <c r="H13" s="35" t="s">
        <v>1</v>
      </c>
      <c r="I13" s="35">
        <v>1787.69</v>
      </c>
      <c r="J13" s="35">
        <v>45853.752</v>
      </c>
      <c r="K13" s="1">
        <v>6</v>
      </c>
    </row>
    <row r="14" spans="2:11" s="28" customFormat="1" ht="12" customHeight="1" x14ac:dyDescent="0.25">
      <c r="B14" s="133">
        <v>7</v>
      </c>
      <c r="C14" s="40" t="s">
        <v>0</v>
      </c>
      <c r="D14" s="36">
        <v>10890728.176999999</v>
      </c>
      <c r="E14" s="36">
        <v>273646.364</v>
      </c>
      <c r="F14" s="37">
        <v>5040643.0690000001</v>
      </c>
      <c r="G14" s="37">
        <v>4556884.5159999998</v>
      </c>
      <c r="H14" s="36">
        <v>483758.55300000001</v>
      </c>
      <c r="I14" s="36">
        <v>953109.92599999998</v>
      </c>
      <c r="J14" s="36">
        <v>4623328.818</v>
      </c>
      <c r="K14" s="133">
        <v>7</v>
      </c>
    </row>
    <row r="15" spans="2:11" ht="12" customHeight="1" x14ac:dyDescent="0.25">
      <c r="B15" s="1">
        <v>8</v>
      </c>
      <c r="C15" s="39" t="s">
        <v>88</v>
      </c>
      <c r="D15" s="35">
        <v>5361281.7230000002</v>
      </c>
      <c r="E15" s="35" t="s">
        <v>1</v>
      </c>
      <c r="F15" s="34">
        <v>541684.64199999999</v>
      </c>
      <c r="G15" s="34">
        <v>80863.115000000005</v>
      </c>
      <c r="H15" s="35">
        <v>460821.527</v>
      </c>
      <c r="I15" s="35">
        <v>247764.883</v>
      </c>
      <c r="J15" s="35">
        <v>4571832.1979999999</v>
      </c>
      <c r="K15" s="1">
        <v>8</v>
      </c>
    </row>
    <row r="16" spans="2:11" ht="12" customHeight="1" x14ac:dyDescent="0.25">
      <c r="B16" s="1">
        <v>9</v>
      </c>
      <c r="C16" s="39" t="s">
        <v>87</v>
      </c>
      <c r="D16" s="35">
        <v>5529446.4539999999</v>
      </c>
      <c r="E16" s="35">
        <v>273646.364</v>
      </c>
      <c r="F16" s="34">
        <v>4498958.4270000001</v>
      </c>
      <c r="G16" s="34">
        <v>4476021.4009999996</v>
      </c>
      <c r="H16" s="35">
        <v>22937.026000000002</v>
      </c>
      <c r="I16" s="35">
        <v>705345.04299999995</v>
      </c>
      <c r="J16" s="35">
        <v>51496.62</v>
      </c>
      <c r="K16" s="1">
        <v>9</v>
      </c>
    </row>
    <row r="17" spans="4:10" x14ac:dyDescent="0.25">
      <c r="D17" s="35"/>
      <c r="E17" s="35"/>
      <c r="F17" s="34"/>
      <c r="G17" s="34"/>
      <c r="H17" s="35"/>
      <c r="I17" s="35"/>
      <c r="J17" s="35"/>
    </row>
  </sheetData>
  <mergeCells count="14">
    <mergeCell ref="B1:F1"/>
    <mergeCell ref="B3:B6"/>
    <mergeCell ref="K3:K6"/>
    <mergeCell ref="J3:J5"/>
    <mergeCell ref="D2:H2"/>
    <mergeCell ref="C3:C6"/>
    <mergeCell ref="D3:D5"/>
    <mergeCell ref="E3:E5"/>
    <mergeCell ref="F4:F5"/>
    <mergeCell ref="G4:H4"/>
    <mergeCell ref="I3:I5"/>
    <mergeCell ref="G3:H3"/>
    <mergeCell ref="D6:F6"/>
    <mergeCell ref="G6:J6"/>
  </mergeCells>
  <phoneticPr fontId="0" type="noConversion"/>
  <hyperlinks>
    <hyperlink ref="B1:E1" location="Inhaltsverzeichnis!A29" display="5  Finanzvermögen nach Arten, Körperschaftsgruppen und Größenklassen beim öffentlichen Bereich am 31.12.2019" xr:uid="{00000000-0004-0000-0900-000000000000}"/>
    <hyperlink ref="B1:F1" location="Inhaltsverzeichnis!A26" display="Inhaltsverzeichnis!A26" xr:uid="{06A71F45-2FD7-4795-A324-8932D9931E64}"/>
  </hyperlinks>
  <pageMargins left="0.59055118110236227" right="0.59055118110236227" top="0.78740157480314965" bottom="0.59055118110236227" header="0.31496062992125984" footer="0.23622047244094491"/>
  <pageSetup paperSize="9" firstPageNumber="12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6 - j/21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0"/>
  <dimension ref="A1:H16"/>
  <sheetViews>
    <sheetView zoomScaleNormal="100" workbookViewId="0">
      <pane ySplit="5" topLeftCell="A6" activePane="bottomLeft" state="frozen"/>
      <selection sqref="A1:B1"/>
      <selection pane="bottomLeft" activeCell="A6" sqref="A6"/>
    </sheetView>
  </sheetViews>
  <sheetFormatPr baseColWidth="10" defaultColWidth="11.5546875" defaultRowHeight="10.199999999999999" x14ac:dyDescent="0.2"/>
  <cols>
    <col min="1" max="1" width="36.6640625" style="7" customWidth="1"/>
    <col min="2" max="5" width="11.33203125" style="7" customWidth="1"/>
    <col min="6" max="16384" width="11.5546875" style="7"/>
  </cols>
  <sheetData>
    <row r="1" spans="1:8" ht="5.0999999999999996" customHeight="1" x14ac:dyDescent="0.2"/>
    <row r="2" spans="1:8" ht="23.4" customHeight="1" x14ac:dyDescent="0.25">
      <c r="A2" s="292" t="s">
        <v>166</v>
      </c>
      <c r="B2" s="292"/>
      <c r="C2" s="292"/>
      <c r="D2" s="292"/>
      <c r="E2" s="292"/>
    </row>
    <row r="3" spans="1:8" s="3" customFormat="1" ht="12" customHeight="1" x14ac:dyDescent="0.2">
      <c r="A3" s="247"/>
      <c r="B3" s="247"/>
      <c r="C3" s="247"/>
      <c r="D3" s="247"/>
      <c r="E3" s="247"/>
    </row>
    <row r="4" spans="1:8" ht="36" customHeight="1" x14ac:dyDescent="0.2">
      <c r="A4" s="293" t="s">
        <v>66</v>
      </c>
      <c r="B4" s="128" t="s">
        <v>140</v>
      </c>
      <c r="C4" s="8" t="s">
        <v>141</v>
      </c>
      <c r="D4" s="294" t="s">
        <v>70</v>
      </c>
      <c r="E4" s="295"/>
    </row>
    <row r="5" spans="1:8" ht="12" customHeight="1" x14ac:dyDescent="0.2">
      <c r="A5" s="249"/>
      <c r="B5" s="283" t="s">
        <v>73</v>
      </c>
      <c r="C5" s="283"/>
      <c r="D5" s="283"/>
      <c r="E5" s="9" t="s">
        <v>4</v>
      </c>
    </row>
    <row r="6" spans="1:8" ht="12" customHeight="1" x14ac:dyDescent="0.2">
      <c r="A6" s="27"/>
      <c r="B6" s="14"/>
      <c r="C6" s="26"/>
      <c r="D6" s="26"/>
      <c r="E6" s="26"/>
    </row>
    <row r="7" spans="1:8" ht="12" customHeight="1" x14ac:dyDescent="0.2">
      <c r="A7" s="61" t="s">
        <v>84</v>
      </c>
      <c r="B7" s="157">
        <v>16638496.643999999</v>
      </c>
      <c r="C7" s="157">
        <v>13860778.731000001</v>
      </c>
      <c r="D7" s="35">
        <v>2777717.9129999988</v>
      </c>
      <c r="E7" s="120">
        <v>20.040128818935401</v>
      </c>
      <c r="G7" s="121"/>
    </row>
    <row r="8" spans="1:8" ht="12" customHeight="1" x14ac:dyDescent="0.2">
      <c r="A8" s="62" t="s">
        <v>80</v>
      </c>
      <c r="B8" s="157">
        <v>12288359.205</v>
      </c>
      <c r="C8" s="157">
        <v>11727026.541999999</v>
      </c>
      <c r="D8" s="35">
        <v>561332.66300000064</v>
      </c>
      <c r="E8" s="120">
        <v>4.7866580755966197</v>
      </c>
      <c r="G8" s="121"/>
    </row>
    <row r="9" spans="1:8" ht="12" customHeight="1" x14ac:dyDescent="0.2">
      <c r="A9" s="62" t="s">
        <v>81</v>
      </c>
      <c r="B9" s="157">
        <v>4350137.4390000002</v>
      </c>
      <c r="C9" s="157">
        <v>2133752.1889999998</v>
      </c>
      <c r="D9" s="35">
        <v>2216385.2500000005</v>
      </c>
      <c r="E9" s="120">
        <v>103.87266438089645</v>
      </c>
      <c r="G9" s="131"/>
    </row>
    <row r="10" spans="1:8" ht="12" customHeight="1" x14ac:dyDescent="0.2">
      <c r="A10" s="168" t="s">
        <v>85</v>
      </c>
      <c r="B10" s="157">
        <v>12350415.790999999</v>
      </c>
      <c r="C10" s="157">
        <v>17299162.609000001</v>
      </c>
      <c r="D10" s="35">
        <v>-4948746.8180000018</v>
      </c>
      <c r="E10" s="120">
        <v>-28.606857625729148</v>
      </c>
    </row>
    <row r="11" spans="1:8" ht="12" customHeight="1" x14ac:dyDescent="0.2">
      <c r="A11" s="62" t="s">
        <v>82</v>
      </c>
      <c r="B11" s="157">
        <v>29586.868999999999</v>
      </c>
      <c r="C11" s="157">
        <v>28622.057000000001</v>
      </c>
      <c r="D11" s="35">
        <v>964.81199999999808</v>
      </c>
      <c r="E11" s="120">
        <v>3.3708688372746849</v>
      </c>
    </row>
    <row r="12" spans="1:8" ht="12" customHeight="1" x14ac:dyDescent="0.2">
      <c r="A12" s="62" t="s">
        <v>83</v>
      </c>
      <c r="B12" s="157">
        <v>12320828.922</v>
      </c>
      <c r="C12" s="157">
        <v>17270540.552000001</v>
      </c>
      <c r="D12" s="35">
        <v>-4949711.6300000008</v>
      </c>
      <c r="E12" s="120">
        <v>-28.65985355291501</v>
      </c>
    </row>
    <row r="13" spans="1:8" ht="12" customHeight="1" x14ac:dyDescent="0.2">
      <c r="A13" s="62"/>
    </row>
    <row r="14" spans="1:8" s="3" customFormat="1" ht="12" customHeight="1" x14ac:dyDescent="0.2">
      <c r="A14" s="169" t="s">
        <v>0</v>
      </c>
      <c r="B14" s="159">
        <v>28988912.434999999</v>
      </c>
      <c r="C14" s="159">
        <v>31159941.34</v>
      </c>
      <c r="D14" s="36">
        <v>-2171028.9050000012</v>
      </c>
      <c r="E14" s="122">
        <v>-6.9673716048144598</v>
      </c>
      <c r="G14" s="121"/>
      <c r="H14" s="7"/>
    </row>
    <row r="15" spans="1:8" x14ac:dyDescent="0.2">
      <c r="A15" s="62" t="s">
        <v>88</v>
      </c>
      <c r="B15" s="157">
        <v>12317946.073999999</v>
      </c>
      <c r="C15" s="157">
        <v>11755648.598999999</v>
      </c>
      <c r="D15" s="35">
        <v>562297.47499999963</v>
      </c>
      <c r="E15" s="134">
        <v>4.7832109837634249</v>
      </c>
      <c r="G15" s="121"/>
    </row>
    <row r="16" spans="1:8" x14ac:dyDescent="0.2">
      <c r="A16" s="31" t="s">
        <v>87</v>
      </c>
      <c r="B16" s="157">
        <v>16670966.361</v>
      </c>
      <c r="C16" s="157">
        <v>19404292.741</v>
      </c>
      <c r="D16" s="35">
        <v>-2733326.3800000008</v>
      </c>
      <c r="E16" s="134">
        <v>-14.086194310110884</v>
      </c>
    </row>
  </sheetData>
  <mergeCells count="5">
    <mergeCell ref="A2:E2"/>
    <mergeCell ref="A3:E3"/>
    <mergeCell ref="A4:A5"/>
    <mergeCell ref="B5:D5"/>
    <mergeCell ref="D4:E4"/>
  </mergeCells>
  <phoneticPr fontId="4" type="noConversion"/>
  <hyperlinks>
    <hyperlink ref="A2:E2" location="Inhaltsverzeichnis!A29" display="Inhaltsverzeichnis!A29" xr:uid="{00000000-0004-0000-0A00-000000000000}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6 - j/21 –  Berlin  &amp;G</oddFooter>
  </headerFooter>
  <rowBreaks count="1" manualBreakCount="1">
    <brk id="1" max="16383" man="1"/>
  </rowBreaks>
  <colBreaks count="1" manualBreakCount="1">
    <brk id="5" max="1048575" man="1"/>
  </col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11</vt:i4>
      </vt:variant>
    </vt:vector>
  </HeadingPairs>
  <TitlesOfParts>
    <vt:vector size="22" baseType="lpstr">
      <vt:lpstr>Titel</vt:lpstr>
      <vt:lpstr>Impressum</vt:lpstr>
      <vt:lpstr>Inhaltsverzeichnis</vt:lpstr>
      <vt:lpstr>Grafiken1-2</vt:lpstr>
      <vt:lpstr>1</vt:lpstr>
      <vt:lpstr>2</vt:lpstr>
      <vt:lpstr>3</vt:lpstr>
      <vt:lpstr>4</vt:lpstr>
      <vt:lpstr>5</vt:lpstr>
      <vt:lpstr>6</vt:lpstr>
      <vt:lpstr>U4</vt:lpstr>
      <vt:lpstr>'3'!Druckbereich</vt:lpstr>
      <vt:lpstr>'Grafiken1-2'!Druckbereich</vt:lpstr>
      <vt:lpstr>'1'!Drucktitel</vt:lpstr>
      <vt:lpstr>'2'!Drucktitel</vt:lpstr>
      <vt:lpstr>'6'!Drucktitel</vt:lpstr>
      <vt:lpstr>'3'!Print_Area</vt:lpstr>
      <vt:lpstr>'Grafiken1-2'!Print_Area</vt:lpstr>
      <vt:lpstr>'U4'!Print_Area</vt:lpstr>
      <vt:lpstr>'1'!Print_Titles</vt:lpstr>
      <vt:lpstr>'2'!Print_Titles</vt:lpstr>
      <vt:lpstr>'6'!Print_Titles</vt:lpstr>
    </vt:vector>
  </TitlesOfParts>
  <Manager>Amt für Statistik Berlin-Brandenburg</Manager>
  <Company>Amt für Statistik Berlin-Brandenburg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Finanzvermögen der öffentlichen Haushalte und deren Extrahaushalte im Land Brandenburg am 31.12.2021</dc:title>
  <dc:subject>Finanz- und Personalstatistiken</dc:subject>
  <dc:creator>Amt für Statistik Berlin-Brandenburg</dc:creator>
  <cp:keywords>öffentliches Finanzvermögen, Bargeld und Einlagen, Wertpapiere, Ausleihungen, Anteilsrechte, Forderungen.</cp:keywords>
  <cp:lastModifiedBy>Zimmermann, Ilona</cp:lastModifiedBy>
  <cp:lastPrinted>2022-11-02T18:38:45Z</cp:lastPrinted>
  <dcterms:created xsi:type="dcterms:W3CDTF">2006-03-07T15:11:17Z</dcterms:created>
  <dcterms:modified xsi:type="dcterms:W3CDTF">2022-11-02T18:39:13Z</dcterms:modified>
  <cp:category>Statistischer Bericht LIII 6-j/21</cp:category>
</cp:coreProperties>
</file>