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2EE689F-FD54-45E1-B13A-7267D527A4F2}" xr6:coauthVersionLast="36" xr6:coauthVersionMax="36" xr10:uidLastSave="{00000000-0000-0000-0000-000000000000}"/>
  <bookViews>
    <workbookView xWindow="-12" yWindow="48" windowWidth="20376" windowHeight="5328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50" r:id="rId4"/>
    <sheet name="1" sheetId="49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xlnm._FilterDatabase" localSheetId="7" hidden="1">'4'!#REF!</definedName>
    <definedName name="_xlnm.Database" localSheetId="4">#REF!</definedName>
    <definedName name="_xlnm.Database" localSheetId="9">#REF!</definedName>
    <definedName name="_xlnm.Database" localSheetId="3">#REF!</definedName>
    <definedName name="_xlnm.Database">#REF!</definedName>
    <definedName name="_xlnm.Print_Area" localSheetId="3">'Grafiken1-2'!$A$1:$H$63</definedName>
    <definedName name="_xlnm.Print_Area" localSheetId="10">'U4'!$A$1:$G$52</definedName>
    <definedName name="Druckbereich1" localSheetId="9">#REF!</definedName>
    <definedName name="Druckbereich1">#REF!</definedName>
    <definedName name="Druckbereich1.1" localSheetId="9">#REF!</definedName>
    <definedName name="Druckbereich1.1">#REF!</definedName>
    <definedName name="Druckbereich11" localSheetId="9">#REF!</definedName>
    <definedName name="Druckbereich11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O15" i="50" l="1"/>
  <c r="P15" i="50"/>
  <c r="Q15" i="50"/>
  <c r="O16" i="50"/>
  <c r="P16" i="50"/>
  <c r="Q16" i="50"/>
  <c r="O17" i="50"/>
  <c r="P17" i="50"/>
  <c r="Q17" i="50"/>
  <c r="O18" i="50"/>
  <c r="P18" i="50"/>
  <c r="Q18" i="50"/>
  <c r="N18" i="50"/>
  <c r="N17" i="50"/>
  <c r="N16" i="50"/>
  <c r="N15" i="50"/>
  <c r="N8" i="50"/>
  <c r="N7" i="50"/>
  <c r="N6" i="50"/>
  <c r="Q8" i="50"/>
  <c r="P8" i="50"/>
  <c r="O8" i="50"/>
  <c r="Q7" i="50"/>
  <c r="P7" i="50"/>
  <c r="O7" i="50"/>
  <c r="Q6" i="50"/>
  <c r="P6" i="50"/>
  <c r="O6" i="50"/>
  <c r="Q5" i="50"/>
  <c r="P5" i="50"/>
  <c r="O5" i="50"/>
  <c r="N5" i="50"/>
  <c r="Q4" i="50"/>
  <c r="P4" i="50"/>
  <c r="O4" i="50"/>
  <c r="N4" i="50"/>
  <c r="O3" i="50"/>
  <c r="P3" i="50"/>
  <c r="Q3" i="50"/>
  <c r="N3" i="50"/>
</calcChain>
</file>

<file path=xl/sharedStrings.xml><?xml version="1.0" encoding="utf-8"?>
<sst xmlns="http://schemas.openxmlformats.org/spreadsheetml/2006/main" count="571" uniqueCount="183">
  <si>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</si>
  <si>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</si>
  <si>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</si>
  <si>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</si>
  <si>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</si>
  <si>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</si>
  <si>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</si>
  <si>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</si>
  <si>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</si>
  <si>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</si>
  <si>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</si>
  <si>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</si>
  <si>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</si>
  <si>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</si>
  <si>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</si>
  <si>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</si>
  <si>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</si>
  <si>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</si>
  <si>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</si>
  <si>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</si>
  <si>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</si>
  <si>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</si>
  <si>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</si>
  <si>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</si>
  <si>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</si>
  <si>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</si>
  <si>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</si>
  <si>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</si>
  <si>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</si>
  <si>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</si>
  <si>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</si>
  <si>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</si>
  <si>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</si>
  <si>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</si>
  <si>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</si>
  <si>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</si>
  <si>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</si>
  <si>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</si>
  <si>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</si>
  <si>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</si>
  <si>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</si>
  <si>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</si>
  <si>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</si>
  <si>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</si>
  <si>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</si>
  <si>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</si>
  <si>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</si>
  <si>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</si>
  <si>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</si>
  <si>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</si>
  <si>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</si>
  <si>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</si>
  <si>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</si>
  <si>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</si>
  <si>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</si>
  <si>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</si>
  <si>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</si>
  <si>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</si>
  <si>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</si>
  <si>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</si>
  <si>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</si>
  <si>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</si>
  <si>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</si>
  <si>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</si>
  <si>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</si>
  <si>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</si>
  <si>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</si>
  <si>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</si>
  <si>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</si>
  <si>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</si>
  <si>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</si>
  <si>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</si>
  <si>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</si>
  <si>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</si>
  <si>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</si>
  <si>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</si>
  <si>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</si>
  <si>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</si>
  <si>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</si>
  <si>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</si>
  <si>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</si>
  <si>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</si>
  <si>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</si>
  <si>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</si>
  <si>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</si>
  <si>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</si>
  <si>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</si>
  <si>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</si>
  <si>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Finanzvermögen beim nicht-öffentlichen Bereich ¹</t>
  </si>
  <si>
    <t>Körperschaftsgruppen</t>
  </si>
  <si>
    <t>14480 Potsdam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</si>
  <si>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</si>
  <si>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</si>
  <si>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</si>
  <si>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</si>
  <si>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</si>
  <si>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</si>
  <si>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</si>
  <si>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Weitere Forderungen aus Cash-Pooling</t>
  </si>
  <si>
    <t>Forderungen des Cash-Pool-Führers gegenüber entnehmenden Einheiten</t>
  </si>
  <si>
    <t>Potsdam, 2022</t>
  </si>
  <si>
    <t xml:space="preserve"> übrige Forderungen</t>
  </si>
  <si>
    <t xml:space="preserve"> Forderungen  aus Dienstleistungen</t>
  </si>
  <si>
    <t>Sonstige Forderungen an den öffentlichen Bereich</t>
  </si>
  <si>
    <t>Sonstige Forderungen an den nicht-öffentlichen Bereich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</si>
  <si>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</si>
  <si>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</si>
  <si>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</si>
  <si>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</si>
  <si>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Gemeinden / Gv. zusammen </t>
  </si>
  <si>
    <t>Anteilsrechte an Einheiten außerhalb  des Sektors Staat</t>
  </si>
  <si>
    <t>Geldmarktpapiere mit einer Ursprungslaufzeit 
bis einschließlich 1 Jahr</t>
  </si>
  <si>
    <t>Kapitalmarktpapiere mit einer Ursprungslaufzeit 
von mehr als 1 Jahr</t>
  </si>
  <si>
    <t>Kern-haushalte</t>
  </si>
  <si>
    <t>Extra-haushalte</t>
  </si>
  <si>
    <t>Sozialver-
sicherungen
unter Landes-
aufsicht</t>
  </si>
  <si>
    <t>Kern-
haushalte</t>
  </si>
  <si>
    <t>Extra-
haushalte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</si>
  <si>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</si>
  <si>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</si>
  <si>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</si>
  <si>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</si>
  <si>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</si>
  <si>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</si>
  <si>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darunter: durch Cash-Pool-Führer (CF) in Wertpapieren vom 
nicht-öffentlichen Bereich angelegter Zahlungsmittelbestand 
des Cash-Pools (ohne Finanzderivate)</t>
  </si>
  <si>
    <t>darunter: durch Cash-Pool-Führer (CF) in Wertpapieren vom 
öffentlichen Bereich angelegter Zahlungsmittelbestand 
des Cash-Pools (ohne Finanzderivate)</t>
  </si>
  <si>
    <t>darunter: im Rahmen von Cashpooling/Einheitskasse/
Amtskasse von Cash-Pool-Einheiten bei eigenem 
Liquiditätsüberschuss zugeführte Mittel</t>
  </si>
  <si>
    <t>Ausleihungen mit einer Ursprungslaufzeit 
bis einschl. 1 Jahr</t>
  </si>
  <si>
    <t>Ausleihungen mit einer Ursprungslaufzeit 
von mehr als 1 Jahr</t>
  </si>
  <si>
    <t>Sonstige Forderungen 
an den nicht-
öffentlichen Bereich</t>
  </si>
  <si>
    <t>Sonstige Forderungen 
an den öffentlichen 
Bereich</t>
  </si>
  <si>
    <t>Anteilsrechte
an Extra-
haushalten</t>
  </si>
  <si>
    <t>Stand
31.12.
2020</t>
  </si>
  <si>
    <t>Forderungen des Cash-Pool-Führers gegenüber 
entnehmenden Einheiten</t>
  </si>
  <si>
    <t>darunter: durch Cash-Pool-Führer (CF) in Wertpapieren vom 
öffentlichen Bereich angelegter Zahlungsmittelbestand des 
Cash-Pools (ohne Finanzderivate)</t>
  </si>
  <si>
    <t>LIII 6 – j / 20</t>
  </si>
  <si>
    <t>L III 6 - j / 20</t>
  </si>
  <si>
    <t>Stand
31.12.
2019</t>
  </si>
  <si>
    <t>Forderungen des Cash-Pool-Führers gegenüber entnehmenden 
Einheiten</t>
  </si>
  <si>
    <t>Ausleihungen mit einer Ursprungslaufzeit 
bis einschließlich 1 Jahr</t>
  </si>
  <si>
    <t>darunter: im Rahmen von Cashpooling/Einheitskasse/
Amtskasse von Cash-Pool-Einheiten bei eigenem 
Liquiditätaüberschuss zugeführte Mittel</t>
  </si>
  <si>
    <t>2  Finanzvermögen des Landes nach Körperschaftsgruppen und Art des Vermögens am 31.12.2020</t>
  </si>
  <si>
    <t>Ausleihungen</t>
  </si>
  <si>
    <t>an öffentlichen Bereich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</si>
  <si>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31.12.2020</t>
    </r>
  </si>
  <si>
    <t>1  Finanzvermögen im Land Berlin beim nicht-öffentlichen Bereich am 31.12.</t>
  </si>
  <si>
    <t>2  Finanzvermögen im Land Berlin beim öffentlichen Bereich am 31.12.</t>
  </si>
  <si>
    <t xml:space="preserve">
11</t>
  </si>
  <si>
    <t xml:space="preserve">
15</t>
  </si>
  <si>
    <t xml:space="preserve">
17</t>
  </si>
  <si>
    <t xml:space="preserve">
21</t>
  </si>
  <si>
    <t xml:space="preserve">
35</t>
  </si>
  <si>
    <t xml:space="preserve">
36</t>
  </si>
  <si>
    <t xml:space="preserve">
37</t>
  </si>
  <si>
    <t xml:space="preserve">
39</t>
  </si>
  <si>
    <t xml:space="preserve">
40</t>
  </si>
  <si>
    <t xml:space="preserve">
41</t>
  </si>
  <si>
    <t>3 Finanzvermögen des Landes einschl. Extrahaushalte nach Arten, Körperschaftsgruppen und 
    Größenklassen beim nicht-öffentlichen Bereich am 31.12.2020</t>
  </si>
  <si>
    <t>4 Finanzvermögen des Landes einschl. Extrahaushalte nach Arten, Körperschaftsgruppen 
    und Größenklassen beim öffentlichen Bereich am 31.12.2020</t>
  </si>
  <si>
    <t>5 Finanzvermögen des Landes einschl. Extrahaushalte beim nicht-öffentlichen Bereich 
    nach Körperschaftsgruppen und Größenklassen  - Vorjahresvergleich</t>
  </si>
  <si>
    <t>6  Finanzvermögen des Landes einschl. Extrahaushalte nach Art des Vermögens  - Vorjahresvergleich</t>
  </si>
  <si>
    <t>Finanzvermögen im Land Berlin beim nicht-öffentlichen Bereich am 31.12.</t>
  </si>
  <si>
    <t>Finanzvermögen im Land Berlin beim öffentlichen Bereich sowie Anteilsrechte am 31.12.</t>
  </si>
  <si>
    <t xml:space="preserve">Anteile der Vermögensarten beim nicht öffentlichen Bereich am Finanzvermögen </t>
  </si>
  <si>
    <t>Finanzvermögen des Landes einschl. Extrahaushalte nach Arten, Körperschaftsgruppen und</t>
  </si>
  <si>
    <t xml:space="preserve">Finanzvermögen des Landes einschl. Extrahaushalte beim nicht-öffentlichen Bereich </t>
  </si>
  <si>
    <t>nach Körperschaftsgruppen und Größenklassen  - Vorjahresvergleich</t>
  </si>
  <si>
    <t>Finanzvermögen des Landes einschl. Extrahaushalte nach Art des Vermögens - Vorjahresvergleich</t>
  </si>
  <si>
    <t>1  Finanzvermögen des Landes nach Körperschaftsgruppen am 31.12.2017 bis 2020</t>
  </si>
  <si>
    <t>im Land Berlin am 31.12.2020</t>
  </si>
  <si>
    <t>des Landes Berlin am 31.12.2020</t>
  </si>
  <si>
    <t>Finanzvermögen des Landes nach Körperschaftsgruppen am 31.12.2017 bis 2020</t>
  </si>
  <si>
    <t>Finanzvermögen des Landes nach Körperschaftsgruppen und Art des Vermögens am 31.12.2020</t>
  </si>
  <si>
    <t>Größenklassen beim nicht-öffentlichen Bereich am 31.12.2020</t>
  </si>
  <si>
    <t>Größenklassen beim öffentlichen Bereich am 31.12.2020</t>
  </si>
  <si>
    <t>3 Anteile der Vermögensarten beim nicht öffentlichen Bereich am Finanzvermögen im Land Berlin am 31.12.2020</t>
  </si>
  <si>
    <t>4 Anteile der Körperschaftsgruppen am Finanzvermögen beim nicht-öffentlichen Bereich 
    des Landes Berlin am 31.12.2020</t>
  </si>
  <si>
    <t xml:space="preserve">
49</t>
  </si>
  <si>
    <r>
      <t xml:space="preserve">Erschienen im </t>
    </r>
    <r>
      <rPr>
        <b/>
        <sz val="8"/>
        <rFont val="Arial"/>
        <family val="2"/>
      </rPr>
      <t>Oktober 2022</t>
    </r>
  </si>
  <si>
    <t>1 Unkonsolidiert, kann Doppelzählungen enthalten</t>
  </si>
  <si>
    <t>_____</t>
  </si>
  <si>
    <t>Insgesamt¹</t>
  </si>
  <si>
    <t xml:space="preserve">Anteile der Körperschaftsgruppen am Finanzvermögen beim nicht-öffentlichen Bereich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</si>
</sst>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_-* #\ ###\ ##0\ _-;\-\ #\ ###\ ##0\ _-;_-* &quot;-&quot;\ _-;_-@_-"/>
    <numFmt numFmtId="171" formatCode="#,##0.0;\–\ #,##0.0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b/>
      <sz val="8"/>
      <color rgb="FFFF0000"/>
      <name val="Arial"/>
      <family val="2"/>
    </font>
    <font>
      <sz val="7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29" fillId="0" borderId="0" applyFill="0" applyBorder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/>
    <xf numFmtId="0" fontId="0" fillId="0" borderId="0" xfId="0" applyAlignment="1">
      <alignment horizontal="right"/>
    </xf>
    <xf numFmtId="0" fontId="20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2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20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0" fontId="21" fillId="0" borderId="0" xfId="2" applyFont="1" applyAlignment="1"/>
    <xf numFmtId="0" fontId="25" fillId="0" borderId="0" xfId="3" applyFont="1"/>
    <xf numFmtId="0" fontId="26" fillId="0" borderId="4" xfId="3" applyFont="1" applyBorder="1" applyAlignment="1">
      <alignment horizontal="center" vertical="center" wrapText="1"/>
    </xf>
    <xf numFmtId="0" fontId="26" fillId="0" borderId="5" xfId="3" applyFont="1" applyBorder="1"/>
    <xf numFmtId="3" fontId="26" fillId="0" borderId="0" xfId="3" applyNumberFormat="1" applyFont="1"/>
    <xf numFmtId="3" fontId="25" fillId="0" borderId="0" xfId="3" applyNumberFormat="1" applyFont="1"/>
    <xf numFmtId="0" fontId="26" fillId="0" borderId="0" xfId="3" applyFont="1"/>
    <xf numFmtId="3" fontId="26" fillId="0" borderId="0" xfId="3" applyNumberFormat="1" applyFont="1" applyAlignment="1"/>
    <xf numFmtId="3" fontId="25" fillId="0" borderId="0" xfId="3" applyNumberFormat="1" applyFont="1" applyBorder="1"/>
    <xf numFmtId="3" fontId="26" fillId="0" borderId="0" xfId="3" applyNumberFormat="1" applyFont="1" applyAlignment="1">
      <alignment horizontal="center"/>
    </xf>
    <xf numFmtId="0" fontId="25" fillId="0" borderId="0" xfId="3" applyFont="1" applyBorder="1"/>
    <xf numFmtId="166" fontId="25" fillId="0" borderId="0" xfId="3" applyNumberFormat="1" applyFont="1"/>
    <xf numFmtId="0" fontId="26" fillId="0" borderId="0" xfId="3" applyFont="1" applyBorder="1"/>
    <xf numFmtId="0" fontId="26" fillId="0" borderId="0" xfId="3" applyFont="1" applyBorder="1" applyAlignment="1">
      <alignment wrapText="1"/>
    </xf>
    <xf numFmtId="0" fontId="26" fillId="0" borderId="0" xfId="3" applyFont="1" applyBorder="1" applyAlignment="1">
      <alignment horizontal="left" indent="1"/>
    </xf>
    <xf numFmtId="3" fontId="26" fillId="0" borderId="0" xfId="3" applyNumberFormat="1" applyFont="1" applyAlignment="1">
      <alignment horizontal="right"/>
    </xf>
    <xf numFmtId="3" fontId="25" fillId="0" borderId="0" xfId="3" applyNumberFormat="1" applyFont="1" applyAlignment="1">
      <alignment horizontal="right"/>
    </xf>
    <xf numFmtId="0" fontId="27" fillId="0" borderId="0" xfId="1"/>
    <xf numFmtId="0" fontId="24" fillId="0" borderId="0" xfId="2" applyFont="1"/>
    <xf numFmtId="0" fontId="24" fillId="0" borderId="0" xfId="2" applyFont="1" applyAlignment="1" applyProtection="1">
      <alignment horizontal="right"/>
      <protection locked="0"/>
    </xf>
    <xf numFmtId="0" fontId="24" fillId="0" borderId="0" xfId="2" applyFont="1" applyFill="1"/>
    <xf numFmtId="0" fontId="24" fillId="0" borderId="0" xfId="2" applyFont="1" applyFill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0" fontId="26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indent="2"/>
    </xf>
    <xf numFmtId="0" fontId="28" fillId="0" borderId="0" xfId="2" applyFont="1" applyFill="1" applyAlignment="1" applyProtection="1">
      <alignment horizontal="right"/>
      <protection locked="0"/>
    </xf>
    <xf numFmtId="0" fontId="27" fillId="0" borderId="0" xfId="2" applyFont="1" applyAlignment="1">
      <alignment horizontal="left"/>
    </xf>
    <xf numFmtId="0" fontId="27" fillId="0" borderId="0" xfId="1" applyFont="1" applyAlignment="1">
      <alignment horizontal="left"/>
    </xf>
    <xf numFmtId="0" fontId="27" fillId="0" borderId="0" xfId="2" applyFont="1" applyFill="1" applyAlignment="1" applyProtection="1">
      <alignment horizontal="left"/>
      <protection locked="0"/>
    </xf>
    <xf numFmtId="164" fontId="27" fillId="0" borderId="0" xfId="2" applyNumberFormat="1" applyFont="1"/>
    <xf numFmtId="0" fontId="11" fillId="0" borderId="0" xfId="0" applyFont="1" applyAlignment="1"/>
    <xf numFmtId="0" fontId="28" fillId="0" borderId="0" xfId="2" applyFont="1" applyFill="1"/>
    <xf numFmtId="0" fontId="30" fillId="0" borderId="0" xfId="0" applyFont="1" applyAlignment="1">
      <alignment horizontal="left"/>
    </xf>
    <xf numFmtId="0" fontId="27" fillId="0" borderId="0" xfId="0" applyFont="1"/>
    <xf numFmtId="164" fontId="27" fillId="0" borderId="0" xfId="2" applyNumberFormat="1" applyFont="1" applyFill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169" fontId="2" fillId="0" borderId="0" xfId="0" applyNumberFormat="1" applyFont="1"/>
    <xf numFmtId="165" fontId="3" fillId="0" borderId="0" xfId="0" applyNumberFormat="1" applyFont="1" applyAlignment="1">
      <alignment horizontal="right"/>
    </xf>
    <xf numFmtId="49" fontId="28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8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1" fillId="0" borderId="0" xfId="0" applyFont="1"/>
    <xf numFmtId="0" fontId="28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8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49" fontId="22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170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0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10" fillId="0" borderId="0" xfId="3" applyFont="1" applyProtection="1"/>
    <xf numFmtId="0" fontId="18" fillId="0" borderId="0" xfId="3" applyFont="1" applyProtection="1">
      <protection locked="0"/>
    </xf>
    <xf numFmtId="0" fontId="12" fillId="0" borderId="0" xfId="3" applyFont="1" applyAlignment="1" applyProtection="1">
      <alignment vertical="top" wrapText="1"/>
      <protection locked="0"/>
    </xf>
    <xf numFmtId="0" fontId="13" fillId="0" borderId="0" xfId="3" applyFont="1" applyAlignment="1" applyProtection="1">
      <alignment wrapText="1"/>
      <protection locked="0"/>
    </xf>
    <xf numFmtId="0" fontId="14" fillId="0" borderId="0" xfId="3" applyFont="1" applyAlignment="1" applyProtection="1">
      <alignment wrapText="1"/>
      <protection locked="0"/>
    </xf>
    <xf numFmtId="0" fontId="23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21" fillId="0" borderId="0" xfId="2" applyFont="1" applyFill="1" applyAlignment="1"/>
    <xf numFmtId="0" fontId="22" fillId="0" borderId="0" xfId="0" applyFont="1" applyFill="1"/>
    <xf numFmtId="0" fontId="14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/>
    </xf>
    <xf numFmtId="169" fontId="2" fillId="0" borderId="0" xfId="0" applyNumberFormat="1" applyFont="1" applyFill="1" applyAlignment="1"/>
    <xf numFmtId="0" fontId="3" fillId="0" borderId="0" xfId="0" applyFont="1" applyFill="1" applyAlignment="1"/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" fillId="0" borderId="0" xfId="0" applyFont="1" applyAlignment="1">
      <alignment horizontal="left" wrapText="1" indent="2"/>
    </xf>
    <xf numFmtId="171" fontId="2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>
      <alignment horizontal="left" vertical="center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26" fillId="0" borderId="0" xfId="3" applyFont="1" applyBorder="1" applyAlignment="1">
      <alignment horizontal="center" vertical="center" wrapText="1"/>
    </xf>
    <xf numFmtId="0" fontId="26" fillId="2" borderId="5" xfId="3" applyFont="1" applyFill="1" applyBorder="1"/>
    <xf numFmtId="168" fontId="2" fillId="0" borderId="0" xfId="3" applyNumberFormat="1" applyFont="1" applyBorder="1" applyAlignment="1">
      <alignment horizontal="right"/>
    </xf>
    <xf numFmtId="0" fontId="26" fillId="2" borderId="5" xfId="3" applyFont="1" applyFill="1" applyBorder="1" applyAlignment="1">
      <alignment wrapText="1"/>
    </xf>
    <xf numFmtId="3" fontId="25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0" fontId="3" fillId="0" borderId="0" xfId="0" applyFont="1" applyFill="1"/>
    <xf numFmtId="170" fontId="3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left"/>
    </xf>
    <xf numFmtId="170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36" fillId="0" borderId="0" xfId="0" applyFont="1" applyFill="1"/>
    <xf numFmtId="171" fontId="36" fillId="0" borderId="0" xfId="0" applyNumberFormat="1" applyFont="1" applyFill="1" applyAlignment="1">
      <alignment horizontal="right"/>
    </xf>
    <xf numFmtId="0" fontId="28" fillId="0" borderId="0" xfId="2" applyFont="1" applyAlignment="1"/>
    <xf numFmtId="0" fontId="28" fillId="0" borderId="0" xfId="2" applyAlignment="1"/>
    <xf numFmtId="0" fontId="28" fillId="0" borderId="0" xfId="2" applyFill="1"/>
    <xf numFmtId="49" fontId="27" fillId="0" borderId="0" xfId="2" applyNumberFormat="1" applyFont="1"/>
    <xf numFmtId="0" fontId="27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 applyFont="1" applyFill="1"/>
    <xf numFmtId="0" fontId="27" fillId="0" borderId="0" xfId="2" applyFont="1" applyFill="1" applyAlignment="1">
      <alignment horizontal="left"/>
    </xf>
    <xf numFmtId="171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49" fontId="37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left"/>
    </xf>
    <xf numFmtId="164" fontId="27" fillId="0" borderId="0" xfId="2" applyNumberFormat="1" applyFont="1" applyFill="1"/>
    <xf numFmtId="0" fontId="9" fillId="0" borderId="0" xfId="3" applyFont="1" applyAlignment="1" applyProtection="1">
      <alignment horizontal="center" vertical="top" textRotation="180"/>
    </xf>
    <xf numFmtId="0" fontId="11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5" fillId="0" borderId="16" xfId="3" applyFont="1" applyBorder="1" applyAlignment="1">
      <alignment horizontal="center" wrapText="1"/>
    </xf>
    <xf numFmtId="0" fontId="28" fillId="0" borderId="0" xfId="2" applyFont="1" applyAlignment="1"/>
    <xf numFmtId="0" fontId="28" fillId="0" borderId="0" xfId="2" applyAlignment="1">
      <alignment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8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8" fillId="0" borderId="0" xfId="2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8" fillId="0" borderId="0" xfId="2" applyFill="1" applyAlignment="1">
      <alignment horizontal="left" vertical="center" wrapText="1"/>
    </xf>
    <xf numFmtId="0" fontId="33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8" fillId="0" borderId="0" xfId="2" applyAlignment="1">
      <alignment horizontal="left" vertical="top"/>
    </xf>
    <xf numFmtId="0" fontId="28" fillId="0" borderId="0" xfId="2" applyAlignment="1">
      <alignment horizontal="left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8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center"/>
    </xf>
    <xf numFmtId="168" fontId="2" fillId="0" borderId="0" xfId="0" applyNumberFormat="1" applyFont="1" applyAlignment="1">
      <alignment horizont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9325216</c:v>
                </c:pt>
                <c:pt idx="1">
                  <c:v>7550767.8490000004</c:v>
                </c:pt>
                <c:pt idx="2">
                  <c:v>9450302.7550000008</c:v>
                </c:pt>
                <c:pt idx="3">
                  <c:v>14512604.528000001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76-4119-B98E-2848A2907D9C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6044838</c:v>
                </c:pt>
                <c:pt idx="1">
                  <c:v>7362462.9869999997</c:v>
                </c:pt>
                <c:pt idx="2">
                  <c:v>6670487.1600000001</c:v>
                </c:pt>
                <c:pt idx="3">
                  <c:v>8374543.3300000001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76-4119-B98E-2848A2907D9C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3556500</c:v>
                </c:pt>
                <c:pt idx="1">
                  <c:v>0</c:v>
                </c:pt>
                <c:pt idx="2">
                  <c:v>0</c:v>
                </c:pt>
                <c:pt idx="3">
                  <c:v>4249741.2850000001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76-4119-B98E-2848A2907D9C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3590196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76-4119-B98E-2848A2907D9C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'Grafiken1-2'!$N$8:$Q$8</c:f>
              <c:numCache>
                <c:formatCode>#,##0</c:formatCode>
                <c:ptCount val="4"/>
                <c:pt idx="0">
                  <c:v>247926</c:v>
                </c:pt>
                <c:pt idx="1">
                  <c:v>2679312.1189999999</c:v>
                </c:pt>
                <c:pt idx="2">
                  <c:v>2319407.8220000002</c:v>
                </c:pt>
                <c:pt idx="3">
                  <c:v>2387203.1009999998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76-4119-B98E-2848A2907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350692</c:v>
                </c:pt>
                <c:pt idx="1">
                  <c:v>324332.15100000001</c:v>
                </c:pt>
                <c:pt idx="2">
                  <c:v>353904.83399999997</c:v>
                </c:pt>
                <c:pt idx="3">
                  <c:v>333556.41600000003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4-4826-906C-E3EC432975C6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3765983</c:v>
                </c:pt>
                <c:pt idx="1">
                  <c:v>4731823.3150000004</c:v>
                </c:pt>
                <c:pt idx="2">
                  <c:v>4948740.3430000003</c:v>
                </c:pt>
                <c:pt idx="3">
                  <c:v>4840193.7309999997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4-4826-906C-E3EC432975C6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0</c:v>
                </c:pt>
                <c:pt idx="1">
                  <c:v>372477.109</c:v>
                </c:pt>
                <c:pt idx="2">
                  <c:v>889790.93200000003</c:v>
                </c:pt>
                <c:pt idx="3">
                  <c:v>1255785.335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4-4826-906C-E3EC432975C6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'Grafiken1-2'!$N$18:$Q$18</c:f>
              <c:numCache>
                <c:formatCode>#,##0</c:formatCode>
                <c:ptCount val="4"/>
                <c:pt idx="0">
                  <c:v>4618137</c:v>
                </c:pt>
                <c:pt idx="1">
                  <c:v>4617953.2810000004</c:v>
                </c:pt>
                <c:pt idx="2">
                  <c:v>4618061.1869999999</c:v>
                </c:pt>
                <c:pt idx="3">
                  <c:v>4621788.676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4-4826-906C-E3EC43297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77325051792292576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3D-4836-9865-B468EFE3E705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3D-4836-9865-B468EFE3E705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3D-4836-9865-B468EFE3E705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3D-4836-9865-B468EFE3E705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03D-4836-9865-B468EFE3E70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03D-4836-9865-B468EFE3E70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03D-4836-9865-B468EFE3E705}"/>
                </c:ext>
              </c:extLst>
            </c:dLbl>
            <c:dLbl>
              <c:idx val="2"/>
              <c:layout>
                <c:manualLayout>
                  <c:x val="-3.9957978712482099E-2"/>
                  <c:y val="-6.03174603174604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3D-4836-9865-B468EFE3E705}"/>
                </c:ext>
              </c:extLst>
            </c:dLbl>
            <c:dLbl>
              <c:idx val="3"/>
              <c:layout>
                <c:manualLayout>
                  <c:x val="-1.6824412089466129E-2"/>
                  <c:y val="6.3492063492063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403D-4836-9865-B468EFE3E70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403D-4836-9865-B468EFE3E7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('3'!$E$3:$G$3,'3'!$J$3,'3'!$K$3)</c:f>
              <c:strCache>
                <c:ptCount val="5"/>
                <c:pt idx="0">
                  <c:v>Bargeld und
Einlagen</c:v>
                </c:pt>
                <c:pt idx="1">
                  <c:v>Wertpapiere vom
nicht-öffentlichen
Bereich</c:v>
                </c:pt>
                <c:pt idx="2">
                  <c:v>Ausleihungen an nicht-öffentlichen Bereich</c:v>
                </c:pt>
                <c:pt idx="3">
                  <c:v>Sonstige Forderungen 
an den nicht-
öffentlichen Bereich</c:v>
                </c:pt>
                <c:pt idx="4">
                  <c:v>Anteilsrechte an Einheiten außerhalb des Sektor Staat</c:v>
                </c:pt>
              </c:strCache>
            </c: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6049917.3140000002</c:v>
                </c:pt>
                <c:pt idx="1">
                  <c:v>678620.64099999995</c:v>
                </c:pt>
                <c:pt idx="2">
                  <c:v>3617775.8080000002</c:v>
                </c:pt>
                <c:pt idx="3">
                  <c:v>2909579.5520000001</c:v>
                </c:pt>
                <c:pt idx="4">
                  <c:v>604885.41599999997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3D-4836-9865-B468EFE3E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C4-443E-B737-F184F85AD888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C4-443E-B737-F184F85AD888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C4-443E-B737-F184F85AD888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C4-443E-B737-F184F85AD888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C4-443E-B737-F184F85AD88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DC4-443E-B737-F184F85AD888}"/>
                </c:ext>
              </c:extLst>
            </c:dLbl>
            <c:dLbl>
              <c:idx val="1"/>
              <c:layout>
                <c:manualLayout>
                  <c:x val="4.2061030223665245E-2"/>
                  <c:y val="-5.71428571428572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C4-443E-B737-F184F85AD888}"/>
                </c:ext>
              </c:extLst>
            </c:dLbl>
            <c:dLbl>
              <c:idx val="2"/>
              <c:layout>
                <c:manualLayout>
                  <c:x val="-7.7812905913780844E-2"/>
                  <c:y val="2.85714285714285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C4-443E-B737-F184F85AD88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7DC4-443E-B737-F184F85AD8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('3'!$C$9,'3'!$C$10,'3'!$C$12,'3'!$C$13)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('3'!$D$9,'3'!$D$10,'3'!$D$12,'3'!$D$13)</c:f>
              <c:numCache>
                <c:formatCode>_-* #\ ###\ ##0\ _-;\-\ #\ ###\ ##0\ _-;_-* "-"\ _-;_-@_-</c:formatCode>
                <c:ptCount val="4"/>
                <c:pt idx="0">
                  <c:v>11727026.541999999</c:v>
                </c:pt>
                <c:pt idx="1">
                  <c:v>2133752.1889999998</c:v>
                </c:pt>
                <c:pt idx="2">
                  <c:v>28622.057000000001</c:v>
                </c:pt>
                <c:pt idx="3">
                  <c:v>17270540.552000001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C4-443E-B737-F184F85AD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132025</xdr:rowOff>
    </xdr:from>
    <xdr:to>
      <xdr:col>7</xdr:col>
      <xdr:colOff>731520</xdr:colOff>
      <xdr:row>61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600-000007200000}"/>
            </a:ext>
          </a:extLst>
        </xdr:cNvPr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4</xdr:col>
      <xdr:colOff>781044</xdr:colOff>
      <xdr:row>45</xdr:row>
      <xdr:rowOff>38100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19</xdr:row>
      <xdr:rowOff>9525</xdr:rowOff>
    </xdr:from>
    <xdr:to>
      <xdr:col>12</xdr:col>
      <xdr:colOff>714369</xdr:colOff>
      <xdr:row>45</xdr:row>
      <xdr:rowOff>47625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 x14ac:dyDescent="0.25">
      <c r="A1" s="60"/>
      <c r="D1" s="227" t="s">
        <v>35</v>
      </c>
    </row>
    <row r="2" spans="1:4" ht="40.200000000000003" customHeight="1" x14ac:dyDescent="0.55000000000000004">
      <c r="B2" s="147" t="s">
        <v>5</v>
      </c>
      <c r="D2" s="228"/>
    </row>
    <row r="3" spans="1:4" ht="34.799999999999997" x14ac:dyDescent="0.55000000000000004">
      <c r="B3" s="147" t="s">
        <v>6</v>
      </c>
      <c r="D3" s="228"/>
    </row>
    <row r="4" spans="1:4" ht="6.6" customHeight="1" x14ac:dyDescent="0.25">
      <c r="D4" s="228"/>
    </row>
    <row r="5" spans="1:4" ht="20.399999999999999" x14ac:dyDescent="0.35">
      <c r="C5" s="148" t="s">
        <v>135</v>
      </c>
      <c r="D5" s="228"/>
    </row>
    <row r="6" spans="1:4" s="49" customFormat="1" ht="34.950000000000003" customHeight="1" x14ac:dyDescent="0.2">
      <c r="D6" s="228"/>
    </row>
    <row r="7" spans="1:4" ht="103.2" x14ac:dyDescent="0.25">
      <c r="C7" s="149" t="s">
        <v>144</v>
      </c>
      <c r="D7" s="228"/>
    </row>
    <row r="8" spans="1:4" x14ac:dyDescent="0.25">
      <c r="D8" s="228"/>
    </row>
    <row r="9" spans="1:4" ht="15" x14ac:dyDescent="0.25">
      <c r="C9" s="150"/>
      <c r="D9" s="228"/>
    </row>
    <row r="10" spans="1:4" ht="7.2" customHeight="1" x14ac:dyDescent="0.25">
      <c r="D10" s="228"/>
    </row>
    <row r="11" spans="1:4" ht="15" x14ac:dyDescent="0.25">
      <c r="C11" s="150"/>
      <c r="D11" s="228"/>
    </row>
    <row r="12" spans="1:4" ht="66" customHeight="1" x14ac:dyDescent="0.25"/>
    <row r="13" spans="1:4" ht="36" customHeight="1" x14ac:dyDescent="0.25">
      <c r="C13" s="15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6" customWidth="1"/>
    <col min="2" max="5" width="11.33203125" style="6" customWidth="1"/>
    <col min="6" max="16384" width="11.5546875" style="6"/>
  </cols>
  <sheetData>
    <row r="1" spans="1:5" ht="12" x14ac:dyDescent="0.25">
      <c r="A1" s="280" t="s">
        <v>160</v>
      </c>
      <c r="B1" s="280"/>
      <c r="C1" s="280"/>
      <c r="D1" s="280"/>
      <c r="E1" s="280"/>
    </row>
    <row r="2" spans="1:5" s="2" customFormat="1" ht="12" customHeight="1" x14ac:dyDescent="0.2">
      <c r="A2" s="240"/>
      <c r="B2" s="240"/>
      <c r="C2" s="240"/>
      <c r="D2" s="240"/>
      <c r="E2" s="240"/>
    </row>
    <row r="3" spans="1:5" ht="36" customHeight="1" x14ac:dyDescent="0.2">
      <c r="A3" s="271" t="s">
        <v>42</v>
      </c>
      <c r="B3" s="90" t="s">
        <v>132</v>
      </c>
      <c r="C3" s="90" t="s">
        <v>137</v>
      </c>
      <c r="D3" s="282" t="s">
        <v>68</v>
      </c>
      <c r="E3" s="283"/>
    </row>
    <row r="4" spans="1:5" ht="12" customHeight="1" x14ac:dyDescent="0.2">
      <c r="A4" s="273"/>
      <c r="B4" s="274" t="s">
        <v>71</v>
      </c>
      <c r="C4" s="274"/>
      <c r="D4" s="274"/>
      <c r="E4" s="91" t="s">
        <v>4</v>
      </c>
    </row>
    <row r="5" spans="1:5" ht="12" customHeight="1" x14ac:dyDescent="0.2">
      <c r="A5" s="25"/>
      <c r="B5" s="24"/>
      <c r="C5" s="24"/>
      <c r="D5" s="24"/>
      <c r="E5" s="24"/>
    </row>
    <row r="6" spans="1:5" ht="12" customHeight="1" x14ac:dyDescent="0.2">
      <c r="A6" s="11"/>
      <c r="B6" s="285" t="s">
        <v>88</v>
      </c>
      <c r="C6" s="285"/>
      <c r="D6" s="285"/>
      <c r="E6" s="285"/>
    </row>
    <row r="7" spans="1:5" ht="12" customHeight="1" x14ac:dyDescent="0.2">
      <c r="A7" s="31" t="s">
        <v>44</v>
      </c>
      <c r="B7" s="33">
        <v>14512604.528000001</v>
      </c>
      <c r="C7" s="33">
        <v>9450302.7550000008</v>
      </c>
      <c r="D7" s="33">
        <v>5062301.773</v>
      </c>
      <c r="E7" s="168">
        <v>53.567614755216397</v>
      </c>
    </row>
    <row r="8" spans="1:5" ht="12" customHeight="1" x14ac:dyDescent="0.2">
      <c r="A8" s="28" t="s">
        <v>45</v>
      </c>
      <c r="B8" s="33">
        <v>11618.866</v>
      </c>
      <c r="C8" s="33">
        <v>7884.6940000000004</v>
      </c>
      <c r="D8" s="33">
        <v>3734.1719999999996</v>
      </c>
      <c r="E8" s="168">
        <v>47.359758032461372</v>
      </c>
    </row>
    <row r="9" spans="1:5" ht="12" customHeight="1" x14ac:dyDescent="0.2">
      <c r="A9" s="28" t="s">
        <v>46</v>
      </c>
      <c r="B9" s="33">
        <v>8929679.3910000008</v>
      </c>
      <c r="C9" s="33">
        <v>1778393.0560000001</v>
      </c>
      <c r="D9" s="33">
        <v>7151286.3350000009</v>
      </c>
      <c r="E9" s="168">
        <v>402.12068478746914</v>
      </c>
    </row>
    <row r="10" spans="1:5" ht="12" customHeight="1" x14ac:dyDescent="0.2">
      <c r="A10" s="28" t="s">
        <v>47</v>
      </c>
      <c r="B10" s="33">
        <v>5571306.2709999997</v>
      </c>
      <c r="C10" s="33">
        <v>7664025.0049999999</v>
      </c>
      <c r="D10" s="33">
        <v>-2092718.7340000002</v>
      </c>
      <c r="E10" s="168">
        <v>-27.30573990344125</v>
      </c>
    </row>
    <row r="11" spans="1:5" ht="12" customHeight="1" x14ac:dyDescent="0.2">
      <c r="A11" s="27" t="s">
        <v>122</v>
      </c>
      <c r="B11" s="33">
        <v>7380179.4069999997</v>
      </c>
      <c r="C11" s="145" t="s">
        <v>121</v>
      </c>
      <c r="D11" s="145" t="s">
        <v>121</v>
      </c>
      <c r="E11" s="218" t="s">
        <v>121</v>
      </c>
    </row>
    <row r="12" spans="1:5" ht="12" customHeight="1" x14ac:dyDescent="0.2">
      <c r="A12" s="19" t="s">
        <v>107</v>
      </c>
      <c r="B12" s="33">
        <v>8374543.3300000001</v>
      </c>
      <c r="C12" s="145">
        <v>6670487.1600000001</v>
      </c>
      <c r="D12" s="145">
        <v>1704056.17</v>
      </c>
      <c r="E12" s="218">
        <v>25.546202685442239</v>
      </c>
    </row>
    <row r="13" spans="1:5" ht="21.9" customHeight="1" x14ac:dyDescent="0.2">
      <c r="A13" s="115" t="s">
        <v>111</v>
      </c>
      <c r="B13" s="33">
        <v>1429622.8729999999</v>
      </c>
      <c r="C13" s="145">
        <v>28394.712</v>
      </c>
      <c r="D13" s="145">
        <v>1401228.1609999998</v>
      </c>
      <c r="E13" s="218">
        <v>4934.8208250888401</v>
      </c>
    </row>
    <row r="14" spans="1:5" ht="12" customHeight="1" x14ac:dyDescent="0.2">
      <c r="A14" s="28" t="s">
        <v>106</v>
      </c>
      <c r="B14" s="33">
        <v>30770.141</v>
      </c>
      <c r="C14" s="145">
        <v>25209.100999999999</v>
      </c>
      <c r="D14" s="145">
        <v>5561.0400000000009</v>
      </c>
      <c r="E14" s="218">
        <v>22.059652186724165</v>
      </c>
    </row>
    <row r="15" spans="1:5" ht="12" customHeight="1" x14ac:dyDescent="0.2">
      <c r="A15" s="28" t="s">
        <v>48</v>
      </c>
      <c r="B15" s="33">
        <v>1398852.7320000001</v>
      </c>
      <c r="C15" s="145">
        <v>3185.6109999999999</v>
      </c>
      <c r="D15" s="145">
        <v>1395667.121</v>
      </c>
      <c r="E15" s="218">
        <v>43811.599124940243</v>
      </c>
    </row>
    <row r="16" spans="1:5" ht="12" customHeight="1" x14ac:dyDescent="0.2">
      <c r="A16" s="28" t="s">
        <v>49</v>
      </c>
      <c r="B16" s="33" t="s">
        <v>1</v>
      </c>
      <c r="C16" s="145" t="s">
        <v>1</v>
      </c>
      <c r="D16" s="145" t="s">
        <v>1</v>
      </c>
      <c r="E16" s="218" t="s">
        <v>1</v>
      </c>
    </row>
    <row r="17" spans="1:7" ht="21.9" customHeight="1" x14ac:dyDescent="0.2">
      <c r="A17" s="115" t="s">
        <v>112</v>
      </c>
      <c r="B17" s="33">
        <v>6944920.4570000004</v>
      </c>
      <c r="C17" s="145">
        <v>6642092.4479999999</v>
      </c>
      <c r="D17" s="145">
        <v>302828.00900000054</v>
      </c>
      <c r="E17" s="218">
        <v>4.5592260476769582</v>
      </c>
    </row>
    <row r="18" spans="1:7" ht="12" customHeight="1" x14ac:dyDescent="0.2">
      <c r="A18" s="28" t="s">
        <v>50</v>
      </c>
      <c r="B18" s="33">
        <v>86936.107000000004</v>
      </c>
      <c r="C18" s="145">
        <v>75170.705000000002</v>
      </c>
      <c r="D18" s="145">
        <v>11765.402000000002</v>
      </c>
      <c r="E18" s="218">
        <v>15.651578630265604</v>
      </c>
    </row>
    <row r="19" spans="1:7" ht="12" customHeight="1" x14ac:dyDescent="0.2">
      <c r="A19" s="28" t="s">
        <v>48</v>
      </c>
      <c r="B19" s="33">
        <v>6310569.1380000003</v>
      </c>
      <c r="C19" s="145">
        <v>5996022.8729999997</v>
      </c>
      <c r="D19" s="145">
        <v>314546.2650000006</v>
      </c>
      <c r="E19" s="218">
        <v>5.2459150283831804</v>
      </c>
    </row>
    <row r="20" spans="1:7" ht="12" customHeight="1" x14ac:dyDescent="0.2">
      <c r="A20" s="28" t="s">
        <v>49</v>
      </c>
      <c r="B20" s="33">
        <v>547415.21200000006</v>
      </c>
      <c r="C20" s="145">
        <v>570898.87</v>
      </c>
      <c r="D20" s="145">
        <v>-23483.657999999938</v>
      </c>
      <c r="E20" s="218">
        <v>-4.1134532285901884</v>
      </c>
    </row>
    <row r="21" spans="1:7" ht="33.9" customHeight="1" x14ac:dyDescent="0.2">
      <c r="A21" s="92" t="s">
        <v>124</v>
      </c>
      <c r="B21" s="33">
        <v>4249741.2850000001</v>
      </c>
      <c r="C21" s="145" t="s">
        <v>121</v>
      </c>
      <c r="D21" s="145" t="s">
        <v>121</v>
      </c>
      <c r="E21" s="218" t="s">
        <v>121</v>
      </c>
    </row>
    <row r="22" spans="1:7" ht="12" customHeight="1" x14ac:dyDescent="0.2">
      <c r="A22" s="20" t="s">
        <v>105</v>
      </c>
      <c r="B22" s="33">
        <v>3617775.8080000002</v>
      </c>
      <c r="C22" s="145">
        <v>3861861.0690000001</v>
      </c>
      <c r="D22" s="145">
        <v>-244085.26099999994</v>
      </c>
      <c r="E22" s="218">
        <v>-6.3204050233532598</v>
      </c>
      <c r="G22" s="112"/>
    </row>
    <row r="23" spans="1:7" ht="21.9" customHeight="1" x14ac:dyDescent="0.2">
      <c r="A23" s="115" t="s">
        <v>139</v>
      </c>
      <c r="B23" s="33">
        <v>1486024.9040000001</v>
      </c>
      <c r="C23" s="145">
        <v>1357605.0020000001</v>
      </c>
      <c r="D23" s="145">
        <v>128419.902</v>
      </c>
      <c r="E23" s="218">
        <v>9.4592979409190434</v>
      </c>
    </row>
    <row r="24" spans="1:7" ht="12" customHeight="1" x14ac:dyDescent="0.2">
      <c r="A24" s="28" t="s">
        <v>52</v>
      </c>
      <c r="B24" s="33">
        <v>1315000</v>
      </c>
      <c r="C24" s="145">
        <v>1152500</v>
      </c>
      <c r="D24" s="145">
        <v>162500</v>
      </c>
      <c r="E24" s="218">
        <v>14.099783080260295</v>
      </c>
    </row>
    <row r="25" spans="1:7" ht="12" customHeight="1" x14ac:dyDescent="0.2">
      <c r="A25" s="30" t="s">
        <v>53</v>
      </c>
      <c r="B25" s="33">
        <v>171024.90400000001</v>
      </c>
      <c r="C25" s="145">
        <v>205105.00200000001</v>
      </c>
      <c r="D25" s="145">
        <v>-34080.097999999998</v>
      </c>
      <c r="E25" s="218">
        <v>-16.61592728976936</v>
      </c>
    </row>
    <row r="26" spans="1:7" ht="12" customHeight="1" x14ac:dyDescent="0.2">
      <c r="A26" s="30" t="s">
        <v>54</v>
      </c>
      <c r="B26" s="33" t="s">
        <v>1</v>
      </c>
      <c r="C26" s="145" t="s">
        <v>1</v>
      </c>
      <c r="D26" s="145" t="s">
        <v>1</v>
      </c>
      <c r="E26" s="218" t="s">
        <v>1</v>
      </c>
    </row>
    <row r="27" spans="1:7" ht="21.9" customHeight="1" x14ac:dyDescent="0.2">
      <c r="A27" s="92" t="s">
        <v>128</v>
      </c>
      <c r="B27" s="33">
        <v>2131750.9040000001</v>
      </c>
      <c r="C27" s="145">
        <v>2504256.0669999998</v>
      </c>
      <c r="D27" s="145">
        <v>-372505.16299999971</v>
      </c>
      <c r="E27" s="218">
        <v>-14.874883120329073</v>
      </c>
      <c r="G27" s="112"/>
    </row>
    <row r="28" spans="1:7" ht="12" customHeight="1" x14ac:dyDescent="0.2">
      <c r="A28" s="30" t="s">
        <v>52</v>
      </c>
      <c r="B28" s="33">
        <v>2037046.155</v>
      </c>
      <c r="C28" s="145">
        <v>2415925.0090000001</v>
      </c>
      <c r="D28" s="145">
        <v>-378878.85400000005</v>
      </c>
      <c r="E28" s="218">
        <v>-15.682558547495049</v>
      </c>
    </row>
    <row r="29" spans="1:7" ht="12" customHeight="1" x14ac:dyDescent="0.2">
      <c r="A29" s="30" t="s">
        <v>53</v>
      </c>
      <c r="B29" s="33">
        <v>94704.748999999996</v>
      </c>
      <c r="C29" s="145">
        <v>88331.058000000005</v>
      </c>
      <c r="D29" s="145">
        <v>6373.6909999999916</v>
      </c>
      <c r="E29" s="218">
        <v>7.215685110439864</v>
      </c>
      <c r="G29" s="112"/>
    </row>
    <row r="30" spans="1:7" ht="12" customHeight="1" x14ac:dyDescent="0.2">
      <c r="A30" s="30" t="s">
        <v>54</v>
      </c>
      <c r="B30" s="145" t="s">
        <v>1</v>
      </c>
      <c r="C30" s="145" t="s">
        <v>1</v>
      </c>
      <c r="D30" s="145" t="s">
        <v>1</v>
      </c>
      <c r="E30" s="218" t="s">
        <v>1</v>
      </c>
    </row>
    <row r="31" spans="1:7" ht="12" customHeight="1" x14ac:dyDescent="0.2">
      <c r="A31" s="126" t="s">
        <v>104</v>
      </c>
      <c r="B31" s="145">
        <v>2931352.8840000001</v>
      </c>
      <c r="C31" s="145">
        <v>3184610.1910000001</v>
      </c>
      <c r="D31" s="145">
        <v>-253257.30700000003</v>
      </c>
      <c r="E31" s="218">
        <v>-7.9525371022088791</v>
      </c>
      <c r="G31" s="112"/>
    </row>
    <row r="32" spans="1:7" ht="12" customHeight="1" x14ac:dyDescent="0.2">
      <c r="A32" s="29" t="s">
        <v>102</v>
      </c>
      <c r="B32" s="145">
        <v>544149.78300000005</v>
      </c>
      <c r="C32" s="145">
        <v>865202.36899999995</v>
      </c>
      <c r="D32" s="145">
        <v>-321052.58599999989</v>
      </c>
      <c r="E32" s="218">
        <v>-37.107224564245257</v>
      </c>
    </row>
    <row r="33" spans="1:7" ht="12" customHeight="1" x14ac:dyDescent="0.2">
      <c r="A33" s="29" t="s">
        <v>101</v>
      </c>
      <c r="B33" s="145">
        <v>2387203.1009999998</v>
      </c>
      <c r="C33" s="145">
        <v>2319407.8220000002</v>
      </c>
      <c r="D33" s="145">
        <v>67795.278999999631</v>
      </c>
      <c r="E33" s="218">
        <v>2.9229563838213011</v>
      </c>
      <c r="G33" s="112"/>
    </row>
    <row r="34" spans="1:7" ht="12" customHeight="1" x14ac:dyDescent="0.2">
      <c r="A34" s="126" t="s">
        <v>110</v>
      </c>
      <c r="B34" s="145">
        <v>1723664.79</v>
      </c>
      <c r="C34" s="145">
        <v>651098.51800000004</v>
      </c>
      <c r="D34" s="145">
        <v>1072566.2719999999</v>
      </c>
      <c r="E34" s="218">
        <v>164.73179439797161</v>
      </c>
      <c r="G34" s="112"/>
    </row>
    <row r="35" spans="1:7" ht="12" customHeight="1" x14ac:dyDescent="0.2">
      <c r="A35" s="29" t="s">
        <v>59</v>
      </c>
      <c r="B35" s="145">
        <v>596376.59699999995</v>
      </c>
      <c r="C35" s="145">
        <v>507111.46899999998</v>
      </c>
      <c r="D35" s="145">
        <v>89265.127999999968</v>
      </c>
      <c r="E35" s="218">
        <v>17.602664001275031</v>
      </c>
      <c r="G35" s="112"/>
    </row>
    <row r="36" spans="1:7" ht="12" customHeight="1" x14ac:dyDescent="0.2">
      <c r="A36" s="29" t="s">
        <v>60</v>
      </c>
      <c r="B36" s="145" t="s">
        <v>1</v>
      </c>
      <c r="C36" s="145">
        <v>2.6349999999999998</v>
      </c>
      <c r="D36" s="145">
        <v>-2.6349999999999998</v>
      </c>
      <c r="E36" s="218">
        <v>-100</v>
      </c>
      <c r="G36" s="112"/>
    </row>
    <row r="37" spans="1:7" ht="12" customHeight="1" x14ac:dyDescent="0.2">
      <c r="A37" s="29" t="s">
        <v>61</v>
      </c>
      <c r="B37" s="145">
        <v>54318.419000000002</v>
      </c>
      <c r="C37" s="145">
        <v>10334.507</v>
      </c>
      <c r="D37" s="33">
        <v>43983.912000000004</v>
      </c>
      <c r="E37" s="168">
        <v>425.60242109275271</v>
      </c>
      <c r="G37" s="112"/>
    </row>
    <row r="38" spans="1:7" ht="12" customHeight="1" x14ac:dyDescent="0.2">
      <c r="A38" s="29" t="s">
        <v>62</v>
      </c>
      <c r="B38" s="145">
        <v>1072969.774</v>
      </c>
      <c r="C38" s="145">
        <v>133649.90700000001</v>
      </c>
      <c r="D38" s="33">
        <v>939319.86699999997</v>
      </c>
      <c r="E38" s="168">
        <v>702.82119014119462</v>
      </c>
      <c r="G38" s="112"/>
    </row>
    <row r="39" spans="1:7" s="2" customFormat="1" ht="12" customHeight="1" x14ac:dyDescent="0.2">
      <c r="A39" s="2" t="s">
        <v>0</v>
      </c>
      <c r="B39" s="34">
        <v>31159941.34</v>
      </c>
      <c r="C39" s="34">
        <v>23818359.693</v>
      </c>
      <c r="D39" s="34">
        <v>7341581.6469999999</v>
      </c>
      <c r="E39" s="169">
        <v>30.823204207288995</v>
      </c>
      <c r="G39" s="112"/>
    </row>
    <row r="40" spans="1:7" ht="12" customHeight="1" x14ac:dyDescent="0.2">
      <c r="A40" s="2"/>
    </row>
    <row r="41" spans="1:7" ht="12" customHeight="1" x14ac:dyDescent="0.2">
      <c r="A41" s="21"/>
      <c r="B41" s="285" t="s">
        <v>56</v>
      </c>
      <c r="C41" s="285"/>
      <c r="D41" s="285"/>
      <c r="E41" s="285"/>
    </row>
    <row r="42" spans="1:7" ht="12" customHeight="1" x14ac:dyDescent="0.2">
      <c r="A42" s="20" t="s">
        <v>57</v>
      </c>
      <c r="B42" s="33">
        <v>333556.41600000003</v>
      </c>
      <c r="C42" s="33">
        <v>353904.83399999997</v>
      </c>
      <c r="D42" s="33">
        <v>-20348.417999999947</v>
      </c>
      <c r="E42" s="168">
        <v>-5.7496863690762581</v>
      </c>
    </row>
    <row r="43" spans="1:7" s="2" customFormat="1" ht="21.9" customHeight="1" x14ac:dyDescent="0.2">
      <c r="A43" s="92" t="s">
        <v>111</v>
      </c>
      <c r="B43" s="33">
        <v>581.21699999999998</v>
      </c>
      <c r="C43" s="33">
        <v>546.98900000000003</v>
      </c>
      <c r="D43" s="33">
        <v>34.227999999999952</v>
      </c>
      <c r="E43" s="168">
        <v>6.2575298589185451</v>
      </c>
    </row>
    <row r="44" spans="1:7" ht="21.9" customHeight="1" x14ac:dyDescent="0.2">
      <c r="A44" s="92" t="s">
        <v>112</v>
      </c>
      <c r="B44" s="33">
        <v>332975.19900000002</v>
      </c>
      <c r="C44" s="33">
        <v>353357.84499999997</v>
      </c>
      <c r="D44" s="33">
        <v>-20382.64599999995</v>
      </c>
      <c r="E44" s="168">
        <v>-5.7682732358750712</v>
      </c>
    </row>
    <row r="45" spans="1:7" ht="33.9" customHeight="1" x14ac:dyDescent="0.2">
      <c r="A45" s="126" t="s">
        <v>134</v>
      </c>
      <c r="B45" s="145" t="s">
        <v>1</v>
      </c>
      <c r="C45" s="145" t="s">
        <v>121</v>
      </c>
      <c r="D45" s="145" t="s">
        <v>121</v>
      </c>
      <c r="E45" s="218" t="s">
        <v>121</v>
      </c>
    </row>
    <row r="46" spans="1:7" ht="12" customHeight="1" x14ac:dyDescent="0.2">
      <c r="A46" s="20" t="s">
        <v>58</v>
      </c>
      <c r="B46" s="145">
        <v>4840193.7309999997</v>
      </c>
      <c r="C46" s="145">
        <v>4948740.3430000003</v>
      </c>
      <c r="D46" s="145">
        <v>-108546.61200000066</v>
      </c>
      <c r="E46" s="218">
        <v>-2.1934190213382294</v>
      </c>
      <c r="G46" s="112"/>
    </row>
    <row r="47" spans="1:7" ht="21.9" customHeight="1" x14ac:dyDescent="0.2">
      <c r="A47" s="167" t="s">
        <v>127</v>
      </c>
      <c r="B47" s="145">
        <v>4392867.5439999998</v>
      </c>
      <c r="C47" s="145">
        <v>4704186.8629999999</v>
      </c>
      <c r="D47" s="145">
        <v>-311319.31900000013</v>
      </c>
      <c r="E47" s="218">
        <v>-6.617919909785698</v>
      </c>
    </row>
    <row r="48" spans="1:7" ht="21.9" customHeight="1" x14ac:dyDescent="0.2">
      <c r="A48" s="167" t="s">
        <v>128</v>
      </c>
      <c r="B48" s="145">
        <v>447326.18699999998</v>
      </c>
      <c r="C48" s="145">
        <v>244553.48</v>
      </c>
      <c r="D48" s="145">
        <v>202772.70699999997</v>
      </c>
      <c r="E48" s="218">
        <v>82.915486215939325</v>
      </c>
      <c r="G48" s="112"/>
    </row>
    <row r="49" spans="1:7" ht="33.9" customHeight="1" x14ac:dyDescent="0.2">
      <c r="A49" s="92" t="s">
        <v>140</v>
      </c>
      <c r="B49" s="145">
        <v>4314203.6459999997</v>
      </c>
      <c r="C49" s="145">
        <v>4556876.99</v>
      </c>
      <c r="D49" s="145">
        <v>-242673.34400000051</v>
      </c>
      <c r="E49" s="218">
        <v>-5.3254310909103708</v>
      </c>
      <c r="G49" s="112"/>
    </row>
    <row r="50" spans="1:7" ht="12" customHeight="1" x14ac:dyDescent="0.2">
      <c r="A50" s="20" t="s">
        <v>103</v>
      </c>
      <c r="B50" s="145">
        <v>1255785.335</v>
      </c>
      <c r="C50" s="145">
        <v>889790.93200000003</v>
      </c>
      <c r="D50" s="145">
        <v>365994.40299999993</v>
      </c>
      <c r="E50" s="218">
        <v>41.132629007282333</v>
      </c>
      <c r="G50" s="112"/>
    </row>
    <row r="51" spans="1:7" ht="12" customHeight="1" x14ac:dyDescent="0.2">
      <c r="A51" s="29" t="s">
        <v>102</v>
      </c>
      <c r="B51" s="145">
        <v>536246.21600000001</v>
      </c>
      <c r="C51" s="145">
        <v>164649.81</v>
      </c>
      <c r="D51" s="145">
        <v>371596.40600000002</v>
      </c>
      <c r="E51" s="218">
        <v>225.68893702337101</v>
      </c>
      <c r="G51" s="112"/>
    </row>
    <row r="52" spans="1:7" ht="12" customHeight="1" x14ac:dyDescent="0.2">
      <c r="A52" s="29" t="s">
        <v>101</v>
      </c>
      <c r="B52" s="145">
        <v>719539.11899999995</v>
      </c>
      <c r="C52" s="145">
        <v>725141.12199999997</v>
      </c>
      <c r="D52" s="145">
        <v>-5602.0030000000261</v>
      </c>
      <c r="E52" s="218">
        <v>-0.77253969331503924</v>
      </c>
      <c r="G52" s="112"/>
    </row>
    <row r="53" spans="1:7" ht="12" customHeight="1" x14ac:dyDescent="0.2">
      <c r="A53" s="20" t="s">
        <v>93</v>
      </c>
      <c r="B53" s="145">
        <v>4621788.676</v>
      </c>
      <c r="C53" s="145">
        <v>4618061.1869999999</v>
      </c>
      <c r="D53" s="145">
        <v>3727.4890000000596</v>
      </c>
      <c r="E53" s="218">
        <v>8.0715452850483871E-2</v>
      </c>
    </row>
    <row r="54" spans="1:7" ht="12" customHeight="1" x14ac:dyDescent="0.2">
      <c r="A54" s="29" t="s">
        <v>60</v>
      </c>
      <c r="B54" s="145">
        <v>304927.69300000003</v>
      </c>
      <c r="C54" s="145">
        <v>304925.05800000002</v>
      </c>
      <c r="D54" s="145">
        <v>2.6350000000093132</v>
      </c>
      <c r="E54" s="218">
        <v>8.6414675702428667E-4</v>
      </c>
    </row>
    <row r="55" spans="1:7" ht="12" customHeight="1" x14ac:dyDescent="0.2">
      <c r="A55" s="29" t="s">
        <v>61</v>
      </c>
      <c r="B55" s="145">
        <v>4316860.983</v>
      </c>
      <c r="C55" s="145">
        <v>4313136.1289999997</v>
      </c>
      <c r="D55" s="145">
        <v>3724.8540000002831</v>
      </c>
      <c r="E55" s="218">
        <v>8.6360687179706019E-2</v>
      </c>
      <c r="G55" s="112"/>
    </row>
    <row r="56" spans="1:7" s="2" customFormat="1" ht="12" customHeight="1" x14ac:dyDescent="0.2">
      <c r="A56" s="203" t="s">
        <v>181</v>
      </c>
      <c r="B56" s="145">
        <v>11051324.158</v>
      </c>
      <c r="C56" s="145">
        <v>10810497.296</v>
      </c>
      <c r="D56" s="145">
        <v>240826.86199999973</v>
      </c>
      <c r="E56" s="219">
        <v>2.2277130774465519</v>
      </c>
      <c r="G56" s="112"/>
    </row>
    <row r="57" spans="1:7" s="2" customFormat="1" ht="12" customHeight="1" x14ac:dyDescent="0.2">
      <c r="B57" s="145"/>
      <c r="C57" s="145"/>
      <c r="D57" s="145"/>
      <c r="E57" s="220"/>
      <c r="G57" s="112"/>
    </row>
    <row r="58" spans="1:7" s="2" customFormat="1" ht="12" customHeight="1" x14ac:dyDescent="0.2">
      <c r="B58" s="286" t="s">
        <v>98</v>
      </c>
      <c r="C58" s="286"/>
      <c r="D58" s="286"/>
      <c r="E58" s="286"/>
      <c r="G58" s="112"/>
    </row>
    <row r="59" spans="1:7" s="2" customFormat="1" ht="21.9" customHeight="1" x14ac:dyDescent="0.2">
      <c r="A59" s="127" t="s">
        <v>138</v>
      </c>
      <c r="B59" s="145">
        <v>2196377.3160000001</v>
      </c>
      <c r="C59" s="145">
        <v>2785893.6209999998</v>
      </c>
      <c r="D59" s="145">
        <v>-589516.3049999997</v>
      </c>
      <c r="E59" s="218">
        <v>-21.160761507770431</v>
      </c>
      <c r="G59" s="112"/>
    </row>
    <row r="60" spans="1:7" s="2" customFormat="1" ht="12" customHeight="1" x14ac:dyDescent="0.2">
      <c r="A60" s="127"/>
      <c r="B60" s="145"/>
      <c r="C60" s="145"/>
      <c r="D60" s="145"/>
      <c r="E60" s="220"/>
      <c r="G60" s="112"/>
    </row>
    <row r="61" spans="1:7" ht="12" customHeight="1" x14ac:dyDescent="0.2">
      <c r="A61" s="2"/>
      <c r="B61" s="284" t="s">
        <v>94</v>
      </c>
      <c r="C61" s="284"/>
      <c r="D61" s="284"/>
      <c r="E61" s="284"/>
    </row>
    <row r="62" spans="1:7" ht="12" customHeight="1" x14ac:dyDescent="0.2">
      <c r="A62" s="6" t="s">
        <v>75</v>
      </c>
      <c r="B62" s="145">
        <v>2.746</v>
      </c>
      <c r="C62" s="145">
        <v>2.746</v>
      </c>
      <c r="D62" s="145" t="s">
        <v>1</v>
      </c>
      <c r="E62" s="218" t="s">
        <v>1</v>
      </c>
    </row>
    <row r="63" spans="1:7" ht="12" customHeight="1" x14ac:dyDescent="0.2">
      <c r="A63" s="20" t="s">
        <v>180</v>
      </c>
      <c r="D63" s="209"/>
      <c r="E63" s="210"/>
    </row>
    <row r="64" spans="1:7" x14ac:dyDescent="0.2">
      <c r="A64" s="225" t="s">
        <v>179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5" display="7  Finanzvermögen nach Bereichen und Art des Vermögens  - Vorjahresvergleich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Berlin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60" customWidth="1"/>
    <col min="2" max="2" width="2" style="60" customWidth="1"/>
    <col min="3" max="3" width="29.5546875" style="60" customWidth="1"/>
    <col min="4" max="4" width="2.109375" style="60" customWidth="1"/>
    <col min="5" max="5" width="29.33203125" style="60" customWidth="1"/>
    <col min="6" max="6" width="2" style="60" customWidth="1"/>
    <col min="7" max="7" width="30" style="60" customWidth="1"/>
    <col min="8" max="8" width="5.33203125" style="60" customWidth="1"/>
    <col min="9" max="9" width="16.109375" style="60" customWidth="1"/>
    <col min="10" max="16384" width="11.44140625" style="6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4140625" defaultRowHeight="13.2" x14ac:dyDescent="0.25"/>
  <cols>
    <col min="1" max="1" width="1.6640625" style="44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45"/>
      <c r="B16" s="44"/>
    </row>
    <row r="17" spans="1:2" x14ac:dyDescent="0.25">
      <c r="A17" s="45"/>
      <c r="B17" s="44"/>
    </row>
    <row r="18" spans="1:2" x14ac:dyDescent="0.25">
      <c r="A18" s="45"/>
      <c r="B18" s="44"/>
    </row>
    <row r="19" spans="1:2" x14ac:dyDescent="0.25">
      <c r="B19" s="46"/>
    </row>
    <row r="20" spans="1:2" x14ac:dyDescent="0.25">
      <c r="B20" s="44"/>
    </row>
    <row r="21" spans="1:2" x14ac:dyDescent="0.25">
      <c r="A21" s="47" t="s">
        <v>10</v>
      </c>
      <c r="B21" s="44"/>
    </row>
    <row r="23" spans="1:2" ht="11.1" customHeight="1" x14ac:dyDescent="0.25">
      <c r="A23" s="45"/>
      <c r="B23" s="47" t="s">
        <v>29</v>
      </c>
    </row>
    <row r="24" spans="1:2" ht="11.1" customHeight="1" x14ac:dyDescent="0.25">
      <c r="A24" s="45"/>
      <c r="B24" s="43" t="s">
        <v>136</v>
      </c>
    </row>
    <row r="25" spans="1:2" ht="11.1" customHeight="1" x14ac:dyDescent="0.25">
      <c r="A25" s="45"/>
    </row>
    <row r="26" spans="1:2" ht="11.1" customHeight="1" x14ac:dyDescent="0.25">
      <c r="A26" s="45"/>
      <c r="B26" s="3" t="s">
        <v>41</v>
      </c>
    </row>
    <row r="27" spans="1:2" ht="11.1" customHeight="1" x14ac:dyDescent="0.25">
      <c r="A27" s="45"/>
      <c r="B27" s="48" t="s">
        <v>178</v>
      </c>
    </row>
    <row r="28" spans="1:2" ht="11.1" customHeight="1" x14ac:dyDescent="0.25">
      <c r="A28" s="45"/>
      <c r="B28" s="49"/>
    </row>
    <row r="29" spans="1:2" ht="11.1" customHeight="1" x14ac:dyDescent="0.25">
      <c r="A29" s="45"/>
      <c r="B29" s="47"/>
    </row>
    <row r="30" spans="1:2" ht="11.1" customHeight="1" x14ac:dyDescent="0.25">
      <c r="A30" s="45"/>
      <c r="B30" s="49"/>
    </row>
    <row r="31" spans="1:2" ht="11.1" customHeight="1" x14ac:dyDescent="0.25">
      <c r="A31" s="45"/>
      <c r="B31" s="49"/>
    </row>
    <row r="32" spans="1:2" ht="11.1" customHeight="1" x14ac:dyDescent="0.25">
      <c r="A32" s="45"/>
      <c r="B32" s="48"/>
    </row>
    <row r="33" spans="1:5" ht="80.400000000000006" customHeight="1" x14ac:dyDescent="0.25">
      <c r="A33" s="45"/>
    </row>
    <row r="34" spans="1:5" ht="10.95" customHeight="1" x14ac:dyDescent="0.25">
      <c r="A34" s="50" t="s">
        <v>33</v>
      </c>
      <c r="B34" s="51"/>
      <c r="C34" s="51"/>
      <c r="D34" s="52" t="s">
        <v>13</v>
      </c>
      <c r="E34" s="53"/>
    </row>
    <row r="35" spans="1:5" ht="10.95" customHeight="1" x14ac:dyDescent="0.25">
      <c r="A35" s="51"/>
      <c r="B35" s="51"/>
      <c r="C35" s="51"/>
      <c r="D35" s="53"/>
      <c r="E35" s="53"/>
    </row>
    <row r="36" spans="1:5" ht="10.95" customHeight="1" x14ac:dyDescent="0.25">
      <c r="A36" s="51"/>
      <c r="B36" s="54" t="s">
        <v>30</v>
      </c>
      <c r="C36" s="51"/>
      <c r="D36" s="53">
        <v>0</v>
      </c>
      <c r="E36" s="53" t="s">
        <v>38</v>
      </c>
    </row>
    <row r="37" spans="1:5" ht="10.95" customHeight="1" x14ac:dyDescent="0.25">
      <c r="A37" s="51"/>
      <c r="B37" s="51" t="s">
        <v>119</v>
      </c>
      <c r="C37" s="51"/>
      <c r="D37" s="51"/>
      <c r="E37" s="53" t="s">
        <v>39</v>
      </c>
    </row>
    <row r="38" spans="1:5" ht="10.95" customHeight="1" x14ac:dyDescent="0.25">
      <c r="A38" s="51"/>
      <c r="B38" s="51" t="s">
        <v>90</v>
      </c>
      <c r="C38" s="51"/>
      <c r="D38" s="51"/>
      <c r="E38" s="53" t="s">
        <v>28</v>
      </c>
    </row>
    <row r="39" spans="1:5" ht="10.95" customHeight="1" x14ac:dyDescent="0.25">
      <c r="A39" s="51"/>
      <c r="B39" s="51" t="s">
        <v>11</v>
      </c>
      <c r="C39" s="51"/>
      <c r="D39" s="53" t="s">
        <v>1</v>
      </c>
      <c r="E39" s="53" t="s">
        <v>14</v>
      </c>
    </row>
    <row r="40" spans="1:5" ht="10.95" customHeight="1" x14ac:dyDescent="0.25">
      <c r="A40" s="51"/>
      <c r="B40" s="51" t="s">
        <v>12</v>
      </c>
      <c r="C40" s="51"/>
      <c r="D40" s="53" t="s">
        <v>26</v>
      </c>
      <c r="E40" s="53" t="s">
        <v>20</v>
      </c>
    </row>
    <row r="41" spans="1:5" ht="10.95" customHeight="1" x14ac:dyDescent="0.25">
      <c r="A41" s="51"/>
      <c r="B41" s="54"/>
      <c r="C41" s="55"/>
      <c r="D41" s="53" t="s">
        <v>32</v>
      </c>
      <c r="E41" s="53" t="s">
        <v>15</v>
      </c>
    </row>
    <row r="42" spans="1:5" ht="10.95" customHeight="1" x14ac:dyDescent="0.25">
      <c r="A42" s="51"/>
      <c r="B42" s="51" t="s">
        <v>40</v>
      </c>
      <c r="C42" s="55"/>
      <c r="D42" s="53" t="s">
        <v>16</v>
      </c>
      <c r="E42" s="53" t="s">
        <v>17</v>
      </c>
    </row>
    <row r="43" spans="1:5" ht="10.95" customHeight="1" x14ac:dyDescent="0.25">
      <c r="A43" s="51"/>
      <c r="B43" s="51" t="s">
        <v>120</v>
      </c>
      <c r="C43" s="55"/>
      <c r="D43" s="53" t="s">
        <v>2</v>
      </c>
      <c r="E43" s="53" t="s">
        <v>27</v>
      </c>
    </row>
    <row r="44" spans="1:5" ht="10.95" customHeight="1" x14ac:dyDescent="0.25">
      <c r="A44" s="55"/>
      <c r="B44" s="56"/>
      <c r="C44" s="55"/>
      <c r="D44" s="51"/>
      <c r="E44" s="53" t="s">
        <v>34</v>
      </c>
    </row>
    <row r="45" spans="1:5" ht="10.95" customHeight="1" x14ac:dyDescent="0.25">
      <c r="A45" s="55"/>
      <c r="B45" s="56"/>
      <c r="C45" s="55"/>
      <c r="D45" s="53" t="s">
        <v>3</v>
      </c>
      <c r="E45" s="53" t="s">
        <v>25</v>
      </c>
    </row>
    <row r="46" spans="1:5" ht="10.95" customHeight="1" x14ac:dyDescent="0.25">
      <c r="A46" s="55"/>
      <c r="B46" s="56"/>
      <c r="C46" s="55"/>
      <c r="D46" s="53" t="s">
        <v>18</v>
      </c>
      <c r="E46" s="53" t="s">
        <v>19</v>
      </c>
    </row>
    <row r="47" spans="1:5" ht="10.95" customHeight="1" x14ac:dyDescent="0.25">
      <c r="A47" s="55"/>
      <c r="B47" s="56"/>
      <c r="C47" s="55"/>
      <c r="D47" s="53" t="s">
        <v>21</v>
      </c>
      <c r="E47" s="53" t="s">
        <v>22</v>
      </c>
    </row>
    <row r="48" spans="1:5" ht="10.95" customHeight="1" x14ac:dyDescent="0.25">
      <c r="A48" s="55"/>
      <c r="B48" s="56"/>
      <c r="C48" s="55"/>
      <c r="D48" s="53" t="s">
        <v>23</v>
      </c>
      <c r="E48" s="53" t="s">
        <v>24</v>
      </c>
    </row>
    <row r="49" spans="1:5" ht="10.95" customHeight="1" x14ac:dyDescent="0.25">
      <c r="A49" s="55"/>
      <c r="B49" s="56"/>
      <c r="C49" s="55"/>
      <c r="D49" s="51"/>
      <c r="E49" s="53"/>
    </row>
    <row r="50" spans="1:5" ht="10.95" customHeight="1" x14ac:dyDescent="0.25">
      <c r="A50" s="55"/>
      <c r="B50" s="56"/>
      <c r="C50" s="55"/>
      <c r="D50" s="51"/>
      <c r="E50" s="53"/>
    </row>
    <row r="51" spans="1:5" ht="10.95" customHeight="1" x14ac:dyDescent="0.25">
      <c r="A51" s="51"/>
      <c r="B51" s="54" t="s">
        <v>37</v>
      </c>
      <c r="C51" s="55"/>
    </row>
    <row r="52" spans="1:5" ht="10.95" customHeight="1" x14ac:dyDescent="0.25">
      <c r="A52" s="51"/>
      <c r="B52" s="57" t="s">
        <v>100</v>
      </c>
      <c r="C52" s="55"/>
    </row>
    <row r="53" spans="1:5" ht="10.95" customHeight="1" x14ac:dyDescent="0.25">
      <c r="A53" s="51"/>
      <c r="B53" s="57"/>
      <c r="C53" s="55"/>
    </row>
    <row r="54" spans="1:5" ht="30" customHeight="1" x14ac:dyDescent="0.25">
      <c r="A54" s="51"/>
      <c r="B54" s="57"/>
      <c r="C54" s="55"/>
    </row>
    <row r="55" spans="1:5" ht="18" customHeight="1" x14ac:dyDescent="0.25">
      <c r="A55" s="45"/>
      <c r="B55" s="229" t="s">
        <v>76</v>
      </c>
      <c r="C55" s="229"/>
      <c r="D55" s="229"/>
    </row>
    <row r="56" spans="1:5" ht="18" customHeight="1" x14ac:dyDescent="0.25">
      <c r="A56" s="55"/>
      <c r="B56" s="229"/>
      <c r="C56" s="229"/>
      <c r="D56" s="229"/>
    </row>
    <row r="57" spans="1:5" ht="10.95" customHeight="1" x14ac:dyDescent="0.25">
      <c r="A57" s="55"/>
      <c r="B57" s="152" t="s">
        <v>77</v>
      </c>
      <c r="C57" s="55"/>
    </row>
    <row r="58" spans="1:5" ht="10.95" customHeight="1" x14ac:dyDescent="0.25">
      <c r="A58" s="55"/>
      <c r="C58" s="55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7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0" customWidth="1"/>
    <col min="2" max="2" width="79.109375" style="9" customWidth="1"/>
    <col min="3" max="3" width="2.6640625" style="5" customWidth="1"/>
    <col min="4" max="4" width="2.44140625" style="9" customWidth="1"/>
    <col min="5" max="5" width="9.5546875" style="9" customWidth="1"/>
    <col min="6" max="16384" width="11.5546875" style="9"/>
  </cols>
  <sheetData>
    <row r="1" spans="1:7" ht="100.2" customHeight="1" x14ac:dyDescent="0.4">
      <c r="A1" s="232" t="s">
        <v>31</v>
      </c>
      <c r="B1" s="232"/>
      <c r="C1" s="99"/>
      <c r="E1" s="230" t="s">
        <v>36</v>
      </c>
    </row>
    <row r="2" spans="1:7" ht="20.399999999999999" customHeight="1" x14ac:dyDescent="0.2">
      <c r="C2" s="1" t="s">
        <v>7</v>
      </c>
      <c r="E2" s="231"/>
    </row>
    <row r="3" spans="1:7" x14ac:dyDescent="0.25">
      <c r="C3" s="84"/>
      <c r="E3" s="231"/>
    </row>
    <row r="4" spans="1:7" ht="24" x14ac:dyDescent="0.25">
      <c r="A4" s="96"/>
      <c r="B4" s="114" t="s">
        <v>87</v>
      </c>
      <c r="C4" s="88"/>
      <c r="E4" s="231"/>
    </row>
    <row r="5" spans="1:7" x14ac:dyDescent="0.25">
      <c r="C5" s="85"/>
      <c r="E5" s="231"/>
    </row>
    <row r="6" spans="1:7" x14ac:dyDescent="0.25">
      <c r="B6" s="4" t="s">
        <v>8</v>
      </c>
      <c r="C6" s="85"/>
      <c r="E6" s="231"/>
    </row>
    <row r="7" spans="1:7" ht="12.75" customHeight="1" x14ac:dyDescent="0.25">
      <c r="A7" s="95">
        <v>1</v>
      </c>
      <c r="B7" s="98" t="s">
        <v>161</v>
      </c>
      <c r="C7" s="213">
        <v>5</v>
      </c>
      <c r="E7" s="231"/>
    </row>
    <row r="8" spans="1:7" ht="13.2" x14ac:dyDescent="0.25">
      <c r="A8" s="101"/>
      <c r="B8" s="102"/>
      <c r="C8" s="211"/>
    </row>
    <row r="9" spans="1:7" x14ac:dyDescent="0.25">
      <c r="A9" s="95">
        <v>2</v>
      </c>
      <c r="B9" s="98" t="s">
        <v>162</v>
      </c>
      <c r="C9" s="213">
        <v>5</v>
      </c>
    </row>
    <row r="10" spans="1:7" x14ac:dyDescent="0.25">
      <c r="A10" s="95"/>
      <c r="B10" s="103"/>
      <c r="C10" s="211"/>
    </row>
    <row r="11" spans="1:7" x14ac:dyDescent="0.25">
      <c r="A11" s="95">
        <v>3</v>
      </c>
      <c r="B11" s="214" t="s">
        <v>163</v>
      </c>
      <c r="C11" s="212"/>
    </row>
    <row r="12" spans="1:7" ht="12" customHeight="1" x14ac:dyDescent="0.25">
      <c r="A12" s="95"/>
      <c r="B12" s="98" t="s">
        <v>169</v>
      </c>
      <c r="C12" s="212">
        <v>12</v>
      </c>
    </row>
    <row r="13" spans="1:7" ht="12" customHeight="1" x14ac:dyDescent="0.25">
      <c r="A13" s="104"/>
      <c r="B13" s="103"/>
      <c r="C13" s="211"/>
    </row>
    <row r="14" spans="1:7" ht="12" customHeight="1" x14ac:dyDescent="0.25">
      <c r="A14" s="95">
        <v>4</v>
      </c>
      <c r="B14" s="215" t="s">
        <v>182</v>
      </c>
      <c r="C14" s="212"/>
    </row>
    <row r="15" spans="1:7" x14ac:dyDescent="0.25">
      <c r="A15" s="95"/>
      <c r="B15" s="98" t="s">
        <v>170</v>
      </c>
      <c r="C15" s="212">
        <v>13</v>
      </c>
      <c r="D15" s="16"/>
    </row>
    <row r="16" spans="1:7" x14ac:dyDescent="0.25">
      <c r="A16" s="105"/>
      <c r="B16" s="106"/>
      <c r="C16" s="100"/>
      <c r="D16" s="16"/>
      <c r="G16" s="83"/>
    </row>
    <row r="17" spans="1:5" x14ac:dyDescent="0.25">
      <c r="A17" s="41"/>
      <c r="B17" s="16"/>
      <c r="C17" s="86"/>
      <c r="D17" s="16"/>
    </row>
    <row r="18" spans="1:5" x14ac:dyDescent="0.25">
      <c r="A18" s="42"/>
      <c r="B18" s="17" t="s">
        <v>9</v>
      </c>
      <c r="C18" s="87"/>
      <c r="D18" s="16"/>
    </row>
    <row r="19" spans="1:5" x14ac:dyDescent="0.25">
      <c r="A19" s="95">
        <v>1</v>
      </c>
      <c r="B19" s="103" t="s">
        <v>171</v>
      </c>
      <c r="C19" s="94">
        <v>6</v>
      </c>
      <c r="D19" s="16"/>
    </row>
    <row r="20" spans="1:5" ht="11.4" x14ac:dyDescent="0.2">
      <c r="A20" s="95"/>
      <c r="B20" s="98"/>
      <c r="C20" s="9"/>
      <c r="D20" s="16"/>
    </row>
    <row r="21" spans="1:5" x14ac:dyDescent="0.25">
      <c r="A21" s="217">
        <v>2</v>
      </c>
      <c r="B21" s="226" t="s">
        <v>172</v>
      </c>
      <c r="C21" s="213">
        <v>8</v>
      </c>
      <c r="D21" s="16"/>
    </row>
    <row r="22" spans="1:5" x14ac:dyDescent="0.25">
      <c r="A22" s="95"/>
      <c r="B22" s="98"/>
      <c r="C22" s="211"/>
      <c r="D22" s="16"/>
    </row>
    <row r="23" spans="1:5" x14ac:dyDescent="0.25">
      <c r="A23" s="217">
        <v>3</v>
      </c>
      <c r="B23" s="216" t="s">
        <v>164</v>
      </c>
      <c r="C23" s="213"/>
      <c r="D23" s="16"/>
    </row>
    <row r="24" spans="1:5" x14ac:dyDescent="0.25">
      <c r="A24" s="217"/>
      <c r="B24" s="226" t="s">
        <v>173</v>
      </c>
      <c r="C24" s="213">
        <v>12</v>
      </c>
      <c r="D24" s="16"/>
    </row>
    <row r="25" spans="1:5" x14ac:dyDescent="0.25">
      <c r="A25" s="97"/>
      <c r="B25" s="97"/>
      <c r="C25" s="94"/>
      <c r="D25" s="16"/>
    </row>
    <row r="26" spans="1:5" x14ac:dyDescent="0.25">
      <c r="A26" s="217">
        <v>4</v>
      </c>
      <c r="B26" s="216" t="s">
        <v>164</v>
      </c>
      <c r="C26" s="213"/>
      <c r="D26" s="16"/>
    </row>
    <row r="27" spans="1:5" x14ac:dyDescent="0.25">
      <c r="A27" s="217"/>
      <c r="B27" s="226" t="s">
        <v>174</v>
      </c>
      <c r="C27" s="213">
        <v>14</v>
      </c>
      <c r="D27" s="16"/>
    </row>
    <row r="28" spans="1:5" x14ac:dyDescent="0.25">
      <c r="A28" s="107"/>
      <c r="B28" s="108"/>
      <c r="C28" s="94"/>
      <c r="D28" s="16"/>
    </row>
    <row r="29" spans="1:5" x14ac:dyDescent="0.25">
      <c r="A29" s="217">
        <v>5</v>
      </c>
      <c r="B29" s="216" t="s">
        <v>165</v>
      </c>
      <c r="C29" s="213"/>
      <c r="D29" s="18"/>
      <c r="E29" s="10"/>
    </row>
    <row r="30" spans="1:5" x14ac:dyDescent="0.25">
      <c r="A30" s="217"/>
      <c r="B30" s="226" t="s">
        <v>166</v>
      </c>
      <c r="C30" s="213">
        <v>17</v>
      </c>
      <c r="D30" s="16"/>
    </row>
    <row r="31" spans="1:5" x14ac:dyDescent="0.25">
      <c r="A31" s="107"/>
      <c r="B31" s="108"/>
      <c r="C31" s="94"/>
      <c r="D31" s="16"/>
    </row>
    <row r="32" spans="1:5" x14ac:dyDescent="0.25">
      <c r="A32" s="217">
        <v>6</v>
      </c>
      <c r="B32" s="226" t="s">
        <v>167</v>
      </c>
      <c r="C32" s="213">
        <v>18</v>
      </c>
      <c r="D32" s="18"/>
    </row>
    <row r="33" spans="1:4" x14ac:dyDescent="0.25">
      <c r="A33" s="18"/>
      <c r="C33" s="9"/>
    </row>
    <row r="34" spans="1:4" ht="11.4" x14ac:dyDescent="0.2">
      <c r="A34" s="16"/>
      <c r="C34" s="9"/>
    </row>
    <row r="35" spans="1:4" ht="11.4" x14ac:dyDescent="0.2">
      <c r="A35" s="16"/>
      <c r="C35" s="9"/>
    </row>
    <row r="36" spans="1:4" x14ac:dyDescent="0.25">
      <c r="A36" s="107"/>
      <c r="B36" s="108"/>
      <c r="C36" s="94"/>
      <c r="D36" s="16"/>
    </row>
    <row r="37" spans="1:4" x14ac:dyDescent="0.25">
      <c r="A37" s="104"/>
      <c r="B37" s="102"/>
      <c r="C37" s="109"/>
      <c r="D37" s="16"/>
    </row>
  </sheetData>
  <mergeCells count="2">
    <mergeCell ref="E1:E7"/>
    <mergeCell ref="A1:B1"/>
  </mergeCells>
  <phoneticPr fontId="4" type="noConversion"/>
  <hyperlinks>
    <hyperlink ref="B4" r:id="rId1" display="https://www.statistik-berlin-brandenburg.de/publikationen/Metadaten/MD_71411_2019.pdf" xr:uid="{00000000-0004-0000-0200-000023000000}"/>
    <hyperlink ref="A7" location="'Grafiken1-2'!A1" display="'Grafiken1-2'!A1" xr:uid="{1BE358CD-3638-417C-B70F-2CDA93EAB79F}"/>
    <hyperlink ref="C7" location="'Grafiken1-2'!A1" display="'Grafiken1-2'!A1" xr:uid="{6873F828-DA41-4D87-A077-5A8B4A2C58ED}"/>
    <hyperlink ref="A9" location="'Grafiken1-2'!A35" display="'Grafiken1-2'!A35" xr:uid="{73BBFA92-B85A-46D6-90E8-70DD753992DE}"/>
    <hyperlink ref="B9" location="'Grafiken1-2'!A35" display="Finanzvermögen im Land Brandenburg beim öffentlichen Bereich sowie Anteilsrechte am 31.12." xr:uid="{779A2D17-A5A4-43C4-AEF7-0C5135DF0469}"/>
    <hyperlink ref="A11" location="'Grafiken 3-4'!A1" display="'Grafiken 3-4'!A1" xr:uid="{36368F93-9A6D-4AF5-A23A-C26581EE133E}"/>
    <hyperlink ref="B11" location="'Grafiken 3-4'!A1" display="Finanzvermögen des Kernhaushalts der Gemeinden / Gv. beim nicht-öffentlichen Bereich am 31.12." xr:uid="{4326E304-9F1F-4838-9FA8-28BAFD989225}"/>
    <hyperlink ref="A14" location="'Grafiken 3-4'!A34" display="'Grafiken 3-4'!A34" xr:uid="{0BDC4884-D59C-4846-917C-A2BD9207391C}"/>
    <hyperlink ref="B14" location="'Grafiken 3-4'!A35" display="Finanzvermögen des Kernhaushalts der Gemeinden / Gv. beim öffentlichen Bereich" xr:uid="{81AFCDC0-0ABE-4B2C-AC0F-25E8A3A467C4}"/>
    <hyperlink ref="C15" location="'Grafiken 3-4'!A34" display="'Grafiken 3-4'!A34" xr:uid="{7B2A003B-539B-4FAB-BF27-94A20366C985}"/>
    <hyperlink ref="B7" location="'Grafiken1-2'!A1" display="Finanzvermögen im Land Brandenburg beim nicht-öffentlichen Bereich am 31.12." xr:uid="{ABFAD11D-D6D4-4445-8954-F7587C7F1A06}"/>
    <hyperlink ref="B15" location="'Grafiken 3-4'!A35" display="sowie Anteilsrechte am 31.12." xr:uid="{AE9BC4C9-C6EC-4C0C-9754-81B490967712}"/>
    <hyperlink ref="C9" location="'Grafiken1-2'!A35" display="'Grafiken1-2'!A35" xr:uid="{957812F4-4E10-4D82-9D24-B8C29491A420}"/>
    <hyperlink ref="B19" location="'1'!A1" display="Finanzvermögen am jeweils 31.12. der Jahre 2011 bis 2015 nach Körperschaftsgruppen" xr:uid="{29C10876-BD7A-4723-851B-740E2030F501}"/>
    <hyperlink ref="A19" location="'1'!A1" display="'1'!A1" xr:uid="{E0256323-D986-4EF3-B694-AD6A846F73C1}"/>
    <hyperlink ref="C19" location="'1'!A1" display="'1'!A1" xr:uid="{CCCFBF55-1409-4D80-84A8-7692E9151554}"/>
    <hyperlink ref="A7:C7" location="'Grafiken1-2'!A2" display="'Grafiken1-2'!A2" xr:uid="{A46CD666-8A0D-4B04-B8ED-4C7D2E19FD17}"/>
    <hyperlink ref="A9:C9" location="'Grafiken1-2'!A36" display="'Grafiken1-2'!A36" xr:uid="{B6B639F3-58E8-4BB2-995C-3334AD7F3525}"/>
    <hyperlink ref="A14:C15" location="'3'!F19" display="'3'!F19" xr:uid="{446EFA0F-051B-41FE-9D06-5E7DCC546A2F}"/>
    <hyperlink ref="A11:C12" location="'3'!A19" display="'3'!A19" xr:uid="{C631FE70-CD9F-4917-B16B-A20D13200E61}"/>
    <hyperlink ref="A21:C21" location="'2'!A1" display="'2'!A1" xr:uid="{7D57AD3E-202B-4F95-B8F0-62CD58DAB73B}"/>
    <hyperlink ref="A23:C24" location="'3'!B1" display="'3'!B1" xr:uid="{954BFE26-0E44-4CAE-9BB8-E413FCDB9118}"/>
    <hyperlink ref="A29:C30" location="'5'!A2" display="'5'!A2" xr:uid="{6A0EEBD1-4EFD-463B-B51E-9911DBB4C07D}"/>
    <hyperlink ref="A26:C27" location="'4'!B1" display="'4'!B1" xr:uid="{6ED71C08-EA77-4C47-8536-21C9661669FD}"/>
    <hyperlink ref="A32:C32" location="'6'!A1" display="'6'!A1" xr:uid="{9346BD9B-0493-4E57-B9C6-8547B7B3B0D2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3D44D-55F3-44D8-B062-E09D9757C619}">
  <dimension ref="A1:AE64"/>
  <sheetViews>
    <sheetView zoomScale="115" zoomScaleNormal="115" workbookViewId="0"/>
  </sheetViews>
  <sheetFormatPr baseColWidth="10" defaultColWidth="11.5546875" defaultRowHeight="13.2" x14ac:dyDescent="0.25"/>
  <cols>
    <col min="1" max="11" width="11.5546875" style="60"/>
    <col min="12" max="12" width="11.44140625" style="61" customWidth="1"/>
    <col min="13" max="13" width="24.6640625" style="72" customWidth="1"/>
    <col min="14" max="16" width="9.6640625" style="72" customWidth="1"/>
    <col min="17" max="19" width="9.109375" style="72" customWidth="1"/>
    <col min="20" max="22" width="9.6640625" style="72" customWidth="1"/>
    <col min="23" max="25" width="8.109375" style="72" customWidth="1"/>
    <col min="26" max="28" width="9.109375" style="72" customWidth="1"/>
    <col min="29" max="16384" width="11.5546875" style="60"/>
  </cols>
  <sheetData>
    <row r="1" spans="1:31" ht="5.0999999999999996" customHeight="1" x14ac:dyDescent="0.25"/>
    <row r="2" spans="1:31" s="64" customFormat="1" ht="12" customHeight="1" x14ac:dyDescent="0.25">
      <c r="A2" s="235" t="s">
        <v>145</v>
      </c>
      <c r="B2" s="235"/>
      <c r="C2" s="235"/>
      <c r="D2" s="235"/>
      <c r="E2" s="235"/>
      <c r="F2" s="235"/>
      <c r="G2" s="235"/>
      <c r="H2" s="235"/>
      <c r="I2" s="66"/>
      <c r="J2" s="66"/>
      <c r="K2" s="66"/>
      <c r="L2" s="65"/>
      <c r="M2" s="67" t="s">
        <v>84</v>
      </c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</row>
    <row r="3" spans="1:31" ht="12" customHeight="1" x14ac:dyDescent="0.25">
      <c r="L3" s="63"/>
      <c r="M3" s="68"/>
      <c r="N3" s="89">
        <f>'1'!B3</f>
        <v>2017</v>
      </c>
      <c r="O3" s="89">
        <f>'1'!C3</f>
        <v>2018</v>
      </c>
      <c r="P3" s="89">
        <f>'1'!D3</f>
        <v>2019</v>
      </c>
      <c r="Q3" s="89">
        <f>'1'!E3</f>
        <v>2020</v>
      </c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</row>
    <row r="4" spans="1:31" ht="12" customHeight="1" x14ac:dyDescent="0.25">
      <c r="L4" s="62"/>
      <c r="M4" s="198" t="s">
        <v>44</v>
      </c>
      <c r="N4" s="81">
        <f>'1'!B7</f>
        <v>9325216</v>
      </c>
      <c r="O4" s="81">
        <f>'1'!C7</f>
        <v>7550767.8490000004</v>
      </c>
      <c r="P4" s="81">
        <f>'1'!D7</f>
        <v>9450302.7550000008</v>
      </c>
      <c r="Q4" s="81">
        <f>'1'!E7</f>
        <v>14512604.528000001</v>
      </c>
      <c r="R4" s="70"/>
      <c r="S4" s="199"/>
      <c r="T4" s="70"/>
      <c r="U4" s="70"/>
      <c r="V4" s="199"/>
      <c r="W4" s="70"/>
      <c r="X4" s="70"/>
      <c r="Y4" s="199"/>
      <c r="Z4" s="70"/>
      <c r="AA4" s="70"/>
      <c r="AB4" s="199"/>
      <c r="AC4" s="70"/>
      <c r="AD4" s="72"/>
      <c r="AE4" s="199"/>
    </row>
    <row r="5" spans="1:31" ht="12" customHeight="1" x14ac:dyDescent="0.25">
      <c r="L5" s="62"/>
      <c r="M5" s="200" t="s">
        <v>69</v>
      </c>
      <c r="N5" s="81">
        <f>'1'!B12</f>
        <v>6044838</v>
      </c>
      <c r="O5" s="81">
        <f>'1'!C12</f>
        <v>7362462.9869999997</v>
      </c>
      <c r="P5" s="81">
        <f>'1'!D12</f>
        <v>6670487.1600000001</v>
      </c>
      <c r="Q5" s="81">
        <f>'1'!E12</f>
        <v>8374543.3300000001</v>
      </c>
      <c r="R5" s="70"/>
      <c r="S5" s="199"/>
      <c r="T5" s="70"/>
      <c r="U5" s="70"/>
      <c r="V5" s="199"/>
      <c r="W5" s="70"/>
      <c r="X5" s="70"/>
      <c r="Y5" s="199"/>
      <c r="Z5" s="70"/>
      <c r="AA5" s="70"/>
      <c r="AB5" s="199"/>
      <c r="AC5" s="70"/>
      <c r="AD5" s="72"/>
      <c r="AE5" s="199"/>
    </row>
    <row r="6" spans="1:31" ht="12" customHeight="1" x14ac:dyDescent="0.25">
      <c r="L6" s="62"/>
      <c r="M6" s="198" t="s">
        <v>51</v>
      </c>
      <c r="N6" s="81">
        <f>'1'!B22</f>
        <v>3556500</v>
      </c>
      <c r="O6" s="81" t="str">
        <f>'1'!C21</f>
        <v>X</v>
      </c>
      <c r="P6" s="81" t="str">
        <f>'1'!D21</f>
        <v>X</v>
      </c>
      <c r="Q6" s="81">
        <f>'1'!E21</f>
        <v>4249741.2850000001</v>
      </c>
      <c r="R6" s="70"/>
      <c r="S6" s="199"/>
      <c r="T6" s="70"/>
      <c r="U6" s="70"/>
      <c r="V6" s="199"/>
      <c r="W6" s="70"/>
      <c r="X6" s="70"/>
      <c r="Y6" s="199"/>
      <c r="Z6" s="70"/>
      <c r="AA6" s="70"/>
      <c r="AB6" s="199"/>
      <c r="AC6" s="70"/>
      <c r="AD6" s="72"/>
      <c r="AE6" s="199"/>
    </row>
    <row r="7" spans="1:31" ht="12" customHeight="1" x14ac:dyDescent="0.25">
      <c r="L7" s="62"/>
      <c r="M7" s="198" t="s">
        <v>104</v>
      </c>
      <c r="N7" s="81">
        <f>'1'!B31</f>
        <v>3590196</v>
      </c>
      <c r="O7" s="81" t="str">
        <f>'1'!C30</f>
        <v>–</v>
      </c>
      <c r="P7" s="81" t="str">
        <f>'1'!D30</f>
        <v>–</v>
      </c>
      <c r="Q7" s="81" t="str">
        <f>'1'!E30</f>
        <v>–</v>
      </c>
      <c r="R7" s="70"/>
      <c r="S7" s="199"/>
      <c r="T7" s="70"/>
      <c r="U7" s="70"/>
      <c r="V7" s="199"/>
      <c r="W7" s="70"/>
      <c r="X7" s="70"/>
      <c r="Y7" s="199"/>
      <c r="Z7" s="70"/>
      <c r="AA7" s="70"/>
      <c r="AB7" s="199"/>
      <c r="AC7" s="70"/>
      <c r="AD7" s="72"/>
      <c r="AE7" s="199"/>
    </row>
    <row r="8" spans="1:31" ht="12" customHeight="1" x14ac:dyDescent="0.25">
      <c r="L8" s="62"/>
      <c r="M8" s="198" t="s">
        <v>91</v>
      </c>
      <c r="N8" s="81">
        <f>'1'!B34</f>
        <v>247926</v>
      </c>
      <c r="O8" s="81">
        <f>'1'!C33</f>
        <v>2679312.1189999999</v>
      </c>
      <c r="P8" s="81">
        <f>'1'!D33</f>
        <v>2319407.8220000002</v>
      </c>
      <c r="Q8" s="81">
        <f>'1'!E33</f>
        <v>2387203.1009999998</v>
      </c>
      <c r="R8" s="70"/>
      <c r="S8" s="199"/>
      <c r="T8" s="70"/>
      <c r="U8" s="70"/>
      <c r="V8" s="199"/>
      <c r="W8" s="70"/>
      <c r="X8" s="70"/>
      <c r="Y8" s="199"/>
      <c r="Z8" s="70"/>
      <c r="AA8" s="70"/>
      <c r="AB8" s="70"/>
      <c r="AC8" s="70"/>
      <c r="AD8" s="72"/>
    </row>
    <row r="9" spans="1:31" ht="12" customHeight="1" x14ac:dyDescent="0.25">
      <c r="L9" s="62"/>
      <c r="M9" s="69"/>
      <c r="N9" s="82"/>
      <c r="O9" s="82"/>
      <c r="P9" s="82"/>
      <c r="Q9" s="82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</row>
    <row r="10" spans="1:31" ht="12" customHeight="1" x14ac:dyDescent="0.25">
      <c r="L10" s="62"/>
      <c r="N10" s="81"/>
      <c r="O10" s="81"/>
      <c r="P10" s="81"/>
      <c r="Q10" s="81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2"/>
      <c r="AD10" s="72"/>
    </row>
    <row r="11" spans="1:31" ht="12" customHeight="1" x14ac:dyDescent="0.25">
      <c r="L11" s="62"/>
      <c r="M11" s="69"/>
      <c r="N11" s="81"/>
      <c r="O11" s="81"/>
      <c r="P11" s="199"/>
      <c r="Q11" s="81"/>
      <c r="R11" s="70"/>
      <c r="S11" s="199"/>
      <c r="T11" s="70"/>
      <c r="U11" s="70"/>
      <c r="V11" s="199"/>
      <c r="W11" s="70"/>
      <c r="X11" s="70"/>
      <c r="Y11" s="199"/>
      <c r="Z11" s="70"/>
      <c r="AA11" s="70"/>
      <c r="AB11" s="199"/>
      <c r="AC11" s="72"/>
      <c r="AD11" s="72"/>
    </row>
    <row r="12" spans="1:31" ht="12" customHeight="1" x14ac:dyDescent="0.25">
      <c r="L12" s="62"/>
      <c r="M12" s="69"/>
      <c r="N12" s="81"/>
      <c r="O12" s="81"/>
      <c r="P12" s="199"/>
      <c r="Q12" s="81"/>
      <c r="R12" s="70"/>
      <c r="S12" s="199"/>
      <c r="T12" s="70"/>
      <c r="U12" s="70"/>
      <c r="V12" s="199"/>
      <c r="W12" s="70"/>
      <c r="X12" s="70"/>
      <c r="Y12" s="199"/>
      <c r="Z12" s="70"/>
      <c r="AA12" s="70"/>
      <c r="AB12" s="199"/>
      <c r="AC12" s="72"/>
      <c r="AD12" s="72"/>
    </row>
    <row r="13" spans="1:31" ht="12" customHeight="1" x14ac:dyDescent="0.25">
      <c r="L13" s="62"/>
      <c r="M13" s="69"/>
      <c r="N13" s="201"/>
      <c r="O13" s="201"/>
      <c r="P13" s="201"/>
      <c r="Q13" s="201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</row>
    <row r="14" spans="1:31" ht="12" customHeight="1" x14ac:dyDescent="0.25">
      <c r="L14" s="62"/>
      <c r="N14" s="81"/>
      <c r="O14" s="81"/>
      <c r="P14" s="81"/>
      <c r="Q14" s="81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2"/>
      <c r="AD14" s="72"/>
    </row>
    <row r="15" spans="1:31" ht="12" customHeight="1" x14ac:dyDescent="0.25">
      <c r="L15" s="62"/>
      <c r="M15" s="198" t="s">
        <v>57</v>
      </c>
      <c r="N15" s="81">
        <f>'1'!B42</f>
        <v>350692</v>
      </c>
      <c r="O15" s="81">
        <f>'1'!C42</f>
        <v>324332.15100000001</v>
      </c>
      <c r="P15" s="81">
        <f>'1'!D42</f>
        <v>353904.83399999997</v>
      </c>
      <c r="Q15" s="81">
        <f>'1'!E42</f>
        <v>333556.41600000003</v>
      </c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2"/>
      <c r="AD15" s="72"/>
    </row>
    <row r="16" spans="1:31" ht="12" customHeight="1" x14ac:dyDescent="0.25">
      <c r="L16" s="62"/>
      <c r="M16" s="198" t="s">
        <v>58</v>
      </c>
      <c r="N16" s="81">
        <f>'1'!B46</f>
        <v>3765983</v>
      </c>
      <c r="O16" s="81">
        <f>'1'!C46</f>
        <v>4731823.3150000004</v>
      </c>
      <c r="P16" s="81">
        <f>'1'!D46</f>
        <v>4948740.3430000003</v>
      </c>
      <c r="Q16" s="81">
        <f>'1'!E46</f>
        <v>4840193.7309999997</v>
      </c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2"/>
      <c r="AD16" s="72"/>
    </row>
    <row r="17" spans="12:30" ht="12" customHeight="1" x14ac:dyDescent="0.25">
      <c r="L17" s="62"/>
      <c r="M17" s="198" t="s">
        <v>103</v>
      </c>
      <c r="N17" s="81" t="str">
        <f>'1'!B50</f>
        <v>X</v>
      </c>
      <c r="O17" s="81">
        <f>'1'!C50</f>
        <v>372477.109</v>
      </c>
      <c r="P17" s="81">
        <f>'1'!D50</f>
        <v>889790.93200000003</v>
      </c>
      <c r="Q17" s="81">
        <f>'1'!E50</f>
        <v>1255785.335</v>
      </c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2"/>
      <c r="AD17" s="72"/>
    </row>
    <row r="18" spans="12:30" ht="12" customHeight="1" x14ac:dyDescent="0.25">
      <c r="L18" s="62"/>
      <c r="M18" s="198" t="s">
        <v>93</v>
      </c>
      <c r="N18" s="81">
        <f>'1'!B53</f>
        <v>4618137</v>
      </c>
      <c r="O18" s="81">
        <f>'1'!C53</f>
        <v>4617953.2810000004</v>
      </c>
      <c r="P18" s="81">
        <f>'1'!D53</f>
        <v>4618061.1869999999</v>
      </c>
      <c r="Q18" s="81">
        <f>'1'!E53</f>
        <v>4621788.676</v>
      </c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2"/>
      <c r="AD18" s="72"/>
    </row>
    <row r="19" spans="12:30" ht="12" customHeight="1" x14ac:dyDescent="0.25">
      <c r="L19" s="62"/>
      <c r="M19" s="69"/>
      <c r="N19" s="71"/>
      <c r="O19" s="71"/>
      <c r="P19" s="199"/>
      <c r="Q19" s="71"/>
      <c r="R19" s="71"/>
      <c r="S19" s="199"/>
      <c r="T19" s="71"/>
      <c r="U19" s="71"/>
      <c r="V19" s="199"/>
      <c r="W19" s="71"/>
      <c r="X19" s="202"/>
      <c r="Y19" s="199"/>
      <c r="Z19" s="71"/>
      <c r="AA19" s="71"/>
      <c r="AB19" s="199"/>
      <c r="AC19" s="71"/>
      <c r="AD19" s="71"/>
    </row>
    <row r="20" spans="12:30" ht="12" customHeight="1" x14ac:dyDescent="0.25">
      <c r="L20" s="62"/>
      <c r="M20" s="76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</row>
    <row r="21" spans="12:30" ht="12" customHeight="1" x14ac:dyDescent="0.25">
      <c r="L21" s="62"/>
      <c r="M21" s="76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</row>
    <row r="22" spans="12:30" ht="12" customHeight="1" x14ac:dyDescent="0.25">
      <c r="L22" s="62"/>
      <c r="M22" s="76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</row>
    <row r="23" spans="12:30" ht="12" customHeight="1" x14ac:dyDescent="0.25">
      <c r="L23" s="62"/>
      <c r="M23" s="76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202"/>
      <c r="Y23" s="77"/>
      <c r="Z23" s="77"/>
      <c r="AA23" s="77"/>
      <c r="AB23" s="77"/>
    </row>
    <row r="24" spans="12:30" ht="12" customHeight="1" x14ac:dyDescent="0.25">
      <c r="L24" s="62"/>
      <c r="M24" s="197"/>
      <c r="N24" s="197"/>
      <c r="O24" s="197"/>
      <c r="P24" s="197"/>
      <c r="Q24" s="197"/>
      <c r="R24" s="197"/>
      <c r="S24" s="197"/>
      <c r="T24" s="77"/>
      <c r="U24" s="77"/>
      <c r="V24" s="77"/>
      <c r="W24" s="77"/>
      <c r="X24" s="202"/>
      <c r="Y24" s="77"/>
      <c r="Z24" s="77"/>
      <c r="AA24" s="77"/>
      <c r="AB24" s="77"/>
    </row>
    <row r="25" spans="12:30" ht="12" customHeight="1" x14ac:dyDescent="0.25">
      <c r="L25" s="62"/>
      <c r="M25" s="78"/>
      <c r="N25" s="78"/>
      <c r="O25" s="78"/>
      <c r="P25" s="78"/>
      <c r="Q25" s="78"/>
      <c r="R25" s="78"/>
      <c r="S25" s="78"/>
      <c r="T25" s="77"/>
      <c r="U25" s="77"/>
      <c r="V25" s="77"/>
      <c r="W25" s="77"/>
      <c r="X25" s="202"/>
      <c r="Y25" s="77"/>
      <c r="Z25" s="77"/>
      <c r="AA25" s="77"/>
      <c r="AB25" s="77"/>
    </row>
    <row r="26" spans="12:30" ht="12" customHeight="1" x14ac:dyDescent="0.25">
      <c r="L26" s="62"/>
      <c r="M26" s="79"/>
      <c r="N26" s="78"/>
      <c r="O26" s="78"/>
      <c r="P26" s="78"/>
      <c r="Q26" s="78"/>
      <c r="R26" s="78"/>
      <c r="S26" s="78"/>
      <c r="T26" s="77"/>
      <c r="U26" s="77"/>
      <c r="V26" s="77"/>
      <c r="W26" s="77"/>
      <c r="X26" s="202"/>
      <c r="Y26" s="77"/>
      <c r="Z26" s="77"/>
      <c r="AA26" s="77"/>
      <c r="AB26" s="77"/>
    </row>
    <row r="27" spans="12:30" ht="12" customHeight="1" x14ac:dyDescent="0.25">
      <c r="L27" s="62"/>
      <c r="M27" s="78"/>
      <c r="N27" s="78"/>
      <c r="O27" s="78"/>
      <c r="P27" s="78"/>
      <c r="Q27" s="78"/>
      <c r="R27" s="78"/>
      <c r="S27" s="78"/>
      <c r="T27" s="77"/>
      <c r="U27" s="77"/>
      <c r="V27" s="77"/>
      <c r="W27" s="77"/>
      <c r="X27" s="77"/>
      <c r="Y27" s="77"/>
      <c r="Z27" s="77"/>
      <c r="AA27" s="77"/>
      <c r="AB27" s="77"/>
    </row>
    <row r="28" spans="12:30" ht="12" customHeight="1" x14ac:dyDescent="0.25">
      <c r="L28" s="62"/>
      <c r="M28" s="78"/>
      <c r="N28" s="78"/>
      <c r="O28" s="78"/>
      <c r="P28" s="78"/>
      <c r="Q28" s="78"/>
      <c r="R28" s="78"/>
      <c r="S28" s="78"/>
      <c r="T28" s="77"/>
      <c r="U28" s="77"/>
      <c r="V28" s="77"/>
      <c r="W28" s="77"/>
      <c r="X28" s="202"/>
      <c r="Y28" s="77"/>
      <c r="Z28" s="77"/>
      <c r="AA28" s="77"/>
      <c r="AB28" s="77"/>
    </row>
    <row r="29" spans="12:30" ht="12" customHeight="1" x14ac:dyDescent="0.25">
      <c r="L29" s="62"/>
      <c r="M29" s="78"/>
      <c r="N29" s="78"/>
      <c r="O29" s="78"/>
      <c r="P29" s="78"/>
      <c r="Q29" s="78"/>
      <c r="R29" s="78"/>
      <c r="S29" s="78"/>
      <c r="T29" s="77"/>
      <c r="U29" s="77"/>
      <c r="V29" s="77"/>
      <c r="W29" s="77"/>
      <c r="X29" s="202"/>
      <c r="Y29" s="77"/>
      <c r="Z29" s="77"/>
      <c r="AA29" s="77"/>
      <c r="AB29" s="77"/>
    </row>
    <row r="30" spans="12:30" ht="12" customHeight="1" x14ac:dyDescent="0.25">
      <c r="L30" s="62"/>
      <c r="M30" s="78"/>
      <c r="N30" s="78"/>
      <c r="O30" s="78"/>
      <c r="P30" s="78"/>
      <c r="Q30" s="78"/>
      <c r="R30" s="78"/>
      <c r="S30" s="78"/>
      <c r="T30" s="77"/>
      <c r="U30" s="77"/>
      <c r="V30" s="77"/>
      <c r="W30" s="77"/>
      <c r="Y30" s="77"/>
      <c r="Z30" s="77"/>
      <c r="AA30" s="77"/>
      <c r="AB30" s="77"/>
    </row>
    <row r="31" spans="12:30" ht="12" customHeight="1" x14ac:dyDescent="0.25">
      <c r="L31" s="62"/>
      <c r="M31" s="78"/>
      <c r="N31" s="78"/>
      <c r="O31" s="78"/>
      <c r="P31" s="78"/>
      <c r="Q31" s="78"/>
      <c r="R31" s="78"/>
      <c r="S31" s="78"/>
      <c r="T31" s="77"/>
      <c r="U31" s="77"/>
      <c r="V31" s="77"/>
      <c r="W31" s="77"/>
      <c r="X31" s="77"/>
      <c r="Y31" s="77"/>
      <c r="Z31" s="77"/>
      <c r="AA31" s="77"/>
      <c r="AB31" s="77"/>
    </row>
    <row r="32" spans="12:30" ht="12" customHeight="1" x14ac:dyDescent="0.25">
      <c r="M32" s="78"/>
      <c r="N32" s="78"/>
      <c r="O32" s="78"/>
      <c r="P32" s="78"/>
      <c r="Q32" s="78"/>
      <c r="R32" s="78"/>
      <c r="S32" s="78"/>
      <c r="T32" s="77"/>
      <c r="U32" s="77"/>
      <c r="V32" s="77"/>
      <c r="W32" s="77"/>
      <c r="X32" s="77"/>
      <c r="Y32" s="77"/>
      <c r="Z32" s="77"/>
      <c r="AA32" s="77"/>
      <c r="AB32" s="77"/>
    </row>
    <row r="33" spans="1:19" ht="12" customHeight="1" x14ac:dyDescent="0.25">
      <c r="M33" s="78"/>
      <c r="N33" s="78"/>
      <c r="O33" s="78"/>
      <c r="P33" s="78"/>
      <c r="Q33" s="78"/>
      <c r="R33" s="78"/>
      <c r="S33" s="78"/>
    </row>
    <row r="34" spans="1:19" ht="12" customHeight="1" x14ac:dyDescent="0.25">
      <c r="A34" s="121"/>
      <c r="M34" s="78"/>
      <c r="N34" s="78"/>
      <c r="O34" s="78"/>
      <c r="P34" s="78"/>
      <c r="Q34" s="78"/>
      <c r="R34" s="78"/>
      <c r="S34" s="78"/>
    </row>
    <row r="35" spans="1:19" ht="12" customHeight="1" x14ac:dyDescent="0.25">
      <c r="M35" s="80"/>
      <c r="N35" s="78"/>
      <c r="O35" s="78"/>
      <c r="P35" s="78"/>
      <c r="Q35" s="78"/>
      <c r="R35" s="78"/>
      <c r="S35" s="78"/>
    </row>
    <row r="36" spans="1:19" ht="12" customHeight="1" x14ac:dyDescent="0.25">
      <c r="A36" s="234" t="s">
        <v>146</v>
      </c>
      <c r="B36" s="234"/>
      <c r="C36" s="234"/>
      <c r="D36" s="234"/>
      <c r="E36" s="234"/>
      <c r="F36" s="234"/>
      <c r="G36" s="234"/>
      <c r="H36" s="234"/>
      <c r="I36" s="66"/>
      <c r="J36" s="66"/>
      <c r="K36" s="66"/>
      <c r="M36" s="80"/>
      <c r="N36" s="78"/>
      <c r="O36" s="78"/>
      <c r="P36" s="78"/>
      <c r="Q36" s="78"/>
      <c r="R36" s="78"/>
      <c r="S36" s="78"/>
    </row>
    <row r="37" spans="1:19" ht="12" customHeight="1" x14ac:dyDescent="0.25">
      <c r="M37" s="80"/>
      <c r="N37" s="78"/>
      <c r="O37" s="78"/>
      <c r="P37" s="78"/>
      <c r="Q37" s="78"/>
      <c r="R37" s="78"/>
      <c r="S37" s="78"/>
    </row>
    <row r="38" spans="1:19" ht="12" customHeight="1" x14ac:dyDescent="0.25">
      <c r="M38" s="80"/>
      <c r="N38" s="78"/>
      <c r="O38" s="78"/>
      <c r="P38" s="78"/>
      <c r="Q38" s="78"/>
      <c r="R38" s="78"/>
      <c r="S38" s="78"/>
    </row>
    <row r="39" spans="1:19" ht="12" customHeight="1" x14ac:dyDescent="0.25">
      <c r="M39" s="78"/>
      <c r="N39" s="78"/>
      <c r="O39" s="78"/>
      <c r="P39" s="78"/>
      <c r="Q39" s="78"/>
      <c r="R39" s="78"/>
      <c r="S39" s="78"/>
    </row>
    <row r="40" spans="1:19" ht="12" customHeight="1" x14ac:dyDescent="0.25">
      <c r="M40" s="78"/>
      <c r="N40" s="78"/>
      <c r="O40" s="78"/>
      <c r="P40" s="78"/>
      <c r="Q40" s="78"/>
      <c r="R40" s="78"/>
      <c r="S40" s="78"/>
    </row>
    <row r="41" spans="1:19" ht="12" customHeight="1" x14ac:dyDescent="0.25">
      <c r="M41" s="78"/>
      <c r="N41" s="78"/>
      <c r="O41" s="78"/>
      <c r="P41" s="78"/>
      <c r="Q41" s="78"/>
      <c r="R41" s="78"/>
      <c r="S41" s="78"/>
    </row>
    <row r="42" spans="1:19" ht="12" customHeight="1" x14ac:dyDescent="0.25">
      <c r="M42" s="78"/>
      <c r="N42" s="78"/>
      <c r="O42" s="78"/>
      <c r="P42" s="78"/>
      <c r="Q42" s="78"/>
      <c r="R42" s="78"/>
      <c r="S42" s="78"/>
    </row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>
      <c r="A63" s="121"/>
    </row>
    <row r="64" spans="1:1" ht="12" customHeight="1" x14ac:dyDescent="0.25"/>
  </sheetData>
  <mergeCells count="8">
    <mergeCell ref="AC2:AE2"/>
    <mergeCell ref="A36:H36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FE8EA9EA-5339-4EDC-9155-B421CFFEA798}"/>
    <hyperlink ref="A36:H36" location="Inhaltsverzeichnis!A9" display="2  Finanzvermögen beim öffentlichen Bereich und Anteilsrechte am 31.12." xr:uid="{FD75F0EF-874A-4E13-998B-F5DF70C7A951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655D9-28CF-40EB-9B8B-8E35B24B8211}">
  <dimension ref="A1:H66"/>
  <sheetViews>
    <sheetView zoomScaleNormal="100" workbookViewId="0">
      <pane ySplit="4" topLeftCell="A5" activePane="bottomLeft" state="frozen"/>
      <selection sqref="A1:E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6" customWidth="1"/>
    <col min="2" max="5" width="11.33203125" style="6" customWidth="1"/>
    <col min="6" max="16384" width="11.5546875" style="6"/>
  </cols>
  <sheetData>
    <row r="1" spans="1:8" ht="24" customHeight="1" x14ac:dyDescent="0.2">
      <c r="A1" s="239" t="s">
        <v>168</v>
      </c>
      <c r="B1" s="239"/>
      <c r="C1" s="239"/>
      <c r="D1" s="239"/>
      <c r="E1" s="239"/>
    </row>
    <row r="2" spans="1:8" s="2" customFormat="1" ht="12" customHeight="1" x14ac:dyDescent="0.2">
      <c r="A2" s="240"/>
      <c r="B2" s="240"/>
      <c r="C2" s="240"/>
      <c r="D2" s="240"/>
      <c r="E2" s="240"/>
    </row>
    <row r="3" spans="1:8" ht="36" customHeight="1" x14ac:dyDescent="0.2">
      <c r="A3" s="241" t="s">
        <v>89</v>
      </c>
      <c r="B3" s="178">
        <v>2017</v>
      </c>
      <c r="C3" s="178">
        <v>2018</v>
      </c>
      <c r="D3" s="178">
        <v>2019</v>
      </c>
      <c r="E3" s="179">
        <v>2020</v>
      </c>
    </row>
    <row r="4" spans="1:8" ht="12" customHeight="1" x14ac:dyDescent="0.2">
      <c r="A4" s="241"/>
      <c r="B4" s="242" t="s">
        <v>71</v>
      </c>
      <c r="C4" s="243"/>
      <c r="D4" s="243"/>
      <c r="E4" s="243"/>
    </row>
    <row r="5" spans="1:8" ht="12" customHeight="1" x14ac:dyDescent="0.2">
      <c r="A5" s="170"/>
      <c r="B5" s="171"/>
      <c r="C5" s="171"/>
      <c r="D5" s="171"/>
      <c r="E5" s="171"/>
    </row>
    <row r="6" spans="1:8" ht="13.5" customHeight="1" x14ac:dyDescent="0.2">
      <c r="A6" s="172"/>
      <c r="B6" s="236" t="s">
        <v>92</v>
      </c>
      <c r="C6" s="236"/>
      <c r="D6" s="236"/>
      <c r="E6" s="236"/>
    </row>
    <row r="7" spans="1:8" ht="12" customHeight="1" x14ac:dyDescent="0.2">
      <c r="A7" s="31" t="s">
        <v>44</v>
      </c>
      <c r="B7" s="32">
        <v>9325216</v>
      </c>
      <c r="C7" s="32">
        <v>7550767.8490000004</v>
      </c>
      <c r="D7" s="32">
        <v>9450302.7550000008</v>
      </c>
      <c r="E7" s="32">
        <v>14512604.528000001</v>
      </c>
    </row>
    <row r="8" spans="1:8" ht="12" customHeight="1" x14ac:dyDescent="0.2">
      <c r="A8" s="28" t="s">
        <v>45</v>
      </c>
      <c r="B8" s="32">
        <v>8496</v>
      </c>
      <c r="C8" s="32">
        <v>10347.884</v>
      </c>
      <c r="D8" s="32">
        <v>7884.6940000000004</v>
      </c>
      <c r="E8" s="32">
        <v>11618.866</v>
      </c>
    </row>
    <row r="9" spans="1:8" ht="12" customHeight="1" x14ac:dyDescent="0.2">
      <c r="A9" s="28" t="s">
        <v>46</v>
      </c>
      <c r="B9" s="32">
        <v>1345587</v>
      </c>
      <c r="C9" s="32">
        <v>816673.79599999997</v>
      </c>
      <c r="D9" s="32">
        <v>1778393.0560000001</v>
      </c>
      <c r="E9" s="32">
        <v>8929679.3910000008</v>
      </c>
    </row>
    <row r="10" spans="1:8" ht="12" customHeight="1" x14ac:dyDescent="0.2">
      <c r="A10" s="28" t="s">
        <v>47</v>
      </c>
      <c r="B10" s="32">
        <v>7971133</v>
      </c>
      <c r="C10" s="32">
        <v>6723746.1689999998</v>
      </c>
      <c r="D10" s="32">
        <v>7664025.0049999999</v>
      </c>
      <c r="E10" s="32">
        <v>5571306.2709999997</v>
      </c>
    </row>
    <row r="11" spans="1:8" ht="12" customHeight="1" x14ac:dyDescent="0.2">
      <c r="A11" s="27" t="s">
        <v>122</v>
      </c>
      <c r="B11" s="221" t="s">
        <v>1</v>
      </c>
      <c r="C11" s="194" t="s">
        <v>1</v>
      </c>
      <c r="D11" s="221" t="s">
        <v>1</v>
      </c>
      <c r="E11" s="221">
        <v>7380179.4069999997</v>
      </c>
      <c r="H11" s="173"/>
    </row>
    <row r="12" spans="1:8" ht="12" customHeight="1" x14ac:dyDescent="0.2">
      <c r="A12" s="19" t="s">
        <v>107</v>
      </c>
      <c r="B12" s="221">
        <v>6044838</v>
      </c>
      <c r="C12" s="221">
        <v>7362462.9869999997</v>
      </c>
      <c r="D12" s="221">
        <v>6670487.1600000001</v>
      </c>
      <c r="E12" s="221">
        <v>8374543.3300000001</v>
      </c>
    </row>
    <row r="13" spans="1:8" ht="21.9" customHeight="1" x14ac:dyDescent="0.2">
      <c r="A13" s="115" t="s">
        <v>111</v>
      </c>
      <c r="B13" s="221">
        <v>17692</v>
      </c>
      <c r="C13" s="221">
        <v>29318.875</v>
      </c>
      <c r="D13" s="221">
        <v>28394.712</v>
      </c>
      <c r="E13" s="221">
        <v>1429622.8729999999</v>
      </c>
    </row>
    <row r="14" spans="1:8" ht="12" customHeight="1" x14ac:dyDescent="0.2">
      <c r="A14" s="28" t="s">
        <v>106</v>
      </c>
      <c r="B14" s="221">
        <v>14497</v>
      </c>
      <c r="C14" s="221">
        <v>26165.724999999999</v>
      </c>
      <c r="D14" s="221">
        <v>25209.100999999999</v>
      </c>
      <c r="E14" s="221">
        <v>30770.141</v>
      </c>
    </row>
    <row r="15" spans="1:8" ht="12" customHeight="1" x14ac:dyDescent="0.2">
      <c r="A15" s="28" t="s">
        <v>48</v>
      </c>
      <c r="B15" s="221">
        <v>3195</v>
      </c>
      <c r="C15" s="221">
        <v>3153.15</v>
      </c>
      <c r="D15" s="221">
        <v>3185.6109999999999</v>
      </c>
      <c r="E15" s="221">
        <v>1398852.7320000001</v>
      </c>
    </row>
    <row r="16" spans="1:8" ht="12" customHeight="1" x14ac:dyDescent="0.2">
      <c r="A16" s="28" t="s">
        <v>49</v>
      </c>
      <c r="B16" s="221" t="s">
        <v>1</v>
      </c>
      <c r="C16" s="221" t="s">
        <v>1</v>
      </c>
      <c r="D16" s="221" t="s">
        <v>1</v>
      </c>
      <c r="E16" s="221" t="s">
        <v>1</v>
      </c>
    </row>
    <row r="17" spans="1:5" ht="21.9" customHeight="1" x14ac:dyDescent="0.2">
      <c r="A17" s="115" t="s">
        <v>112</v>
      </c>
      <c r="B17" s="221">
        <v>6027145</v>
      </c>
      <c r="C17" s="221">
        <v>7333144.1119999997</v>
      </c>
      <c r="D17" s="221">
        <v>6642092.4479999999</v>
      </c>
      <c r="E17" s="221">
        <v>6944920.4570000004</v>
      </c>
    </row>
    <row r="18" spans="1:5" ht="12" customHeight="1" x14ac:dyDescent="0.2">
      <c r="A18" s="28" t="s">
        <v>50</v>
      </c>
      <c r="B18" s="221">
        <v>83418</v>
      </c>
      <c r="C18" s="221">
        <v>90573.718999999997</v>
      </c>
      <c r="D18" s="221">
        <v>75170.705000000002</v>
      </c>
      <c r="E18" s="221">
        <v>86936.107000000004</v>
      </c>
    </row>
    <row r="19" spans="1:5" ht="12" customHeight="1" x14ac:dyDescent="0.2">
      <c r="A19" s="28" t="s">
        <v>48</v>
      </c>
      <c r="B19" s="221">
        <v>5527324</v>
      </c>
      <c r="C19" s="221">
        <v>6744667.9890000001</v>
      </c>
      <c r="D19" s="221">
        <v>5996022.8729999997</v>
      </c>
      <c r="E19" s="221">
        <v>6310569.1380000003</v>
      </c>
    </row>
    <row r="20" spans="1:5" ht="12" customHeight="1" x14ac:dyDescent="0.2">
      <c r="A20" s="28" t="s">
        <v>49</v>
      </c>
      <c r="B20" s="221">
        <v>416404</v>
      </c>
      <c r="C20" s="221">
        <v>497902.40399999998</v>
      </c>
      <c r="D20" s="221">
        <v>570898.87</v>
      </c>
      <c r="E20" s="221">
        <v>547415.21200000006</v>
      </c>
    </row>
    <row r="21" spans="1:5" ht="36" customHeight="1" x14ac:dyDescent="0.2">
      <c r="A21" s="92" t="s">
        <v>124</v>
      </c>
      <c r="B21" s="194" t="s">
        <v>121</v>
      </c>
      <c r="C21" s="194" t="s">
        <v>121</v>
      </c>
      <c r="D21" s="194" t="s">
        <v>121</v>
      </c>
      <c r="E21" s="221">
        <v>4249741.2850000001</v>
      </c>
    </row>
    <row r="22" spans="1:5" ht="12" customHeight="1" x14ac:dyDescent="0.2">
      <c r="A22" s="20" t="s">
        <v>105</v>
      </c>
      <c r="B22" s="221">
        <v>3556500</v>
      </c>
      <c r="C22" s="221">
        <v>3667577.2390000001</v>
      </c>
      <c r="D22" s="221">
        <v>3861861.0690000001</v>
      </c>
      <c r="E22" s="221">
        <v>3617775.8080000002</v>
      </c>
    </row>
    <row r="23" spans="1:5" ht="21.9" customHeight="1" x14ac:dyDescent="0.2">
      <c r="A23" s="115" t="s">
        <v>139</v>
      </c>
      <c r="B23" s="221">
        <v>499769</v>
      </c>
      <c r="C23" s="221">
        <v>964048.61899999995</v>
      </c>
      <c r="D23" s="221">
        <v>1357605.0020000001</v>
      </c>
      <c r="E23" s="221">
        <v>1486024.9040000001</v>
      </c>
    </row>
    <row r="24" spans="1:5" ht="12" customHeight="1" x14ac:dyDescent="0.2">
      <c r="A24" s="28" t="s">
        <v>52</v>
      </c>
      <c r="B24" s="221">
        <v>275000</v>
      </c>
      <c r="C24" s="221">
        <v>745000</v>
      </c>
      <c r="D24" s="221">
        <v>1152500</v>
      </c>
      <c r="E24" s="221">
        <v>1315000</v>
      </c>
    </row>
    <row r="25" spans="1:5" ht="12" customHeight="1" x14ac:dyDescent="0.2">
      <c r="A25" s="30" t="s">
        <v>53</v>
      </c>
      <c r="B25" s="221">
        <v>224769</v>
      </c>
      <c r="C25" s="221">
        <v>219048.61900000001</v>
      </c>
      <c r="D25" s="221">
        <v>205105.00200000001</v>
      </c>
      <c r="E25" s="221">
        <v>171024.90400000001</v>
      </c>
    </row>
    <row r="26" spans="1:5" ht="12" customHeight="1" x14ac:dyDescent="0.2">
      <c r="A26" s="30" t="s">
        <v>54</v>
      </c>
      <c r="B26" s="221" t="s">
        <v>1</v>
      </c>
      <c r="C26" s="221" t="s">
        <v>1</v>
      </c>
      <c r="D26" s="221" t="s">
        <v>1</v>
      </c>
      <c r="E26" s="221" t="s">
        <v>1</v>
      </c>
    </row>
    <row r="27" spans="1:5" ht="21.9" customHeight="1" x14ac:dyDescent="0.2">
      <c r="A27" s="92" t="s">
        <v>128</v>
      </c>
      <c r="B27" s="221">
        <v>3056731</v>
      </c>
      <c r="C27" s="221">
        <v>2703528.62</v>
      </c>
      <c r="D27" s="221">
        <v>2504256.0669999998</v>
      </c>
      <c r="E27" s="221">
        <v>2131750.9040000001</v>
      </c>
    </row>
    <row r="28" spans="1:5" ht="12" customHeight="1" x14ac:dyDescent="0.2">
      <c r="A28" s="30" t="s">
        <v>52</v>
      </c>
      <c r="B28" s="221">
        <v>2971023</v>
      </c>
      <c r="C28" s="221">
        <v>2616197.0690000001</v>
      </c>
      <c r="D28" s="221">
        <v>2415925.0090000001</v>
      </c>
      <c r="E28" s="221">
        <v>2037046.155</v>
      </c>
    </row>
    <row r="29" spans="1:5" ht="12" customHeight="1" x14ac:dyDescent="0.2">
      <c r="A29" s="30" t="s">
        <v>53</v>
      </c>
      <c r="B29" s="221">
        <v>85708</v>
      </c>
      <c r="C29" s="221">
        <v>87331.551000000007</v>
      </c>
      <c r="D29" s="221">
        <v>88331.058000000005</v>
      </c>
      <c r="E29" s="221">
        <v>94704.748999999996</v>
      </c>
    </row>
    <row r="30" spans="1:5" ht="12" customHeight="1" x14ac:dyDescent="0.2">
      <c r="A30" s="30" t="s">
        <v>54</v>
      </c>
      <c r="B30" s="221" t="s">
        <v>1</v>
      </c>
      <c r="C30" s="221" t="s">
        <v>1</v>
      </c>
      <c r="D30" s="221" t="s">
        <v>1</v>
      </c>
      <c r="E30" s="221" t="s">
        <v>1</v>
      </c>
    </row>
    <row r="31" spans="1:5" ht="12" customHeight="1" x14ac:dyDescent="0.2">
      <c r="A31" s="126" t="s">
        <v>104</v>
      </c>
      <c r="B31" s="221">
        <v>3590196</v>
      </c>
      <c r="C31" s="221">
        <v>3150843.8319999999</v>
      </c>
      <c r="D31" s="221">
        <v>3184610.1910000001</v>
      </c>
      <c r="E31" s="221">
        <v>2931352.8840000001</v>
      </c>
    </row>
    <row r="32" spans="1:5" ht="12" customHeight="1" x14ac:dyDescent="0.2">
      <c r="A32" s="29" t="s">
        <v>102</v>
      </c>
      <c r="B32" s="221">
        <v>625891</v>
      </c>
      <c r="C32" s="221">
        <v>471531.71299999999</v>
      </c>
      <c r="D32" s="221">
        <v>865202.36899999995</v>
      </c>
      <c r="E32" s="221">
        <v>544149.78300000005</v>
      </c>
    </row>
    <row r="33" spans="1:5" ht="12" customHeight="1" x14ac:dyDescent="0.2">
      <c r="A33" s="29" t="s">
        <v>101</v>
      </c>
      <c r="B33" s="221">
        <v>2964305</v>
      </c>
      <c r="C33" s="221">
        <v>2679312.1189999999</v>
      </c>
      <c r="D33" s="221">
        <v>2319407.8220000002</v>
      </c>
      <c r="E33" s="221">
        <v>2387203.1009999998</v>
      </c>
    </row>
    <row r="34" spans="1:5" ht="12" customHeight="1" x14ac:dyDescent="0.2">
      <c r="A34" s="126" t="s">
        <v>110</v>
      </c>
      <c r="B34" s="221">
        <v>247926</v>
      </c>
      <c r="C34" s="32">
        <v>287775.49300000002</v>
      </c>
      <c r="D34" s="32">
        <v>651098.51800000004</v>
      </c>
      <c r="E34" s="32">
        <v>1723664.79</v>
      </c>
    </row>
    <row r="35" spans="1:5" ht="12" customHeight="1" x14ac:dyDescent="0.2">
      <c r="A35" s="29" t="s">
        <v>59</v>
      </c>
      <c r="B35" s="221">
        <v>241386</v>
      </c>
      <c r="C35" s="32">
        <v>278441.03100000002</v>
      </c>
      <c r="D35" s="32">
        <v>507111.46899999998</v>
      </c>
      <c r="E35" s="32">
        <v>596376.59699999995</v>
      </c>
    </row>
    <row r="36" spans="1:5" ht="12" customHeight="1" x14ac:dyDescent="0.2">
      <c r="A36" s="29" t="s">
        <v>60</v>
      </c>
      <c r="B36" s="32" t="s">
        <v>1</v>
      </c>
      <c r="C36" s="32" t="s">
        <v>1</v>
      </c>
      <c r="D36" s="32">
        <v>2.6349999999999998</v>
      </c>
      <c r="E36" s="32" t="s">
        <v>1</v>
      </c>
    </row>
    <row r="37" spans="1:5" ht="12" customHeight="1" x14ac:dyDescent="0.2">
      <c r="A37" s="29" t="s">
        <v>61</v>
      </c>
      <c r="B37" s="32">
        <v>6364</v>
      </c>
      <c r="C37" s="32" t="s">
        <v>1</v>
      </c>
      <c r="D37" s="32" t="s">
        <v>1</v>
      </c>
      <c r="E37" s="32" t="s">
        <v>1</v>
      </c>
    </row>
    <row r="38" spans="1:5" ht="12" customHeight="1" x14ac:dyDescent="0.2">
      <c r="A38" s="29" t="s">
        <v>62</v>
      </c>
      <c r="B38" s="32">
        <v>177</v>
      </c>
      <c r="C38" s="32">
        <v>171.53299999999999</v>
      </c>
      <c r="D38" s="32">
        <v>133649.90700000001</v>
      </c>
      <c r="E38" s="32">
        <v>1072969.774</v>
      </c>
    </row>
    <row r="39" spans="1:5" ht="12" customHeight="1" x14ac:dyDescent="0.2">
      <c r="A39" s="2" t="s">
        <v>0</v>
      </c>
      <c r="B39" s="35">
        <v>22764677</v>
      </c>
      <c r="C39" s="35">
        <v>22019427.399999999</v>
      </c>
      <c r="D39" s="35">
        <v>23818359.693</v>
      </c>
      <c r="E39" s="35">
        <v>31159941.34</v>
      </c>
    </row>
    <row r="40" spans="1:5" ht="12" customHeight="1" x14ac:dyDescent="0.2">
      <c r="A40" s="2"/>
      <c r="C40" s="58"/>
      <c r="D40" s="58"/>
      <c r="E40" s="32"/>
    </row>
    <row r="41" spans="1:5" ht="12" customHeight="1" x14ac:dyDescent="0.2">
      <c r="A41" s="21"/>
      <c r="B41" s="237" t="s">
        <v>56</v>
      </c>
      <c r="C41" s="237"/>
      <c r="D41" s="237"/>
      <c r="E41" s="237"/>
    </row>
    <row r="42" spans="1:5" ht="12" customHeight="1" x14ac:dyDescent="0.2">
      <c r="A42" s="20" t="s">
        <v>57</v>
      </c>
      <c r="B42" s="32">
        <v>350692</v>
      </c>
      <c r="C42" s="32">
        <v>324332.15100000001</v>
      </c>
      <c r="D42" s="32">
        <v>353904.83399999997</v>
      </c>
      <c r="E42" s="32">
        <v>333556.41600000003</v>
      </c>
    </row>
    <row r="43" spans="1:5" ht="21.9" customHeight="1" x14ac:dyDescent="0.2">
      <c r="A43" s="92" t="s">
        <v>111</v>
      </c>
      <c r="B43" s="32">
        <v>1017</v>
      </c>
      <c r="C43" s="221">
        <v>617.29899999999998</v>
      </c>
      <c r="D43" s="221">
        <v>546.98900000000003</v>
      </c>
      <c r="E43" s="221">
        <v>581.21699999999998</v>
      </c>
    </row>
    <row r="44" spans="1:5" ht="21.9" customHeight="1" x14ac:dyDescent="0.2">
      <c r="A44" s="92" t="s">
        <v>112</v>
      </c>
      <c r="B44" s="32">
        <v>349675</v>
      </c>
      <c r="C44" s="221">
        <v>323714.85200000001</v>
      </c>
      <c r="D44" s="221">
        <v>353357.84499999997</v>
      </c>
      <c r="E44" s="221">
        <v>332975.19900000002</v>
      </c>
    </row>
    <row r="45" spans="1:5" ht="33.9" customHeight="1" x14ac:dyDescent="0.2">
      <c r="A45" s="126" t="s">
        <v>134</v>
      </c>
      <c r="B45" s="32" t="s">
        <v>121</v>
      </c>
      <c r="C45" s="194" t="s">
        <v>121</v>
      </c>
      <c r="D45" s="194" t="s">
        <v>121</v>
      </c>
      <c r="E45" s="221" t="s">
        <v>1</v>
      </c>
    </row>
    <row r="46" spans="1:5" x14ac:dyDescent="0.2">
      <c r="A46" s="20" t="s">
        <v>58</v>
      </c>
      <c r="B46" s="32">
        <v>3765983</v>
      </c>
      <c r="C46" s="221">
        <v>4731823.3150000004</v>
      </c>
      <c r="D46" s="221">
        <v>4948740.3430000003</v>
      </c>
      <c r="E46" s="221">
        <v>4840193.7309999997</v>
      </c>
    </row>
    <row r="47" spans="1:5" ht="21.9" customHeight="1" x14ac:dyDescent="0.2">
      <c r="A47" s="167" t="s">
        <v>127</v>
      </c>
      <c r="B47" s="32">
        <v>3607771</v>
      </c>
      <c r="C47" s="221">
        <v>4619995.0650000004</v>
      </c>
      <c r="D47" s="221">
        <v>4704186.8629999999</v>
      </c>
      <c r="E47" s="221">
        <v>4392867.5439999998</v>
      </c>
    </row>
    <row r="48" spans="1:5" ht="21.9" customHeight="1" x14ac:dyDescent="0.2">
      <c r="A48" s="167" t="s">
        <v>128</v>
      </c>
      <c r="B48" s="32">
        <v>158212</v>
      </c>
      <c r="C48" s="221">
        <v>111828.25</v>
      </c>
      <c r="D48" s="221">
        <v>244553.48</v>
      </c>
      <c r="E48" s="221">
        <v>447326.18699999998</v>
      </c>
    </row>
    <row r="49" spans="1:5" ht="33.9" customHeight="1" x14ac:dyDescent="0.2">
      <c r="A49" s="92" t="s">
        <v>140</v>
      </c>
      <c r="B49" s="32">
        <v>3361796</v>
      </c>
      <c r="C49" s="221">
        <v>4465645</v>
      </c>
      <c r="D49" s="221">
        <v>4556876.99</v>
      </c>
      <c r="E49" s="221">
        <v>4314203.6459999997</v>
      </c>
    </row>
    <row r="50" spans="1:5" ht="12" customHeight="1" x14ac:dyDescent="0.2">
      <c r="A50" s="20" t="s">
        <v>103</v>
      </c>
      <c r="B50" s="32" t="s">
        <v>121</v>
      </c>
      <c r="C50" s="221">
        <v>372477.109</v>
      </c>
      <c r="D50" s="221">
        <v>889790.93200000003</v>
      </c>
      <c r="E50" s="221">
        <v>1255785.335</v>
      </c>
    </row>
    <row r="51" spans="1:5" s="2" customFormat="1" ht="12" customHeight="1" x14ac:dyDescent="0.2">
      <c r="A51" s="29" t="s">
        <v>102</v>
      </c>
      <c r="B51" s="32" t="s">
        <v>121</v>
      </c>
      <c r="C51" s="221">
        <v>164167.03400000001</v>
      </c>
      <c r="D51" s="221">
        <v>164649.81</v>
      </c>
      <c r="E51" s="221">
        <v>536246.21600000001</v>
      </c>
    </row>
    <row r="52" spans="1:5" x14ac:dyDescent="0.2">
      <c r="A52" s="29" t="s">
        <v>101</v>
      </c>
      <c r="B52" s="32" t="s">
        <v>121</v>
      </c>
      <c r="C52" s="221">
        <v>208310.07500000001</v>
      </c>
      <c r="D52" s="221">
        <v>725141.12199999997</v>
      </c>
      <c r="E52" s="221">
        <v>719539.11899999995</v>
      </c>
    </row>
    <row r="53" spans="1:5" x14ac:dyDescent="0.2">
      <c r="A53" s="20" t="s">
        <v>93</v>
      </c>
      <c r="B53" s="32">
        <v>4618137</v>
      </c>
      <c r="C53" s="221">
        <v>4617953.2810000004</v>
      </c>
      <c r="D53" s="221">
        <v>4618061.1869999999</v>
      </c>
      <c r="E53" s="221">
        <v>4621788.676</v>
      </c>
    </row>
    <row r="54" spans="1:5" x14ac:dyDescent="0.2">
      <c r="A54" s="29" t="s">
        <v>60</v>
      </c>
      <c r="B54" s="32" t="s">
        <v>2</v>
      </c>
      <c r="C54" s="221">
        <v>304927.69300000003</v>
      </c>
      <c r="D54" s="221">
        <v>304925.05800000002</v>
      </c>
      <c r="E54" s="221">
        <v>304927.69300000003</v>
      </c>
    </row>
    <row r="55" spans="1:5" x14ac:dyDescent="0.2">
      <c r="A55" s="29" t="s">
        <v>61</v>
      </c>
      <c r="B55" s="32">
        <v>4313212</v>
      </c>
      <c r="C55" s="221">
        <v>4313025.5880000005</v>
      </c>
      <c r="D55" s="221">
        <v>4313136.1289999997</v>
      </c>
      <c r="E55" s="221">
        <v>4316860.983</v>
      </c>
    </row>
    <row r="56" spans="1:5" x14ac:dyDescent="0.2">
      <c r="A56" s="203" t="s">
        <v>0</v>
      </c>
      <c r="B56" s="222">
        <v>8732645</v>
      </c>
      <c r="C56" s="222">
        <v>10046585.856000001</v>
      </c>
      <c r="D56" s="222">
        <v>10810497.296</v>
      </c>
      <c r="E56" s="222">
        <v>11051324.158</v>
      </c>
    </row>
    <row r="57" spans="1:5" x14ac:dyDescent="0.2">
      <c r="A57" s="2"/>
      <c r="B57" s="135"/>
      <c r="C57" s="223"/>
      <c r="D57" s="223"/>
      <c r="E57" s="221"/>
    </row>
    <row r="58" spans="1:5" x14ac:dyDescent="0.2">
      <c r="A58" s="2"/>
      <c r="B58" s="238" t="s">
        <v>98</v>
      </c>
      <c r="C58" s="238"/>
      <c r="D58" s="238"/>
      <c r="E58" s="238"/>
    </row>
    <row r="59" spans="1:5" ht="21.9" customHeight="1" x14ac:dyDescent="0.2">
      <c r="A59" s="127" t="s">
        <v>99</v>
      </c>
      <c r="B59" s="221" t="s">
        <v>121</v>
      </c>
      <c r="C59" s="221" t="s">
        <v>121</v>
      </c>
      <c r="D59" s="221">
        <v>2785893.6209999998</v>
      </c>
      <c r="E59" s="221">
        <v>2196377.3160000001</v>
      </c>
    </row>
    <row r="60" spans="1:5" x14ac:dyDescent="0.2">
      <c r="A60" s="127"/>
      <c r="B60" s="32"/>
      <c r="C60" s="58"/>
      <c r="D60" s="58"/>
      <c r="E60" s="32"/>
    </row>
    <row r="61" spans="1:5" ht="12.75" customHeight="1" x14ac:dyDescent="0.2">
      <c r="A61" s="2"/>
      <c r="B61" s="237" t="s">
        <v>94</v>
      </c>
      <c r="C61" s="237"/>
      <c r="D61" s="237"/>
      <c r="E61" s="237"/>
    </row>
    <row r="62" spans="1:5" x14ac:dyDescent="0.2">
      <c r="A62" s="6" t="s">
        <v>75</v>
      </c>
      <c r="B62" s="32" t="s">
        <v>1</v>
      </c>
      <c r="C62" s="32" t="s">
        <v>1</v>
      </c>
      <c r="D62" s="32">
        <v>2.746</v>
      </c>
      <c r="E62" s="32">
        <v>2.746</v>
      </c>
    </row>
    <row r="63" spans="1:5" x14ac:dyDescent="0.2">
      <c r="A63" s="175"/>
      <c r="B63" s="175"/>
      <c r="C63" s="93"/>
      <c r="D63" s="93"/>
      <c r="E63" s="32"/>
    </row>
    <row r="64" spans="1:5" x14ac:dyDescent="0.2">
      <c r="A64" s="176"/>
      <c r="B64" s="176"/>
      <c r="C64" s="93"/>
      <c r="D64" s="93"/>
      <c r="E64" s="32"/>
    </row>
    <row r="65" spans="1:5" x14ac:dyDescent="0.2">
      <c r="A65" s="177"/>
      <c r="B65" s="177"/>
      <c r="C65" s="110"/>
      <c r="D65" s="110"/>
      <c r="E65" s="32"/>
    </row>
    <row r="66" spans="1:5" x14ac:dyDescent="0.2">
      <c r="A66" s="174"/>
      <c r="B66" s="174"/>
      <c r="C66" s="59"/>
      <c r="D66" s="59"/>
      <c r="E66" s="32"/>
    </row>
  </sheetData>
  <mergeCells count="8">
    <mergeCell ref="B6:E6"/>
    <mergeCell ref="B41:E41"/>
    <mergeCell ref="B58:E58"/>
    <mergeCell ref="B61:E61"/>
    <mergeCell ref="A1:E1"/>
    <mergeCell ref="A2:E2"/>
    <mergeCell ref="A3:A4"/>
    <mergeCell ref="B4:E4"/>
  </mergeCells>
  <hyperlinks>
    <hyperlink ref="A1:E1" location="Inhaltsverzeichnis!A19" display="1  Finanzvermögen ¹ des Landes nach Körperschaftsgruppen am 31.12.2017 bis 2020" xr:uid="{C2E7CB6E-289B-45A7-955C-56F130E91162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Q71"/>
  <sheetViews>
    <sheetView zoomScaleNormal="100" zoomScaleSheetLayoutView="100" workbookViewId="0">
      <pane ySplit="8" topLeftCell="A9" activePane="bottomLeft" state="frozen"/>
      <selection sqref="A1:E1"/>
      <selection pane="bottomLeft" activeCell="B9" sqref="B9"/>
    </sheetView>
  </sheetViews>
  <sheetFormatPr baseColWidth="10" defaultColWidth="11.44140625" defaultRowHeight="13.2" x14ac:dyDescent="0.25"/>
  <cols>
    <col min="1" max="1" width="3.6640625" style="129" customWidth="1"/>
    <col min="2" max="2" width="46.6640625" style="129" customWidth="1" collapsed="1"/>
    <col min="3" max="6" width="9.6640625" style="129" customWidth="1" collapsed="1"/>
    <col min="7" max="9" width="10.6640625" style="129" customWidth="1" collapsed="1"/>
    <col min="10" max="10" width="3.6640625" style="129" customWidth="1" collapsed="1"/>
    <col min="11" max="11" width="11.44140625" style="129" collapsed="1"/>
    <col min="12" max="12" width="11.44140625" style="129"/>
    <col min="13" max="13" width="11.44140625" style="129" collapsed="1"/>
    <col min="14" max="17" width="11.44140625" style="129"/>
    <col min="18" max="16384" width="11.44140625" style="129" collapsed="1"/>
  </cols>
  <sheetData>
    <row r="1" spans="1:10" s="132" customFormat="1" ht="24" customHeight="1" x14ac:dyDescent="0.25">
      <c r="A1" s="248" t="s">
        <v>141</v>
      </c>
      <c r="B1" s="248"/>
      <c r="C1" s="248"/>
      <c r="D1" s="248"/>
      <c r="E1" s="248"/>
      <c r="F1" s="248"/>
      <c r="G1" s="131"/>
      <c r="H1" s="131"/>
      <c r="I1" s="131"/>
    </row>
    <row r="2" spans="1:10" s="132" customFormat="1" ht="12.9" customHeight="1" x14ac:dyDescent="0.25">
      <c r="B2" s="128"/>
      <c r="C2" s="128"/>
      <c r="D2" s="128"/>
      <c r="E2" s="128"/>
      <c r="F2" s="128"/>
      <c r="G2" s="131"/>
      <c r="H2" s="131"/>
      <c r="I2" s="131"/>
    </row>
    <row r="3" spans="1:10" s="135" customFormat="1" ht="12" customHeight="1" x14ac:dyDescent="0.2">
      <c r="A3" s="247" t="s">
        <v>70</v>
      </c>
      <c r="B3" s="250" t="s">
        <v>108</v>
      </c>
      <c r="C3" s="246" t="s">
        <v>0</v>
      </c>
      <c r="D3" s="246" t="s">
        <v>43</v>
      </c>
      <c r="E3" s="246" t="s">
        <v>55</v>
      </c>
      <c r="F3" s="244"/>
      <c r="G3" s="247" t="s">
        <v>115</v>
      </c>
      <c r="H3" s="246" t="s">
        <v>55</v>
      </c>
      <c r="I3" s="246"/>
      <c r="J3" s="244" t="s">
        <v>70</v>
      </c>
    </row>
    <row r="4" spans="1:10" s="135" customFormat="1" ht="12" customHeight="1" x14ac:dyDescent="0.2">
      <c r="A4" s="249"/>
      <c r="B4" s="250"/>
      <c r="C4" s="246"/>
      <c r="D4" s="246"/>
      <c r="E4" s="246" t="s">
        <v>113</v>
      </c>
      <c r="F4" s="244" t="s">
        <v>114</v>
      </c>
      <c r="G4" s="247"/>
      <c r="H4" s="246" t="s">
        <v>116</v>
      </c>
      <c r="I4" s="246" t="s">
        <v>117</v>
      </c>
      <c r="J4" s="245"/>
    </row>
    <row r="5" spans="1:10" s="135" customFormat="1" ht="12" customHeight="1" x14ac:dyDescent="0.2">
      <c r="A5" s="249"/>
      <c r="B5" s="250"/>
      <c r="C5" s="246"/>
      <c r="D5" s="246"/>
      <c r="E5" s="246"/>
      <c r="F5" s="244"/>
      <c r="G5" s="247"/>
      <c r="H5" s="246"/>
      <c r="I5" s="246"/>
      <c r="J5" s="245"/>
    </row>
    <row r="6" spans="1:10" s="135" customFormat="1" ht="12" customHeight="1" x14ac:dyDescent="0.2">
      <c r="A6" s="249"/>
      <c r="B6" s="250"/>
      <c r="C6" s="246"/>
      <c r="D6" s="246"/>
      <c r="E6" s="246"/>
      <c r="F6" s="244"/>
      <c r="G6" s="247"/>
      <c r="H6" s="246"/>
      <c r="I6" s="246"/>
      <c r="J6" s="245"/>
    </row>
    <row r="7" spans="1:10" s="136" customFormat="1" ht="12" customHeight="1" x14ac:dyDescent="0.2">
      <c r="A7" s="249"/>
      <c r="B7" s="250"/>
      <c r="C7" s="246"/>
      <c r="D7" s="246"/>
      <c r="E7" s="246"/>
      <c r="F7" s="244"/>
      <c r="G7" s="247"/>
      <c r="H7" s="246"/>
      <c r="I7" s="246"/>
      <c r="J7" s="245"/>
    </row>
    <row r="8" spans="1:10" s="136" customFormat="1" ht="12" customHeight="1" x14ac:dyDescent="0.2">
      <c r="A8" s="249"/>
      <c r="B8" s="250"/>
      <c r="C8" s="246" t="s">
        <v>71</v>
      </c>
      <c r="D8" s="246"/>
      <c r="E8" s="246"/>
      <c r="F8" s="244"/>
      <c r="G8" s="247" t="s">
        <v>71</v>
      </c>
      <c r="H8" s="246"/>
      <c r="I8" s="246"/>
      <c r="J8" s="245"/>
    </row>
    <row r="9" spans="1:10" s="136" customFormat="1" ht="12" customHeight="1" x14ac:dyDescent="0.2">
      <c r="B9" s="181"/>
      <c r="C9" s="180"/>
      <c r="D9" s="180"/>
      <c r="E9" s="180"/>
      <c r="F9" s="180"/>
      <c r="G9" s="180"/>
      <c r="H9" s="180"/>
      <c r="I9" s="180"/>
    </row>
    <row r="10" spans="1:10" s="135" customFormat="1" ht="12" customHeight="1" x14ac:dyDescent="0.2">
      <c r="B10" s="136"/>
      <c r="C10" s="238" t="s">
        <v>92</v>
      </c>
      <c r="D10" s="238"/>
      <c r="E10" s="238"/>
      <c r="F10" s="238"/>
      <c r="G10" s="238" t="s">
        <v>92</v>
      </c>
      <c r="H10" s="238"/>
      <c r="I10" s="238"/>
    </row>
    <row r="11" spans="1:10" s="135" customFormat="1" ht="12" customHeight="1" x14ac:dyDescent="0.2">
      <c r="A11" s="193">
        <v>1</v>
      </c>
      <c r="B11" s="142" t="s">
        <v>44</v>
      </c>
      <c r="C11" s="143">
        <v>14512604.528000001</v>
      </c>
      <c r="D11" s="143">
        <v>6049917.3140000002</v>
      </c>
      <c r="E11" s="143">
        <v>5283412.9840000002</v>
      </c>
      <c r="F11" s="143">
        <v>766504.33</v>
      </c>
      <c r="G11" s="143">
        <v>8462687.2139999997</v>
      </c>
      <c r="H11" s="143">
        <v>23690.386999999999</v>
      </c>
      <c r="I11" s="143">
        <v>8438996.8269999996</v>
      </c>
      <c r="J11" s="205">
        <v>1</v>
      </c>
    </row>
    <row r="12" spans="1:10" s="135" customFormat="1" ht="12" customHeight="1" x14ac:dyDescent="0.2">
      <c r="A12" s="193">
        <v>2</v>
      </c>
      <c r="B12" s="182" t="s">
        <v>45</v>
      </c>
      <c r="C12" s="143">
        <v>11618.866</v>
      </c>
      <c r="D12" s="143">
        <v>11618.692999999999</v>
      </c>
      <c r="E12" s="143">
        <v>9469.2240000000002</v>
      </c>
      <c r="F12" s="143">
        <v>2149.4690000000001</v>
      </c>
      <c r="G12" s="143">
        <v>0.17299999999999999</v>
      </c>
      <c r="H12" s="143">
        <v>0.17299999999999999</v>
      </c>
      <c r="I12" s="143" t="s">
        <v>1</v>
      </c>
      <c r="J12" s="205">
        <v>2</v>
      </c>
    </row>
    <row r="13" spans="1:10" s="135" customFormat="1" ht="12" customHeight="1" x14ac:dyDescent="0.2">
      <c r="A13" s="193">
        <v>3</v>
      </c>
      <c r="B13" s="182" t="s">
        <v>46</v>
      </c>
      <c r="C13" s="143">
        <v>8929679.3910000008</v>
      </c>
      <c r="D13" s="143">
        <v>3686451.2689999999</v>
      </c>
      <c r="E13" s="143">
        <v>2983143.2889999999</v>
      </c>
      <c r="F13" s="143">
        <v>703307.98</v>
      </c>
      <c r="G13" s="143">
        <v>5243228.1220000004</v>
      </c>
      <c r="H13" s="143">
        <v>12964.975</v>
      </c>
      <c r="I13" s="143">
        <v>5230263.1469999999</v>
      </c>
      <c r="J13" s="205">
        <v>3</v>
      </c>
    </row>
    <row r="14" spans="1:10" s="135" customFormat="1" ht="12" customHeight="1" x14ac:dyDescent="0.2">
      <c r="A14" s="193">
        <v>4</v>
      </c>
      <c r="B14" s="182" t="s">
        <v>47</v>
      </c>
      <c r="C14" s="143">
        <v>5571306.2709999997</v>
      </c>
      <c r="D14" s="143">
        <v>2351847.352</v>
      </c>
      <c r="E14" s="143">
        <v>2290800.4709999999</v>
      </c>
      <c r="F14" s="143">
        <v>61046.881000000001</v>
      </c>
      <c r="G14" s="143">
        <v>3219458.9190000002</v>
      </c>
      <c r="H14" s="143">
        <v>10725.239</v>
      </c>
      <c r="I14" s="143">
        <v>3208733.68</v>
      </c>
      <c r="J14" s="205">
        <v>4</v>
      </c>
    </row>
    <row r="15" spans="1:10" s="135" customFormat="1" ht="12" customHeight="1" x14ac:dyDescent="0.2">
      <c r="A15" s="193">
        <v>5</v>
      </c>
      <c r="B15" s="182" t="s">
        <v>122</v>
      </c>
      <c r="C15" s="143">
        <v>7380179.4069999997</v>
      </c>
      <c r="D15" s="143">
        <v>2262542.3119999999</v>
      </c>
      <c r="E15" s="143">
        <v>2262542.3119999999</v>
      </c>
      <c r="F15" s="143" t="s">
        <v>1</v>
      </c>
      <c r="G15" s="143">
        <v>5117637.0949999997</v>
      </c>
      <c r="H15" s="143" t="s">
        <v>1</v>
      </c>
      <c r="I15" s="143">
        <v>5117637.0949999997</v>
      </c>
      <c r="J15" s="205">
        <v>5</v>
      </c>
    </row>
    <row r="16" spans="1:10" s="135" customFormat="1" ht="12" customHeight="1" x14ac:dyDescent="0.2">
      <c r="A16" s="193">
        <v>6</v>
      </c>
      <c r="B16" s="183" t="s">
        <v>69</v>
      </c>
      <c r="C16" s="143">
        <v>8374543.3300000001</v>
      </c>
      <c r="D16" s="143">
        <v>678620.64099999995</v>
      </c>
      <c r="E16" s="143">
        <v>173.91300000000001</v>
      </c>
      <c r="F16" s="143">
        <v>678446.728</v>
      </c>
      <c r="G16" s="143">
        <v>7695922.6890000002</v>
      </c>
      <c r="H16" s="143" t="s">
        <v>1</v>
      </c>
      <c r="I16" s="143">
        <v>7695922.6890000002</v>
      </c>
      <c r="J16" s="205">
        <v>6</v>
      </c>
    </row>
    <row r="17" spans="1:10" s="135" customFormat="1" ht="21.9" customHeight="1" x14ac:dyDescent="0.2">
      <c r="A17" s="193">
        <v>7</v>
      </c>
      <c r="B17" s="184" t="s">
        <v>111</v>
      </c>
      <c r="C17" s="143">
        <v>1429622.8729999999</v>
      </c>
      <c r="D17" s="143">
        <v>33955.841</v>
      </c>
      <c r="E17" s="143" t="s">
        <v>1</v>
      </c>
      <c r="F17" s="143">
        <v>33955.841</v>
      </c>
      <c r="G17" s="143">
        <v>1395667.0319999999</v>
      </c>
      <c r="H17" s="143" t="s">
        <v>1</v>
      </c>
      <c r="I17" s="143">
        <v>1395667.0319999999</v>
      </c>
      <c r="J17" s="205">
        <v>7</v>
      </c>
    </row>
    <row r="18" spans="1:10" s="135" customFormat="1" ht="12" customHeight="1" x14ac:dyDescent="0.2">
      <c r="A18" s="193">
        <v>8</v>
      </c>
      <c r="B18" s="185" t="s">
        <v>106</v>
      </c>
      <c r="C18" s="143">
        <v>30770.141</v>
      </c>
      <c r="D18" s="143">
        <v>30770.141</v>
      </c>
      <c r="E18" s="143" t="s">
        <v>1</v>
      </c>
      <c r="F18" s="143">
        <v>30770.141</v>
      </c>
      <c r="G18" s="143" t="s">
        <v>1</v>
      </c>
      <c r="H18" s="143" t="s">
        <v>1</v>
      </c>
      <c r="I18" s="143" t="s">
        <v>1</v>
      </c>
      <c r="J18" s="205">
        <v>8</v>
      </c>
    </row>
    <row r="19" spans="1:10" s="135" customFormat="1" ht="12" customHeight="1" x14ac:dyDescent="0.2">
      <c r="A19" s="193">
        <v>9</v>
      </c>
      <c r="B19" s="186" t="s">
        <v>48</v>
      </c>
      <c r="C19" s="143">
        <v>1398852.7320000001</v>
      </c>
      <c r="D19" s="143">
        <v>3185.7</v>
      </c>
      <c r="E19" s="143" t="s">
        <v>1</v>
      </c>
      <c r="F19" s="143">
        <v>3185.7</v>
      </c>
      <c r="G19" s="143">
        <v>1395667.0319999999</v>
      </c>
      <c r="H19" s="143" t="s">
        <v>1</v>
      </c>
      <c r="I19" s="143">
        <v>1395667.0319999999</v>
      </c>
      <c r="J19" s="205">
        <v>9</v>
      </c>
    </row>
    <row r="20" spans="1:10" s="135" customFormat="1" ht="12" customHeight="1" x14ac:dyDescent="0.2">
      <c r="A20" s="193">
        <v>10</v>
      </c>
      <c r="B20" s="187" t="s">
        <v>49</v>
      </c>
      <c r="C20" s="143" t="s">
        <v>1</v>
      </c>
      <c r="D20" s="143" t="s">
        <v>1</v>
      </c>
      <c r="E20" s="143" t="s">
        <v>1</v>
      </c>
      <c r="F20" s="143" t="s">
        <v>1</v>
      </c>
      <c r="G20" s="143" t="s">
        <v>1</v>
      </c>
      <c r="H20" s="143" t="s">
        <v>1</v>
      </c>
      <c r="I20" s="143" t="s">
        <v>1</v>
      </c>
      <c r="J20" s="205">
        <v>10</v>
      </c>
    </row>
    <row r="21" spans="1:10" s="135" customFormat="1" ht="21.9" customHeight="1" x14ac:dyDescent="0.2">
      <c r="A21" s="193">
        <v>11</v>
      </c>
      <c r="B21" s="184" t="s">
        <v>112</v>
      </c>
      <c r="C21" s="143">
        <v>6944920.4570000004</v>
      </c>
      <c r="D21" s="143">
        <v>644664.80000000005</v>
      </c>
      <c r="E21" s="143">
        <v>173.91300000000001</v>
      </c>
      <c r="F21" s="143">
        <v>644490.88699999999</v>
      </c>
      <c r="G21" s="143">
        <v>6300255.6569999997</v>
      </c>
      <c r="H21" s="143" t="s">
        <v>1</v>
      </c>
      <c r="I21" s="143">
        <v>6300255.6569999997</v>
      </c>
      <c r="J21" s="206" t="s">
        <v>147</v>
      </c>
    </row>
    <row r="22" spans="1:10" s="135" customFormat="1" ht="12" customHeight="1" x14ac:dyDescent="0.2">
      <c r="A22" s="193">
        <v>12</v>
      </c>
      <c r="B22" s="188" t="s">
        <v>50</v>
      </c>
      <c r="C22" s="143">
        <v>86936.107000000004</v>
      </c>
      <c r="D22" s="143">
        <v>86936.107000000004</v>
      </c>
      <c r="E22" s="143" t="s">
        <v>1</v>
      </c>
      <c r="F22" s="143">
        <v>86936.107000000004</v>
      </c>
      <c r="G22" s="143" t="s">
        <v>1</v>
      </c>
      <c r="H22" s="143" t="s">
        <v>1</v>
      </c>
      <c r="I22" s="143" t="s">
        <v>1</v>
      </c>
      <c r="J22" s="205">
        <v>12</v>
      </c>
    </row>
    <row r="23" spans="1:10" s="135" customFormat="1" ht="12" customHeight="1" x14ac:dyDescent="0.2">
      <c r="A23" s="193">
        <v>13</v>
      </c>
      <c r="B23" s="187" t="s">
        <v>48</v>
      </c>
      <c r="C23" s="143">
        <v>6310569.1380000003</v>
      </c>
      <c r="D23" s="143">
        <v>10313.481</v>
      </c>
      <c r="E23" s="143">
        <v>173.91300000000001</v>
      </c>
      <c r="F23" s="143">
        <v>10139.567999999999</v>
      </c>
      <c r="G23" s="143">
        <v>6300255.6569999997</v>
      </c>
      <c r="H23" s="143" t="s">
        <v>1</v>
      </c>
      <c r="I23" s="143">
        <v>6300255.6569999997</v>
      </c>
      <c r="J23" s="205">
        <v>13</v>
      </c>
    </row>
    <row r="24" spans="1:10" s="135" customFormat="1" ht="12" customHeight="1" x14ac:dyDescent="0.2">
      <c r="A24" s="193">
        <v>14</v>
      </c>
      <c r="B24" s="187" t="s">
        <v>49</v>
      </c>
      <c r="C24" s="143">
        <v>547415.21200000006</v>
      </c>
      <c r="D24" s="143">
        <v>547415.21200000006</v>
      </c>
      <c r="E24" s="143" t="s">
        <v>1</v>
      </c>
      <c r="F24" s="143">
        <v>547415.21200000006</v>
      </c>
      <c r="G24" s="143" t="s">
        <v>1</v>
      </c>
      <c r="H24" s="143" t="s">
        <v>1</v>
      </c>
      <c r="I24" s="143" t="s">
        <v>1</v>
      </c>
      <c r="J24" s="205">
        <v>14</v>
      </c>
    </row>
    <row r="25" spans="1:10" s="135" customFormat="1" ht="33.9" customHeight="1" x14ac:dyDescent="0.2">
      <c r="A25" s="193">
        <v>15</v>
      </c>
      <c r="B25" s="189" t="s">
        <v>124</v>
      </c>
      <c r="C25" s="143">
        <v>4249741.2850000001</v>
      </c>
      <c r="D25" s="143" t="s">
        <v>1</v>
      </c>
      <c r="E25" s="143" t="s">
        <v>1</v>
      </c>
      <c r="F25" s="143" t="s">
        <v>1</v>
      </c>
      <c r="G25" s="143">
        <v>4249741.2850000001</v>
      </c>
      <c r="H25" s="143" t="s">
        <v>1</v>
      </c>
      <c r="I25" s="143">
        <v>4249741.2850000001</v>
      </c>
      <c r="J25" s="206" t="s">
        <v>148</v>
      </c>
    </row>
    <row r="26" spans="1:10" s="135" customFormat="1" ht="12" customHeight="1" x14ac:dyDescent="0.2">
      <c r="A26" s="193">
        <v>16</v>
      </c>
      <c r="B26" s="190" t="s">
        <v>105</v>
      </c>
      <c r="C26" s="143">
        <v>3617775.8080000002</v>
      </c>
      <c r="D26" s="143">
        <v>3617775.8080000002</v>
      </c>
      <c r="E26" s="143">
        <v>3609192.9550000001</v>
      </c>
      <c r="F26" s="143">
        <v>8582.8529999999992</v>
      </c>
      <c r="G26" s="143" t="s">
        <v>1</v>
      </c>
      <c r="H26" s="143" t="s">
        <v>1</v>
      </c>
      <c r="I26" s="143" t="s">
        <v>1</v>
      </c>
      <c r="J26" s="205">
        <v>16</v>
      </c>
    </row>
    <row r="27" spans="1:10" s="135" customFormat="1" ht="21.9" customHeight="1" x14ac:dyDescent="0.2">
      <c r="A27" s="193">
        <v>17</v>
      </c>
      <c r="B27" s="189" t="s">
        <v>139</v>
      </c>
      <c r="C27" s="143">
        <v>1486024.9040000001</v>
      </c>
      <c r="D27" s="143">
        <v>1486024.9040000001</v>
      </c>
      <c r="E27" s="143">
        <v>1486024.9040000001</v>
      </c>
      <c r="F27" s="143" t="s">
        <v>1</v>
      </c>
      <c r="G27" s="143" t="s">
        <v>1</v>
      </c>
      <c r="H27" s="143" t="s">
        <v>1</v>
      </c>
      <c r="I27" s="143" t="s">
        <v>1</v>
      </c>
      <c r="J27" s="206" t="s">
        <v>149</v>
      </c>
    </row>
    <row r="28" spans="1:10" s="135" customFormat="1" ht="12" customHeight="1" x14ac:dyDescent="0.2">
      <c r="A28" s="193">
        <v>18</v>
      </c>
      <c r="B28" s="188" t="s">
        <v>52</v>
      </c>
      <c r="C28" s="143">
        <v>1315000</v>
      </c>
      <c r="D28" s="143">
        <v>1315000</v>
      </c>
      <c r="E28" s="143">
        <v>1315000</v>
      </c>
      <c r="F28" s="143" t="s">
        <v>1</v>
      </c>
      <c r="G28" s="143" t="s">
        <v>1</v>
      </c>
      <c r="H28" s="143" t="s">
        <v>1</v>
      </c>
      <c r="I28" s="143" t="s">
        <v>1</v>
      </c>
      <c r="J28" s="205">
        <v>18</v>
      </c>
    </row>
    <row r="29" spans="1:10" s="135" customFormat="1" ht="12" customHeight="1" x14ac:dyDescent="0.2">
      <c r="A29" s="193">
        <v>19</v>
      </c>
      <c r="B29" s="188" t="s">
        <v>53</v>
      </c>
      <c r="C29" s="143">
        <v>171024.90400000001</v>
      </c>
      <c r="D29" s="143">
        <v>171024.90400000001</v>
      </c>
      <c r="E29" s="143">
        <v>171024.90400000001</v>
      </c>
      <c r="F29" s="143" t="s">
        <v>1</v>
      </c>
      <c r="G29" s="143" t="s">
        <v>1</v>
      </c>
      <c r="H29" s="143" t="s">
        <v>1</v>
      </c>
      <c r="I29" s="143" t="s">
        <v>1</v>
      </c>
      <c r="J29" s="205">
        <v>19</v>
      </c>
    </row>
    <row r="30" spans="1:10" s="135" customFormat="1" ht="12" customHeight="1" x14ac:dyDescent="0.2">
      <c r="A30" s="193">
        <v>20</v>
      </c>
      <c r="B30" s="188" t="s">
        <v>54</v>
      </c>
      <c r="C30" s="143" t="s">
        <v>1</v>
      </c>
      <c r="D30" s="143" t="s">
        <v>1</v>
      </c>
      <c r="E30" s="143" t="s">
        <v>1</v>
      </c>
      <c r="F30" s="143" t="s">
        <v>1</v>
      </c>
      <c r="G30" s="143" t="s">
        <v>1</v>
      </c>
      <c r="H30" s="143" t="s">
        <v>1</v>
      </c>
      <c r="I30" s="143" t="s">
        <v>1</v>
      </c>
      <c r="J30" s="205">
        <v>20</v>
      </c>
    </row>
    <row r="31" spans="1:10" s="135" customFormat="1" ht="21.9" customHeight="1" x14ac:dyDescent="0.2">
      <c r="A31" s="193">
        <v>21</v>
      </c>
      <c r="B31" s="189" t="s">
        <v>128</v>
      </c>
      <c r="C31" s="143">
        <v>2131750.9040000001</v>
      </c>
      <c r="D31" s="143">
        <v>2131750.9040000001</v>
      </c>
      <c r="E31" s="143">
        <v>2123168.051</v>
      </c>
      <c r="F31" s="143">
        <v>8582.8529999999992</v>
      </c>
      <c r="G31" s="143" t="s">
        <v>1</v>
      </c>
      <c r="H31" s="143" t="s">
        <v>1</v>
      </c>
      <c r="I31" s="143" t="s">
        <v>1</v>
      </c>
      <c r="J31" s="206" t="s">
        <v>150</v>
      </c>
    </row>
    <row r="32" spans="1:10" s="135" customFormat="1" ht="12" customHeight="1" x14ac:dyDescent="0.2">
      <c r="A32" s="193">
        <v>22</v>
      </c>
      <c r="B32" s="188" t="s">
        <v>52</v>
      </c>
      <c r="C32" s="143">
        <v>2037046.155</v>
      </c>
      <c r="D32" s="143">
        <v>2037046.155</v>
      </c>
      <c r="E32" s="143">
        <v>2034346.155</v>
      </c>
      <c r="F32" s="143">
        <v>2700</v>
      </c>
      <c r="G32" s="143" t="s">
        <v>1</v>
      </c>
      <c r="H32" s="143" t="s">
        <v>1</v>
      </c>
      <c r="I32" s="143" t="s">
        <v>1</v>
      </c>
      <c r="J32" s="205">
        <v>22</v>
      </c>
    </row>
    <row r="33" spans="1:10" s="135" customFormat="1" ht="12" customHeight="1" x14ac:dyDescent="0.2">
      <c r="A33" s="193">
        <v>23</v>
      </c>
      <c r="B33" s="188" t="s">
        <v>53</v>
      </c>
      <c r="C33" s="143">
        <v>94704.748999999996</v>
      </c>
      <c r="D33" s="143">
        <v>94704.748999999996</v>
      </c>
      <c r="E33" s="143">
        <v>88821.895999999993</v>
      </c>
      <c r="F33" s="143">
        <v>5882.8530000000001</v>
      </c>
      <c r="G33" s="143" t="s">
        <v>1</v>
      </c>
      <c r="H33" s="143" t="s">
        <v>1</v>
      </c>
      <c r="I33" s="143" t="s">
        <v>1</v>
      </c>
      <c r="J33" s="205">
        <v>23</v>
      </c>
    </row>
    <row r="34" spans="1:10" s="135" customFormat="1" ht="12" customHeight="1" x14ac:dyDescent="0.2">
      <c r="A34" s="193">
        <v>24</v>
      </c>
      <c r="B34" s="188" t="s">
        <v>54</v>
      </c>
      <c r="C34" s="143" t="s">
        <v>1</v>
      </c>
      <c r="D34" s="143" t="s">
        <v>1</v>
      </c>
      <c r="E34" s="143" t="s">
        <v>1</v>
      </c>
      <c r="F34" s="143" t="s">
        <v>1</v>
      </c>
      <c r="G34" s="143" t="s">
        <v>1</v>
      </c>
      <c r="H34" s="143" t="s">
        <v>1</v>
      </c>
      <c r="I34" s="143" t="s">
        <v>1</v>
      </c>
      <c r="J34" s="205">
        <v>24</v>
      </c>
    </row>
    <row r="35" spans="1:10" s="135" customFormat="1" ht="12" customHeight="1" x14ac:dyDescent="0.2">
      <c r="A35" s="193">
        <v>25</v>
      </c>
      <c r="B35" s="190" t="s">
        <v>104</v>
      </c>
      <c r="C35" s="143">
        <v>2931352.8840000001</v>
      </c>
      <c r="D35" s="143">
        <v>2909579.5520000001</v>
      </c>
      <c r="E35" s="143">
        <v>2834237.84</v>
      </c>
      <c r="F35" s="143">
        <v>75341.712</v>
      </c>
      <c r="G35" s="143">
        <v>21773.331999999999</v>
      </c>
      <c r="H35" s="143">
        <v>4931.67</v>
      </c>
      <c r="I35" s="143">
        <v>16841.662</v>
      </c>
      <c r="J35" s="205">
        <v>25</v>
      </c>
    </row>
    <row r="36" spans="1:10" s="135" customFormat="1" ht="12" customHeight="1" x14ac:dyDescent="0.2">
      <c r="A36" s="193">
        <v>26</v>
      </c>
      <c r="B36" s="189" t="s">
        <v>102</v>
      </c>
      <c r="C36" s="143">
        <v>544149.78300000005</v>
      </c>
      <c r="D36" s="143">
        <v>541988.89399999997</v>
      </c>
      <c r="E36" s="143">
        <v>487539.24300000002</v>
      </c>
      <c r="F36" s="143">
        <v>54449.650999999998</v>
      </c>
      <c r="G36" s="143">
        <v>2160.8890000000001</v>
      </c>
      <c r="H36" s="143">
        <v>2160.8890000000001</v>
      </c>
      <c r="I36" s="143" t="s">
        <v>1</v>
      </c>
      <c r="J36" s="205">
        <v>26</v>
      </c>
    </row>
    <row r="37" spans="1:10" s="135" customFormat="1" ht="12" customHeight="1" x14ac:dyDescent="0.2">
      <c r="A37" s="193">
        <v>27</v>
      </c>
      <c r="B37" s="189" t="s">
        <v>101</v>
      </c>
      <c r="C37" s="143">
        <v>2387203.1009999998</v>
      </c>
      <c r="D37" s="143">
        <v>2367590.6579999998</v>
      </c>
      <c r="E37" s="143">
        <v>2346698.5970000001</v>
      </c>
      <c r="F37" s="143">
        <v>20892.061000000002</v>
      </c>
      <c r="G37" s="143">
        <v>19612.442999999999</v>
      </c>
      <c r="H37" s="143">
        <v>2770.7809999999999</v>
      </c>
      <c r="I37" s="143">
        <v>16841.662</v>
      </c>
      <c r="J37" s="205">
        <v>27</v>
      </c>
    </row>
    <row r="38" spans="1:10" s="135" customFormat="1" ht="12" customHeight="1" x14ac:dyDescent="0.2">
      <c r="A38" s="193">
        <v>28</v>
      </c>
      <c r="B38" s="190" t="s">
        <v>91</v>
      </c>
      <c r="C38" s="143">
        <v>1723664.79</v>
      </c>
      <c r="D38" s="143">
        <v>604885.41599999997</v>
      </c>
      <c r="E38" s="143">
        <v>8.85</v>
      </c>
      <c r="F38" s="143">
        <v>604876.56599999999</v>
      </c>
      <c r="G38" s="143">
        <v>1118779.3740000001</v>
      </c>
      <c r="H38" s="143" t="s">
        <v>1</v>
      </c>
      <c r="I38" s="143">
        <v>1118779.3740000001</v>
      </c>
      <c r="J38" s="205">
        <v>28</v>
      </c>
    </row>
    <row r="39" spans="1:10" s="135" customFormat="1" ht="12" customHeight="1" x14ac:dyDescent="0.2">
      <c r="A39" s="193">
        <v>29</v>
      </c>
      <c r="B39" s="189" t="s">
        <v>59</v>
      </c>
      <c r="C39" s="143">
        <v>596376.59699999995</v>
      </c>
      <c r="D39" s="143">
        <v>399933.77</v>
      </c>
      <c r="E39" s="143">
        <v>8.85</v>
      </c>
      <c r="F39" s="143">
        <v>399924.92</v>
      </c>
      <c r="G39" s="143">
        <v>196442.82699999999</v>
      </c>
      <c r="H39" s="143" t="s">
        <v>1</v>
      </c>
      <c r="I39" s="143">
        <v>196442.82699999999</v>
      </c>
      <c r="J39" s="205">
        <v>29</v>
      </c>
    </row>
    <row r="40" spans="1:10" s="135" customFormat="1" ht="12" customHeight="1" x14ac:dyDescent="0.2">
      <c r="A40" s="193">
        <v>30</v>
      </c>
      <c r="B40" s="189" t="s">
        <v>60</v>
      </c>
      <c r="C40" s="143" t="s">
        <v>1</v>
      </c>
      <c r="D40" s="143" t="s">
        <v>1</v>
      </c>
      <c r="E40" s="143" t="s">
        <v>1</v>
      </c>
      <c r="F40" s="143" t="s">
        <v>1</v>
      </c>
      <c r="G40" s="143" t="s">
        <v>1</v>
      </c>
      <c r="H40" s="143" t="s">
        <v>1</v>
      </c>
      <c r="I40" s="143" t="s">
        <v>1</v>
      </c>
      <c r="J40" s="205">
        <v>30</v>
      </c>
    </row>
    <row r="41" spans="1:10" s="135" customFormat="1" ht="12" customHeight="1" x14ac:dyDescent="0.2">
      <c r="A41" s="193">
        <v>31</v>
      </c>
      <c r="B41" s="189" t="s">
        <v>61</v>
      </c>
      <c r="C41" s="143">
        <v>54318.419000000002</v>
      </c>
      <c r="D41" s="143">
        <v>48285.220999999998</v>
      </c>
      <c r="E41" s="143" t="s">
        <v>1</v>
      </c>
      <c r="F41" s="143">
        <v>48285.220999999998</v>
      </c>
      <c r="G41" s="143">
        <v>6033.1980000000003</v>
      </c>
      <c r="H41" s="143" t="s">
        <v>1</v>
      </c>
      <c r="I41" s="143">
        <v>6033.1980000000003</v>
      </c>
      <c r="J41" s="205">
        <v>31</v>
      </c>
    </row>
    <row r="42" spans="1:10" s="135" customFormat="1" ht="12" customHeight="1" x14ac:dyDescent="0.2">
      <c r="A42" s="193">
        <v>32</v>
      </c>
      <c r="B42" s="189" t="s">
        <v>62</v>
      </c>
      <c r="C42" s="143">
        <v>1072969.774</v>
      </c>
      <c r="D42" s="143">
        <v>156666.42499999999</v>
      </c>
      <c r="E42" s="143" t="s">
        <v>1</v>
      </c>
      <c r="F42" s="143">
        <v>156666.42499999999</v>
      </c>
      <c r="G42" s="143">
        <v>916303.34900000005</v>
      </c>
      <c r="H42" s="143" t="s">
        <v>1</v>
      </c>
      <c r="I42" s="143">
        <v>916303.34900000005</v>
      </c>
      <c r="J42" s="205">
        <v>32</v>
      </c>
    </row>
    <row r="43" spans="1:10" s="135" customFormat="1" ht="12" customHeight="1" x14ac:dyDescent="0.2">
      <c r="A43" s="193">
        <v>33</v>
      </c>
      <c r="B43" s="138" t="s">
        <v>0</v>
      </c>
      <c r="C43" s="204">
        <v>31159941.34</v>
      </c>
      <c r="D43" s="204">
        <v>13860778.731000001</v>
      </c>
      <c r="E43" s="204">
        <v>11727026.541999999</v>
      </c>
      <c r="F43" s="204">
        <v>2133752.1889999998</v>
      </c>
      <c r="G43" s="204">
        <v>17299162.609000001</v>
      </c>
      <c r="H43" s="204">
        <v>28622.057000000001</v>
      </c>
      <c r="I43" s="204">
        <v>17270540.552000001</v>
      </c>
      <c r="J43" s="205">
        <v>33</v>
      </c>
    </row>
    <row r="44" spans="1:10" s="135" customFormat="1" ht="12" customHeight="1" x14ac:dyDescent="0.2">
      <c r="A44" s="193"/>
      <c r="B44" s="138"/>
      <c r="C44" s="143"/>
      <c r="D44" s="143"/>
      <c r="E44" s="143"/>
      <c r="F44" s="143"/>
      <c r="G44" s="143"/>
      <c r="H44" s="143"/>
      <c r="I44" s="143"/>
      <c r="J44" s="205"/>
    </row>
    <row r="45" spans="1:10" s="135" customFormat="1" ht="12" customHeight="1" x14ac:dyDescent="0.2">
      <c r="A45" s="193"/>
      <c r="B45" s="136"/>
      <c r="C45" s="238" t="s">
        <v>56</v>
      </c>
      <c r="D45" s="238"/>
      <c r="E45" s="238"/>
      <c r="F45" s="238"/>
      <c r="G45" s="238" t="s">
        <v>56</v>
      </c>
      <c r="H45" s="238"/>
      <c r="I45" s="238"/>
      <c r="J45" s="205"/>
    </row>
    <row r="46" spans="1:10" s="135" customFormat="1" ht="12" customHeight="1" x14ac:dyDescent="0.2">
      <c r="A46" s="193">
        <v>34</v>
      </c>
      <c r="B46" s="142" t="s">
        <v>57</v>
      </c>
      <c r="C46" s="143">
        <v>333556.41600000003</v>
      </c>
      <c r="D46" s="143">
        <v>333556.41600000003</v>
      </c>
      <c r="E46" s="143" t="s">
        <v>1</v>
      </c>
      <c r="F46" s="143">
        <v>333556.41600000003</v>
      </c>
      <c r="G46" s="143" t="s">
        <v>1</v>
      </c>
      <c r="H46" s="143" t="s">
        <v>1</v>
      </c>
      <c r="I46" s="143" t="s">
        <v>1</v>
      </c>
      <c r="J46" s="205">
        <v>34</v>
      </c>
    </row>
    <row r="47" spans="1:10" s="135" customFormat="1" ht="21.9" customHeight="1" x14ac:dyDescent="0.2">
      <c r="A47" s="193">
        <v>35</v>
      </c>
      <c r="B47" s="184" t="s">
        <v>111</v>
      </c>
      <c r="C47" s="143">
        <v>581.21699999999998</v>
      </c>
      <c r="D47" s="143">
        <v>581.21699999999998</v>
      </c>
      <c r="E47" s="143" t="s">
        <v>1</v>
      </c>
      <c r="F47" s="143">
        <v>581.21699999999998</v>
      </c>
      <c r="G47" s="143" t="s">
        <v>1</v>
      </c>
      <c r="H47" s="143" t="s">
        <v>1</v>
      </c>
      <c r="I47" s="143" t="s">
        <v>1</v>
      </c>
      <c r="J47" s="206" t="s">
        <v>151</v>
      </c>
    </row>
    <row r="48" spans="1:10" s="135" customFormat="1" ht="21.9" customHeight="1" x14ac:dyDescent="0.2">
      <c r="A48" s="193">
        <v>36</v>
      </c>
      <c r="B48" s="184" t="s">
        <v>112</v>
      </c>
      <c r="C48" s="143">
        <v>332975.19900000002</v>
      </c>
      <c r="D48" s="143">
        <v>332975.19900000002</v>
      </c>
      <c r="E48" s="143" t="s">
        <v>1</v>
      </c>
      <c r="F48" s="143">
        <v>332975.19900000002</v>
      </c>
      <c r="G48" s="143" t="s">
        <v>1</v>
      </c>
      <c r="H48" s="143" t="s">
        <v>1</v>
      </c>
      <c r="I48" s="143" t="s">
        <v>1</v>
      </c>
      <c r="J48" s="206" t="s">
        <v>152</v>
      </c>
    </row>
    <row r="49" spans="1:10" s="135" customFormat="1" ht="33.9" customHeight="1" x14ac:dyDescent="0.2">
      <c r="A49" s="193">
        <v>37</v>
      </c>
      <c r="B49" s="189" t="s">
        <v>125</v>
      </c>
      <c r="C49" s="143" t="s">
        <v>1</v>
      </c>
      <c r="D49" s="143" t="s">
        <v>1</v>
      </c>
      <c r="E49" s="143" t="s">
        <v>1</v>
      </c>
      <c r="F49" s="143" t="s">
        <v>1</v>
      </c>
      <c r="G49" s="143" t="s">
        <v>1</v>
      </c>
      <c r="H49" s="143" t="s">
        <v>1</v>
      </c>
      <c r="I49" s="143" t="s">
        <v>1</v>
      </c>
      <c r="J49" s="206" t="s">
        <v>153</v>
      </c>
    </row>
    <row r="50" spans="1:10" s="139" customFormat="1" ht="12" customHeight="1" x14ac:dyDescent="0.2">
      <c r="A50" s="193">
        <v>38</v>
      </c>
      <c r="B50" s="190" t="s">
        <v>58</v>
      </c>
      <c r="C50" s="143">
        <v>4840193.7309999997</v>
      </c>
      <c r="D50" s="143">
        <v>4839871.3899999997</v>
      </c>
      <c r="E50" s="143">
        <v>448864.54499999998</v>
      </c>
      <c r="F50" s="143">
        <v>4391006.8449999997</v>
      </c>
      <c r="G50" s="143">
        <v>322.34100000000001</v>
      </c>
      <c r="H50" s="143">
        <v>322.34100000000001</v>
      </c>
      <c r="I50" s="143" t="s">
        <v>1</v>
      </c>
      <c r="J50" s="205">
        <v>38</v>
      </c>
    </row>
    <row r="51" spans="1:10" s="135" customFormat="1" ht="21.9" customHeight="1" x14ac:dyDescent="0.2">
      <c r="A51" s="193">
        <v>39</v>
      </c>
      <c r="B51" s="189" t="s">
        <v>127</v>
      </c>
      <c r="C51" s="143">
        <v>4392867.5439999998</v>
      </c>
      <c r="D51" s="143">
        <v>4392867.5439999998</v>
      </c>
      <c r="E51" s="143">
        <v>48334.269</v>
      </c>
      <c r="F51" s="143">
        <v>4344533.2750000004</v>
      </c>
      <c r="G51" s="143" t="s">
        <v>1</v>
      </c>
      <c r="H51" s="143" t="s">
        <v>1</v>
      </c>
      <c r="I51" s="143" t="s">
        <v>1</v>
      </c>
      <c r="J51" s="206" t="s">
        <v>154</v>
      </c>
    </row>
    <row r="52" spans="1:10" s="140" customFormat="1" ht="21.9" customHeight="1" x14ac:dyDescent="0.2">
      <c r="A52" s="193">
        <v>40</v>
      </c>
      <c r="B52" s="189" t="s">
        <v>128</v>
      </c>
      <c r="C52" s="143">
        <v>447326.18699999998</v>
      </c>
      <c r="D52" s="143">
        <v>447003.84600000002</v>
      </c>
      <c r="E52" s="143">
        <v>400530.27600000001</v>
      </c>
      <c r="F52" s="143">
        <v>46473.57</v>
      </c>
      <c r="G52" s="143">
        <v>322.34100000000001</v>
      </c>
      <c r="H52" s="143">
        <v>322.34100000000001</v>
      </c>
      <c r="I52" s="143" t="s">
        <v>1</v>
      </c>
      <c r="J52" s="206" t="s">
        <v>155</v>
      </c>
    </row>
    <row r="53" spans="1:10" s="140" customFormat="1" ht="33.9" customHeight="1" x14ac:dyDescent="0.2">
      <c r="A53" s="193">
        <v>41</v>
      </c>
      <c r="B53" s="189" t="s">
        <v>126</v>
      </c>
      <c r="C53" s="143">
        <v>4314203.6459999997</v>
      </c>
      <c r="D53" s="143">
        <v>4314203.6459999997</v>
      </c>
      <c r="E53" s="143" t="s">
        <v>1</v>
      </c>
      <c r="F53" s="143">
        <v>4314203.6459999997</v>
      </c>
      <c r="G53" s="143" t="s">
        <v>1</v>
      </c>
      <c r="H53" s="143" t="s">
        <v>1</v>
      </c>
      <c r="I53" s="143" t="s">
        <v>1</v>
      </c>
      <c r="J53" s="206" t="s">
        <v>156</v>
      </c>
    </row>
    <row r="54" spans="1:10" s="140" customFormat="1" ht="12" customHeight="1" x14ac:dyDescent="0.2">
      <c r="A54" s="193">
        <v>42</v>
      </c>
      <c r="B54" s="190" t="s">
        <v>103</v>
      </c>
      <c r="C54" s="143">
        <v>1255785.335</v>
      </c>
      <c r="D54" s="143">
        <v>1252604.014</v>
      </c>
      <c r="E54" s="143">
        <v>733051.92</v>
      </c>
      <c r="F54" s="143">
        <v>519552.09399999998</v>
      </c>
      <c r="G54" s="143">
        <v>3181.3209999999999</v>
      </c>
      <c r="H54" s="143">
        <v>1158.239</v>
      </c>
      <c r="I54" s="143">
        <v>2023.0820000000001</v>
      </c>
      <c r="J54" s="205">
        <v>42</v>
      </c>
    </row>
    <row r="55" spans="1:10" s="140" customFormat="1" ht="12" customHeight="1" x14ac:dyDescent="0.2">
      <c r="A55" s="193">
        <v>43</v>
      </c>
      <c r="B55" s="189" t="s">
        <v>123</v>
      </c>
      <c r="C55" s="143">
        <v>536246.21600000001</v>
      </c>
      <c r="D55" s="143">
        <v>535087.97699999996</v>
      </c>
      <c r="E55" s="143">
        <v>122574.909</v>
      </c>
      <c r="F55" s="143">
        <v>412513.06800000003</v>
      </c>
      <c r="G55" s="143">
        <v>1158.239</v>
      </c>
      <c r="H55" s="143">
        <v>1158.239</v>
      </c>
      <c r="I55" s="143" t="s">
        <v>1</v>
      </c>
      <c r="J55" s="205">
        <v>43</v>
      </c>
    </row>
    <row r="56" spans="1:10" s="135" customFormat="1" ht="12" customHeight="1" x14ac:dyDescent="0.2">
      <c r="A56" s="193">
        <v>44</v>
      </c>
      <c r="B56" s="189" t="s">
        <v>101</v>
      </c>
      <c r="C56" s="143">
        <v>719539.11899999995</v>
      </c>
      <c r="D56" s="143">
        <v>717516.03700000001</v>
      </c>
      <c r="E56" s="143">
        <v>610477.01100000006</v>
      </c>
      <c r="F56" s="143">
        <v>107039.026</v>
      </c>
      <c r="G56" s="143">
        <v>2023.0820000000001</v>
      </c>
      <c r="H56" s="143" t="s">
        <v>1</v>
      </c>
      <c r="I56" s="143">
        <v>2023.0820000000001</v>
      </c>
      <c r="J56" s="205">
        <v>44</v>
      </c>
    </row>
    <row r="57" spans="1:10" s="135" customFormat="1" ht="12" customHeight="1" x14ac:dyDescent="0.2">
      <c r="A57" s="193">
        <v>45</v>
      </c>
      <c r="B57" s="191" t="s">
        <v>93</v>
      </c>
      <c r="C57" s="143">
        <v>4621788.676</v>
      </c>
      <c r="D57" s="143">
        <v>4575934.9239999996</v>
      </c>
      <c r="E57" s="143">
        <v>4571790.0130000003</v>
      </c>
      <c r="F57" s="143">
        <v>4144.9110000000001</v>
      </c>
      <c r="G57" s="143">
        <v>45853.752</v>
      </c>
      <c r="H57" s="143" t="s">
        <v>1</v>
      </c>
      <c r="I57" s="143">
        <v>45853.752</v>
      </c>
      <c r="J57" s="205">
        <v>45</v>
      </c>
    </row>
    <row r="58" spans="1:10" s="135" customFormat="1" ht="12" customHeight="1" x14ac:dyDescent="0.2">
      <c r="A58" s="193">
        <v>46</v>
      </c>
      <c r="B58" s="192" t="s">
        <v>60</v>
      </c>
      <c r="C58" s="143">
        <v>304927.69300000003</v>
      </c>
      <c r="D58" s="143">
        <v>304927.69300000003</v>
      </c>
      <c r="E58" s="143">
        <v>304927.69300000003</v>
      </c>
      <c r="F58" s="143" t="s">
        <v>1</v>
      </c>
      <c r="G58" s="143" t="s">
        <v>1</v>
      </c>
      <c r="H58" s="143" t="s">
        <v>1</v>
      </c>
      <c r="I58" s="143" t="s">
        <v>1</v>
      </c>
      <c r="J58" s="205">
        <v>46</v>
      </c>
    </row>
    <row r="59" spans="1:10" s="135" customFormat="1" ht="12" customHeight="1" x14ac:dyDescent="0.2">
      <c r="A59" s="193">
        <v>47</v>
      </c>
      <c r="B59" s="192" t="s">
        <v>61</v>
      </c>
      <c r="C59" s="143">
        <v>4316860.983</v>
      </c>
      <c r="D59" s="143">
        <v>4271007.2309999997</v>
      </c>
      <c r="E59" s="143">
        <v>4266862.32</v>
      </c>
      <c r="F59" s="143">
        <v>4144.9110000000001</v>
      </c>
      <c r="G59" s="143">
        <v>45853.752</v>
      </c>
      <c r="H59" s="143" t="s">
        <v>1</v>
      </c>
      <c r="I59" s="143">
        <v>45853.752</v>
      </c>
      <c r="J59" s="205">
        <v>47</v>
      </c>
    </row>
    <row r="60" spans="1:10" s="135" customFormat="1" ht="12" customHeight="1" x14ac:dyDescent="0.2">
      <c r="A60" s="193">
        <v>48</v>
      </c>
      <c r="B60" s="141" t="s">
        <v>181</v>
      </c>
      <c r="C60" s="204">
        <v>11051324.158</v>
      </c>
      <c r="D60" s="204">
        <v>11001966.744000001</v>
      </c>
      <c r="E60" s="204">
        <v>5753706.4780000001</v>
      </c>
      <c r="F60" s="204">
        <v>5248260.2659999998</v>
      </c>
      <c r="G60" s="204">
        <v>49357.413999999997</v>
      </c>
      <c r="H60" s="204">
        <v>1480.58</v>
      </c>
      <c r="I60" s="204">
        <v>47876.834000000003</v>
      </c>
      <c r="J60" s="205">
        <v>48</v>
      </c>
    </row>
    <row r="61" spans="1:10" s="135" customFormat="1" ht="12" customHeight="1" x14ac:dyDescent="0.2">
      <c r="A61" s="193"/>
      <c r="B61" s="141"/>
      <c r="C61" s="143"/>
      <c r="D61" s="143"/>
      <c r="E61" s="143"/>
      <c r="F61" s="143"/>
      <c r="G61" s="143"/>
      <c r="H61" s="143"/>
      <c r="I61" s="143"/>
      <c r="J61" s="193"/>
    </row>
    <row r="62" spans="1:10" s="135" customFormat="1" ht="12" customHeight="1" x14ac:dyDescent="0.2">
      <c r="A62" s="193"/>
      <c r="B62" s="136"/>
      <c r="C62" s="238" t="s">
        <v>98</v>
      </c>
      <c r="D62" s="238"/>
      <c r="E62" s="238"/>
      <c r="F62" s="238"/>
      <c r="G62" s="238"/>
      <c r="H62" s="238"/>
      <c r="I62" s="238"/>
      <c r="J62" s="193"/>
    </row>
    <row r="63" spans="1:10" s="135" customFormat="1" ht="21.9" customHeight="1" x14ac:dyDescent="0.2">
      <c r="A63" s="193">
        <v>49</v>
      </c>
      <c r="B63" s="183" t="s">
        <v>133</v>
      </c>
      <c r="C63" s="143">
        <v>2196377.3160000001</v>
      </c>
      <c r="D63" s="143">
        <v>2196377.3160000001</v>
      </c>
      <c r="E63" s="143">
        <v>2196377.3160000001</v>
      </c>
      <c r="F63" s="143" t="s">
        <v>1</v>
      </c>
      <c r="G63" s="143" t="s">
        <v>1</v>
      </c>
      <c r="H63" s="143" t="s">
        <v>1</v>
      </c>
      <c r="I63" s="143" t="s">
        <v>1</v>
      </c>
      <c r="J63" s="206" t="s">
        <v>177</v>
      </c>
    </row>
    <row r="64" spans="1:10" s="135" customFormat="1" ht="12" customHeight="1" x14ac:dyDescent="0.2">
      <c r="A64" s="193"/>
      <c r="B64" s="142"/>
      <c r="C64" s="143"/>
      <c r="D64" s="143"/>
      <c r="E64" s="143"/>
      <c r="F64" s="143"/>
      <c r="G64" s="143"/>
      <c r="H64" s="143"/>
      <c r="I64" s="143"/>
      <c r="J64" s="193"/>
    </row>
    <row r="65" spans="1:10" s="135" customFormat="1" ht="12" customHeight="1" x14ac:dyDescent="0.2">
      <c r="C65" s="238" t="s">
        <v>94</v>
      </c>
      <c r="D65" s="238"/>
      <c r="E65" s="238"/>
      <c r="F65" s="238"/>
      <c r="G65" s="238"/>
      <c r="H65" s="238"/>
      <c r="I65" s="238"/>
    </row>
    <row r="66" spans="1:10" s="135" customFormat="1" ht="12" customHeight="1" x14ac:dyDescent="0.2">
      <c r="A66" s="135">
        <v>50</v>
      </c>
      <c r="B66" s="142" t="s">
        <v>75</v>
      </c>
      <c r="C66" s="143">
        <v>2.746</v>
      </c>
      <c r="D66" s="143">
        <v>2.746</v>
      </c>
      <c r="E66" s="143">
        <v>2.746</v>
      </c>
      <c r="F66" s="143" t="s">
        <v>1</v>
      </c>
      <c r="G66" s="143" t="s">
        <v>1</v>
      </c>
      <c r="H66" s="143" t="s">
        <v>1</v>
      </c>
      <c r="I66" s="143" t="s">
        <v>1</v>
      </c>
      <c r="J66" s="135">
        <v>50</v>
      </c>
    </row>
    <row r="67" spans="1:10" x14ac:dyDescent="0.25">
      <c r="A67" s="129" t="s">
        <v>180</v>
      </c>
      <c r="B67" s="133"/>
      <c r="G67" s="130"/>
    </row>
    <row r="68" spans="1:10" x14ac:dyDescent="0.25">
      <c r="A68" s="224" t="s">
        <v>179</v>
      </c>
      <c r="B68" s="155"/>
      <c r="G68" s="130"/>
    </row>
    <row r="69" spans="1:10" x14ac:dyDescent="0.25">
      <c r="B69" s="133"/>
      <c r="G69" s="130"/>
    </row>
    <row r="70" spans="1:10" ht="15.6" x14ac:dyDescent="0.25">
      <c r="B70" s="134"/>
      <c r="G70" s="134"/>
    </row>
    <row r="71" spans="1:10" ht="15.6" x14ac:dyDescent="0.25">
      <c r="B71" s="134"/>
      <c r="G71" s="134"/>
    </row>
  </sheetData>
  <mergeCells count="23">
    <mergeCell ref="C45:F45"/>
    <mergeCell ref="G45:I45"/>
    <mergeCell ref="H3:I3"/>
    <mergeCell ref="E3:F3"/>
    <mergeCell ref="A1:F1"/>
    <mergeCell ref="A3:A8"/>
    <mergeCell ref="B3:B8"/>
    <mergeCell ref="J3:J8"/>
    <mergeCell ref="C65:F65"/>
    <mergeCell ref="G65:I65"/>
    <mergeCell ref="C8:F8"/>
    <mergeCell ref="G8:I8"/>
    <mergeCell ref="G10:I10"/>
    <mergeCell ref="C10:F10"/>
    <mergeCell ref="H4:H7"/>
    <mergeCell ref="G3:G7"/>
    <mergeCell ref="C3:C7"/>
    <mergeCell ref="I4:I7"/>
    <mergeCell ref="D3:D7"/>
    <mergeCell ref="E4:E7"/>
    <mergeCell ref="C62:F62"/>
    <mergeCell ref="G62:I62"/>
    <mergeCell ref="F4:F7"/>
  </mergeCells>
  <hyperlinks>
    <hyperlink ref="A1:D1" location="Inhaltsverzeichnis!A15" display="Inhaltsverzeichnis!A15" xr:uid="{07C5DA1F-B873-4D7D-B15D-2C41EE8245E0}"/>
    <hyperlink ref="A1:E1" location="Inhaltsverzeichnis!A21" display="2  Finanzvermögen nach Bereichen, Körperschaftsgruppen und Art des Vermögens am 31.12.2019" xr:uid="{E9FA0354-19F3-4D16-86D1-5AB5166C030D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j/20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19"/>
  <sheetViews>
    <sheetView zoomScaleNormal="100" workbookViewId="0">
      <pane xSplit="3" ySplit="6" topLeftCell="D7" activePane="bottomRight" state="frozen"/>
      <selection sqref="A1:E1"/>
      <selection pane="topRight" sqref="A1:E1"/>
      <selection pane="bottomLeft" sqref="A1:E1"/>
      <selection pane="bottomRight" activeCell="B7" sqref="B7"/>
    </sheetView>
  </sheetViews>
  <sheetFormatPr baseColWidth="10" defaultColWidth="17.109375" defaultRowHeight="11.4" x14ac:dyDescent="0.2"/>
  <cols>
    <col min="1" max="1" width="12.6640625" style="165" customWidth="1"/>
    <col min="2" max="2" width="3.6640625" style="165" customWidth="1"/>
    <col min="3" max="3" width="49.6640625" style="165" customWidth="1"/>
    <col min="4" max="4" width="12.6640625" style="165" customWidth="1"/>
    <col min="5" max="7" width="12.6640625" style="166" customWidth="1"/>
    <col min="8" max="11" width="12.6640625" style="165" customWidth="1"/>
    <col min="12" max="12" width="3.6640625" style="165" customWidth="1"/>
    <col min="13" max="16384" width="17.109375" style="165"/>
  </cols>
  <sheetData>
    <row r="1" spans="1:13" s="159" customFormat="1" ht="24" customHeight="1" x14ac:dyDescent="0.25">
      <c r="A1" s="156"/>
      <c r="B1" s="251" t="s">
        <v>157</v>
      </c>
      <c r="C1" s="251"/>
      <c r="D1" s="251"/>
      <c r="E1" s="251"/>
      <c r="F1" s="157"/>
      <c r="G1" s="158"/>
      <c r="H1" s="158"/>
    </row>
    <row r="2" spans="1:13" s="139" customFormat="1" ht="12" customHeight="1" x14ac:dyDescent="0.2">
      <c r="B2" s="252"/>
      <c r="C2" s="252"/>
      <c r="D2" s="252"/>
      <c r="E2" s="252"/>
      <c r="F2" s="252"/>
      <c r="G2" s="252"/>
    </row>
    <row r="3" spans="1:13" s="139" customFormat="1" ht="12" customHeight="1" x14ac:dyDescent="0.2">
      <c r="B3" s="247" t="s">
        <v>70</v>
      </c>
      <c r="C3" s="253" t="s">
        <v>95</v>
      </c>
      <c r="D3" s="256" t="s">
        <v>0</v>
      </c>
      <c r="E3" s="257" t="s">
        <v>74</v>
      </c>
      <c r="F3" s="260" t="s">
        <v>73</v>
      </c>
      <c r="G3" s="245" t="s">
        <v>51</v>
      </c>
      <c r="H3" s="263"/>
      <c r="I3" s="249"/>
      <c r="J3" s="253" t="s">
        <v>129</v>
      </c>
      <c r="K3" s="253" t="s">
        <v>96</v>
      </c>
      <c r="L3" s="244" t="s">
        <v>70</v>
      </c>
    </row>
    <row r="4" spans="1:13" s="139" customFormat="1" ht="12" customHeight="1" x14ac:dyDescent="0.2">
      <c r="B4" s="249"/>
      <c r="C4" s="254"/>
      <c r="D4" s="256"/>
      <c r="E4" s="258"/>
      <c r="F4" s="261"/>
      <c r="G4" s="246" t="s">
        <v>63</v>
      </c>
      <c r="H4" s="256" t="s">
        <v>65</v>
      </c>
      <c r="I4" s="256"/>
      <c r="J4" s="254"/>
      <c r="K4" s="254"/>
      <c r="L4" s="245"/>
    </row>
    <row r="5" spans="1:13" s="139" customFormat="1" ht="32.1" customHeight="1" x14ac:dyDescent="0.2">
      <c r="B5" s="249"/>
      <c r="C5" s="254"/>
      <c r="D5" s="256"/>
      <c r="E5" s="259"/>
      <c r="F5" s="262"/>
      <c r="G5" s="246"/>
      <c r="H5" s="160" t="s">
        <v>66</v>
      </c>
      <c r="I5" s="160" t="s">
        <v>67</v>
      </c>
      <c r="J5" s="255"/>
      <c r="K5" s="255"/>
      <c r="L5" s="245"/>
    </row>
    <row r="6" spans="1:13" s="139" customFormat="1" ht="12" customHeight="1" x14ac:dyDescent="0.2">
      <c r="B6" s="249"/>
      <c r="C6" s="255"/>
      <c r="D6" s="256" t="s">
        <v>71</v>
      </c>
      <c r="E6" s="245"/>
      <c r="F6" s="249" t="s">
        <v>71</v>
      </c>
      <c r="G6" s="256"/>
      <c r="H6" s="256"/>
      <c r="I6" s="256"/>
      <c r="J6" s="256"/>
      <c r="K6" s="256"/>
      <c r="L6" s="245"/>
    </row>
    <row r="7" spans="1:13" s="139" customFormat="1" ht="12" customHeight="1" x14ac:dyDescent="0.2">
      <c r="B7" s="161"/>
      <c r="C7" s="162"/>
      <c r="D7" s="144"/>
      <c r="E7" s="144"/>
    </row>
    <row r="8" spans="1:13" s="139" customFormat="1" ht="12" customHeight="1" x14ac:dyDescent="0.2">
      <c r="B8" s="289">
        <v>1</v>
      </c>
      <c r="C8" s="287" t="s">
        <v>118</v>
      </c>
      <c r="D8" s="137">
        <v>13860778.731000001</v>
      </c>
      <c r="E8" s="137">
        <v>6049917.3140000002</v>
      </c>
      <c r="F8" s="137">
        <v>678620.64099999995</v>
      </c>
      <c r="G8" s="137">
        <v>3617775.8080000002</v>
      </c>
      <c r="H8" s="137">
        <v>1486024.9040000001</v>
      </c>
      <c r="I8" s="137">
        <v>2131750.9040000001</v>
      </c>
      <c r="J8" s="137">
        <v>2909579.5520000001</v>
      </c>
      <c r="K8" s="137">
        <v>604885.41599999997</v>
      </c>
      <c r="L8" s="194">
        <v>1</v>
      </c>
      <c r="M8" s="163"/>
    </row>
    <row r="9" spans="1:13" s="139" customFormat="1" ht="12" customHeight="1" x14ac:dyDescent="0.2">
      <c r="B9" s="289">
        <v>2</v>
      </c>
      <c r="C9" s="192" t="s">
        <v>78</v>
      </c>
      <c r="D9" s="137">
        <v>11727026.541999999</v>
      </c>
      <c r="E9" s="137">
        <v>5283412.9840000002</v>
      </c>
      <c r="F9" s="137">
        <v>173.91300000000001</v>
      </c>
      <c r="G9" s="137">
        <v>3609192.9550000001</v>
      </c>
      <c r="H9" s="137">
        <v>1486024.9040000001</v>
      </c>
      <c r="I9" s="137">
        <v>2123168.051</v>
      </c>
      <c r="J9" s="137">
        <v>2834237.84</v>
      </c>
      <c r="K9" s="137">
        <v>8.85</v>
      </c>
      <c r="L9" s="194">
        <v>2</v>
      </c>
      <c r="M9" s="163"/>
    </row>
    <row r="10" spans="1:13" s="139" customFormat="1" ht="12" customHeight="1" x14ac:dyDescent="0.2">
      <c r="B10" s="289">
        <v>3</v>
      </c>
      <c r="C10" s="192" t="s">
        <v>79</v>
      </c>
      <c r="D10" s="137">
        <v>2133752.1889999998</v>
      </c>
      <c r="E10" s="137">
        <v>766504.33</v>
      </c>
      <c r="F10" s="137">
        <v>678446.728</v>
      </c>
      <c r="G10" s="137">
        <v>8582.8529999999992</v>
      </c>
      <c r="H10" s="137" t="s">
        <v>1</v>
      </c>
      <c r="I10" s="137">
        <v>8582.8529999999992</v>
      </c>
      <c r="J10" s="137">
        <v>75341.712</v>
      </c>
      <c r="K10" s="137">
        <v>604876.56599999999</v>
      </c>
      <c r="L10" s="194">
        <v>3</v>
      </c>
    </row>
    <row r="11" spans="1:13" s="139" customFormat="1" ht="12" customHeight="1" x14ac:dyDescent="0.2">
      <c r="B11" s="289">
        <v>4</v>
      </c>
      <c r="C11" s="191" t="s">
        <v>83</v>
      </c>
      <c r="D11" s="137">
        <v>17299162.609000001</v>
      </c>
      <c r="E11" s="137">
        <v>8462687.2139999997</v>
      </c>
      <c r="F11" s="137">
        <v>7695922.6890000002</v>
      </c>
      <c r="G11" s="137" t="s">
        <v>1</v>
      </c>
      <c r="H11" s="137" t="s">
        <v>1</v>
      </c>
      <c r="I11" s="137" t="s">
        <v>1</v>
      </c>
      <c r="J11" s="137">
        <v>21773.331999999999</v>
      </c>
      <c r="K11" s="137">
        <v>1118779.3740000001</v>
      </c>
      <c r="L11" s="194">
        <v>4</v>
      </c>
    </row>
    <row r="12" spans="1:13" s="139" customFormat="1" ht="12" customHeight="1" x14ac:dyDescent="0.2">
      <c r="B12" s="289">
        <v>5</v>
      </c>
      <c r="C12" s="192" t="s">
        <v>80</v>
      </c>
      <c r="D12" s="137">
        <v>28622.057000000001</v>
      </c>
      <c r="E12" s="137">
        <v>23690.386999999999</v>
      </c>
      <c r="F12" s="137" t="s">
        <v>1</v>
      </c>
      <c r="G12" s="137" t="s">
        <v>1</v>
      </c>
      <c r="H12" s="137" t="s">
        <v>1</v>
      </c>
      <c r="I12" s="137" t="s">
        <v>1</v>
      </c>
      <c r="J12" s="137">
        <v>4931.67</v>
      </c>
      <c r="K12" s="137" t="s">
        <v>1</v>
      </c>
      <c r="L12" s="194">
        <v>5</v>
      </c>
    </row>
    <row r="13" spans="1:13" s="139" customFormat="1" ht="12" customHeight="1" x14ac:dyDescent="0.2">
      <c r="B13" s="289">
        <v>6</v>
      </c>
      <c r="C13" s="192" t="s">
        <v>81</v>
      </c>
      <c r="D13" s="137">
        <v>17270540.552000001</v>
      </c>
      <c r="E13" s="137">
        <v>8438996.8269999996</v>
      </c>
      <c r="F13" s="137">
        <v>7695922.6890000002</v>
      </c>
      <c r="G13" s="137" t="s">
        <v>1</v>
      </c>
      <c r="H13" s="137" t="s">
        <v>1</v>
      </c>
      <c r="I13" s="137" t="s">
        <v>1</v>
      </c>
      <c r="J13" s="137">
        <v>16841.662</v>
      </c>
      <c r="K13" s="137">
        <v>1118779.3740000001</v>
      </c>
      <c r="L13" s="194">
        <v>6</v>
      </c>
    </row>
    <row r="14" spans="1:13" s="164" customFormat="1" ht="12" customHeight="1" x14ac:dyDescent="0.2">
      <c r="B14" s="289">
        <v>7</v>
      </c>
      <c r="C14" s="288" t="s">
        <v>0</v>
      </c>
      <c r="D14" s="208">
        <v>31159941.34</v>
      </c>
      <c r="E14" s="208">
        <v>14512604.528000001</v>
      </c>
      <c r="F14" s="208">
        <v>8374543.3300000001</v>
      </c>
      <c r="G14" s="208">
        <v>3617775.8080000002</v>
      </c>
      <c r="H14" s="208">
        <v>1486024.9040000001</v>
      </c>
      <c r="I14" s="208">
        <v>2131750.9040000001</v>
      </c>
      <c r="J14" s="208">
        <v>2931352.8840000001</v>
      </c>
      <c r="K14" s="208">
        <v>1723664.79</v>
      </c>
      <c r="L14" s="194">
        <v>7</v>
      </c>
      <c r="M14" s="163"/>
    </row>
    <row r="15" spans="1:13" s="139" customFormat="1" ht="12" customHeight="1" x14ac:dyDescent="0.2">
      <c r="B15" s="289">
        <v>8</v>
      </c>
      <c r="C15" s="192" t="s">
        <v>86</v>
      </c>
      <c r="D15" s="137">
        <v>11755648.598999999</v>
      </c>
      <c r="E15" s="137">
        <v>5307103.3710000003</v>
      </c>
      <c r="F15" s="137">
        <v>173.91300000000001</v>
      </c>
      <c r="G15" s="137">
        <v>3609192.9550000001</v>
      </c>
      <c r="H15" s="137">
        <v>1486024.9040000001</v>
      </c>
      <c r="I15" s="137">
        <v>2123168.051</v>
      </c>
      <c r="J15" s="137">
        <v>2839169.51</v>
      </c>
      <c r="K15" s="137">
        <v>8.85</v>
      </c>
      <c r="L15" s="194">
        <v>8</v>
      </c>
      <c r="M15" s="163"/>
    </row>
    <row r="16" spans="1:13" s="139" customFormat="1" ht="12" customHeight="1" x14ac:dyDescent="0.2">
      <c r="B16" s="289">
        <v>9</v>
      </c>
      <c r="C16" s="192" t="s">
        <v>85</v>
      </c>
      <c r="D16" s="137">
        <v>19404292.741</v>
      </c>
      <c r="E16" s="137">
        <v>9205501.1569999997</v>
      </c>
      <c r="F16" s="137">
        <v>8374369.4170000004</v>
      </c>
      <c r="G16" s="137">
        <v>8582.8529999999992</v>
      </c>
      <c r="H16" s="137" t="s">
        <v>1</v>
      </c>
      <c r="I16" s="137">
        <v>8582.8529999999992</v>
      </c>
      <c r="J16" s="137">
        <v>92183.373999999996</v>
      </c>
      <c r="K16" s="137">
        <v>1723655.94</v>
      </c>
      <c r="L16" s="194">
        <v>9</v>
      </c>
    </row>
    <row r="18" spans="1:12" x14ac:dyDescent="0.2">
      <c r="C18" s="207"/>
    </row>
    <row r="19" spans="1:12" ht="21.9" customHeight="1" x14ac:dyDescent="0.25">
      <c r="A19" s="264" t="s">
        <v>175</v>
      </c>
      <c r="B19" s="264"/>
      <c r="C19" s="264"/>
      <c r="D19" s="264"/>
      <c r="E19" s="264"/>
      <c r="F19" s="265" t="s">
        <v>176</v>
      </c>
      <c r="G19" s="265"/>
      <c r="H19" s="265"/>
      <c r="I19" s="265"/>
      <c r="J19" s="265"/>
      <c r="K19" s="265"/>
      <c r="L19" s="265"/>
    </row>
  </sheetData>
  <mergeCells count="17">
    <mergeCell ref="A19:E19"/>
    <mergeCell ref="F19:L19"/>
    <mergeCell ref="L3:L6"/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19:L19" location="Inhaltsverzeichnis!A14" display="Inhaltsverzeichnis!A14" xr:uid="{78ABA101-6A46-4E41-A291-E3691F224543}"/>
    <hyperlink ref="A19:E19" location="Inhaltsverzeichnis!A11" display="3 Anteile der Vermögensarten beim nicht öffentlichen Bereich am Finanzvermögen im Land Berlin am 31.12.2019" xr:uid="{1DDCBF02-D4B2-44F7-BE68-19587B181771}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18"/>
  <sheetViews>
    <sheetView workbookViewId="0">
      <pane xSplit="3" ySplit="6" topLeftCell="D7" activePane="bottomRight" state="frozen"/>
      <selection sqref="A1:E1"/>
      <selection pane="topRight" sqref="A1:E1"/>
      <selection pane="bottomLeft" sqref="A1:E1"/>
      <selection pane="bottomRight" activeCell="D7" sqref="D7"/>
    </sheetView>
  </sheetViews>
  <sheetFormatPr baseColWidth="10" defaultRowHeight="13.2" x14ac:dyDescent="0.25"/>
  <cols>
    <col min="1" max="1" width="14.6640625" customWidth="1"/>
    <col min="2" max="2" width="3.6640625" customWidth="1"/>
    <col min="3" max="3" width="37.6640625" customWidth="1"/>
    <col min="4" max="5" width="11.6640625" customWidth="1"/>
    <col min="6" max="7" width="11.6640625" style="125" customWidth="1"/>
    <col min="8" max="9" width="11.6640625" style="15" customWidth="1"/>
    <col min="10" max="10" width="11.6640625" customWidth="1"/>
    <col min="11" max="11" width="3.6640625" customWidth="1"/>
  </cols>
  <sheetData>
    <row r="1" spans="2:11" s="9" customFormat="1" ht="24" customHeight="1" x14ac:dyDescent="0.25">
      <c r="B1" s="248" t="s">
        <v>158</v>
      </c>
      <c r="C1" s="248"/>
      <c r="D1" s="248"/>
      <c r="E1" s="248"/>
      <c r="F1" s="248"/>
      <c r="G1" s="123"/>
      <c r="H1" s="118"/>
    </row>
    <row r="2" spans="2:11" ht="12" customHeight="1" x14ac:dyDescent="0.25">
      <c r="D2" s="270"/>
      <c r="E2" s="270"/>
      <c r="F2" s="270"/>
      <c r="G2" s="270"/>
      <c r="H2" s="270"/>
      <c r="I2" s="117"/>
    </row>
    <row r="3" spans="2:11" s="9" customFormat="1" ht="12" customHeight="1" x14ac:dyDescent="0.2">
      <c r="B3" s="241" t="s">
        <v>70</v>
      </c>
      <c r="C3" s="271" t="s">
        <v>97</v>
      </c>
      <c r="D3" s="274" t="s">
        <v>0</v>
      </c>
      <c r="E3" s="275" t="s">
        <v>72</v>
      </c>
      <c r="F3" s="196" t="s">
        <v>142</v>
      </c>
      <c r="G3" s="278" t="s">
        <v>143</v>
      </c>
      <c r="H3" s="279"/>
      <c r="I3" s="268" t="s">
        <v>130</v>
      </c>
      <c r="J3" s="268" t="s">
        <v>131</v>
      </c>
      <c r="K3" s="242" t="s">
        <v>70</v>
      </c>
    </row>
    <row r="4" spans="2:11" s="9" customFormat="1" ht="12" customHeight="1" x14ac:dyDescent="0.2">
      <c r="B4" s="266"/>
      <c r="C4" s="272"/>
      <c r="D4" s="274"/>
      <c r="E4" s="275"/>
      <c r="F4" s="276" t="s">
        <v>63</v>
      </c>
      <c r="G4" s="277" t="s">
        <v>65</v>
      </c>
      <c r="H4" s="274"/>
      <c r="I4" s="268"/>
      <c r="J4" s="268"/>
      <c r="K4" s="267"/>
    </row>
    <row r="5" spans="2:11" s="14" customFormat="1" ht="36" customHeight="1" x14ac:dyDescent="0.2">
      <c r="B5" s="266"/>
      <c r="C5" s="272"/>
      <c r="D5" s="274"/>
      <c r="E5" s="275"/>
      <c r="F5" s="276"/>
      <c r="G5" s="124" t="s">
        <v>66</v>
      </c>
      <c r="H5" s="120" t="s">
        <v>67</v>
      </c>
      <c r="I5" s="268"/>
      <c r="J5" s="268"/>
      <c r="K5" s="267"/>
    </row>
    <row r="6" spans="2:11" s="9" customFormat="1" ht="12" customHeight="1" x14ac:dyDescent="0.2">
      <c r="B6" s="266"/>
      <c r="C6" s="273"/>
      <c r="D6" s="269" t="s">
        <v>71</v>
      </c>
      <c r="E6" s="269"/>
      <c r="F6" s="269"/>
      <c r="G6" s="269"/>
      <c r="H6" s="269"/>
      <c r="I6" s="269"/>
      <c r="J6" s="269"/>
      <c r="K6" s="267"/>
    </row>
    <row r="7" spans="2:11" s="9" customFormat="1" ht="12" customHeight="1" x14ac:dyDescent="0.2">
      <c r="B7" s="13"/>
      <c r="C7" s="22"/>
      <c r="D7" s="23"/>
      <c r="E7" s="23"/>
      <c r="F7" s="116"/>
      <c r="G7" s="116"/>
      <c r="H7" s="23"/>
      <c r="I7" s="116"/>
      <c r="K7" s="13"/>
    </row>
    <row r="8" spans="2:11" s="9" customFormat="1" ht="12" customHeight="1" x14ac:dyDescent="0.2">
      <c r="B8" s="1">
        <v>1</v>
      </c>
      <c r="C8" s="36" t="s">
        <v>82</v>
      </c>
      <c r="D8" s="33">
        <v>11001966.744000001</v>
      </c>
      <c r="E8" s="33">
        <v>333556.41600000003</v>
      </c>
      <c r="F8" s="32">
        <v>4839871.3899999997</v>
      </c>
      <c r="G8" s="32">
        <v>4392867.5439999998</v>
      </c>
      <c r="H8" s="33">
        <v>447003.84600000002</v>
      </c>
      <c r="I8" s="33">
        <v>1252604.014</v>
      </c>
      <c r="J8" s="33">
        <v>4575934.9239999996</v>
      </c>
      <c r="K8" s="1">
        <v>1</v>
      </c>
    </row>
    <row r="9" spans="2:11" s="9" customFormat="1" ht="12" customHeight="1" x14ac:dyDescent="0.2">
      <c r="B9" s="1">
        <v>2</v>
      </c>
      <c r="C9" s="39" t="s">
        <v>78</v>
      </c>
      <c r="D9" s="33">
        <v>5753706.4780000001</v>
      </c>
      <c r="E9" s="33" t="s">
        <v>1</v>
      </c>
      <c r="F9" s="32">
        <v>448864.54499999998</v>
      </c>
      <c r="G9" s="32">
        <v>48334.269</v>
      </c>
      <c r="H9" s="33">
        <v>400530.27600000001</v>
      </c>
      <c r="I9" s="33">
        <v>733051.92</v>
      </c>
      <c r="J9" s="33">
        <v>4571790.0130000003</v>
      </c>
      <c r="K9" s="1">
        <v>2</v>
      </c>
    </row>
    <row r="10" spans="2:11" s="9" customFormat="1" ht="12" customHeight="1" x14ac:dyDescent="0.2">
      <c r="B10" s="1">
        <v>3</v>
      </c>
      <c r="C10" s="39" t="s">
        <v>79</v>
      </c>
      <c r="D10" s="33">
        <v>5248260.2659999998</v>
      </c>
      <c r="E10" s="33">
        <v>333556.41600000003</v>
      </c>
      <c r="F10" s="32">
        <v>4391006.8449999997</v>
      </c>
      <c r="G10" s="32">
        <v>4344533.2750000004</v>
      </c>
      <c r="H10" s="33">
        <v>46473.57</v>
      </c>
      <c r="I10" s="33">
        <v>519552.09399999998</v>
      </c>
      <c r="J10" s="33">
        <v>4144.9110000000001</v>
      </c>
      <c r="K10" s="1">
        <v>3</v>
      </c>
    </row>
    <row r="11" spans="2:11" s="9" customFormat="1" ht="12" customHeight="1" x14ac:dyDescent="0.2">
      <c r="B11" s="1">
        <v>4</v>
      </c>
      <c r="C11" s="36" t="s">
        <v>109</v>
      </c>
      <c r="D11" s="33" t="s">
        <v>1</v>
      </c>
      <c r="E11" s="33" t="s">
        <v>1</v>
      </c>
      <c r="F11" s="32" t="s">
        <v>1</v>
      </c>
      <c r="G11" s="32" t="s">
        <v>1</v>
      </c>
      <c r="H11" s="33" t="s">
        <v>1</v>
      </c>
      <c r="I11" s="33" t="s">
        <v>1</v>
      </c>
      <c r="J11" s="33" t="s">
        <v>1</v>
      </c>
      <c r="K11" s="1">
        <v>4</v>
      </c>
    </row>
    <row r="12" spans="2:11" ht="12" customHeight="1" x14ac:dyDescent="0.25">
      <c r="B12" s="1">
        <v>5</v>
      </c>
      <c r="C12" s="36" t="s">
        <v>83</v>
      </c>
      <c r="D12" s="33">
        <v>49357.413999999997</v>
      </c>
      <c r="E12" s="33" t="s">
        <v>1</v>
      </c>
      <c r="F12" s="32">
        <v>322.34100000000001</v>
      </c>
      <c r="G12" s="32" t="s">
        <v>1</v>
      </c>
      <c r="H12" s="33">
        <v>322.34100000000001</v>
      </c>
      <c r="I12" s="33">
        <v>3181.3209999999999</v>
      </c>
      <c r="J12" s="33">
        <v>45853.752</v>
      </c>
      <c r="K12" s="1">
        <v>5</v>
      </c>
    </row>
    <row r="13" spans="2:11" ht="12" customHeight="1" x14ac:dyDescent="0.25">
      <c r="B13" s="1">
        <v>6</v>
      </c>
      <c r="C13" s="37" t="s">
        <v>80</v>
      </c>
      <c r="D13" s="33">
        <v>1480.58</v>
      </c>
      <c r="E13" s="33" t="s">
        <v>1</v>
      </c>
      <c r="F13" s="32">
        <v>322.34100000000001</v>
      </c>
      <c r="G13" s="32" t="s">
        <v>1</v>
      </c>
      <c r="H13" s="33">
        <v>322.34100000000001</v>
      </c>
      <c r="I13" s="33">
        <v>1158.239</v>
      </c>
      <c r="J13" s="33" t="s">
        <v>1</v>
      </c>
      <c r="K13" s="1">
        <v>6</v>
      </c>
    </row>
    <row r="14" spans="2:11" ht="12" customHeight="1" x14ac:dyDescent="0.25">
      <c r="B14" s="1">
        <v>7</v>
      </c>
      <c r="C14" s="37" t="s">
        <v>81</v>
      </c>
      <c r="D14" s="33">
        <v>47876.834000000003</v>
      </c>
      <c r="E14" s="33" t="s">
        <v>1</v>
      </c>
      <c r="F14" s="32" t="s">
        <v>1</v>
      </c>
      <c r="G14" s="32" t="s">
        <v>1</v>
      </c>
      <c r="H14" s="33" t="s">
        <v>1</v>
      </c>
      <c r="I14" s="33">
        <v>2023.0820000000001</v>
      </c>
      <c r="J14" s="33">
        <v>45853.752</v>
      </c>
      <c r="K14" s="1">
        <v>7</v>
      </c>
    </row>
    <row r="15" spans="2:11" s="26" customFormat="1" ht="12" customHeight="1" x14ac:dyDescent="0.25">
      <c r="B15" s="195">
        <v>8</v>
      </c>
      <c r="C15" s="38" t="s">
        <v>0</v>
      </c>
      <c r="D15" s="34">
        <v>11051324.158</v>
      </c>
      <c r="E15" s="34">
        <v>333556.41600000003</v>
      </c>
      <c r="F15" s="35">
        <v>4840193.7309999997</v>
      </c>
      <c r="G15" s="35">
        <v>4392867.5439999998</v>
      </c>
      <c r="H15" s="34">
        <v>447326.18699999998</v>
      </c>
      <c r="I15" s="34">
        <v>1255785.335</v>
      </c>
      <c r="J15" s="34">
        <v>4621788.676</v>
      </c>
      <c r="K15" s="195">
        <v>8</v>
      </c>
    </row>
    <row r="16" spans="2:11" ht="12" customHeight="1" x14ac:dyDescent="0.25">
      <c r="B16" s="1">
        <v>9</v>
      </c>
      <c r="C16" s="37" t="s">
        <v>86</v>
      </c>
      <c r="D16" s="33">
        <v>5755187.0580000002</v>
      </c>
      <c r="E16" s="33" t="s">
        <v>1</v>
      </c>
      <c r="F16" s="32">
        <v>449186.886</v>
      </c>
      <c r="G16" s="32">
        <v>48334.269</v>
      </c>
      <c r="H16" s="33">
        <v>400852.61700000003</v>
      </c>
      <c r="I16" s="33">
        <v>734210.15899999999</v>
      </c>
      <c r="J16" s="33">
        <v>4571790.0130000003</v>
      </c>
      <c r="K16" s="1">
        <v>9</v>
      </c>
    </row>
    <row r="17" spans="2:11" ht="12" customHeight="1" x14ac:dyDescent="0.25">
      <c r="B17" s="1">
        <v>10</v>
      </c>
      <c r="C17" s="37" t="s">
        <v>85</v>
      </c>
      <c r="D17" s="33">
        <v>5296137.0999999996</v>
      </c>
      <c r="E17" s="33">
        <v>333556.41600000003</v>
      </c>
      <c r="F17" s="32">
        <v>4391006.8449999997</v>
      </c>
      <c r="G17" s="32">
        <v>4344533.2750000004</v>
      </c>
      <c r="H17" s="33">
        <v>46473.57</v>
      </c>
      <c r="I17" s="33">
        <v>521575.17599999998</v>
      </c>
      <c r="J17" s="33">
        <v>49998.663</v>
      </c>
      <c r="K17" s="1">
        <v>10</v>
      </c>
    </row>
    <row r="18" spans="2:11" x14ac:dyDescent="0.25">
      <c r="D18" s="33"/>
      <c r="E18" s="33"/>
      <c r="F18" s="32"/>
      <c r="G18" s="32"/>
      <c r="H18" s="33"/>
      <c r="I18" s="33"/>
      <c r="J18" s="33"/>
    </row>
  </sheetData>
  <mergeCells count="13"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1B6E94EF-A017-4420-B326-9199A06FDCE8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16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ColWidth="11.5546875" defaultRowHeight="10.199999999999999" x14ac:dyDescent="0.2"/>
  <cols>
    <col min="1" max="1" width="36.6640625" style="6" customWidth="1"/>
    <col min="2" max="5" width="11.33203125" style="6" customWidth="1"/>
    <col min="6" max="16384" width="11.5546875" style="6"/>
  </cols>
  <sheetData>
    <row r="1" spans="1:8" ht="5.0999999999999996" customHeight="1" x14ac:dyDescent="0.2"/>
    <row r="2" spans="1:8" ht="23.4" customHeight="1" x14ac:dyDescent="0.25">
      <c r="A2" s="280" t="s">
        <v>159</v>
      </c>
      <c r="B2" s="280"/>
      <c r="C2" s="280"/>
      <c r="D2" s="280"/>
      <c r="E2" s="280"/>
    </row>
    <row r="3" spans="1:8" s="2" customFormat="1" ht="12" customHeight="1" x14ac:dyDescent="0.2">
      <c r="A3" s="240"/>
      <c r="B3" s="240"/>
      <c r="C3" s="240"/>
      <c r="D3" s="240"/>
      <c r="E3" s="240"/>
    </row>
    <row r="4" spans="1:8" ht="36" customHeight="1" x14ac:dyDescent="0.2">
      <c r="A4" s="281" t="s">
        <v>64</v>
      </c>
      <c r="B4" s="119" t="s">
        <v>132</v>
      </c>
      <c r="C4" s="7" t="s">
        <v>137</v>
      </c>
      <c r="D4" s="282" t="s">
        <v>68</v>
      </c>
      <c r="E4" s="283"/>
    </row>
    <row r="5" spans="1:8" ht="12" customHeight="1" x14ac:dyDescent="0.2">
      <c r="A5" s="273"/>
      <c r="B5" s="274" t="s">
        <v>71</v>
      </c>
      <c r="C5" s="274"/>
      <c r="D5" s="274"/>
      <c r="E5" s="8" t="s">
        <v>4</v>
      </c>
    </row>
    <row r="6" spans="1:8" ht="12" customHeight="1" x14ac:dyDescent="0.2">
      <c r="A6" s="25"/>
      <c r="B6" s="12"/>
      <c r="C6" s="24"/>
      <c r="D6" s="24"/>
      <c r="E6" s="24"/>
    </row>
    <row r="7" spans="1:8" ht="12" customHeight="1" x14ac:dyDescent="0.2">
      <c r="A7" s="58" t="s">
        <v>82</v>
      </c>
      <c r="B7" s="145">
        <v>13860778.731000001</v>
      </c>
      <c r="C7" s="145">
        <v>10932750.214</v>
      </c>
      <c r="D7" s="33">
        <v>2928028.5170000009</v>
      </c>
      <c r="E7" s="111">
        <v>26.78217703401377</v>
      </c>
      <c r="G7" s="112"/>
    </row>
    <row r="8" spans="1:8" ht="12" customHeight="1" x14ac:dyDescent="0.2">
      <c r="A8" s="59" t="s">
        <v>78</v>
      </c>
      <c r="B8" s="145">
        <v>11727026.541999999</v>
      </c>
      <c r="C8" s="145">
        <v>8843137.5950000007</v>
      </c>
      <c r="D8" s="33">
        <v>2883888.9469999988</v>
      </c>
      <c r="E8" s="111">
        <v>32.611603246234438</v>
      </c>
      <c r="G8" s="112"/>
    </row>
    <row r="9" spans="1:8" ht="12" customHeight="1" x14ac:dyDescent="0.2">
      <c r="A9" s="59" t="s">
        <v>79</v>
      </c>
      <c r="B9" s="145">
        <v>2133752.1889999998</v>
      </c>
      <c r="C9" s="145">
        <v>2089612.6189999999</v>
      </c>
      <c r="D9" s="33">
        <v>44139.569999999832</v>
      </c>
      <c r="E9" s="111">
        <v>2.1123326686801391</v>
      </c>
      <c r="G9" s="122"/>
    </row>
    <row r="10" spans="1:8" ht="12" customHeight="1" x14ac:dyDescent="0.2">
      <c r="A10" s="153" t="s">
        <v>83</v>
      </c>
      <c r="B10" s="145">
        <v>17299162.609000001</v>
      </c>
      <c r="C10" s="145">
        <v>12885609.479</v>
      </c>
      <c r="D10" s="33">
        <v>4413553.1300000008</v>
      </c>
      <c r="E10" s="111">
        <v>34.251799553547528</v>
      </c>
    </row>
    <row r="11" spans="1:8" ht="12" customHeight="1" x14ac:dyDescent="0.2">
      <c r="A11" s="59" t="s">
        <v>80</v>
      </c>
      <c r="B11" s="145">
        <v>28622.057000000001</v>
      </c>
      <c r="C11" s="145">
        <v>24854.266</v>
      </c>
      <c r="D11" s="33">
        <v>3767.7910000000011</v>
      </c>
      <c r="E11" s="111">
        <v>15.159534383352963</v>
      </c>
    </row>
    <row r="12" spans="1:8" ht="12" customHeight="1" x14ac:dyDescent="0.2">
      <c r="A12" s="59" t="s">
        <v>81</v>
      </c>
      <c r="B12" s="145">
        <v>17270540.552000001</v>
      </c>
      <c r="C12" s="145">
        <v>12860755.213</v>
      </c>
      <c r="D12" s="33">
        <v>4409785.3390000015</v>
      </c>
      <c r="E12" s="111">
        <v>34.288696627570289</v>
      </c>
    </row>
    <row r="13" spans="1:8" ht="12" customHeight="1" x14ac:dyDescent="0.2">
      <c r="A13" s="59"/>
    </row>
    <row r="14" spans="1:8" s="2" customFormat="1" ht="12" customHeight="1" x14ac:dyDescent="0.2">
      <c r="A14" s="154" t="s">
        <v>0</v>
      </c>
      <c r="B14" s="146">
        <v>31159941.34</v>
      </c>
      <c r="C14" s="146">
        <v>23818359.693</v>
      </c>
      <c r="D14" s="34">
        <v>7341581.6469999999</v>
      </c>
      <c r="E14" s="113">
        <v>30.823204207288995</v>
      </c>
      <c r="G14" s="112"/>
      <c r="H14" s="6"/>
    </row>
    <row r="15" spans="1:8" x14ac:dyDescent="0.2">
      <c r="A15" s="59" t="s">
        <v>86</v>
      </c>
      <c r="B15" s="145">
        <v>11755648.598999999</v>
      </c>
      <c r="C15" s="145">
        <v>8867991.8609999996</v>
      </c>
      <c r="D15" s="33">
        <v>2887656.7379999999</v>
      </c>
      <c r="E15" s="111">
        <v>32.562690440656013</v>
      </c>
      <c r="G15" s="112"/>
    </row>
    <row r="16" spans="1:8" x14ac:dyDescent="0.2">
      <c r="A16" s="29" t="s">
        <v>85</v>
      </c>
      <c r="B16" s="146">
        <v>19404292.741</v>
      </c>
      <c r="C16" s="146">
        <v>14950367.832</v>
      </c>
      <c r="D16" s="34">
        <v>4453924.909</v>
      </c>
      <c r="E16" s="113">
        <v>29.791406867373183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j/20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'Grafiken1-2'!Druckbereich</vt:lpstr>
      <vt:lpstr>'U4'!Druckbereich</vt:lpstr>
      <vt:lpstr>'1'!Drucktitel</vt:lpstr>
      <vt:lpstr>'2'!Drucktitel</vt:lpstr>
      <vt:lpstr>'6'!Drucktitel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31.12.2020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Zimmermann, Ilona</cp:lastModifiedBy>
  <cp:lastPrinted>2022-11-02T17:22:50Z</cp:lastPrinted>
  <dcterms:created xsi:type="dcterms:W3CDTF">2006-03-07T15:11:17Z</dcterms:created>
  <dcterms:modified xsi:type="dcterms:W3CDTF">2022-11-02T17:22:56Z</dcterms:modified>
  <cp:category>Statistischer Bericht LIII 6-j/20</cp:category>
</cp:coreProperties>
</file>