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2077988-496A-475F-B3D8-BCEEE13A1C8D}" xr6:coauthVersionLast="36" xr6:coauthVersionMax="36" xr10:uidLastSave="{00000000-0000-0000-0000-000000000000}"/>
  <bookViews>
    <workbookView xWindow="-12" yWindow="48" windowWidth="20376" windowHeight="5328" xr2:uid="{00000000-000D-0000-FFFF-FFFF00000000}"/>
  </bookViews>
  <sheets>
    <sheet name="Titel" sheetId="46" r:id="rId1"/>
    <sheet name="Impressum" sheetId="47" r:id="rId2"/>
    <sheet name="Inhaltsverzeichnis" sheetId="18" r:id="rId3"/>
    <sheet name="Grafiken1-2" sheetId="50" r:id="rId4"/>
    <sheet name="1" sheetId="49" r:id="rId5"/>
    <sheet name="2" sheetId="40" r:id="rId6"/>
    <sheet name="3" sheetId="25" r:id="rId7"/>
    <sheet name="4" sheetId="26" r:id="rId8"/>
    <sheet name="5" sheetId="27" r:id="rId9"/>
    <sheet name="6" sheetId="39" r:id="rId10"/>
    <sheet name="U4" sheetId="48" r:id="rId11"/>
  </sheets>
  <definedNames>
    <definedName name="_xlnm._FilterDatabase" localSheetId="7" hidden="1">'4'!#REF!</definedName>
    <definedName name="_xlnm.Database" localSheetId="4">#REF!</definedName>
    <definedName name="_xlnm.Database" localSheetId="9">#REF!</definedName>
    <definedName name="_xlnm.Database">#REF!</definedName>
    <definedName name="_xlnm.Print_Area" localSheetId="6">'3'!$A$1:$L$47</definedName>
    <definedName name="_xlnm.Print_Area" localSheetId="3">'Grafiken1-2'!$A$1:$H$63</definedName>
    <definedName name="_xlnm.Print_Area" localSheetId="10">'U4'!$A$1:$G$52</definedName>
    <definedName name="Druckbereich1" localSheetId="9">#REF!</definedName>
    <definedName name="Druckbereich1">#REF!</definedName>
    <definedName name="Druckbereich1.1" localSheetId="9">#REF!</definedName>
    <definedName name="Druckbereich1.1">#REF!</definedName>
    <definedName name="Druckbereich11" localSheetId="9">#REF!</definedName>
    <definedName name="Druckbereich11">#REF!</definedName>
    <definedName name="Druckbereich4" localSheetId="9">#REF!</definedName>
    <definedName name="Druckbereich4">#REF!</definedName>
    <definedName name="_xlnm.Print_Titles" localSheetId="4">'1'!$1:$5</definedName>
    <definedName name="_xlnm.Print_Titles" localSheetId="5">'2'!$1:$9</definedName>
    <definedName name="_xlnm.Print_Titles" localSheetId="9">'6'!$1:$5</definedName>
    <definedName name="HTML_CodePage" hidden="1">1252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O16" i="50" l="1"/>
  <c r="P16" i="50"/>
  <c r="Q16" i="50"/>
  <c r="N16" i="50"/>
  <c r="O15" i="50" l="1"/>
  <c r="P15" i="50"/>
  <c r="Q15" i="50"/>
  <c r="O17" i="50"/>
  <c r="P17" i="50"/>
  <c r="Q17" i="50"/>
  <c r="O18" i="50"/>
  <c r="P18" i="50"/>
  <c r="Q18" i="50"/>
  <c r="N18" i="50"/>
  <c r="N17" i="50"/>
  <c r="N15" i="50"/>
  <c r="O4" i="50"/>
  <c r="P4" i="50"/>
  <c r="Q4" i="50"/>
  <c r="O5" i="50"/>
  <c r="P5" i="50"/>
  <c r="Q5" i="50"/>
  <c r="O6" i="50"/>
  <c r="P6" i="50"/>
  <c r="Q6" i="50"/>
  <c r="O7" i="50"/>
  <c r="P7" i="50"/>
  <c r="Q7" i="50"/>
  <c r="O8" i="50"/>
  <c r="P8" i="50"/>
  <c r="Q8" i="50"/>
  <c r="N8" i="50"/>
  <c r="N7" i="50"/>
  <c r="N6" i="50"/>
  <c r="N5" i="50"/>
  <c r="N4" i="50"/>
</calcChain>
</file>

<file path=xl/sharedStrings.xml><?xml version="1.0" encoding="utf-8"?>
<sst xmlns="http://schemas.openxmlformats.org/spreadsheetml/2006/main" count="543" uniqueCount="178">
  <si>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</si>
  <si>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</si>
  <si>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</si>
  <si>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</si>
  <si>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</si>
  <si>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</si>
  <si>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</si>
  <si>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</si>
  <si>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</si>
  <si>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</si>
  <si>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</si>
  <si>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</si>
  <si>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</si>
  <si>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</si>
  <si>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</si>
  <si>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</si>
  <si>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</si>
  <si>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</si>
  <si>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</si>
  <si>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</si>
  <si>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</si>
  <si>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</si>
  <si>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</si>
  <si>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</si>
  <si>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</si>
  <si>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</si>
  <si>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</si>
  <si>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</si>
  <si>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</si>
  <si>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</si>
  <si>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</si>
  <si>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</si>
  <si>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</si>
  <si>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</si>
  <si>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</si>
  <si>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</si>
  <si>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</si>
  <si>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</si>
  <si>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</si>
  <si>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</si>
  <si>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</si>
  <si>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Erscheinungsfolge: jährlich</t>
  </si>
  <si>
    <t>Art des Vermögens</t>
  </si>
  <si>
    <t>Land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</si>
  <si>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</si>
  <si>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</si>
  <si>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</si>
  <si>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</si>
  <si>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</si>
  <si>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</si>
  <si>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</si>
  <si>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</si>
  <si>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</si>
  <si>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</si>
  <si>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</si>
  <si>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</si>
  <si>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</si>
  <si>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</si>
  <si>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</si>
  <si>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</si>
  <si>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</si>
  <si>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Börsennotierte Aktien</t>
  </si>
  <si>
    <t>Nichtbörsennotierte Aktien</t>
  </si>
  <si>
    <t>Sonstige Anteilsrechte</t>
  </si>
  <si>
    <t>Investmentzertifikate</t>
  </si>
  <si>
    <t>zusammen</t>
  </si>
  <si>
    <t>Körperschaftsgruppen
 und 
Größenklassen</t>
  </si>
  <si>
    <t>Ursprungslaufzeit</t>
  </si>
  <si>
    <t>bis einschl. 
1 Jahr</t>
  </si>
  <si>
    <t>mehr als 
1 Jahr</t>
  </si>
  <si>
    <t>Veränderung
gegenüber Vorjahr</t>
  </si>
  <si>
    <t>Wertpapiere vom nicht-öffentlichen Bereich</t>
  </si>
  <si>
    <t>lfd.
Nr.</t>
  </si>
  <si>
    <t>1 000 EUR</t>
  </si>
  <si>
    <t>Wertpapiere
vom
öffentlichen
Bereich</t>
  </si>
  <si>
    <t>Wertpapiere vom
nicht-öffentlichen
Bereich</t>
  </si>
  <si>
    <t>Bargeld und
Einlagen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</si>
  <si>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</si>
  <si>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</si>
  <si>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</si>
  <si>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</si>
  <si>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</si>
  <si>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</si>
  <si>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</si>
  <si>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</si>
  <si>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Sozialversicherungen unter Landesaufsicht</t>
  </si>
  <si>
    <t>in 1 000 Euro</t>
  </si>
  <si>
    <t>Extrahaushalte</t>
  </si>
  <si>
    <t>Kernhaushalte</t>
  </si>
  <si>
    <t>Metadaten zu dieser Statistik
(externer Link)</t>
  </si>
  <si>
    <t>Körperschaftsgruppen</t>
  </si>
  <si>
    <t>14480 Potsdam</t>
  </si>
  <si>
    <t>Ausleihungen mit einer Ursprungslaufzeit bis einschl. 1 Jahr</t>
  </si>
  <si>
    <t>Anteilsrechte an Einheiten außerhalb des Sektors Staat</t>
  </si>
  <si>
    <t>Finanzvermögen beim nicht-öffentlichen Bereich</t>
  </si>
  <si>
    <t>Anteilsrechte an Extrahaushalten</t>
  </si>
  <si>
    <t>Finanzderivate (Saldo)</t>
  </si>
  <si>
    <t xml:space="preserve">Körperschaftsgruppen
 und 
Einwohnergrößenklassen </t>
  </si>
  <si>
    <t>Anteilsrechte an Einheiten außerhalb des Sektor Staat</t>
  </si>
  <si>
    <t>Körperschaftsgruppen
 und 
Einwohnergrößenklassen</t>
  </si>
  <si>
    <t>Forderungen gegenüber dem öffentlichen Bereich</t>
  </si>
  <si>
    <t>Stand
31.12.
2018</t>
  </si>
  <si>
    <t>darunter: Zahlungsmittelbestand des Cash-Pools</t>
  </si>
  <si>
    <t>Weitere Forderungen aus Cash-Pooling</t>
  </si>
  <si>
    <t>Forderungen des Cash-Pool-Führers gegenüber entnehmenden Einheiten</t>
  </si>
  <si>
    <t>Stand
31.12.
2019</t>
  </si>
  <si>
    <t>L III 6 - j / 19</t>
  </si>
  <si>
    <t>LIII 6 – j / 19</t>
  </si>
  <si>
    <t>Potsdam, 2022</t>
  </si>
  <si>
    <t xml:space="preserve"> übrige Forderungen</t>
  </si>
  <si>
    <t xml:space="preserve"> Forderungen  aus Dienstleistungen</t>
  </si>
  <si>
    <t>Sonstige Forderungen an den öffentlichen Bereich</t>
  </si>
  <si>
    <t>darunter: im Rahmen von Cashpooling/Einheitskasse/Amtskasse von Cash-Pool-Einheiten bei eigenem Liquiditätaüberschuss zugeführte Mittel</t>
  </si>
  <si>
    <t>Geldmarktpapiere mit einer Ursprungslaufzeit bis einschließlich 1 Jahr</t>
  </si>
  <si>
    <t>Sonstige Forderungen an den nicht-öffentlichen Bereich</t>
  </si>
  <si>
    <t>Ausleihungen mit einer Ursprungslaufzeit bis einschließlich 1 Jahr</t>
  </si>
  <si>
    <t xml:space="preserve">Ausleihungen an nicht-öffentlichen Bereich </t>
  </si>
  <si>
    <t xml:space="preserve">von Kreditinstituten </t>
  </si>
  <si>
    <t>Wertpapiere  vom nicht-öffentlichen Bereich</t>
  </si>
  <si>
    <t xml:space="preserve">     Art des Vermögens</t>
  </si>
  <si>
    <t>Anteilsrechte an Einheiten außerhalb  des Sektors Staat</t>
  </si>
  <si>
    <t>Geldmarktpapiere mit einer Ursprungslaufzeit 
bis einschließlich 1 Jahr</t>
  </si>
  <si>
    <t>Kapitalmarktpapiere mit einer Ursprungslaufzeit 
von mehr als 1 Jahr</t>
  </si>
  <si>
    <t>Kern-haushalte</t>
  </si>
  <si>
    <t>Extra-haushalte</t>
  </si>
  <si>
    <t>Sozialver-
sicherungen
unter Landes-
aufsicht</t>
  </si>
  <si>
    <t>Kern-
haushalte</t>
  </si>
  <si>
    <t>Extra-
haushalte</t>
  </si>
  <si>
    <t>Ausleihungen mit einer Ursprungslaufzeit 
bis einschließlich 1 Jahr</t>
  </si>
  <si>
    <t>Kapitalmarktpapiere mit einer Ursprungslaufzeit
von mehr als 1 Jahr</t>
  </si>
  <si>
    <r>
      <t>Land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zusammen</t>
    </r>
  </si>
  <si>
    <t>Forderungen
gegenüber dem
nicht-öffentlichen
Bereich</t>
  </si>
  <si>
    <t>Steinstraße 104 - 106</t>
  </si>
  <si>
    <t>Fax 0331 817330 - 4091</t>
  </si>
  <si>
    <t>X</t>
  </si>
  <si>
    <t>darunter: Zahlungsmittelbestände des Cash-Pools</t>
  </si>
  <si>
    <t>Forderungen  aus Dienstleistungen</t>
  </si>
  <si>
    <t>übrige Forderungen</t>
  </si>
  <si>
    <t>Ausleihungen mit einer Ursprungslaufzeit 
bis einschl. 1 Jahr</t>
  </si>
  <si>
    <t>Ausleihungen mit einer Ursprungslaufzeit 
von mehr als 1 Jahr</t>
  </si>
  <si>
    <t>darunter: im Rahmen von Cashpooling/Einheitskasse/Amtskasse von Cash-Pool-Einheiten bei eigenem Liquiditätsüberschuss zugeführte Mittel</t>
  </si>
  <si>
    <t>Forderungen des Cash-Pool-Führers gegenüber entnehmenden 
Einheiten</t>
  </si>
  <si>
    <t xml:space="preserve">
7</t>
  </si>
  <si>
    <t xml:space="preserve">
11</t>
  </si>
  <si>
    <t xml:space="preserve">
16</t>
  </si>
  <si>
    <t xml:space="preserve">
34</t>
  </si>
  <si>
    <t xml:space="preserve">
35</t>
  </si>
  <si>
    <t xml:space="preserve">
39</t>
  </si>
  <si>
    <t xml:space="preserve">
47</t>
  </si>
  <si>
    <t>2  Finanzvermögen des Landes nach Körperschaftsgruppen und Art des Vermögens am 31.12.2019</t>
  </si>
  <si>
    <t>Ausleihungen</t>
  </si>
  <si>
    <t>an öffentlichen Bereich</t>
  </si>
  <si>
    <t>Anteilsrechte
an Extra-
haushalten</t>
  </si>
  <si>
    <t>1  Finanzvermögen im Land Berlin beim nicht-öffentlichen Bereich am 31.12.</t>
  </si>
  <si>
    <t>2  Finanzvermögen im Land Berlin beim öffentlichen Bereich am 31.12.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</si>
  <si>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am </t>
    </r>
    <r>
      <rPr>
        <b/>
        <sz val="16"/>
        <rFont val="Arial"/>
        <family val="2"/>
      </rPr>
      <t>31.12.2019</t>
    </r>
  </si>
  <si>
    <t>3  Finanzvermögen des Landes einschl. Extrahaushalte 
    nach Arten, Körperschaftsgruppen und Größenklassen beim nicht-öffentlichen Bereich 
    am 31.12.2019</t>
  </si>
  <si>
    <t>4  Finanzvermögen des Landes einschl. Extrahaushalte 
    nach Arten, Körperschaftsgruppen und Größenklassen beim öffentlichen Bereich 
    am 31.12.2019</t>
  </si>
  <si>
    <t>5  Finanzvermögen des Landes einschl. Extrahaushalte beim nicht-öffentlichen Bereich 
    nach Körperschaftsgruppen und Größenklassen  - Vorjahresvergleich</t>
  </si>
  <si>
    <t>6  Finanzvermögen des Landes einschl. Extrahaushalte nach Art des Vermögens  
    - Vorjahresvergleich</t>
  </si>
  <si>
    <t>Finanzvermögen im Land Berlin beim nicht-öffentlichen Bereich am 31.12.</t>
  </si>
  <si>
    <t>Finanzvermögen im Land Berlin beim öffentlichen Bereich sowie Anteilsrechte am 31.12.</t>
  </si>
  <si>
    <t>3 Anteile der Vermögensarten beim nicht öffentlichen Bereich am Finanzvermögen im Land Berlin am 31.12.2019</t>
  </si>
  <si>
    <t>4 Anteile der Körperschaftsgruppen am Finanzvermögen beim nicht-öffentlichen Bereich 
    des Landes Berlin am 31.12.2019</t>
  </si>
  <si>
    <t>des Landes Berlin am 31.12.2019</t>
  </si>
  <si>
    <t xml:space="preserve">Anteile der Vermögensarten beim nicht öffentlichen Bereich am Finanzvermögen </t>
  </si>
  <si>
    <t>im Land Berlin am 31.12.2019</t>
  </si>
  <si>
    <t>1  Finanzvermögen des Landes nach Körperschaftsgruppen am 31.12.2016 bis 2019</t>
  </si>
  <si>
    <t>Finanzvermögen des Landes nach Körperschaftsgruppen am 31.12.2016 bis 2019</t>
  </si>
  <si>
    <t>Finanzvermögen des Landes nach Körperschaftsgruppen und Art des Vermögens am 31.12.2019</t>
  </si>
  <si>
    <t>Finanzvermögen des Landes einschl. Extrahaushalte nach Arten, Körperschaftsgruppen und</t>
  </si>
  <si>
    <t>Größenklassen beim nicht-öffentlichen Bereich am 31.12.2019</t>
  </si>
  <si>
    <t>Größenklassen beim öffentlichen Bereich am 31.12.2019</t>
  </si>
  <si>
    <t xml:space="preserve">Finanzvermögen des Landes einschl. Extrahaushalte beim nicht-öffentlichen Bereich </t>
  </si>
  <si>
    <t>nach Körperschaftsgruppen und Größenklassen  - Vorjahresvergleich</t>
  </si>
  <si>
    <t>Finanzvermögen des Landes einschl. Extrahaushalte nach Art des Vermögens - Vorjahresvergleich</t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</si>
  <si>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</si>
  <si>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Anteile der Körperschaftsgruppen am Finanzvermögen beim nicht-öffentlichen Bereich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</si>
</sst>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\ *."/>
    <numFmt numFmtId="165" formatCode="0.0;\–\ 0.0;0\ \ "/>
    <numFmt numFmtId="166" formatCode="[=0]&quot;.&quot;;#,###,##0"/>
    <numFmt numFmtId="167" formatCode="[=0]&quot;-&quot;;#,###,##0"/>
    <numFmt numFmtId="168" formatCode="#,##0;\ \–\ #,##0"/>
    <numFmt numFmtId="169" formatCode="#,##0.000;\ \–\ #,##0.000"/>
    <numFmt numFmtId="170" formatCode="_-* #\ ###\ ##0\ _-;\-\ #\ ###\ ##0\ _-;_-* &quot;-&quot;\ _-;_-@_-"/>
    <numFmt numFmtId="171" formatCode="0.00;\–\ 0.00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color rgb="FFFF0000"/>
      <name val="Arial"/>
      <family val="2"/>
    </font>
    <font>
      <vertAlign val="superscript"/>
      <sz val="10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E9AD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29" fillId="0" borderId="0" applyFill="0" applyBorder="0"/>
    <xf numFmtId="0" fontId="35" fillId="0" borderId="0" applyNumberFormat="0" applyFill="0" applyBorder="0" applyAlignment="0" applyProtection="0"/>
  </cellStyleXfs>
  <cellXfs count="29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28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0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2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3" fontId="2" fillId="0" borderId="0" xfId="0" applyNumberFormat="1" applyFont="1" applyBorder="1" applyAlignment="1">
      <alignment horizontal="left"/>
    </xf>
    <xf numFmtId="168" fontId="2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Border="1" applyAlignment="1">
      <alignment horizontal="right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0" fontId="20" fillId="0" borderId="0" xfId="0" applyFont="1" applyAlignment="1">
      <alignment horizontal="left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1" fillId="0" borderId="0" xfId="3" applyAlignment="1" applyProtection="1">
      <alignment wrapText="1"/>
    </xf>
    <xf numFmtId="0" fontId="1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0" fontId="21" fillId="0" borderId="0" xfId="2" applyFont="1" applyAlignment="1"/>
    <xf numFmtId="0" fontId="25" fillId="0" borderId="0" xfId="3" applyFont="1"/>
    <xf numFmtId="0" fontId="26" fillId="0" borderId="4" xfId="3" applyFont="1" applyBorder="1" applyAlignment="1">
      <alignment horizontal="center" vertical="center" wrapText="1"/>
    </xf>
    <xf numFmtId="0" fontId="26" fillId="0" borderId="5" xfId="3" applyFont="1" applyBorder="1"/>
    <xf numFmtId="3" fontId="26" fillId="0" borderId="0" xfId="3" applyNumberFormat="1" applyFont="1"/>
    <xf numFmtId="3" fontId="25" fillId="0" borderId="0" xfId="3" applyNumberFormat="1" applyFont="1"/>
    <xf numFmtId="0" fontId="26" fillId="0" borderId="0" xfId="3" applyFont="1"/>
    <xf numFmtId="3" fontId="26" fillId="0" borderId="0" xfId="3" applyNumberFormat="1" applyFont="1" applyAlignment="1"/>
    <xf numFmtId="3" fontId="25" fillId="0" borderId="0" xfId="3" applyNumberFormat="1" applyFont="1" applyBorder="1"/>
    <xf numFmtId="3" fontId="26" fillId="0" borderId="0" xfId="3" applyNumberFormat="1" applyFont="1" applyAlignment="1">
      <alignment horizontal="center"/>
    </xf>
    <xf numFmtId="0" fontId="25" fillId="0" borderId="0" xfId="3" applyFont="1" applyBorder="1"/>
    <xf numFmtId="166" fontId="25" fillId="0" borderId="0" xfId="3" applyNumberFormat="1" applyFont="1"/>
    <xf numFmtId="0" fontId="26" fillId="0" borderId="0" xfId="3" applyFont="1" applyBorder="1"/>
    <xf numFmtId="0" fontId="26" fillId="0" borderId="0" xfId="3" applyFont="1" applyBorder="1" applyAlignment="1">
      <alignment wrapText="1"/>
    </xf>
    <xf numFmtId="0" fontId="26" fillId="0" borderId="0" xfId="3" applyFont="1" applyBorder="1" applyAlignment="1">
      <alignment horizontal="left" indent="1"/>
    </xf>
    <xf numFmtId="3" fontId="26" fillId="0" borderId="0" xfId="3" applyNumberFormat="1" applyFont="1" applyAlignment="1">
      <alignment horizontal="right"/>
    </xf>
    <xf numFmtId="3" fontId="25" fillId="0" borderId="0" xfId="3" applyNumberFormat="1" applyFont="1" applyAlignment="1">
      <alignment horizontal="right"/>
    </xf>
    <xf numFmtId="0" fontId="27" fillId="0" borderId="0" xfId="1"/>
    <xf numFmtId="0" fontId="24" fillId="0" borderId="0" xfId="2" applyFont="1"/>
    <xf numFmtId="0" fontId="24" fillId="0" borderId="0" xfId="2" applyFont="1" applyAlignment="1" applyProtection="1">
      <alignment horizontal="right"/>
      <protection locked="0"/>
    </xf>
    <xf numFmtId="0" fontId="24" fillId="0" borderId="0" xfId="2" applyFont="1" applyFill="1"/>
    <xf numFmtId="0" fontId="24" fillId="0" borderId="0" xfId="2" applyFont="1" applyFill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0" fontId="26" fillId="0" borderId="6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28" fillId="0" borderId="0" xfId="2" applyFont="1" applyAlignment="1"/>
    <xf numFmtId="49" fontId="2" fillId="0" borderId="0" xfId="0" applyNumberFormat="1" applyFont="1" applyBorder="1" applyAlignment="1">
      <alignment horizontal="left" indent="2"/>
    </xf>
    <xf numFmtId="0" fontId="28" fillId="0" borderId="0" xfId="2" applyFill="1" applyAlignment="1" applyProtection="1">
      <alignment horizontal="right"/>
      <protection locked="0"/>
    </xf>
    <xf numFmtId="0" fontId="28" fillId="0" borderId="0" xfId="2" applyFont="1" applyFill="1" applyAlignment="1" applyProtection="1">
      <alignment horizontal="right"/>
      <protection locked="0"/>
    </xf>
    <xf numFmtId="0" fontId="27" fillId="0" borderId="0" xfId="2" applyFont="1" applyAlignment="1">
      <alignment horizontal="left"/>
    </xf>
    <xf numFmtId="0" fontId="27" fillId="0" borderId="0" xfId="1" applyFont="1" applyAlignment="1">
      <alignment horizontal="left"/>
    </xf>
    <xf numFmtId="0" fontId="27" fillId="0" borderId="0" xfId="2" applyFont="1"/>
    <xf numFmtId="0" fontId="27" fillId="0" borderId="0" xfId="2" applyFont="1" applyFill="1" applyAlignment="1" applyProtection="1">
      <alignment horizontal="left"/>
      <protection locked="0"/>
    </xf>
    <xf numFmtId="164" fontId="27" fillId="0" borderId="0" xfId="2" applyNumberFormat="1" applyFont="1"/>
    <xf numFmtId="0" fontId="27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28" fillId="0" borderId="0" xfId="2" applyFont="1" applyFill="1"/>
    <xf numFmtId="0" fontId="30" fillId="0" borderId="0" xfId="0" applyFont="1" applyAlignment="1">
      <alignment horizontal="left"/>
    </xf>
    <xf numFmtId="0" fontId="27" fillId="0" borderId="0" xfId="0" applyFont="1"/>
    <xf numFmtId="164" fontId="27" fillId="0" borderId="0" xfId="2" applyNumberFormat="1" applyFont="1" applyFill="1" applyAlignment="1" applyProtection="1">
      <alignment horizontal="left"/>
      <protection locked="0"/>
    </xf>
    <xf numFmtId="0" fontId="27" fillId="0" borderId="0" xfId="0" applyFont="1" applyAlignment="1">
      <alignment horizontal="left"/>
    </xf>
    <xf numFmtId="0" fontId="27" fillId="0" borderId="0" xfId="0" applyFont="1" applyFill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 applyProtection="1">
      <alignment horizontal="lef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28" fillId="0" borderId="0" xfId="0" applyFont="1"/>
    <xf numFmtId="49" fontId="2" fillId="0" borderId="0" xfId="0" applyNumberFormat="1" applyFont="1" applyBorder="1" applyAlignment="1">
      <alignment horizontal="left" vertical="center" wrapText="1" indent="2"/>
    </xf>
    <xf numFmtId="165" fontId="2" fillId="0" borderId="0" xfId="0" applyNumberFormat="1" applyFont="1" applyAlignment="1">
      <alignment horizontal="right"/>
    </xf>
    <xf numFmtId="169" fontId="2" fillId="0" borderId="0" xfId="0" applyNumberFormat="1" applyFont="1"/>
    <xf numFmtId="49" fontId="28" fillId="0" borderId="0" xfId="2" applyNumberFormat="1" applyAlignment="1" applyProtection="1">
      <alignment wrapText="1"/>
      <protection locked="0"/>
    </xf>
    <xf numFmtId="0" fontId="14" fillId="0" borderId="0" xfId="0" applyFont="1" applyAlignment="1">
      <alignment vertical="center"/>
    </xf>
    <xf numFmtId="3" fontId="2" fillId="0" borderId="0" xfId="0" applyNumberFormat="1" applyFont="1" applyAlignment="1">
      <alignment horizontal="left" wrapText="1" inden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28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1" fillId="0" borderId="0" xfId="0" applyFont="1"/>
    <xf numFmtId="0" fontId="3" fillId="0" borderId="0" xfId="0" applyFont="1" applyAlignment="1">
      <alignment horizontal="center"/>
    </xf>
    <xf numFmtId="0" fontId="28" fillId="0" borderId="0" xfId="2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2" fillId="0" borderId="0" xfId="0" applyFont="1" applyAlignment="1">
      <alignment wrapText="1"/>
    </xf>
    <xf numFmtId="3" fontId="0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8" fillId="0" borderId="0" xfId="2" applyAlignment="1">
      <alignment horizontal="left" vertical="center" wrapText="1"/>
    </xf>
    <xf numFmtId="0" fontId="1" fillId="0" borderId="0" xfId="0" applyFont="1" applyFill="1"/>
    <xf numFmtId="0" fontId="1" fillId="0" borderId="0" xfId="0" applyFont="1" applyFill="1" applyBorder="1"/>
    <xf numFmtId="0" fontId="17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/>
    </xf>
    <xf numFmtId="49" fontId="22" fillId="0" borderId="0" xfId="0" applyNumberFormat="1" applyFont="1" applyFill="1" applyBorder="1" applyAlignment="1">
      <alignment horizontal="left"/>
    </xf>
    <xf numFmtId="0" fontId="32" fillId="0" borderId="0" xfId="0" applyFont="1" applyFill="1" applyBorder="1" applyAlignment="1"/>
    <xf numFmtId="0" fontId="2" fillId="0" borderId="0" xfId="0" applyFont="1" applyFill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3" fillId="0" borderId="0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170" fontId="2" fillId="0" borderId="0" xfId="0" applyNumberFormat="1" applyFont="1" applyFill="1" applyBorder="1" applyAlignment="1" applyProtection="1">
      <alignment horizontal="right" wrapText="1"/>
      <protection locked="0"/>
    </xf>
    <xf numFmtId="0" fontId="2" fillId="0" borderId="0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2" fillId="0" borderId="0" xfId="0" applyFont="1" applyAlignment="1"/>
    <xf numFmtId="169" fontId="2" fillId="0" borderId="0" xfId="0" applyNumberFormat="1" applyFont="1" applyAlignment="1"/>
    <xf numFmtId="0" fontId="3" fillId="0" borderId="0" xfId="0" applyFont="1" applyAlignment="1"/>
    <xf numFmtId="0" fontId="10" fillId="0" borderId="0" xfId="3" applyFont="1" applyProtection="1"/>
    <xf numFmtId="0" fontId="18" fillId="0" borderId="0" xfId="3" applyFont="1" applyProtection="1">
      <protection locked="0"/>
    </xf>
    <xf numFmtId="0" fontId="12" fillId="0" borderId="0" xfId="3" applyFont="1" applyAlignment="1" applyProtection="1">
      <alignment vertical="top" wrapText="1"/>
      <protection locked="0"/>
    </xf>
    <xf numFmtId="0" fontId="13" fillId="0" borderId="0" xfId="3" applyFont="1" applyAlignment="1" applyProtection="1">
      <alignment wrapText="1"/>
      <protection locked="0"/>
    </xf>
    <xf numFmtId="0" fontId="14" fillId="0" borderId="0" xfId="3" applyFont="1" applyAlignment="1" applyProtection="1">
      <alignment wrapText="1"/>
      <protection locked="0"/>
    </xf>
    <xf numFmtId="0" fontId="23" fillId="0" borderId="0" xfId="5" applyFont="1" applyProtection="1"/>
    <xf numFmtId="168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171" fontId="2" fillId="0" borderId="0" xfId="0" applyNumberFormat="1" applyFont="1" applyFill="1" applyBorder="1" applyAlignment="1" applyProtection="1">
      <alignment horizontal="right" wrapText="1"/>
      <protection locked="0"/>
    </xf>
    <xf numFmtId="171" fontId="2" fillId="0" borderId="0" xfId="0" applyNumberFormat="1" applyFont="1" applyFill="1" applyBorder="1" applyAlignment="1" applyProtection="1">
      <alignment horizontal="right" vertical="top" wrapText="1"/>
      <protection locked="0"/>
    </xf>
    <xf numFmtId="171" fontId="2" fillId="0" borderId="0" xfId="0" applyNumberFormat="1" applyFont="1" applyFill="1"/>
    <xf numFmtId="171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indent="1"/>
      <protection locked="0"/>
    </xf>
    <xf numFmtId="49" fontId="6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>
      <alignment horizontal="left" vertical="center" wrapText="1" indent="2"/>
    </xf>
    <xf numFmtId="0" fontId="2" fillId="0" borderId="0" xfId="0" applyFont="1" applyAlignment="1">
      <alignment vertical="top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>
      <alignment horizontal="left" vertical="top" indent="2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 indent="1"/>
    </xf>
    <xf numFmtId="49" fontId="2" fillId="0" borderId="0" xfId="0" applyNumberFormat="1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horizontal="left" vertical="top" indent="2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1"/>
    </xf>
    <xf numFmtId="49" fontId="2" fillId="0" borderId="0" xfId="0" applyNumberFormat="1" applyFont="1" applyFill="1" applyBorder="1" applyAlignment="1" applyProtection="1">
      <alignment horizontal="left"/>
      <protection locked="0"/>
    </xf>
    <xf numFmtId="49" fontId="2" fillId="0" borderId="0" xfId="0" applyNumberFormat="1" applyFont="1" applyFill="1" applyBorder="1" applyAlignment="1" applyProtection="1">
      <alignment horizontal="left" indent="2"/>
      <protection locked="0"/>
    </xf>
    <xf numFmtId="49" fontId="2" fillId="0" borderId="0" xfId="0" applyNumberFormat="1" applyFont="1" applyFill="1" applyBorder="1" applyAlignment="1" applyProtection="1">
      <alignment horizontal="left" wrapText="1"/>
      <protection locked="0"/>
    </xf>
    <xf numFmtId="49" fontId="2" fillId="0" borderId="0" xfId="0" applyNumberFormat="1" applyFont="1" applyFill="1" applyBorder="1" applyAlignment="1" applyProtection="1">
      <alignment horizontal="left" wrapText="1" indent="2"/>
      <protection locked="0"/>
    </xf>
    <xf numFmtId="49" fontId="2" fillId="0" borderId="0" xfId="0" applyNumberFormat="1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wrapText="1" indent="3"/>
      <protection locked="0"/>
    </xf>
    <xf numFmtId="0" fontId="2" fillId="0" borderId="0" xfId="0" applyFont="1" applyFill="1" applyBorder="1" applyAlignment="1" applyProtection="1">
      <alignment horizontal="left" indent="3"/>
      <protection locked="0"/>
    </xf>
    <xf numFmtId="0" fontId="2" fillId="0" borderId="0" xfId="0" applyFont="1" applyFill="1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wrapText="1" indent="2"/>
      <protection locked="0"/>
    </xf>
    <xf numFmtId="0" fontId="2" fillId="0" borderId="0" xfId="0" applyFont="1" applyFill="1" applyBorder="1" applyAlignment="1" applyProtection="1">
      <alignment horizontal="left" indent="2"/>
      <protection locked="0"/>
    </xf>
    <xf numFmtId="0" fontId="2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49" fontId="2" fillId="0" borderId="3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0" fontId="26" fillId="0" borderId="0" xfId="3" applyFont="1" applyBorder="1" applyAlignment="1">
      <alignment horizontal="center" vertical="center" wrapText="1"/>
    </xf>
    <xf numFmtId="0" fontId="20" fillId="0" borderId="0" xfId="0" applyFont="1" applyFill="1" applyBorder="1" applyAlignment="1"/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6" fillId="2" borderId="5" xfId="3" applyFont="1" applyFill="1" applyBorder="1"/>
    <xf numFmtId="0" fontId="26" fillId="2" borderId="5" xfId="3" applyFont="1" applyFill="1" applyBorder="1" applyAlignment="1">
      <alignment wrapText="1"/>
    </xf>
    <xf numFmtId="3" fontId="25" fillId="0" borderId="0" xfId="3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3" fillId="0" borderId="0" xfId="0" applyNumberFormat="1" applyFont="1" applyFill="1" applyBorder="1" applyAlignment="1" applyProtection="1">
      <alignment horizontal="right" wrapText="1"/>
      <protection locked="0"/>
    </xf>
    <xf numFmtId="0" fontId="3" fillId="0" borderId="0" xfId="0" applyFont="1" applyFill="1" applyBorder="1" applyAlignment="1">
      <alignment horizontal="left" vertical="top"/>
    </xf>
    <xf numFmtId="170" fontId="3" fillId="0" borderId="0" xfId="0" applyNumberFormat="1" applyFont="1" applyFill="1" applyBorder="1" applyAlignment="1" applyProtection="1">
      <alignment horizontal="right" vertical="top" wrapText="1"/>
      <protection locked="0"/>
    </xf>
    <xf numFmtId="171" fontId="3" fillId="0" borderId="0" xfId="0" applyNumberFormat="1" applyFont="1" applyFill="1" applyBorder="1" applyAlignment="1" applyProtection="1">
      <alignment horizontal="right" wrapText="1"/>
      <protection locked="0"/>
    </xf>
    <xf numFmtId="0" fontId="28" fillId="0" borderId="0" xfId="2" applyAlignment="1"/>
    <xf numFmtId="0" fontId="28" fillId="0" borderId="0" xfId="2" applyFill="1"/>
    <xf numFmtId="0" fontId="28" fillId="0" borderId="0" xfId="2" applyAlignment="1">
      <alignment vertical="center" wrapText="1"/>
    </xf>
    <xf numFmtId="0" fontId="27" fillId="0" borderId="0" xfId="2" applyFont="1" applyAlignment="1">
      <alignment wrapText="1"/>
    </xf>
    <xf numFmtId="0" fontId="27" fillId="0" borderId="0" xfId="2" applyNumberFormat="1" applyFont="1" applyFill="1" applyAlignment="1" applyProtection="1">
      <alignment horizontal="left" wrapText="1"/>
      <protection locked="0"/>
    </xf>
    <xf numFmtId="49" fontId="27" fillId="0" borderId="0" xfId="2" applyNumberFormat="1" applyFont="1"/>
    <xf numFmtId="0" fontId="2" fillId="0" borderId="2" xfId="0" applyFont="1" applyBorder="1" applyAlignment="1">
      <alignment horizontal="right" vertical="center"/>
    </xf>
    <xf numFmtId="171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4" fontId="27" fillId="0" borderId="0" xfId="2" applyNumberFormat="1" applyFont="1" applyAlignment="1">
      <alignment vertical="center" wrapText="1"/>
    </xf>
    <xf numFmtId="0" fontId="9" fillId="0" borderId="0" xfId="3" applyFont="1" applyAlignment="1" applyProtection="1">
      <alignment horizontal="center" vertical="top" textRotation="180"/>
    </xf>
    <xf numFmtId="0" fontId="11" fillId="0" borderId="0" xfId="3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5" fillId="0" borderId="16" xfId="3" applyFont="1" applyBorder="1" applyAlignment="1">
      <alignment horizontal="center" wrapText="1"/>
    </xf>
    <xf numFmtId="0" fontId="28" fillId="0" borderId="0" xfId="2" applyFont="1" applyAlignment="1"/>
    <xf numFmtId="0" fontId="28" fillId="0" borderId="0" xfId="2" applyAlignment="1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8" fillId="0" borderId="0" xfId="2" applyBorder="1" applyAlignment="1">
      <alignment horizontal="left" vertical="top" wrapText="1"/>
    </xf>
    <xf numFmtId="0" fontId="3" fillId="0" borderId="0" xfId="0" applyFont="1" applyBorder="1"/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8" fillId="0" borderId="0" xfId="2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8" fillId="0" borderId="0" xfId="2" applyAlignment="1">
      <alignment horizontal="left" wrapText="1"/>
    </xf>
    <xf numFmtId="0" fontId="28" fillId="0" borderId="0" xfId="2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33" fillId="0" borderId="10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8" fillId="0" borderId="0" xfId="2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8" fillId="0" borderId="0" xfId="2" applyBorder="1" applyAlignment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center"/>
    </xf>
    <xf numFmtId="168" fontId="2" fillId="0" borderId="0" xfId="0" applyNumberFormat="1" applyFont="1" applyAlignment="1">
      <alignment horizontal="center"/>
    </xf>
    <xf numFmtId="167" fontId="2" fillId="0" borderId="0" xfId="0" applyNumberFormat="1" applyFont="1" applyFill="1" applyBorder="1" applyAlignment="1">
      <alignment horizontal="center" vertical="center"/>
    </xf>
  </cellXfs>
  <cellStyles count="6">
    <cellStyle name="Besuchter Hyperlink" xfId="1" builtinId="9" customBuiltin="1"/>
    <cellStyle name="Link" xfId="2" builtinId="8" customBuiltin="1"/>
    <cellStyle name="Link 2" xfId="5" xr:uid="{4919BD18-7727-49F4-A2BA-14DB6AFDDD3E}"/>
    <cellStyle name="Standard" xfId="0" builtinId="0"/>
    <cellStyle name="Standard 2" xfId="3" xr:uid="{00000000-0005-0000-0000-000003000000}"/>
    <cellStyle name="Tab_Datenkörper_abs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7C2DD"/>
      <color rgb="FF5772B0"/>
      <color rgb="FF274999"/>
      <color rgb="FFFEE9ED"/>
      <color rgb="FFFDBDC8"/>
      <color rgb="FFFC90A3"/>
      <color rgb="FFFB647E"/>
      <color rgb="FFFA3859"/>
      <color rgb="FFCCE9A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6865015947015E-2"/>
          <c:y val="7.1111111111111111E-2"/>
          <c:w val="0.93087206775543918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'Grafiken1-2'!$M$4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rgbClr val="FA3859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'Grafiken1-2'!$N$4:$Q$4</c:f>
              <c:numCache>
                <c:formatCode>#,##0</c:formatCode>
                <c:ptCount val="4"/>
                <c:pt idx="0">
                  <c:v>6230100.0269999998</c:v>
                </c:pt>
                <c:pt idx="1">
                  <c:v>9325216</c:v>
                </c:pt>
                <c:pt idx="2">
                  <c:v>7550767.8490000004</c:v>
                </c:pt>
                <c:pt idx="3">
                  <c:v>9450302.7550000008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BF-4424-9655-2DFDB93D137E}"/>
            </c:ext>
          </c:extLst>
        </c:ser>
        <c:ser>
          <c:idx val="5"/>
          <c:order val="1"/>
          <c:tx>
            <c:strRef>
              <c:f>'Grafiken1-2'!$M$5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rgbClr val="FB647E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'Grafiken1-2'!$N$5:$Q$5</c:f>
              <c:numCache>
                <c:formatCode>#,##0</c:formatCode>
                <c:ptCount val="4"/>
                <c:pt idx="0">
                  <c:v>4708422.2980000004</c:v>
                </c:pt>
                <c:pt idx="1">
                  <c:v>6044838</c:v>
                </c:pt>
                <c:pt idx="2">
                  <c:v>7362462.9869999997</c:v>
                </c:pt>
                <c:pt idx="3">
                  <c:v>6670487.1600000001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BF-4424-9655-2DFDB93D137E}"/>
            </c:ext>
          </c:extLst>
        </c:ser>
        <c:ser>
          <c:idx val="6"/>
          <c:order val="2"/>
          <c:tx>
            <c:strRef>
              <c:f>'Grafiken1-2'!$M$6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rgbClr val="FC90A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'Grafiken1-2'!$N$6:$Q$6</c:f>
              <c:numCache>
                <c:formatCode>#,##0</c:formatCode>
                <c:ptCount val="4"/>
                <c:pt idx="0">
                  <c:v>3836233.6880000001</c:v>
                </c:pt>
                <c:pt idx="1">
                  <c:v>3556500</c:v>
                </c:pt>
                <c:pt idx="2">
                  <c:v>3667577.2390000001</c:v>
                </c:pt>
                <c:pt idx="3">
                  <c:v>3861861.0690000001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BF-4424-9655-2DFDB93D137E}"/>
            </c:ext>
          </c:extLst>
        </c:ser>
        <c:ser>
          <c:idx val="0"/>
          <c:order val="3"/>
          <c:tx>
            <c:strRef>
              <c:f>'Grafiken1-2'!$M$7</c:f>
              <c:strCache>
                <c:ptCount val="1"/>
                <c:pt idx="0">
                  <c:v>Sonstige Forderungen an den nicht-öffentlichen Bereich</c:v>
                </c:pt>
              </c:strCache>
            </c:strRef>
          </c:tx>
          <c:spPr>
            <a:solidFill>
              <a:srgbClr val="FDBDC8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'Grafiken1-2'!$N$7:$Q$7</c:f>
              <c:numCache>
                <c:formatCode>#,##0</c:formatCode>
                <c:ptCount val="4"/>
                <c:pt idx="0">
                  <c:v>0</c:v>
                </c:pt>
                <c:pt idx="1">
                  <c:v>3590196</c:v>
                </c:pt>
                <c:pt idx="2">
                  <c:v>3150843.8319999999</c:v>
                </c:pt>
                <c:pt idx="3">
                  <c:v>3184610.1910000001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BF-4424-9655-2DFDB93D137E}"/>
            </c:ext>
          </c:extLst>
        </c:ser>
        <c:ser>
          <c:idx val="1"/>
          <c:order val="4"/>
          <c:tx>
            <c:strRef>
              <c:f>'Grafiken1-2'!$M$8</c:f>
              <c:strCache>
                <c:ptCount val="1"/>
                <c:pt idx="0">
                  <c:v>Anteilsrechte an Einheiten außerhalb des Sektors Staat</c:v>
                </c:pt>
              </c:strCache>
            </c:strRef>
          </c:tx>
          <c:spPr>
            <a:solidFill>
              <a:srgbClr val="FEE9ED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'Grafiken1-2'!$N$8:$Q$8</c:f>
              <c:numCache>
                <c:formatCode>#,##0</c:formatCode>
                <c:ptCount val="4"/>
                <c:pt idx="0">
                  <c:v>995197.46900000004</c:v>
                </c:pt>
                <c:pt idx="1">
                  <c:v>247926</c:v>
                </c:pt>
                <c:pt idx="2">
                  <c:v>287775.49300000002</c:v>
                </c:pt>
                <c:pt idx="3">
                  <c:v>651098.51800000004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BF-4424-9655-2DFDB93D1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41088"/>
        <c:axId val="326842624"/>
      </c:barChart>
      <c:catAx>
        <c:axId val="32684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Mrd.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1088"/>
        <c:crosses val="autoZero"/>
        <c:crossBetween val="between"/>
        <c:majorUnit val="5000000"/>
        <c:dispUnits>
          <c:builtInUnit val="million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07227927566893E-2"/>
          <c:y val="9.6763430096763428E-2"/>
          <c:w val="0.92264356091893884"/>
          <c:h val="0.6894763529934133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'Grafiken1-2'!$M$15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rgbClr val="274999"/>
            </a:solidFill>
            <a:ln>
              <a:solidFill>
                <a:srgbClr val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'Grafiken1-2'!$N$15:$Q$15</c:f>
              <c:numCache>
                <c:formatCode>#,##0</c:formatCode>
                <c:ptCount val="4"/>
                <c:pt idx="0">
                  <c:v>376723.978</c:v>
                </c:pt>
                <c:pt idx="1">
                  <c:v>350692</c:v>
                </c:pt>
                <c:pt idx="2">
                  <c:v>324332.15100000001</c:v>
                </c:pt>
                <c:pt idx="3">
                  <c:v>353904.83399999997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98-49C6-A883-49C8D0DB67BB}"/>
            </c:ext>
          </c:extLst>
        </c:ser>
        <c:ser>
          <c:idx val="1"/>
          <c:order val="1"/>
          <c:tx>
            <c:strRef>
              <c:f>'Grafiken1-2'!$M$16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rgbClr val="5772B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'Grafiken1-2'!$N$16:$Q$16</c:f>
              <c:numCache>
                <c:formatCode>#,##0</c:formatCode>
                <c:ptCount val="4"/>
                <c:pt idx="0">
                  <c:v>2724927.9980000001</c:v>
                </c:pt>
                <c:pt idx="1">
                  <c:v>3765983</c:v>
                </c:pt>
                <c:pt idx="2">
                  <c:v>4731823.3150000004</c:v>
                </c:pt>
                <c:pt idx="3">
                  <c:v>4948740.3430000003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98-49C6-A883-49C8D0DB67BB}"/>
            </c:ext>
          </c:extLst>
        </c:ser>
        <c:ser>
          <c:idx val="2"/>
          <c:order val="2"/>
          <c:tx>
            <c:strRef>
              <c:f>'Grafiken1-2'!$M$17</c:f>
              <c:strCache>
                <c:ptCount val="1"/>
                <c:pt idx="0">
                  <c:v>Sonstige Forderungen an den öffentlichen Bereich</c:v>
                </c:pt>
              </c:strCache>
            </c:strRef>
          </c:tx>
          <c:spPr>
            <a:solidFill>
              <a:srgbClr val="879AC6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'Grafiken1-2'!$N$17:$Q$17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372477.109</c:v>
                </c:pt>
                <c:pt idx="3">
                  <c:v>889790.93200000003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98-49C6-A883-49C8D0DB67BB}"/>
            </c:ext>
          </c:extLst>
        </c:ser>
        <c:ser>
          <c:idx val="0"/>
          <c:order val="3"/>
          <c:tx>
            <c:strRef>
              <c:f>'Grafiken1-2'!$M$18</c:f>
              <c:strCache>
                <c:ptCount val="1"/>
                <c:pt idx="0">
                  <c:v>Anteilsrechte an Extrahaushalten</c:v>
                </c:pt>
              </c:strCache>
            </c:strRef>
          </c:tx>
          <c:spPr>
            <a:solidFill>
              <a:srgbClr val="B7C2DD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'Grafiken1-2'!$N$3:$Q$3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'Grafiken1-2'!$N$18:$Q$18</c:f>
              <c:numCache>
                <c:formatCode>#,##0</c:formatCode>
                <c:ptCount val="4"/>
                <c:pt idx="0">
                  <c:v>3914165.3930000002</c:v>
                </c:pt>
                <c:pt idx="1">
                  <c:v>4618137</c:v>
                </c:pt>
                <c:pt idx="2">
                  <c:v>4617953.2810000004</c:v>
                </c:pt>
                <c:pt idx="3">
                  <c:v>4618061.1869999999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98-49C6-A883-49C8D0DB6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326877184"/>
        <c:axId val="326878720"/>
      </c:barChart>
      <c:catAx>
        <c:axId val="326877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8720"/>
        <c:crosses val="autoZero"/>
        <c:auto val="1"/>
        <c:lblAlgn val="ctr"/>
        <c:lblOffset val="100"/>
        <c:noMultiLvlLbl val="0"/>
      </c:catAx>
      <c:valAx>
        <c:axId val="32687872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26877184"/>
        <c:crosses val="autoZero"/>
        <c:crossBetween val="between"/>
        <c:majorUnit val="1000000"/>
        <c:dispUnits>
          <c:builtInUnit val="millions"/>
        </c:dispUnits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77325051792292576"/>
          <c:h val="6.6218075911997853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43060360559073"/>
          <c:y val="0.1555555555555555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FA385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6B60-4B0C-A5D5-2C9E6ED43DAD}"/>
              </c:ext>
            </c:extLst>
          </c:dPt>
          <c:dPt>
            <c:idx val="1"/>
            <c:bubble3D val="0"/>
            <c:spPr>
              <a:solidFill>
                <a:srgbClr val="FB647E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6B60-4B0C-A5D5-2C9E6ED43DAD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60-4B0C-A5D5-2C9E6ED43DAD}"/>
              </c:ext>
            </c:extLst>
          </c:dPt>
          <c:dPt>
            <c:idx val="3"/>
            <c:bubble3D val="0"/>
            <c:spPr>
              <a:solidFill>
                <a:srgbClr val="FDBDC8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B60-4B0C-A5D5-2C9E6ED43DAD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60-4B0C-A5D5-2C9E6ED43DA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6-6B60-4B0C-A5D5-2C9E6ED43DAD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6B60-4B0C-A5D5-2C9E6ED43DAD}"/>
                </c:ext>
              </c:extLst>
            </c:dLbl>
            <c:dLbl>
              <c:idx val="2"/>
              <c:layout>
                <c:manualLayout>
                  <c:x val="0.20189294507359348"/>
                  <c:y val="-3.17460317460318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60-4B0C-A5D5-2C9E6ED43DAD}"/>
                </c:ext>
              </c:extLst>
            </c:dLbl>
            <c:dLbl>
              <c:idx val="3"/>
              <c:layout>
                <c:manualLayout>
                  <c:x val="-1.8927463600649397E-2"/>
                  <c:y val="0.133333333333333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87804487083951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B60-4B0C-A5D5-2C9E6ED43DAD}"/>
                </c:ext>
              </c:extLst>
            </c:dLbl>
            <c:dLbl>
              <c:idx val="4"/>
              <c:layout>
                <c:manualLayout>
                  <c:x val="-0.12723469922389119"/>
                  <c:y val="2.499687539057618E-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31578891589179"/>
                      <c:h val="0.2065714285714285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B60-4B0C-A5D5-2C9E6ED43D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multiLvlStrRef>
              <c:f>'3'!$E$3:$K$5</c:f>
              <c:multiLvlStrCache>
                <c:ptCount val="7"/>
                <c:lvl>
                  <c:pt idx="3">
                    <c:v>bis einschl. 
1 Jahr</c:v>
                  </c:pt>
                  <c:pt idx="4">
                    <c:v>mehr als 
1 Jahr</c:v>
                  </c:pt>
                </c:lvl>
                <c:lvl>
                  <c:pt idx="2">
                    <c:v>zusammen</c:v>
                  </c:pt>
                  <c:pt idx="3">
                    <c:v>Ursprungslaufzeit</c:v>
                  </c:pt>
                </c:lvl>
                <c:lvl>
                  <c:pt idx="0">
                    <c:v>Bargeld und
Einlagen</c:v>
                  </c:pt>
                  <c:pt idx="1">
                    <c:v>Wertpapiere vom
nicht-öffentlichen
Bereich</c:v>
                  </c:pt>
                  <c:pt idx="2">
                    <c:v>Ausleihungen an nicht-öffentlichen Bereich</c:v>
                  </c:pt>
                  <c:pt idx="5">
                    <c:v>Forderungen
gegenüber dem
nicht-öffentlichen
Bereich</c:v>
                  </c:pt>
                  <c:pt idx="6">
                    <c:v>Anteilsrechte an Einheiten außerhalb des Sektor Staat</c:v>
                  </c:pt>
                </c:lvl>
              </c:multiLvlStrCache>
            </c:multiLvlStrRef>
          </c:cat>
          <c:val>
            <c:numRef>
              <c:f>('3'!$E$8,'3'!$F$8,'3'!$G$8,'3'!$J$8,'3'!$K$8)</c:f>
              <c:numCache>
                <c:formatCode>_-* #\ ###\ ##0\ _-;\-\ #\ ###\ ##0\ _-;_-* "-"\ _-;_-@_-</c:formatCode>
                <c:ptCount val="5"/>
                <c:pt idx="0">
                  <c:v>2754906.3289999999</c:v>
                </c:pt>
                <c:pt idx="1">
                  <c:v>683877.09</c:v>
                </c:pt>
                <c:pt idx="2">
                  <c:v>3861861.0690000001</c:v>
                </c:pt>
                <c:pt idx="3">
                  <c:v>3161825.0440000002</c:v>
                </c:pt>
                <c:pt idx="4">
                  <c:v>470280.68199999997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0-4B0C-A5D5-2C9E6ED43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3975813914053"/>
          <c:y val="0.10476190476190476"/>
          <c:w val="0.49528403118212683"/>
          <c:h val="0.74764229471316079"/>
        </c:manualLayout>
      </c:layout>
      <c:pieChart>
        <c:varyColors val="1"/>
        <c:ser>
          <c:idx val="0"/>
          <c:order val="0"/>
          <c:spPr>
            <a:solidFill>
              <a:srgbClr val="FA385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274999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DA-4704-BA2C-8750D5488034}"/>
              </c:ext>
            </c:extLst>
          </c:dPt>
          <c:dPt>
            <c:idx val="1"/>
            <c:bubble3D val="0"/>
            <c:spPr>
              <a:solidFill>
                <a:srgbClr val="5772B0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DA-4704-BA2C-8750D5488034}"/>
              </c:ext>
            </c:extLst>
          </c:dPt>
          <c:dPt>
            <c:idx val="2"/>
            <c:bubble3D val="0"/>
            <c:spPr>
              <a:solidFill>
                <a:srgbClr val="FC90A3"/>
              </a:solidFill>
              <a:ln w="381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DA-4704-BA2C-8750D5488034}"/>
              </c:ext>
            </c:extLst>
          </c:dPt>
          <c:dPt>
            <c:idx val="3"/>
            <c:bubble3D val="0"/>
            <c:spPr>
              <a:solidFill>
                <a:srgbClr val="B7C2D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3DA-4704-BA2C-8750D5488034}"/>
              </c:ext>
            </c:extLst>
          </c:dPt>
          <c:dPt>
            <c:idx val="4"/>
            <c:bubble3D val="0"/>
            <c:spPr>
              <a:solidFill>
                <a:srgbClr val="FEE9ED"/>
              </a:solidFill>
              <a:ln w="31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3DA-4704-BA2C-8750D548803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3DA-4704-BA2C-8750D5488034}"/>
                </c:ext>
              </c:extLst>
            </c:dLbl>
            <c:dLbl>
              <c:idx val="1"/>
              <c:layout>
                <c:manualLayout>
                  <c:x val="4.2061030223665245E-2"/>
                  <c:y val="-5.71428571428572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l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DA-4704-BA2C-8750D5488034}"/>
                </c:ext>
              </c:extLst>
            </c:dLbl>
            <c:dLbl>
              <c:idx val="2"/>
              <c:layout>
                <c:manualLayout>
                  <c:x val="-7.7812905913780844E-2"/>
                  <c:y val="2.85714285714285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DA-4704-BA2C-8750D548803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3DA-4704-BA2C-8750D54880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('3'!$C$9,'3'!$C$10,'3'!$C$12,'3'!$C$13)</c:f>
              <c:strCache>
                <c:ptCount val="4"/>
                <c:pt idx="0">
                  <c:v>Kernhaushalt des Landes</c:v>
                </c:pt>
                <c:pt idx="1">
                  <c:v>Extrahaushalte des Landes</c:v>
                </c:pt>
                <c:pt idx="2">
                  <c:v>Kernhaushalte der Sozialversicherungen</c:v>
                </c:pt>
                <c:pt idx="3">
                  <c:v>Extrahaushalte der Sozialversicherungen</c:v>
                </c:pt>
              </c:strCache>
            </c:strRef>
          </c:cat>
          <c:val>
            <c:numRef>
              <c:f>('3'!$D$9,'3'!$D$10,'3'!$D$12,'3'!$D$13)</c:f>
              <c:numCache>
                <c:formatCode>_-* #\ ###\ ##0\ _-;\-\ #\ ###\ ##0\ _-;_-* "-"\ _-;_-@_-</c:formatCode>
                <c:ptCount val="4"/>
                <c:pt idx="0">
                  <c:v>8843137.5950000007</c:v>
                </c:pt>
                <c:pt idx="1">
                  <c:v>2089612.6189999999</c:v>
                </c:pt>
                <c:pt idx="2">
                  <c:v>24854.266</c:v>
                </c:pt>
                <c:pt idx="3">
                  <c:v>12860755.213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3DA-4704-BA2C-8750D5488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hyperlink" Target="#Inhaltsverzeichnis!A26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200025</xdr:rowOff>
    </xdr:from>
    <xdr:to>
      <xdr:col>1</xdr:col>
      <xdr:colOff>517235</xdr:colOff>
      <xdr:row>53</xdr:row>
      <xdr:rowOff>376113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398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403860</xdr:rowOff>
    </xdr:from>
    <xdr:to>
      <xdr:col>7</xdr:col>
      <xdr:colOff>723900</xdr:colOff>
      <xdr:row>32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132025</xdr:rowOff>
    </xdr:from>
    <xdr:to>
      <xdr:col>7</xdr:col>
      <xdr:colOff>731520</xdr:colOff>
      <xdr:row>61</xdr:row>
      <xdr:rowOff>128215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0.00903</cdr:y>
    </cdr:from>
    <cdr:to>
      <cdr:x>0.10415</cdr:x>
      <cdr:y>0.06464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id="{92BE23F4-6CC6-49A0-8B90-657E0CC20256}"/>
            </a:ext>
          </a:extLst>
        </cdr:cNvPr>
        <cdr:cNvSpPr txBox="1"/>
      </cdr:nvSpPr>
      <cdr:spPr>
        <a:xfrm xmlns:a="http://schemas.openxmlformats.org/drawingml/2006/main">
          <a:off x="0" y="33627"/>
          <a:ext cx="637761" cy="207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Mrd. EUR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600-000003200000}"/>
            </a:ext>
          </a:extLst>
        </xdr:cNvPr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00000000-0008-0000-0600-000007200000}"/>
            </a:ext>
          </a:extLst>
        </xdr:cNvPr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28575</xdr:rowOff>
    </xdr:from>
    <xdr:to>
      <xdr:col>4</xdr:col>
      <xdr:colOff>781044</xdr:colOff>
      <xdr:row>45</xdr:row>
      <xdr:rowOff>66675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19</xdr:row>
      <xdr:rowOff>38100</xdr:rowOff>
    </xdr:from>
    <xdr:to>
      <xdr:col>12</xdr:col>
      <xdr:colOff>714369</xdr:colOff>
      <xdr:row>45</xdr:row>
      <xdr:rowOff>76200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E439F-7CD0-4993-9CAF-35DF2E3B3E43}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9" customWidth="1"/>
    <col min="2" max="2" width="0.6640625" style="49" customWidth="1"/>
    <col min="3" max="3" width="52" style="49" customWidth="1"/>
    <col min="4" max="4" width="5.5546875" style="49" bestFit="1" customWidth="1"/>
    <col min="5" max="16384" width="11.5546875" style="49"/>
  </cols>
  <sheetData>
    <row r="1" spans="1:4" ht="60" customHeight="1" x14ac:dyDescent="0.25">
      <c r="A1" s="64"/>
      <c r="D1" s="243" t="s">
        <v>35</v>
      </c>
    </row>
    <row r="2" spans="1:4" ht="40.200000000000003" customHeight="1" x14ac:dyDescent="0.55000000000000004">
      <c r="B2" s="162" t="s">
        <v>5</v>
      </c>
      <c r="D2" s="244"/>
    </row>
    <row r="3" spans="1:4" ht="34.799999999999997" x14ac:dyDescent="0.55000000000000004">
      <c r="B3" s="162" t="s">
        <v>6</v>
      </c>
      <c r="D3" s="244"/>
    </row>
    <row r="4" spans="1:4" ht="6.6" customHeight="1" x14ac:dyDescent="0.25">
      <c r="D4" s="244"/>
    </row>
    <row r="5" spans="1:4" ht="20.399999999999999" x14ac:dyDescent="0.35">
      <c r="C5" s="163" t="s">
        <v>107</v>
      </c>
      <c r="D5" s="244"/>
    </row>
    <row r="6" spans="1:4" s="53" customFormat="1" ht="34.950000000000003" customHeight="1" x14ac:dyDescent="0.2">
      <c r="D6" s="244"/>
    </row>
    <row r="7" spans="1:4" ht="103.2" x14ac:dyDescent="0.25">
      <c r="C7" s="164" t="s">
        <v>155</v>
      </c>
      <c r="D7" s="244"/>
    </row>
    <row r="8" spans="1:4" x14ac:dyDescent="0.25">
      <c r="D8" s="244"/>
    </row>
    <row r="9" spans="1:4" ht="15" x14ac:dyDescent="0.25">
      <c r="C9" s="165"/>
      <c r="D9" s="244"/>
    </row>
    <row r="10" spans="1:4" ht="7.2" customHeight="1" x14ac:dyDescent="0.25">
      <c r="D10" s="244"/>
    </row>
    <row r="11" spans="1:4" ht="15" x14ac:dyDescent="0.25">
      <c r="C11" s="165"/>
      <c r="D11" s="244"/>
    </row>
    <row r="12" spans="1:4" ht="66" customHeight="1" x14ac:dyDescent="0.25"/>
    <row r="13" spans="1:4" ht="36" customHeight="1" x14ac:dyDescent="0.25">
      <c r="C13" s="16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5" ht="24" customHeight="1" x14ac:dyDescent="0.25">
      <c r="A1" s="290" t="s">
        <v>159</v>
      </c>
      <c r="B1" s="290"/>
      <c r="C1" s="290"/>
      <c r="D1" s="290"/>
      <c r="E1" s="290"/>
    </row>
    <row r="2" spans="1:5" s="3" customFormat="1" ht="12" customHeight="1" x14ac:dyDescent="0.2">
      <c r="A2" s="256"/>
      <c r="B2" s="256"/>
      <c r="C2" s="256"/>
      <c r="D2" s="256"/>
      <c r="E2" s="256"/>
    </row>
    <row r="3" spans="1:5" ht="36" customHeight="1" x14ac:dyDescent="0.2">
      <c r="A3" s="257" t="s">
        <v>42</v>
      </c>
      <c r="B3" s="94" t="s">
        <v>105</v>
      </c>
      <c r="C3" s="94" t="s">
        <v>101</v>
      </c>
      <c r="D3" s="292" t="s">
        <v>70</v>
      </c>
      <c r="E3" s="293"/>
    </row>
    <row r="4" spans="1:5" ht="12" customHeight="1" x14ac:dyDescent="0.2">
      <c r="A4" s="283"/>
      <c r="B4" s="284" t="s">
        <v>73</v>
      </c>
      <c r="C4" s="284"/>
      <c r="D4" s="284"/>
      <c r="E4" s="95" t="s">
        <v>4</v>
      </c>
    </row>
    <row r="5" spans="1:5" ht="12" customHeight="1" x14ac:dyDescent="0.2">
      <c r="A5" s="29"/>
      <c r="B5" s="28"/>
      <c r="C5" s="28"/>
      <c r="D5" s="28"/>
      <c r="E5" s="28"/>
    </row>
    <row r="6" spans="1:5" ht="12" customHeight="1" x14ac:dyDescent="0.2">
      <c r="A6" s="14"/>
      <c r="B6" s="295" t="s">
        <v>94</v>
      </c>
      <c r="C6" s="295"/>
      <c r="D6" s="295"/>
      <c r="E6" s="295"/>
    </row>
    <row r="7" spans="1:5" ht="12" customHeight="1" x14ac:dyDescent="0.2">
      <c r="A7" s="35" t="s">
        <v>44</v>
      </c>
      <c r="B7" s="37">
        <v>9450302.7550000008</v>
      </c>
      <c r="C7" s="37">
        <v>7550767.8490000004</v>
      </c>
      <c r="D7" s="37">
        <v>1899534.9060000004</v>
      </c>
      <c r="E7" s="178">
        <v>25.156844230770091</v>
      </c>
    </row>
    <row r="8" spans="1:5" ht="12" customHeight="1" x14ac:dyDescent="0.2">
      <c r="A8" s="31" t="s">
        <v>45</v>
      </c>
      <c r="B8" s="37">
        <v>7884.6940000000004</v>
      </c>
      <c r="C8" s="37">
        <v>10347.884</v>
      </c>
      <c r="D8" s="37">
        <v>-2463.1899999999996</v>
      </c>
      <c r="E8" s="178">
        <v>-23.803803753501668</v>
      </c>
    </row>
    <row r="9" spans="1:5" ht="12" customHeight="1" x14ac:dyDescent="0.2">
      <c r="A9" s="31" t="s">
        <v>46</v>
      </c>
      <c r="B9" s="37">
        <v>1778393.0560000001</v>
      </c>
      <c r="C9" s="37">
        <v>816673.79599999997</v>
      </c>
      <c r="D9" s="37">
        <v>961719.26000000013</v>
      </c>
      <c r="E9" s="178">
        <v>117.76051401556177</v>
      </c>
    </row>
    <row r="10" spans="1:5" ht="12" customHeight="1" x14ac:dyDescent="0.2">
      <c r="A10" s="31" t="s">
        <v>102</v>
      </c>
      <c r="B10" s="37">
        <v>1054371.372</v>
      </c>
      <c r="C10" s="156" t="s">
        <v>134</v>
      </c>
      <c r="D10" s="156" t="s">
        <v>134</v>
      </c>
      <c r="E10" s="237" t="s">
        <v>134</v>
      </c>
    </row>
    <row r="11" spans="1:5" ht="12" customHeight="1" x14ac:dyDescent="0.2">
      <c r="A11" s="31" t="s">
        <v>47</v>
      </c>
      <c r="B11" s="37">
        <v>7664025.0049999999</v>
      </c>
      <c r="C11" s="156">
        <v>6723746.1689999998</v>
      </c>
      <c r="D11" s="156">
        <v>940278.83600000013</v>
      </c>
      <c r="E11" s="237">
        <v>13.984448733879631</v>
      </c>
    </row>
    <row r="12" spans="1:5" ht="12" customHeight="1" x14ac:dyDescent="0.2">
      <c r="A12" s="23" t="s">
        <v>118</v>
      </c>
      <c r="B12" s="37">
        <v>6670487.1600000001</v>
      </c>
      <c r="C12" s="156">
        <v>7362462.9869999997</v>
      </c>
      <c r="D12" s="156">
        <v>-691975.82699999958</v>
      </c>
      <c r="E12" s="237">
        <v>-9.3987002477544621</v>
      </c>
    </row>
    <row r="13" spans="1:5" ht="21.9" customHeight="1" x14ac:dyDescent="0.2">
      <c r="A13" s="123" t="s">
        <v>113</v>
      </c>
      <c r="B13" s="37">
        <v>28394.712</v>
      </c>
      <c r="C13" s="156">
        <v>29318.875</v>
      </c>
      <c r="D13" s="156">
        <v>-924.16300000000047</v>
      </c>
      <c r="E13" s="237">
        <v>-3.1521093493525996</v>
      </c>
    </row>
    <row r="14" spans="1:5" ht="12" customHeight="1" x14ac:dyDescent="0.2">
      <c r="A14" s="32" t="s">
        <v>117</v>
      </c>
      <c r="B14" s="37">
        <v>25209.100999999999</v>
      </c>
      <c r="C14" s="156">
        <v>26165.724999999999</v>
      </c>
      <c r="D14" s="156">
        <v>-956.6239999999998</v>
      </c>
      <c r="E14" s="237">
        <v>-3.6560194682165275</v>
      </c>
    </row>
    <row r="15" spans="1:5" ht="12" customHeight="1" x14ac:dyDescent="0.2">
      <c r="A15" s="32" t="s">
        <v>48</v>
      </c>
      <c r="B15" s="37">
        <v>3185.6109999999999</v>
      </c>
      <c r="C15" s="156">
        <v>3153.15</v>
      </c>
      <c r="D15" s="156">
        <v>32.460999999999785</v>
      </c>
      <c r="E15" s="237">
        <v>1.0294784580498799</v>
      </c>
    </row>
    <row r="16" spans="1:5" ht="12" customHeight="1" x14ac:dyDescent="0.2">
      <c r="A16" s="32" t="s">
        <v>49</v>
      </c>
      <c r="B16" s="37" t="s">
        <v>1</v>
      </c>
      <c r="C16" s="156" t="s">
        <v>1</v>
      </c>
      <c r="D16" s="156" t="s">
        <v>1</v>
      </c>
      <c r="E16" s="237" t="s">
        <v>134</v>
      </c>
    </row>
    <row r="17" spans="1:7" ht="21.9" customHeight="1" x14ac:dyDescent="0.2">
      <c r="A17" s="123" t="s">
        <v>55</v>
      </c>
      <c r="B17" s="37">
        <v>6642092.4479999999</v>
      </c>
      <c r="C17" s="156">
        <v>7333144.1119999997</v>
      </c>
      <c r="D17" s="156">
        <v>-691051.66399999987</v>
      </c>
      <c r="E17" s="237">
        <v>-9.4236749400459559</v>
      </c>
    </row>
    <row r="18" spans="1:7" ht="12" customHeight="1" x14ac:dyDescent="0.2">
      <c r="A18" s="32" t="s">
        <v>50</v>
      </c>
      <c r="B18" s="37">
        <v>75170.705000000002</v>
      </c>
      <c r="C18" s="156">
        <v>90573.718999999997</v>
      </c>
      <c r="D18" s="156">
        <v>-15403.013999999996</v>
      </c>
      <c r="E18" s="237">
        <v>-17.006052274390981</v>
      </c>
    </row>
    <row r="19" spans="1:7" ht="12" customHeight="1" x14ac:dyDescent="0.2">
      <c r="A19" s="32" t="s">
        <v>48</v>
      </c>
      <c r="B19" s="37">
        <v>5996022.8729999997</v>
      </c>
      <c r="C19" s="156">
        <v>6744667.9890000001</v>
      </c>
      <c r="D19" s="156">
        <v>-748645.11600000039</v>
      </c>
      <c r="E19" s="237">
        <v>-11.099806798807279</v>
      </c>
    </row>
    <row r="20" spans="1:7" ht="12" customHeight="1" x14ac:dyDescent="0.2">
      <c r="A20" s="32" t="s">
        <v>49</v>
      </c>
      <c r="B20" s="37">
        <v>570898.87</v>
      </c>
      <c r="C20" s="156">
        <v>497902.40399999998</v>
      </c>
      <c r="D20" s="156">
        <v>72996.466000000015</v>
      </c>
      <c r="E20" s="237">
        <v>14.660798062746451</v>
      </c>
    </row>
    <row r="21" spans="1:7" ht="12" customHeight="1" x14ac:dyDescent="0.2">
      <c r="A21" s="24" t="s">
        <v>116</v>
      </c>
      <c r="B21" s="37">
        <v>3861861.0690000001</v>
      </c>
      <c r="C21" s="156">
        <v>3667577.2390000001</v>
      </c>
      <c r="D21" s="156">
        <v>194283.83000000007</v>
      </c>
      <c r="E21" s="237">
        <v>5.2973343801471913</v>
      </c>
      <c r="G21" s="120"/>
    </row>
    <row r="22" spans="1:7" ht="21.9" customHeight="1" x14ac:dyDescent="0.2">
      <c r="A22" s="123" t="s">
        <v>115</v>
      </c>
      <c r="B22" s="37">
        <v>1357605.0020000001</v>
      </c>
      <c r="C22" s="156">
        <v>964048.61899999995</v>
      </c>
      <c r="D22" s="156">
        <v>393556.38300000015</v>
      </c>
      <c r="E22" s="237">
        <v>40.823292025274952</v>
      </c>
    </row>
    <row r="23" spans="1:7" ht="12" customHeight="1" x14ac:dyDescent="0.2">
      <c r="A23" s="32" t="s">
        <v>52</v>
      </c>
      <c r="B23" s="37">
        <v>1152500</v>
      </c>
      <c r="C23" s="156">
        <v>745000</v>
      </c>
      <c r="D23" s="156">
        <v>407500</v>
      </c>
      <c r="E23" s="237">
        <v>54.697986577181211</v>
      </c>
    </row>
    <row r="24" spans="1:7" ht="12" customHeight="1" x14ac:dyDescent="0.2">
      <c r="A24" s="34" t="s">
        <v>53</v>
      </c>
      <c r="B24" s="37">
        <v>205105.00200000001</v>
      </c>
      <c r="C24" s="156">
        <v>219048.61900000001</v>
      </c>
      <c r="D24" s="156">
        <v>-13943.616999999998</v>
      </c>
      <c r="E24" s="237">
        <v>-6.3655352239403982</v>
      </c>
    </row>
    <row r="25" spans="1:7" ht="12" customHeight="1" x14ac:dyDescent="0.2">
      <c r="A25" s="34" t="s">
        <v>54</v>
      </c>
      <c r="B25" s="37" t="s">
        <v>1</v>
      </c>
      <c r="C25" s="156" t="s">
        <v>1</v>
      </c>
      <c r="D25" s="156" t="s">
        <v>1</v>
      </c>
      <c r="E25" s="237" t="s">
        <v>134</v>
      </c>
    </row>
    <row r="26" spans="1:7" ht="21.9" customHeight="1" x14ac:dyDescent="0.2">
      <c r="A26" s="96" t="s">
        <v>56</v>
      </c>
      <c r="B26" s="37">
        <v>2504256.0669999998</v>
      </c>
      <c r="C26" s="156">
        <v>2703528.62</v>
      </c>
      <c r="D26" s="156">
        <v>-199272.55300000031</v>
      </c>
      <c r="E26" s="237">
        <v>-7.3708320128676945</v>
      </c>
      <c r="G26" s="120"/>
    </row>
    <row r="27" spans="1:7" ht="12" customHeight="1" x14ac:dyDescent="0.2">
      <c r="A27" s="34" t="s">
        <v>52</v>
      </c>
      <c r="B27" s="37">
        <v>2415925.0090000001</v>
      </c>
      <c r="C27" s="156">
        <v>2616197.0690000001</v>
      </c>
      <c r="D27" s="156">
        <v>-200272.06000000006</v>
      </c>
      <c r="E27" s="237">
        <v>-7.655083111783739</v>
      </c>
    </row>
    <row r="28" spans="1:7" ht="12" customHeight="1" x14ac:dyDescent="0.2">
      <c r="A28" s="34" t="s">
        <v>53</v>
      </c>
      <c r="B28" s="37">
        <v>88331.058000000005</v>
      </c>
      <c r="C28" s="156">
        <v>87331.551000000007</v>
      </c>
      <c r="D28" s="156">
        <v>999.50699999999779</v>
      </c>
      <c r="E28" s="237">
        <v>1.1444970214716648</v>
      </c>
      <c r="G28" s="120"/>
    </row>
    <row r="29" spans="1:7" ht="12" customHeight="1" x14ac:dyDescent="0.2">
      <c r="A29" s="34" t="s">
        <v>54</v>
      </c>
      <c r="B29" s="37" t="s">
        <v>1</v>
      </c>
      <c r="C29" s="156" t="s">
        <v>1</v>
      </c>
      <c r="D29" s="156" t="s">
        <v>1</v>
      </c>
      <c r="E29" s="237" t="s">
        <v>134</v>
      </c>
    </row>
    <row r="30" spans="1:7" ht="12" customHeight="1" x14ac:dyDescent="0.2">
      <c r="A30" s="24" t="s">
        <v>114</v>
      </c>
      <c r="B30" s="156">
        <v>3184610.1910000001</v>
      </c>
      <c r="C30" s="156">
        <v>3150843.8319999999</v>
      </c>
      <c r="D30" s="156">
        <v>33766.359000000171</v>
      </c>
      <c r="E30" s="237">
        <v>1.071660824858057</v>
      </c>
      <c r="G30" s="120"/>
    </row>
    <row r="31" spans="1:7" ht="12" customHeight="1" x14ac:dyDescent="0.2">
      <c r="A31" s="33" t="s">
        <v>110</v>
      </c>
      <c r="B31" s="156">
        <v>865202.36899999995</v>
      </c>
      <c r="C31" s="156">
        <v>471531.71299999999</v>
      </c>
      <c r="D31" s="156">
        <v>393670.65599999996</v>
      </c>
      <c r="E31" s="237">
        <v>83.487630873302464</v>
      </c>
    </row>
    <row r="32" spans="1:7" ht="12" customHeight="1" x14ac:dyDescent="0.2">
      <c r="A32" s="33" t="s">
        <v>109</v>
      </c>
      <c r="B32" s="156">
        <v>2319407.8220000002</v>
      </c>
      <c r="C32" s="156">
        <v>2679312.1189999999</v>
      </c>
      <c r="D32" s="156">
        <v>-359904.29699999979</v>
      </c>
      <c r="E32" s="237">
        <v>-13.432712614845599</v>
      </c>
      <c r="G32" s="120"/>
    </row>
    <row r="33" spans="1:7" ht="12" customHeight="1" x14ac:dyDescent="0.2">
      <c r="A33" s="24" t="s">
        <v>120</v>
      </c>
      <c r="B33" s="156">
        <v>651098.51800000004</v>
      </c>
      <c r="C33" s="156">
        <v>287775.49300000002</v>
      </c>
      <c r="D33" s="156">
        <v>363323.02500000002</v>
      </c>
      <c r="E33" s="237">
        <v>126.25224657333837</v>
      </c>
      <c r="G33" s="120"/>
    </row>
    <row r="34" spans="1:7" ht="12" customHeight="1" x14ac:dyDescent="0.2">
      <c r="A34" s="33" t="s">
        <v>61</v>
      </c>
      <c r="B34" s="156">
        <v>507111.46899999998</v>
      </c>
      <c r="C34" s="156">
        <v>278441.03100000002</v>
      </c>
      <c r="D34" s="156">
        <v>228670.43799999997</v>
      </c>
      <c r="E34" s="237">
        <v>82.125266229171501</v>
      </c>
      <c r="G34" s="120"/>
    </row>
    <row r="35" spans="1:7" ht="12" customHeight="1" x14ac:dyDescent="0.2">
      <c r="A35" s="33" t="s">
        <v>62</v>
      </c>
      <c r="B35" s="156">
        <v>2.6349999999999998</v>
      </c>
      <c r="C35" s="156" t="s">
        <v>1</v>
      </c>
      <c r="D35" s="156">
        <v>2.6349999999999998</v>
      </c>
      <c r="E35" s="237" t="s">
        <v>134</v>
      </c>
      <c r="G35" s="120"/>
    </row>
    <row r="36" spans="1:7" ht="12" customHeight="1" x14ac:dyDescent="0.2">
      <c r="A36" s="33" t="s">
        <v>63</v>
      </c>
      <c r="B36" s="156">
        <v>10334.507</v>
      </c>
      <c r="C36" s="156">
        <v>9162.9290000000001</v>
      </c>
      <c r="D36" s="156">
        <v>1171.5779999999995</v>
      </c>
      <c r="E36" s="237">
        <v>12.786064368718769</v>
      </c>
      <c r="G36" s="120"/>
    </row>
    <row r="37" spans="1:7" ht="12" customHeight="1" x14ac:dyDescent="0.2">
      <c r="A37" s="33" t="s">
        <v>64</v>
      </c>
      <c r="B37" s="156">
        <v>133649.90700000001</v>
      </c>
      <c r="C37" s="156">
        <v>171.53299999999999</v>
      </c>
      <c r="D37" s="156">
        <v>133478.37400000001</v>
      </c>
      <c r="E37" s="237">
        <v>77814.982539802848</v>
      </c>
      <c r="G37" s="120"/>
    </row>
    <row r="38" spans="1:7" s="3" customFormat="1" ht="12" customHeight="1" x14ac:dyDescent="0.2">
      <c r="A38" s="3" t="s">
        <v>0</v>
      </c>
      <c r="B38" s="158">
        <v>23818359.693</v>
      </c>
      <c r="C38" s="158">
        <v>22019427.399999999</v>
      </c>
      <c r="D38" s="158">
        <v>1798932.2930000015</v>
      </c>
      <c r="E38" s="238">
        <v>8.1697505585454024</v>
      </c>
      <c r="G38" s="120"/>
    </row>
    <row r="39" spans="1:7" ht="12" customHeight="1" x14ac:dyDescent="0.2">
      <c r="A39" s="3"/>
      <c r="B39" s="37"/>
      <c r="C39" s="37"/>
      <c r="D39" s="37"/>
      <c r="E39" s="119"/>
    </row>
    <row r="40" spans="1:7" ht="12" customHeight="1" x14ac:dyDescent="0.2">
      <c r="A40" s="25"/>
      <c r="B40" s="295" t="s">
        <v>58</v>
      </c>
      <c r="C40" s="295"/>
      <c r="D40" s="295"/>
      <c r="E40" s="295"/>
    </row>
    <row r="41" spans="1:7" ht="12" customHeight="1" x14ac:dyDescent="0.2">
      <c r="A41" s="24" t="s">
        <v>59</v>
      </c>
      <c r="B41" s="37">
        <v>353904.83399999997</v>
      </c>
      <c r="C41" s="37">
        <v>324332.15100000001</v>
      </c>
      <c r="D41" s="37">
        <v>29572.682999999961</v>
      </c>
      <c r="E41" s="178">
        <v>9.1180238865680678</v>
      </c>
    </row>
    <row r="42" spans="1:7" s="3" customFormat="1" ht="21.9" customHeight="1" x14ac:dyDescent="0.2">
      <c r="A42" s="96" t="s">
        <v>113</v>
      </c>
      <c r="B42" s="37">
        <v>546.98900000000003</v>
      </c>
      <c r="C42" s="37">
        <v>617.29899999999998</v>
      </c>
      <c r="D42" s="37">
        <v>-70.309999999999945</v>
      </c>
      <c r="E42" s="178">
        <v>-11.38994231320639</v>
      </c>
    </row>
    <row r="43" spans="1:7" ht="21.9" customHeight="1" x14ac:dyDescent="0.2">
      <c r="A43" s="96" t="s">
        <v>55</v>
      </c>
      <c r="B43" s="37">
        <v>353357.84499999997</v>
      </c>
      <c r="C43" s="37">
        <v>323714.85200000001</v>
      </c>
      <c r="D43" s="37">
        <v>29642.992999999959</v>
      </c>
      <c r="E43" s="178">
        <v>9.1571309801998098</v>
      </c>
    </row>
    <row r="44" spans="1:7" ht="12" customHeight="1" x14ac:dyDescent="0.2">
      <c r="A44" s="24" t="s">
        <v>60</v>
      </c>
      <c r="B44" s="37">
        <v>4948740.3430000003</v>
      </c>
      <c r="C44" s="37">
        <v>4731823.3150000004</v>
      </c>
      <c r="D44" s="37">
        <v>216917.02799999993</v>
      </c>
      <c r="E44" s="178">
        <v>4.5842165600809182</v>
      </c>
      <c r="G44" s="120"/>
    </row>
    <row r="45" spans="1:7" ht="21.9" customHeight="1" x14ac:dyDescent="0.2">
      <c r="A45" s="96" t="s">
        <v>92</v>
      </c>
      <c r="B45" s="37">
        <v>4704186.8629999999</v>
      </c>
      <c r="C45" s="37">
        <v>4619995.0650000004</v>
      </c>
      <c r="D45" s="37">
        <v>84191.797999999486</v>
      </c>
      <c r="E45" s="178">
        <v>1.8223352366286463</v>
      </c>
    </row>
    <row r="46" spans="1:7" ht="21.9" customHeight="1" x14ac:dyDescent="0.2">
      <c r="A46" s="96" t="s">
        <v>56</v>
      </c>
      <c r="B46" s="37">
        <v>244553.48</v>
      </c>
      <c r="C46" s="37">
        <v>111828.25</v>
      </c>
      <c r="D46" s="37">
        <v>132725.23000000001</v>
      </c>
      <c r="E46" s="178">
        <v>118.68667353732175</v>
      </c>
      <c r="G46" s="120"/>
    </row>
    <row r="47" spans="1:7" ht="21.9" customHeight="1" x14ac:dyDescent="0.2">
      <c r="A47" s="96" t="s">
        <v>112</v>
      </c>
      <c r="B47" s="156">
        <v>4556876.99</v>
      </c>
      <c r="C47" s="156" t="s">
        <v>134</v>
      </c>
      <c r="D47" s="156" t="s">
        <v>134</v>
      </c>
      <c r="E47" s="237" t="s">
        <v>134</v>
      </c>
      <c r="G47" s="120"/>
    </row>
    <row r="48" spans="1:7" ht="12" customHeight="1" x14ac:dyDescent="0.2">
      <c r="A48" s="24" t="s">
        <v>111</v>
      </c>
      <c r="B48" s="156">
        <v>889790.93200000003</v>
      </c>
      <c r="C48" s="156">
        <v>372477.109</v>
      </c>
      <c r="D48" s="156">
        <v>517313.82300000003</v>
      </c>
      <c r="E48" s="237">
        <v>138.88472888678911</v>
      </c>
      <c r="G48" s="120"/>
    </row>
    <row r="49" spans="1:7" ht="12" customHeight="1" x14ac:dyDescent="0.2">
      <c r="A49" s="33" t="s">
        <v>110</v>
      </c>
      <c r="B49" s="239">
        <v>164649.81</v>
      </c>
      <c r="C49" s="156">
        <v>164167.03400000001</v>
      </c>
      <c r="D49" s="156">
        <v>482.77599999998347</v>
      </c>
      <c r="E49" s="237">
        <v>0.2940760932551143</v>
      </c>
      <c r="G49" s="120"/>
    </row>
    <row r="50" spans="1:7" ht="12" customHeight="1" x14ac:dyDescent="0.2">
      <c r="A50" s="33" t="s">
        <v>109</v>
      </c>
      <c r="B50" s="239">
        <v>725141.12199999997</v>
      </c>
      <c r="C50" s="156">
        <v>208310.07500000001</v>
      </c>
      <c r="D50" s="156">
        <v>516831.04699999996</v>
      </c>
      <c r="E50" s="237">
        <v>248.10660118095581</v>
      </c>
      <c r="G50" s="120"/>
    </row>
    <row r="51" spans="1:7" ht="12" customHeight="1" x14ac:dyDescent="0.2">
      <c r="A51" s="24" t="s">
        <v>95</v>
      </c>
      <c r="B51" s="156">
        <v>4618061.1869999999</v>
      </c>
      <c r="C51" s="156">
        <v>4617953.2810000004</v>
      </c>
      <c r="D51" s="156">
        <v>107.90599999949336</v>
      </c>
      <c r="E51" s="237">
        <v>2.3366628771270825E-3</v>
      </c>
    </row>
    <row r="52" spans="1:7" ht="12" customHeight="1" x14ac:dyDescent="0.2">
      <c r="A52" s="33" t="s">
        <v>62</v>
      </c>
      <c r="B52" s="156">
        <v>304925.05800000002</v>
      </c>
      <c r="C52" s="156">
        <v>304927.69300000003</v>
      </c>
      <c r="D52" s="156">
        <v>-2.6350000000093132</v>
      </c>
      <c r="E52" s="237">
        <v>-8.641392895754052E-4</v>
      </c>
    </row>
    <row r="53" spans="1:7" ht="12" customHeight="1" x14ac:dyDescent="0.2">
      <c r="A53" s="33" t="s">
        <v>63</v>
      </c>
      <c r="B53" s="156">
        <v>4313136.1289999997</v>
      </c>
      <c r="C53" s="156">
        <v>4313025.5880000005</v>
      </c>
      <c r="D53" s="156">
        <v>110.54099999926984</v>
      </c>
      <c r="E53" s="237">
        <v>2.5629572035512638E-3</v>
      </c>
      <c r="G53" s="120"/>
    </row>
    <row r="54" spans="1:7" s="3" customFormat="1" ht="12" customHeight="1" x14ac:dyDescent="0.2">
      <c r="A54" s="3" t="s">
        <v>0</v>
      </c>
      <c r="B54" s="158">
        <v>10810497.296</v>
      </c>
      <c r="C54" s="158">
        <v>10046585.856000001</v>
      </c>
      <c r="D54" s="158">
        <v>763911.43999999948</v>
      </c>
      <c r="E54" s="238">
        <v>7.603691950174067</v>
      </c>
      <c r="G54" s="120"/>
    </row>
    <row r="55" spans="1:7" s="3" customFormat="1" ht="12" customHeight="1" x14ac:dyDescent="0.2">
      <c r="B55" s="158"/>
      <c r="C55" s="158"/>
      <c r="D55" s="156"/>
      <c r="E55" s="240"/>
      <c r="G55" s="120"/>
    </row>
    <row r="56" spans="1:7" s="3" customFormat="1" ht="12" customHeight="1" x14ac:dyDescent="0.2">
      <c r="B56" s="296" t="s">
        <v>103</v>
      </c>
      <c r="C56" s="296"/>
      <c r="D56" s="296"/>
      <c r="E56" s="296"/>
      <c r="G56" s="120"/>
    </row>
    <row r="57" spans="1:7" s="3" customFormat="1" ht="20.399999999999999" x14ac:dyDescent="0.2">
      <c r="A57" s="135" t="s">
        <v>104</v>
      </c>
      <c r="B57" s="156">
        <v>2785893.6209999998</v>
      </c>
      <c r="C57" s="156" t="s">
        <v>134</v>
      </c>
      <c r="D57" s="156" t="s">
        <v>134</v>
      </c>
      <c r="E57" s="240" t="s">
        <v>134</v>
      </c>
      <c r="G57" s="120"/>
    </row>
    <row r="58" spans="1:7" s="3" customFormat="1" ht="12" customHeight="1" x14ac:dyDescent="0.2">
      <c r="A58" s="135"/>
      <c r="B58" s="156"/>
      <c r="C58" s="156"/>
      <c r="D58" s="156"/>
      <c r="E58" s="240"/>
      <c r="G58" s="120"/>
    </row>
    <row r="59" spans="1:7" ht="12" customHeight="1" x14ac:dyDescent="0.2">
      <c r="A59" s="3"/>
      <c r="B59" s="294" t="s">
        <v>96</v>
      </c>
      <c r="C59" s="294"/>
      <c r="D59" s="294"/>
      <c r="E59" s="294"/>
    </row>
    <row r="60" spans="1:7" ht="12" customHeight="1" x14ac:dyDescent="0.2">
      <c r="A60" s="7" t="s">
        <v>77</v>
      </c>
      <c r="B60" s="156">
        <v>2.746</v>
      </c>
      <c r="C60" s="156" t="s">
        <v>1</v>
      </c>
      <c r="D60" s="156">
        <v>2.746</v>
      </c>
      <c r="E60" s="240" t="s">
        <v>134</v>
      </c>
    </row>
    <row r="61" spans="1:7" ht="12" customHeight="1" x14ac:dyDescent="0.2">
      <c r="A61" s="220"/>
    </row>
    <row r="62" spans="1:7" x14ac:dyDescent="0.2">
      <c r="A62" s="219"/>
    </row>
  </sheetData>
  <mergeCells count="9">
    <mergeCell ref="B59:E59"/>
    <mergeCell ref="B6:E6"/>
    <mergeCell ref="B40:E40"/>
    <mergeCell ref="A1:E1"/>
    <mergeCell ref="A2:E2"/>
    <mergeCell ref="A3:A4"/>
    <mergeCell ref="D3:E3"/>
    <mergeCell ref="B4:D4"/>
    <mergeCell ref="B56:E56"/>
  </mergeCells>
  <hyperlinks>
    <hyperlink ref="A1:E1" location="Inhaltsverzeichnis!A32" display="Inhaltsverzeichnis!A32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rowBreaks count="1" manualBreakCount="1">
    <brk id="39" max="16383" man="1"/>
  </rowBreaks>
  <colBreaks count="1" manualBreakCount="1">
    <brk id="5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6F12-D749-4E72-8234-EA81EB7DC84B}">
  <dimension ref="A1"/>
  <sheetViews>
    <sheetView zoomScaleNormal="100" workbookViewId="0"/>
  </sheetViews>
  <sheetFormatPr baseColWidth="10" defaultColWidth="11.44140625" defaultRowHeight="13.2" x14ac:dyDescent="0.25"/>
  <cols>
    <col min="1" max="1" width="2.109375" style="64" customWidth="1"/>
    <col min="2" max="2" width="2" style="64" customWidth="1"/>
    <col min="3" max="3" width="29.5546875" style="64" customWidth="1"/>
    <col min="4" max="4" width="2.109375" style="64" customWidth="1"/>
    <col min="5" max="5" width="29.33203125" style="64" customWidth="1"/>
    <col min="6" max="6" width="2" style="64" customWidth="1"/>
    <col min="7" max="7" width="30" style="64" customWidth="1"/>
    <col min="8" max="8" width="5.33203125" style="64" customWidth="1"/>
    <col min="9" max="9" width="16.109375" style="64" customWidth="1"/>
    <col min="10" max="16384" width="11.44140625" style="6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DC25-C093-478D-AD07-470EA29ABE56}">
  <dimension ref="A3:E58"/>
  <sheetViews>
    <sheetView workbookViewId="0"/>
  </sheetViews>
  <sheetFormatPr baseColWidth="10" defaultColWidth="11.44140625" defaultRowHeight="13.2" x14ac:dyDescent="0.25"/>
  <cols>
    <col min="1" max="1" width="1.6640625" style="48" customWidth="1"/>
    <col min="2" max="2" width="25.6640625" style="49" customWidth="1"/>
    <col min="3" max="3" width="15.6640625" style="49" customWidth="1"/>
    <col min="4" max="4" width="1.6640625" style="49" customWidth="1"/>
    <col min="5" max="5" width="25.6640625" style="49" customWidth="1"/>
    <col min="6" max="16384" width="11.44140625" style="49"/>
  </cols>
  <sheetData>
    <row r="3" spans="1:2" x14ac:dyDescent="0.25">
      <c r="B3" s="48"/>
    </row>
    <row r="4" spans="1:2" x14ac:dyDescent="0.25">
      <c r="B4" s="48"/>
    </row>
    <row r="5" spans="1:2" x14ac:dyDescent="0.25">
      <c r="B5" s="48"/>
    </row>
    <row r="6" spans="1:2" x14ac:dyDescent="0.25">
      <c r="B6" s="48"/>
    </row>
    <row r="7" spans="1:2" x14ac:dyDescent="0.25">
      <c r="B7" s="48"/>
    </row>
    <row r="8" spans="1:2" x14ac:dyDescent="0.25">
      <c r="B8" s="48"/>
    </row>
    <row r="9" spans="1:2" x14ac:dyDescent="0.25">
      <c r="B9" s="48"/>
    </row>
    <row r="10" spans="1:2" x14ac:dyDescent="0.25">
      <c r="B10" s="48"/>
    </row>
    <row r="11" spans="1:2" x14ac:dyDescent="0.25">
      <c r="B11" s="48"/>
    </row>
    <row r="12" spans="1:2" x14ac:dyDescent="0.25">
      <c r="B12" s="48"/>
    </row>
    <row r="13" spans="1:2" x14ac:dyDescent="0.25">
      <c r="B13" s="48"/>
    </row>
    <row r="14" spans="1:2" x14ac:dyDescent="0.25">
      <c r="B14" s="48"/>
    </row>
    <row r="15" spans="1:2" x14ac:dyDescent="0.25">
      <c r="B15" s="48"/>
    </row>
    <row r="16" spans="1:2" x14ac:dyDescent="0.25">
      <c r="A16" s="49"/>
      <c r="B16" s="48"/>
    </row>
    <row r="17" spans="1:2" x14ac:dyDescent="0.25">
      <c r="A17" s="49"/>
      <c r="B17" s="48"/>
    </row>
    <row r="18" spans="1:2" x14ac:dyDescent="0.25">
      <c r="A18" s="49"/>
      <c r="B18" s="48"/>
    </row>
    <row r="19" spans="1:2" x14ac:dyDescent="0.25">
      <c r="B19" s="50"/>
    </row>
    <row r="20" spans="1:2" x14ac:dyDescent="0.25">
      <c r="B20" s="48"/>
    </row>
    <row r="21" spans="1:2" x14ac:dyDescent="0.25">
      <c r="A21" s="51" t="s">
        <v>10</v>
      </c>
      <c r="B21" s="48"/>
    </row>
    <row r="23" spans="1:2" ht="11.1" customHeight="1" x14ac:dyDescent="0.25">
      <c r="A23" s="49"/>
      <c r="B23" s="51" t="s">
        <v>29</v>
      </c>
    </row>
    <row r="24" spans="1:2" ht="11.1" customHeight="1" x14ac:dyDescent="0.25">
      <c r="A24" s="49"/>
      <c r="B24" s="47" t="s">
        <v>106</v>
      </c>
    </row>
    <row r="25" spans="1:2" ht="11.1" customHeight="1" x14ac:dyDescent="0.25">
      <c r="A25" s="49"/>
    </row>
    <row r="26" spans="1:2" ht="11.1" customHeight="1" x14ac:dyDescent="0.25">
      <c r="A26" s="49"/>
      <c r="B26" s="4" t="s">
        <v>41</v>
      </c>
    </row>
    <row r="27" spans="1:2" ht="11.1" customHeight="1" x14ac:dyDescent="0.25">
      <c r="A27" s="49"/>
      <c r="B27" s="52" t="s">
        <v>176</v>
      </c>
    </row>
    <row r="28" spans="1:2" ht="11.1" customHeight="1" x14ac:dyDescent="0.25">
      <c r="A28" s="49"/>
      <c r="B28" s="53"/>
    </row>
    <row r="29" spans="1:2" ht="11.1" customHeight="1" x14ac:dyDescent="0.25">
      <c r="A29" s="49"/>
      <c r="B29" s="51"/>
    </row>
    <row r="30" spans="1:2" ht="11.1" customHeight="1" x14ac:dyDescent="0.25">
      <c r="A30" s="49"/>
      <c r="B30" s="53"/>
    </row>
    <row r="31" spans="1:2" ht="11.1" customHeight="1" x14ac:dyDescent="0.25">
      <c r="A31" s="49"/>
      <c r="B31" s="53"/>
    </row>
    <row r="32" spans="1:2" ht="11.1" customHeight="1" x14ac:dyDescent="0.25">
      <c r="A32" s="49"/>
      <c r="B32" s="52"/>
    </row>
    <row r="33" spans="1:5" ht="80.400000000000006" customHeight="1" x14ac:dyDescent="0.25">
      <c r="A33" s="49"/>
    </row>
    <row r="34" spans="1:5" ht="10.95" customHeight="1" x14ac:dyDescent="0.25">
      <c r="A34" s="54" t="s">
        <v>33</v>
      </c>
      <c r="B34" s="55"/>
      <c r="C34" s="55"/>
      <c r="D34" s="56" t="s">
        <v>13</v>
      </c>
      <c r="E34" s="57"/>
    </row>
    <row r="35" spans="1:5" ht="10.95" customHeight="1" x14ac:dyDescent="0.25">
      <c r="A35" s="55"/>
      <c r="B35" s="55"/>
      <c r="C35" s="55"/>
      <c r="D35" s="57"/>
      <c r="E35" s="57"/>
    </row>
    <row r="36" spans="1:5" ht="10.95" customHeight="1" x14ac:dyDescent="0.25">
      <c r="A36" s="55"/>
      <c r="B36" s="58" t="s">
        <v>30</v>
      </c>
      <c r="C36" s="55"/>
      <c r="D36" s="57">
        <v>0</v>
      </c>
      <c r="E36" s="57" t="s">
        <v>38</v>
      </c>
    </row>
    <row r="37" spans="1:5" ht="10.95" customHeight="1" x14ac:dyDescent="0.25">
      <c r="A37" s="55"/>
      <c r="B37" s="55" t="s">
        <v>132</v>
      </c>
      <c r="C37" s="55"/>
      <c r="D37" s="55"/>
      <c r="E37" s="57" t="s">
        <v>39</v>
      </c>
    </row>
    <row r="38" spans="1:5" ht="10.95" customHeight="1" x14ac:dyDescent="0.25">
      <c r="A38" s="55"/>
      <c r="B38" s="55" t="s">
        <v>91</v>
      </c>
      <c r="C38" s="55"/>
      <c r="D38" s="55"/>
      <c r="E38" s="57" t="s">
        <v>28</v>
      </c>
    </row>
    <row r="39" spans="1:5" ht="10.95" customHeight="1" x14ac:dyDescent="0.25">
      <c r="A39" s="55"/>
      <c r="B39" s="55" t="s">
        <v>11</v>
      </c>
      <c r="C39" s="55"/>
      <c r="D39" s="57" t="s">
        <v>1</v>
      </c>
      <c r="E39" s="57" t="s">
        <v>14</v>
      </c>
    </row>
    <row r="40" spans="1:5" ht="10.95" customHeight="1" x14ac:dyDescent="0.25">
      <c r="A40" s="55"/>
      <c r="B40" s="55" t="s">
        <v>12</v>
      </c>
      <c r="C40" s="55"/>
      <c r="D40" s="57" t="s">
        <v>26</v>
      </c>
      <c r="E40" s="57" t="s">
        <v>20</v>
      </c>
    </row>
    <row r="41" spans="1:5" ht="10.95" customHeight="1" x14ac:dyDescent="0.25">
      <c r="A41" s="55"/>
      <c r="B41" s="58"/>
      <c r="C41" s="59"/>
      <c r="D41" s="57" t="s">
        <v>32</v>
      </c>
      <c r="E41" s="57" t="s">
        <v>15</v>
      </c>
    </row>
    <row r="42" spans="1:5" ht="10.95" customHeight="1" x14ac:dyDescent="0.25">
      <c r="A42" s="55"/>
      <c r="B42" s="55" t="s">
        <v>40</v>
      </c>
      <c r="C42" s="59"/>
      <c r="D42" s="57" t="s">
        <v>16</v>
      </c>
      <c r="E42" s="57" t="s">
        <v>17</v>
      </c>
    </row>
    <row r="43" spans="1:5" ht="10.95" customHeight="1" x14ac:dyDescent="0.25">
      <c r="A43" s="55"/>
      <c r="B43" s="55" t="s">
        <v>133</v>
      </c>
      <c r="C43" s="59"/>
      <c r="D43" s="57" t="s">
        <v>2</v>
      </c>
      <c r="E43" s="57" t="s">
        <v>27</v>
      </c>
    </row>
    <row r="44" spans="1:5" ht="10.95" customHeight="1" x14ac:dyDescent="0.25">
      <c r="A44" s="59"/>
      <c r="B44" s="60"/>
      <c r="C44" s="59"/>
      <c r="D44" s="55"/>
      <c r="E44" s="57" t="s">
        <v>34</v>
      </c>
    </row>
    <row r="45" spans="1:5" ht="10.95" customHeight="1" x14ac:dyDescent="0.25">
      <c r="A45" s="59"/>
      <c r="B45" s="60"/>
      <c r="C45" s="59"/>
      <c r="D45" s="57" t="s">
        <v>3</v>
      </c>
      <c r="E45" s="57" t="s">
        <v>25</v>
      </c>
    </row>
    <row r="46" spans="1:5" ht="10.95" customHeight="1" x14ac:dyDescent="0.25">
      <c r="A46" s="59"/>
      <c r="B46" s="60"/>
      <c r="C46" s="59"/>
      <c r="D46" s="57" t="s">
        <v>18</v>
      </c>
      <c r="E46" s="57" t="s">
        <v>19</v>
      </c>
    </row>
    <row r="47" spans="1:5" ht="10.95" customHeight="1" x14ac:dyDescent="0.25">
      <c r="A47" s="59"/>
      <c r="B47" s="60"/>
      <c r="C47" s="59"/>
      <c r="D47" s="57" t="s">
        <v>21</v>
      </c>
      <c r="E47" s="57" t="s">
        <v>22</v>
      </c>
    </row>
    <row r="48" spans="1:5" ht="10.95" customHeight="1" x14ac:dyDescent="0.25">
      <c r="A48" s="59"/>
      <c r="B48" s="60"/>
      <c r="C48" s="59"/>
      <c r="D48" s="57" t="s">
        <v>23</v>
      </c>
      <c r="E48" s="57" t="s">
        <v>24</v>
      </c>
    </row>
    <row r="49" spans="1:5" ht="10.95" customHeight="1" x14ac:dyDescent="0.25">
      <c r="A49" s="59"/>
      <c r="B49" s="60"/>
      <c r="C49" s="59"/>
      <c r="D49" s="55"/>
      <c r="E49" s="57"/>
    </row>
    <row r="50" spans="1:5" ht="10.95" customHeight="1" x14ac:dyDescent="0.25">
      <c r="A50" s="59"/>
      <c r="B50" s="60"/>
      <c r="C50" s="59"/>
      <c r="D50" s="55"/>
      <c r="E50" s="57"/>
    </row>
    <row r="51" spans="1:5" ht="10.95" customHeight="1" x14ac:dyDescent="0.25">
      <c r="A51" s="55"/>
      <c r="B51" s="58" t="s">
        <v>37</v>
      </c>
      <c r="C51" s="59"/>
    </row>
    <row r="52" spans="1:5" ht="10.95" customHeight="1" x14ac:dyDescent="0.25">
      <c r="A52" s="55"/>
      <c r="B52" s="61" t="s">
        <v>108</v>
      </c>
      <c r="C52" s="59"/>
    </row>
    <row r="53" spans="1:5" ht="10.95" customHeight="1" x14ac:dyDescent="0.25">
      <c r="A53" s="55"/>
      <c r="B53" s="61"/>
      <c r="C53" s="59"/>
    </row>
    <row r="54" spans="1:5" ht="30" customHeight="1" x14ac:dyDescent="0.25">
      <c r="A54" s="55"/>
      <c r="B54" s="61"/>
      <c r="C54" s="59"/>
    </row>
    <row r="55" spans="1:5" ht="18" customHeight="1" x14ac:dyDescent="0.25">
      <c r="A55" s="49"/>
      <c r="B55" s="245" t="s">
        <v>78</v>
      </c>
      <c r="C55" s="245"/>
      <c r="D55" s="245"/>
    </row>
    <row r="56" spans="1:5" ht="18" customHeight="1" x14ac:dyDescent="0.25">
      <c r="A56" s="59"/>
      <c r="B56" s="245"/>
      <c r="C56" s="245"/>
      <c r="D56" s="245"/>
    </row>
    <row r="57" spans="1:5" ht="10.95" customHeight="1" x14ac:dyDescent="0.25">
      <c r="A57" s="59"/>
      <c r="B57" s="167" t="s">
        <v>79</v>
      </c>
      <c r="C57" s="59"/>
    </row>
    <row r="58" spans="1:5" ht="10.95" customHeight="1" x14ac:dyDescent="0.25">
      <c r="A58" s="59"/>
      <c r="C58" s="59"/>
    </row>
  </sheetData>
  <sheetProtection selectLockedCells="1"/>
  <mergeCells count="1">
    <mergeCell ref="B55:D56"/>
  </mergeCells>
  <hyperlinks>
    <hyperlink ref="B57" r:id="rId1" xr:uid="{FD2E97F8-1060-4C2E-995D-146BD226D41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G34"/>
  <sheetViews>
    <sheetView workbookViewId="0">
      <selection activeCell="B24" sqref="B24"/>
    </sheetView>
  </sheetViews>
  <sheetFormatPr baseColWidth="10" defaultColWidth="11.5546875" defaultRowHeight="12" x14ac:dyDescent="0.25"/>
  <cols>
    <col min="1" max="1" width="2.6640625" style="44" customWidth="1"/>
    <col min="2" max="2" width="79.109375" style="10" customWidth="1"/>
    <col min="3" max="3" width="2.6640625" style="6" customWidth="1"/>
    <col min="4" max="4" width="2.44140625" style="10" customWidth="1"/>
    <col min="5" max="5" width="9.5546875" style="10" customWidth="1"/>
    <col min="6" max="16384" width="11.5546875" style="10"/>
  </cols>
  <sheetData>
    <row r="1" spans="1:5" ht="100.2" customHeight="1" x14ac:dyDescent="0.4">
      <c r="A1" s="248" t="s">
        <v>31</v>
      </c>
      <c r="B1" s="248"/>
      <c r="C1" s="107"/>
      <c r="E1" s="246" t="s">
        <v>36</v>
      </c>
    </row>
    <row r="2" spans="1:5" ht="20.399999999999999" customHeight="1" x14ac:dyDescent="0.2">
      <c r="C2" s="2" t="s">
        <v>7</v>
      </c>
      <c r="E2" s="247"/>
    </row>
    <row r="3" spans="1:5" x14ac:dyDescent="0.25">
      <c r="C3" s="88"/>
      <c r="E3" s="247"/>
    </row>
    <row r="4" spans="1:5" ht="24" x14ac:dyDescent="0.25">
      <c r="A4" s="102"/>
      <c r="B4" s="121" t="s">
        <v>89</v>
      </c>
      <c r="C4" s="92"/>
      <c r="E4" s="247"/>
    </row>
    <row r="5" spans="1:5" x14ac:dyDescent="0.25">
      <c r="C5" s="89"/>
      <c r="E5" s="247"/>
    </row>
    <row r="6" spans="1:5" x14ac:dyDescent="0.25">
      <c r="B6" s="5" t="s">
        <v>8</v>
      </c>
      <c r="C6" s="89"/>
      <c r="E6" s="247"/>
    </row>
    <row r="7" spans="1:5" ht="12.75" customHeight="1" x14ac:dyDescent="0.25">
      <c r="A7" s="101">
        <v>1</v>
      </c>
      <c r="B7" s="105" t="s">
        <v>160</v>
      </c>
      <c r="C7" s="231">
        <v>5</v>
      </c>
      <c r="E7" s="247"/>
    </row>
    <row r="8" spans="1:5" ht="13.2" x14ac:dyDescent="0.25">
      <c r="A8" s="109"/>
      <c r="B8" s="110"/>
      <c r="C8" s="97"/>
    </row>
    <row r="9" spans="1:5" x14ac:dyDescent="0.25">
      <c r="A9" s="101">
        <v>2</v>
      </c>
      <c r="B9" s="105" t="s">
        <v>161</v>
      </c>
      <c r="C9" s="231">
        <v>5</v>
      </c>
    </row>
    <row r="10" spans="1:5" x14ac:dyDescent="0.25">
      <c r="A10" s="101"/>
      <c r="B10" s="111"/>
      <c r="C10" s="97"/>
    </row>
    <row r="11" spans="1:5" x14ac:dyDescent="0.25">
      <c r="A11" s="101">
        <v>3</v>
      </c>
      <c r="B11" s="235" t="s">
        <v>165</v>
      </c>
      <c r="C11" s="230"/>
    </row>
    <row r="12" spans="1:5" x14ac:dyDescent="0.25">
      <c r="A12" s="101"/>
      <c r="B12" s="105" t="s">
        <v>166</v>
      </c>
      <c r="C12" s="230">
        <v>12</v>
      </c>
    </row>
    <row r="13" spans="1:5" ht="12" customHeight="1" x14ac:dyDescent="0.25">
      <c r="A13" s="112"/>
      <c r="B13" s="111"/>
      <c r="C13" s="97"/>
    </row>
    <row r="14" spans="1:5" ht="12" customHeight="1" x14ac:dyDescent="0.25">
      <c r="A14" s="101">
        <v>4</v>
      </c>
      <c r="B14" s="234" t="s">
        <v>177</v>
      </c>
      <c r="C14" s="230"/>
    </row>
    <row r="15" spans="1:5" ht="12" customHeight="1" x14ac:dyDescent="0.25">
      <c r="A15" s="101"/>
      <c r="B15" s="105" t="s">
        <v>164</v>
      </c>
      <c r="C15" s="230">
        <v>13</v>
      </c>
    </row>
    <row r="16" spans="1:5" x14ac:dyDescent="0.25">
      <c r="A16" s="113"/>
      <c r="B16" s="114"/>
      <c r="C16" s="108"/>
      <c r="D16" s="20"/>
    </row>
    <row r="17" spans="1:7" x14ac:dyDescent="0.25">
      <c r="A17" s="45"/>
      <c r="B17" s="20"/>
      <c r="C17" s="90"/>
      <c r="D17" s="20"/>
      <c r="G17" s="87"/>
    </row>
    <row r="18" spans="1:7" x14ac:dyDescent="0.25">
      <c r="A18" s="46"/>
      <c r="B18" s="21" t="s">
        <v>9</v>
      </c>
      <c r="C18" s="91"/>
      <c r="D18" s="20"/>
    </row>
    <row r="19" spans="1:7" x14ac:dyDescent="0.25">
      <c r="A19" s="101">
        <v>1</v>
      </c>
      <c r="B19" s="111" t="s">
        <v>168</v>
      </c>
      <c r="C19" s="100">
        <v>6</v>
      </c>
      <c r="D19" s="20"/>
    </row>
    <row r="20" spans="1:7" ht="11.4" x14ac:dyDescent="0.2">
      <c r="A20" s="101"/>
      <c r="B20" s="105"/>
      <c r="C20" s="10"/>
      <c r="D20" s="20"/>
    </row>
    <row r="21" spans="1:7" ht="12" customHeight="1" x14ac:dyDescent="0.2">
      <c r="A21" s="101">
        <v>2</v>
      </c>
      <c r="B21" s="242" t="s">
        <v>169</v>
      </c>
      <c r="C21" s="232">
        <v>8</v>
      </c>
      <c r="D21" s="232"/>
      <c r="E21" s="232"/>
      <c r="F21" s="232"/>
    </row>
    <row r="22" spans="1:7" x14ac:dyDescent="0.25">
      <c r="A22" s="103"/>
      <c r="B22" s="105"/>
      <c r="C22" s="97"/>
      <c r="D22" s="20"/>
    </row>
    <row r="23" spans="1:7" x14ac:dyDescent="0.25">
      <c r="A23" s="104">
        <v>3</v>
      </c>
      <c r="B23" s="233" t="s">
        <v>170</v>
      </c>
      <c r="C23" s="99"/>
      <c r="D23" s="20"/>
    </row>
    <row r="24" spans="1:7" x14ac:dyDescent="0.25">
      <c r="A24" s="104"/>
      <c r="B24" s="105" t="s">
        <v>171</v>
      </c>
      <c r="C24" s="99">
        <v>12</v>
      </c>
      <c r="D24" s="20"/>
    </row>
    <row r="25" spans="1:7" x14ac:dyDescent="0.25">
      <c r="A25" s="104"/>
      <c r="B25" s="104"/>
      <c r="C25" s="100"/>
      <c r="D25" s="20"/>
    </row>
    <row r="26" spans="1:7" x14ac:dyDescent="0.25">
      <c r="A26" s="104">
        <v>4</v>
      </c>
      <c r="B26" s="234" t="s">
        <v>170</v>
      </c>
      <c r="C26" s="99"/>
      <c r="D26" s="20"/>
    </row>
    <row r="27" spans="1:7" x14ac:dyDescent="0.25">
      <c r="A27" s="104"/>
      <c r="B27" s="105" t="s">
        <v>172</v>
      </c>
      <c r="C27" s="99">
        <v>14</v>
      </c>
      <c r="D27" s="20"/>
    </row>
    <row r="28" spans="1:7" x14ac:dyDescent="0.25">
      <c r="A28" s="115"/>
      <c r="B28" s="116"/>
      <c r="C28" s="100"/>
      <c r="D28" s="20"/>
    </row>
    <row r="29" spans="1:7" x14ac:dyDescent="0.25">
      <c r="A29" s="104">
        <v>5</v>
      </c>
      <c r="B29" s="106" t="s">
        <v>173</v>
      </c>
      <c r="C29" s="12"/>
      <c r="D29" s="22"/>
      <c r="E29" s="11"/>
    </row>
    <row r="30" spans="1:7" x14ac:dyDescent="0.25">
      <c r="A30" s="103"/>
      <c r="B30" s="105" t="s">
        <v>174</v>
      </c>
      <c r="C30" s="12">
        <v>17</v>
      </c>
      <c r="D30" s="20"/>
    </row>
    <row r="31" spans="1:7" x14ac:dyDescent="0.25">
      <c r="A31" s="115"/>
      <c r="B31" s="116"/>
      <c r="C31" s="100"/>
      <c r="D31" s="20"/>
    </row>
    <row r="32" spans="1:7" x14ac:dyDescent="0.25">
      <c r="A32" s="104">
        <v>6</v>
      </c>
      <c r="B32" s="105" t="s">
        <v>175</v>
      </c>
      <c r="C32" s="12">
        <v>18</v>
      </c>
      <c r="D32" s="22"/>
    </row>
    <row r="33" spans="1:4" x14ac:dyDescent="0.25">
      <c r="A33" s="115"/>
      <c r="B33" s="116"/>
      <c r="C33" s="100"/>
      <c r="D33" s="20"/>
    </row>
    <row r="34" spans="1:4" x14ac:dyDescent="0.25">
      <c r="A34" s="112"/>
      <c r="B34" s="110"/>
      <c r="C34" s="117"/>
      <c r="D34" s="20"/>
    </row>
  </sheetData>
  <mergeCells count="2">
    <mergeCell ref="E1:E7"/>
    <mergeCell ref="A1:B1"/>
  </mergeCells>
  <phoneticPr fontId="4" type="noConversion"/>
  <hyperlinks>
    <hyperlink ref="A7" location="'Grafiken1-2'!A1" display="'Grafiken1-2'!A1" xr:uid="{00000000-0004-0000-0200-000000000000}"/>
    <hyperlink ref="C7" location="'Grafiken1-2'!A1" display="'Grafiken1-2'!A1" xr:uid="{00000000-0004-0000-0200-000001000000}"/>
    <hyperlink ref="A9" location="'Grafiken1-2'!A35" display="'Grafiken1-2'!A35" xr:uid="{00000000-0004-0000-0200-000002000000}"/>
    <hyperlink ref="B9" location="'Grafiken1-2'!A35" display="Finanzvermögen im Land Brandenburg beim öffentlichen Bereich sowie Anteilsrechte am 31.12." xr:uid="{00000000-0004-0000-0200-000003000000}"/>
    <hyperlink ref="A11" location="'Grafiken 3-4'!A1" display="'Grafiken 3-4'!A1" xr:uid="{00000000-0004-0000-0200-000004000000}"/>
    <hyperlink ref="B11" location="'Grafiken 3-4'!A1" display="Finanzvermögen des Kernhaushalts der Gemeinden / Gv. beim nicht-öffentlichen Bereich am 31.12." xr:uid="{00000000-0004-0000-0200-000005000000}"/>
    <hyperlink ref="A14" location="'Grafiken 3-4'!A34" display="'Grafiken 3-4'!A34" xr:uid="{00000000-0004-0000-0200-000006000000}"/>
    <hyperlink ref="B14" location="'Grafiken 3-4'!A35" display="Finanzvermögen des Kernhaushalts der Gemeinden / Gv. beim öffentlichen Bereich" xr:uid="{00000000-0004-0000-0200-000007000000}"/>
    <hyperlink ref="C15" location="'Grafiken 3-4'!A34" display="'Grafiken 3-4'!A34" xr:uid="{00000000-0004-0000-0200-000008000000}"/>
    <hyperlink ref="A23" location="'3'!A1" display="'3'!A1" xr:uid="{00000000-0004-0000-0200-000009000000}"/>
    <hyperlink ref="B23" location="'3'!A1" display="Finanzvermögen der Kernhaushalte nach Körperschaftsgruppen und Art des" xr:uid="{00000000-0004-0000-0200-00000A000000}"/>
    <hyperlink ref="C24" location="'3'!A1" display="'3'!A1" xr:uid="{00000000-0004-0000-0200-00000B000000}"/>
    <hyperlink ref="A26" location="'4'!A1" display="'4'!A1" xr:uid="{00000000-0004-0000-0200-00000C000000}"/>
    <hyperlink ref="B26" location="'4'!A1" display="Finanzvermögen gegenüber dem nicht-öffentlichen Bereich am 31.12.2014 nach" xr:uid="{00000000-0004-0000-0200-00000D000000}"/>
    <hyperlink ref="B27" location="'4'!A1" display="Arten, Körperschaftsgruppen und Größenklassen" xr:uid="{00000000-0004-0000-0200-00000E000000}"/>
    <hyperlink ref="A29" location="'5'!A1" display="'5'!A1" xr:uid="{00000000-0004-0000-0200-00000F000000}"/>
    <hyperlink ref="B29" location="'5'!A1" display="Finanzvermögen gegenüber dem öffentlichen Bereich am 31.12.2014 nach" xr:uid="{00000000-0004-0000-0200-000010000000}"/>
    <hyperlink ref="B30" location="'5'!A1" display="Arten, Körperschaftsgruppen und Größenklassen" xr:uid="{00000000-0004-0000-0200-000011000000}"/>
    <hyperlink ref="B7" location="'Grafiken1-2'!A1" display="Finanzvermögen im Land Brandenburg beim nicht-öffentlichen Bereich am 31.12." xr:uid="{00000000-0004-0000-0200-000012000000}"/>
    <hyperlink ref="B15" location="'Grafiken 3-4'!A35" display="sowie Anteilsrechte am 31.12." xr:uid="{00000000-0004-0000-0200-000013000000}"/>
    <hyperlink ref="B24" location="'3'!A1" display="Vermögens am 31.12.2015" xr:uid="{00000000-0004-0000-0200-000014000000}"/>
    <hyperlink ref="C9" location="'Grafiken1-2'!A35" display="'Grafiken1-2'!A35" xr:uid="{00000000-0004-0000-0200-000015000000}"/>
    <hyperlink ref="B19" location="'1'!A1" display="Finanzvermögen am jeweils 31.12. der Jahre 2011 bis 2015 nach Körperschaftsgruppen" xr:uid="{00000000-0004-0000-0200-000016000000}"/>
    <hyperlink ref="A19" location="'1'!A1" display="'1'!A1" xr:uid="{00000000-0004-0000-0200-000017000000}"/>
    <hyperlink ref="A21" location="'2'!A1" display="'2'!A1" xr:uid="{00000000-0004-0000-0200-000019000000}"/>
    <hyperlink ref="C27" location="'4'!A1" display="'4'!A1" xr:uid="{00000000-0004-0000-0200-00001C000000}"/>
    <hyperlink ref="C30" location="'5'!A1" display="'5'!A1" xr:uid="{00000000-0004-0000-0200-00001D000000}"/>
    <hyperlink ref="A32" location="'6'!A1" display="'6'!A1" xr:uid="{00000000-0004-0000-0200-00001E000000}"/>
    <hyperlink ref="B32" location="'6'!A1" display="Finanzvermögen nach Körperschaftsgruppen und Größenklassen - Vorjahresvergleich" xr:uid="{00000000-0004-0000-0200-00001F000000}"/>
    <hyperlink ref="B4" r:id="rId1" display="https://www.statistik-berlin-brandenburg.de/publikationen/Metadaten/MD_71411_2019.pdf" xr:uid="{00000000-0004-0000-0200-000023000000}"/>
    <hyperlink ref="C19" location="'1'!A1" display="'1'!A1" xr:uid="{00000000-0004-0000-0200-000024000000}"/>
    <hyperlink ref="C32" location="'6'!A1" display="'6'!A1" xr:uid="{00000000-0004-0000-0200-000027000000}"/>
    <hyperlink ref="A7:C7" location="'Grafiken1-2'!A2" display="'Grafiken1-2'!A2" xr:uid="{F0796B27-9816-4745-84E2-4763057DA665}"/>
    <hyperlink ref="A9:C9" location="'Grafiken1-2'!A36" display="'Grafiken1-2'!A36" xr:uid="{028DE63B-F713-4306-94D6-9F360FBA3560}"/>
    <hyperlink ref="A14:C15" location="'3'!F19" display="'3'!F19" xr:uid="{6B8770B3-F156-4249-8157-2F5842B0305A}"/>
    <hyperlink ref="A11:C12" location="'3'!A19" display="'3'!A19" xr:uid="{4E5CC7AD-4934-495C-BA1F-A70FAF30BF1E}"/>
    <hyperlink ref="B21:E21" location="Inhaltsverzeichnis!A15" display="Inhaltsverzeichnis!A15" xr:uid="{18085486-A8C5-47CC-8361-D54F0DDDA1B5}"/>
    <hyperlink ref="B21:F21" location="Inhaltsverzeichnis!A21" display="2  Finanzvermögen nach Bereichen, Körperschaftsgruppen und Art des Vermögens am 31.12.2019" xr:uid="{FDFB9A65-9584-4653-B187-29AF26751915}"/>
    <hyperlink ref="A23:C24" location="'3'!A2" display="'3'!A2" xr:uid="{874383AC-5C24-4608-AA02-030CFD9A7EEA}"/>
    <hyperlink ref="A26:C27" location="'4'!B1" display="'4'!B1" xr:uid="{2E62A53E-1D16-449B-94A7-8EF25C0458B8}"/>
    <hyperlink ref="A32:C32" location="'6'!A1" display="'6'!A1" xr:uid="{E2FA6527-22E1-4645-B55D-EFE023198029}"/>
    <hyperlink ref="A29:C30" location="'5'!A2" display="'5'!A2" xr:uid="{CAA49A4D-BF52-4130-B83E-58FF8B2ABEB0}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F6D5D-BC37-4414-832D-1F383777617F}">
  <dimension ref="A1:AE64"/>
  <sheetViews>
    <sheetView zoomScale="115" zoomScaleNormal="115" workbookViewId="0"/>
  </sheetViews>
  <sheetFormatPr baseColWidth="10" defaultColWidth="11.5546875" defaultRowHeight="13.2" x14ac:dyDescent="0.25"/>
  <cols>
    <col min="1" max="11" width="11.5546875" style="64"/>
    <col min="12" max="12" width="11.44140625" style="65" customWidth="1"/>
    <col min="13" max="13" width="24.6640625" style="76" customWidth="1"/>
    <col min="14" max="16" width="9.6640625" style="76" customWidth="1"/>
    <col min="17" max="19" width="9.109375" style="76" customWidth="1"/>
    <col min="20" max="22" width="9.6640625" style="76" customWidth="1"/>
    <col min="23" max="25" width="8.109375" style="76" customWidth="1"/>
    <col min="26" max="28" width="9.109375" style="76" customWidth="1"/>
    <col min="29" max="16384" width="11.5546875" style="64"/>
  </cols>
  <sheetData>
    <row r="1" spans="1:31" ht="5.0999999999999996" customHeight="1" x14ac:dyDescent="0.25"/>
    <row r="2" spans="1:31" s="68" customFormat="1" ht="21.75" customHeight="1" x14ac:dyDescent="0.25">
      <c r="A2" s="251" t="s">
        <v>153</v>
      </c>
      <c r="B2" s="251"/>
      <c r="C2" s="251"/>
      <c r="D2" s="251"/>
      <c r="E2" s="251"/>
      <c r="F2" s="251"/>
      <c r="G2" s="251"/>
      <c r="H2" s="251"/>
      <c r="I2" s="70"/>
      <c r="J2" s="70"/>
      <c r="K2" s="70"/>
      <c r="L2" s="69"/>
      <c r="M2" s="71" t="s">
        <v>86</v>
      </c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</row>
    <row r="3" spans="1:31" ht="12" customHeight="1" x14ac:dyDescent="0.25">
      <c r="L3" s="67"/>
      <c r="M3" s="72"/>
      <c r="N3" s="93">
        <v>2016</v>
      </c>
      <c r="O3" s="93">
        <v>2017</v>
      </c>
      <c r="P3" s="93">
        <v>2018</v>
      </c>
      <c r="Q3" s="93">
        <v>2019</v>
      </c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</row>
    <row r="4" spans="1:31" ht="12" customHeight="1" x14ac:dyDescent="0.25">
      <c r="L4" s="66"/>
      <c r="M4" s="221" t="s">
        <v>44</v>
      </c>
      <c r="N4" s="85">
        <f>'1'!B7</f>
        <v>6230100.0269999998</v>
      </c>
      <c r="O4" s="85">
        <f>'1'!C7</f>
        <v>9325216</v>
      </c>
      <c r="P4" s="85">
        <f>'1'!D7</f>
        <v>7550767.8490000004</v>
      </c>
      <c r="Q4" s="85">
        <f>'1'!E7</f>
        <v>9450302.7550000008</v>
      </c>
      <c r="R4" s="74"/>
      <c r="S4" s="36"/>
      <c r="T4" s="74"/>
      <c r="U4" s="74"/>
      <c r="V4" s="36"/>
      <c r="W4" s="74"/>
      <c r="X4" s="74"/>
      <c r="Y4" s="36"/>
      <c r="Z4" s="74"/>
      <c r="AA4" s="74"/>
      <c r="AB4" s="36"/>
      <c r="AC4" s="74"/>
      <c r="AD4" s="76"/>
      <c r="AE4" s="36"/>
    </row>
    <row r="5" spans="1:31" ht="12" customHeight="1" x14ac:dyDescent="0.25">
      <c r="L5" s="66"/>
      <c r="M5" s="222" t="s">
        <v>71</v>
      </c>
      <c r="N5" s="85">
        <f>'1'!B12</f>
        <v>4708422.2980000004</v>
      </c>
      <c r="O5" s="85">
        <f>'1'!C12</f>
        <v>6044838</v>
      </c>
      <c r="P5" s="85">
        <f>'1'!D12</f>
        <v>7362462.9869999997</v>
      </c>
      <c r="Q5" s="85">
        <f>'1'!E12</f>
        <v>6670487.1600000001</v>
      </c>
      <c r="R5" s="74"/>
      <c r="S5" s="36"/>
      <c r="T5" s="74"/>
      <c r="U5" s="74"/>
      <c r="V5" s="36"/>
      <c r="W5" s="74"/>
      <c r="X5" s="74"/>
      <c r="Y5" s="36"/>
      <c r="Z5" s="74"/>
      <c r="AA5" s="74"/>
      <c r="AB5" s="36"/>
      <c r="AC5" s="74"/>
      <c r="AD5" s="76"/>
      <c r="AE5" s="36"/>
    </row>
    <row r="6" spans="1:31" ht="12" customHeight="1" x14ac:dyDescent="0.25">
      <c r="L6" s="66"/>
      <c r="M6" s="221" t="s">
        <v>51</v>
      </c>
      <c r="N6" s="85">
        <f>'1'!B21</f>
        <v>3836233.6880000001</v>
      </c>
      <c r="O6" s="85">
        <f>'1'!C21</f>
        <v>3556500</v>
      </c>
      <c r="P6" s="85">
        <f>'1'!D21</f>
        <v>3667577.2390000001</v>
      </c>
      <c r="Q6" s="85">
        <f>'1'!E21</f>
        <v>3861861.0690000001</v>
      </c>
      <c r="R6" s="74"/>
      <c r="S6" s="36"/>
      <c r="T6" s="74"/>
      <c r="U6" s="74"/>
      <c r="V6" s="36"/>
      <c r="W6" s="74"/>
      <c r="X6" s="74"/>
      <c r="Y6" s="36"/>
      <c r="Z6" s="74"/>
      <c r="AA6" s="74"/>
      <c r="AB6" s="36"/>
      <c r="AC6" s="74"/>
      <c r="AD6" s="76"/>
      <c r="AE6" s="36"/>
    </row>
    <row r="7" spans="1:31" ht="12" customHeight="1" x14ac:dyDescent="0.25">
      <c r="L7" s="66"/>
      <c r="M7" s="221" t="s">
        <v>114</v>
      </c>
      <c r="N7" s="85" t="str">
        <f>'1'!B30</f>
        <v>–</v>
      </c>
      <c r="O7" s="85">
        <f>'1'!C30</f>
        <v>3590196</v>
      </c>
      <c r="P7" s="85">
        <f>'1'!D30</f>
        <v>3150843.8319999999</v>
      </c>
      <c r="Q7" s="85">
        <f>'1'!E30</f>
        <v>3184610.1910000001</v>
      </c>
      <c r="R7" s="74"/>
      <c r="S7" s="36"/>
      <c r="T7" s="74"/>
      <c r="U7" s="74"/>
      <c r="V7" s="36"/>
      <c r="W7" s="74"/>
      <c r="X7" s="74"/>
      <c r="Y7" s="36"/>
      <c r="Z7" s="74"/>
      <c r="AA7" s="74"/>
      <c r="AB7" s="36"/>
      <c r="AC7" s="74"/>
      <c r="AD7" s="76"/>
      <c r="AE7" s="36"/>
    </row>
    <row r="8" spans="1:31" ht="12" customHeight="1" x14ac:dyDescent="0.25">
      <c r="L8" s="66"/>
      <c r="M8" s="221" t="s">
        <v>93</v>
      </c>
      <c r="N8" s="85">
        <f>'1'!B33</f>
        <v>995197.46900000004</v>
      </c>
      <c r="O8" s="85">
        <f>'1'!C33</f>
        <v>247926</v>
      </c>
      <c r="P8" s="85">
        <f>'1'!D33</f>
        <v>287775.49300000002</v>
      </c>
      <c r="Q8" s="85">
        <f>'1'!E33</f>
        <v>651098.51800000004</v>
      </c>
      <c r="R8" s="74"/>
      <c r="S8" s="36"/>
      <c r="T8" s="74"/>
      <c r="U8" s="74"/>
      <c r="V8" s="36"/>
      <c r="W8" s="74"/>
      <c r="X8" s="74"/>
      <c r="Y8" s="36"/>
      <c r="Z8" s="74"/>
      <c r="AA8" s="74"/>
      <c r="AB8" s="74"/>
      <c r="AC8" s="74"/>
      <c r="AD8" s="76"/>
    </row>
    <row r="9" spans="1:31" ht="12" customHeight="1" x14ac:dyDescent="0.25">
      <c r="L9" s="66"/>
      <c r="M9" s="73"/>
      <c r="N9" s="86"/>
      <c r="O9" s="86"/>
      <c r="P9" s="86"/>
      <c r="Q9" s="86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</row>
    <row r="10" spans="1:31" ht="12" customHeight="1" x14ac:dyDescent="0.25">
      <c r="L10" s="66"/>
      <c r="N10" s="85"/>
      <c r="O10" s="85"/>
      <c r="P10" s="85"/>
      <c r="Q10" s="85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6"/>
      <c r="AD10" s="76"/>
    </row>
    <row r="11" spans="1:31" ht="12" customHeight="1" x14ac:dyDescent="0.25">
      <c r="L11" s="66"/>
      <c r="M11" s="73"/>
      <c r="N11" s="85"/>
      <c r="O11" s="85"/>
      <c r="P11" s="36"/>
      <c r="Q11" s="85"/>
      <c r="R11" s="74"/>
      <c r="S11" s="36"/>
      <c r="T11" s="74"/>
      <c r="U11" s="74"/>
      <c r="V11" s="36"/>
      <c r="W11" s="74"/>
      <c r="X11" s="74"/>
      <c r="Y11" s="36"/>
      <c r="Z11" s="74"/>
      <c r="AA11" s="74"/>
      <c r="AB11" s="36"/>
      <c r="AC11" s="76"/>
      <c r="AD11" s="76"/>
    </row>
    <row r="12" spans="1:31" ht="12" customHeight="1" x14ac:dyDescent="0.25">
      <c r="L12" s="66"/>
      <c r="M12" s="73"/>
      <c r="N12" s="85"/>
      <c r="O12" s="85"/>
      <c r="P12" s="36"/>
      <c r="Q12" s="85"/>
      <c r="R12" s="74"/>
      <c r="S12" s="36"/>
      <c r="T12" s="74"/>
      <c r="U12" s="74"/>
      <c r="V12" s="36"/>
      <c r="W12" s="74"/>
      <c r="X12" s="74"/>
      <c r="Y12" s="36"/>
      <c r="Z12" s="74"/>
      <c r="AA12" s="74"/>
      <c r="AB12" s="36"/>
      <c r="AC12" s="76"/>
      <c r="AD12" s="76"/>
    </row>
    <row r="13" spans="1:31" ht="12" customHeight="1" x14ac:dyDescent="0.25">
      <c r="L13" s="66"/>
      <c r="M13" s="73"/>
      <c r="N13" s="223"/>
      <c r="O13" s="223"/>
      <c r="P13" s="223"/>
      <c r="Q13" s="223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</row>
    <row r="14" spans="1:31" ht="12" customHeight="1" x14ac:dyDescent="0.25">
      <c r="L14" s="66"/>
      <c r="N14" s="85"/>
      <c r="O14" s="85"/>
      <c r="P14" s="85"/>
      <c r="Q14" s="85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6"/>
      <c r="AD14" s="76"/>
    </row>
    <row r="15" spans="1:31" ht="12" customHeight="1" x14ac:dyDescent="0.25">
      <c r="L15" s="66"/>
      <c r="M15" s="221" t="s">
        <v>59</v>
      </c>
      <c r="N15" s="85">
        <f>'1'!B41</f>
        <v>376723.978</v>
      </c>
      <c r="O15" s="85">
        <f>'1'!C41</f>
        <v>350692</v>
      </c>
      <c r="P15" s="85">
        <f>'1'!D41</f>
        <v>324332.15100000001</v>
      </c>
      <c r="Q15" s="85">
        <f>'1'!E41</f>
        <v>353904.83399999997</v>
      </c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6"/>
      <c r="AD15" s="76"/>
    </row>
    <row r="16" spans="1:31" ht="12" customHeight="1" x14ac:dyDescent="0.25">
      <c r="L16" s="66"/>
      <c r="M16" s="221" t="s">
        <v>60</v>
      </c>
      <c r="N16" s="85">
        <f>'1'!B44</f>
        <v>2724927.9980000001</v>
      </c>
      <c r="O16" s="85">
        <f>'1'!C44</f>
        <v>3765983</v>
      </c>
      <c r="P16" s="85">
        <f>'1'!D44</f>
        <v>4731823.3150000004</v>
      </c>
      <c r="Q16" s="85">
        <f>'1'!E44</f>
        <v>4948740.3430000003</v>
      </c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6"/>
      <c r="AD16" s="76"/>
    </row>
    <row r="17" spans="12:30" ht="12" customHeight="1" x14ac:dyDescent="0.25">
      <c r="L17" s="66"/>
      <c r="M17" s="221" t="s">
        <v>111</v>
      </c>
      <c r="N17" s="85" t="str">
        <f>'1'!B48</f>
        <v>X</v>
      </c>
      <c r="O17" s="85" t="str">
        <f>'1'!C48</f>
        <v>X</v>
      </c>
      <c r="P17" s="85">
        <f>'1'!D48</f>
        <v>372477.109</v>
      </c>
      <c r="Q17" s="85">
        <f>'1'!E48</f>
        <v>889790.93200000003</v>
      </c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6"/>
      <c r="AD17" s="76"/>
    </row>
    <row r="18" spans="12:30" ht="12" customHeight="1" x14ac:dyDescent="0.25">
      <c r="L18" s="66"/>
      <c r="M18" s="221" t="s">
        <v>95</v>
      </c>
      <c r="N18" s="85">
        <f>'1'!B51</f>
        <v>3914165.3930000002</v>
      </c>
      <c r="O18" s="85">
        <f>'1'!C51</f>
        <v>4618137</v>
      </c>
      <c r="P18" s="85">
        <f>'1'!D51</f>
        <v>4617953.2810000004</v>
      </c>
      <c r="Q18" s="85">
        <f>'1'!E51</f>
        <v>4618061.1869999999</v>
      </c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6"/>
      <c r="AD18" s="76"/>
    </row>
    <row r="19" spans="12:30" ht="12" customHeight="1" x14ac:dyDescent="0.25">
      <c r="L19" s="66"/>
      <c r="M19" s="73"/>
      <c r="N19" s="75"/>
      <c r="O19" s="75"/>
      <c r="P19" s="36"/>
      <c r="Q19" s="75"/>
      <c r="R19" s="75"/>
      <c r="S19" s="36"/>
      <c r="T19" s="75"/>
      <c r="U19" s="75"/>
      <c r="V19" s="36"/>
      <c r="W19" s="75"/>
      <c r="X19" s="136"/>
      <c r="Y19" s="36"/>
      <c r="Z19" s="75"/>
      <c r="AA19" s="75"/>
      <c r="AB19" s="36"/>
      <c r="AC19" s="75"/>
      <c r="AD19" s="75"/>
    </row>
    <row r="20" spans="12:30" ht="12" customHeight="1" x14ac:dyDescent="0.25">
      <c r="L20" s="66"/>
      <c r="M20" s="80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2:30" ht="12" customHeight="1" x14ac:dyDescent="0.25">
      <c r="L21" s="66"/>
      <c r="M21" s="80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</row>
    <row r="22" spans="12:30" ht="12" customHeight="1" x14ac:dyDescent="0.25">
      <c r="L22" s="66"/>
      <c r="M22" s="80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</row>
    <row r="23" spans="12:30" ht="12" customHeight="1" x14ac:dyDescent="0.25">
      <c r="L23" s="66"/>
      <c r="M23" s="80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136"/>
      <c r="Y23" s="81"/>
      <c r="Z23" s="81"/>
      <c r="AA23" s="81"/>
      <c r="AB23" s="81"/>
    </row>
    <row r="24" spans="12:30" ht="12" customHeight="1" x14ac:dyDescent="0.25">
      <c r="L24" s="66"/>
      <c r="M24" s="217"/>
      <c r="N24" s="217"/>
      <c r="O24" s="217"/>
      <c r="P24" s="217"/>
      <c r="Q24" s="217"/>
      <c r="R24" s="217"/>
      <c r="S24" s="217"/>
      <c r="T24" s="81"/>
      <c r="U24" s="81"/>
      <c r="V24" s="81"/>
      <c r="W24" s="81"/>
      <c r="X24" s="136"/>
      <c r="Y24" s="81"/>
      <c r="Z24" s="81"/>
      <c r="AA24" s="81"/>
      <c r="AB24" s="81"/>
    </row>
    <row r="25" spans="12:30" ht="12" customHeight="1" x14ac:dyDescent="0.25">
      <c r="L25" s="66"/>
      <c r="M25" s="82"/>
      <c r="N25" s="82"/>
      <c r="O25" s="82"/>
      <c r="P25" s="82"/>
      <c r="Q25" s="82"/>
      <c r="R25" s="82"/>
      <c r="S25" s="82"/>
      <c r="T25" s="81"/>
      <c r="U25" s="81"/>
      <c r="V25" s="81"/>
      <c r="W25" s="81"/>
      <c r="X25" s="136"/>
      <c r="Y25" s="81"/>
      <c r="Z25" s="81"/>
      <c r="AA25" s="81"/>
      <c r="AB25" s="81"/>
    </row>
    <row r="26" spans="12:30" ht="12" customHeight="1" x14ac:dyDescent="0.25">
      <c r="L26" s="66"/>
      <c r="M26" s="83"/>
      <c r="N26" s="82"/>
      <c r="O26" s="82"/>
      <c r="P26" s="82"/>
      <c r="Q26" s="82"/>
      <c r="R26" s="82"/>
      <c r="S26" s="82"/>
      <c r="T26" s="81"/>
      <c r="U26" s="81"/>
      <c r="V26" s="81"/>
      <c r="W26" s="81"/>
      <c r="X26" s="136"/>
      <c r="Y26" s="81"/>
      <c r="Z26" s="81"/>
      <c r="AA26" s="81"/>
      <c r="AB26" s="81"/>
    </row>
    <row r="27" spans="12:30" ht="12" customHeight="1" x14ac:dyDescent="0.25">
      <c r="L27" s="66"/>
      <c r="M27" s="82"/>
      <c r="N27" s="82"/>
      <c r="O27" s="82"/>
      <c r="P27" s="82"/>
      <c r="Q27" s="82"/>
      <c r="R27" s="82"/>
      <c r="S27" s="82"/>
      <c r="T27" s="81"/>
      <c r="U27" s="81"/>
      <c r="V27" s="81"/>
      <c r="W27" s="81"/>
      <c r="X27" s="81"/>
      <c r="Y27" s="81"/>
      <c r="Z27" s="81"/>
      <c r="AA27" s="81"/>
      <c r="AB27" s="81"/>
    </row>
    <row r="28" spans="12:30" ht="12" customHeight="1" x14ac:dyDescent="0.25">
      <c r="L28" s="66"/>
      <c r="M28" s="82"/>
      <c r="N28" s="82"/>
      <c r="O28" s="82"/>
      <c r="P28" s="82"/>
      <c r="Q28" s="82"/>
      <c r="R28" s="82"/>
      <c r="S28" s="82"/>
      <c r="T28" s="81"/>
      <c r="U28" s="81"/>
      <c r="V28" s="81"/>
      <c r="W28" s="81"/>
      <c r="X28" s="136"/>
      <c r="Y28" s="81"/>
      <c r="Z28" s="81"/>
      <c r="AA28" s="81"/>
      <c r="AB28" s="81"/>
    </row>
    <row r="29" spans="12:30" ht="12" customHeight="1" x14ac:dyDescent="0.25">
      <c r="L29" s="66"/>
      <c r="M29" s="82"/>
      <c r="N29" s="82"/>
      <c r="O29" s="82"/>
      <c r="P29" s="82"/>
      <c r="Q29" s="82"/>
      <c r="R29" s="82"/>
      <c r="S29" s="82"/>
      <c r="T29" s="81"/>
      <c r="U29" s="81"/>
      <c r="V29" s="81"/>
      <c r="W29" s="81"/>
      <c r="X29" s="136"/>
      <c r="Y29" s="81"/>
      <c r="Z29" s="81"/>
      <c r="AA29" s="81"/>
      <c r="AB29" s="81"/>
    </row>
    <row r="30" spans="12:30" ht="12" customHeight="1" x14ac:dyDescent="0.25">
      <c r="L30" s="66"/>
      <c r="M30" s="82"/>
      <c r="N30" s="82"/>
      <c r="O30" s="82"/>
      <c r="P30" s="82"/>
      <c r="Q30" s="82"/>
      <c r="R30" s="82"/>
      <c r="S30" s="82"/>
      <c r="T30" s="81"/>
      <c r="U30" s="81"/>
      <c r="V30" s="81"/>
      <c r="W30" s="81"/>
      <c r="Y30" s="81"/>
      <c r="Z30" s="81"/>
      <c r="AA30" s="81"/>
      <c r="AB30" s="81"/>
    </row>
    <row r="31" spans="12:30" ht="12" customHeight="1" x14ac:dyDescent="0.25">
      <c r="L31" s="66"/>
      <c r="M31" s="82"/>
      <c r="N31" s="82"/>
      <c r="O31" s="82"/>
      <c r="P31" s="82"/>
      <c r="Q31" s="82"/>
      <c r="R31" s="82"/>
      <c r="S31" s="82"/>
      <c r="T31" s="81"/>
      <c r="U31" s="81"/>
      <c r="V31" s="81"/>
      <c r="W31" s="81"/>
      <c r="X31" s="81"/>
      <c r="Y31" s="81"/>
      <c r="Z31" s="81"/>
      <c r="AA31" s="81"/>
      <c r="AB31" s="81"/>
    </row>
    <row r="32" spans="12:30" ht="12" customHeight="1" x14ac:dyDescent="0.25">
      <c r="M32" s="82"/>
      <c r="N32" s="82"/>
      <c r="O32" s="82"/>
      <c r="P32" s="82"/>
      <c r="Q32" s="82"/>
      <c r="R32" s="82"/>
      <c r="S32" s="82"/>
      <c r="T32" s="81"/>
      <c r="U32" s="81"/>
      <c r="V32" s="81"/>
      <c r="W32" s="81"/>
      <c r="X32" s="81"/>
      <c r="Y32" s="81"/>
      <c r="Z32" s="81"/>
      <c r="AA32" s="81"/>
      <c r="AB32" s="81"/>
    </row>
    <row r="33" spans="1:19" ht="12" customHeight="1" x14ac:dyDescent="0.25">
      <c r="M33" s="82"/>
      <c r="N33" s="82"/>
      <c r="O33" s="82"/>
      <c r="P33" s="82"/>
      <c r="Q33" s="82"/>
      <c r="R33" s="82"/>
      <c r="S33" s="82"/>
    </row>
    <row r="34" spans="1:19" ht="12" customHeight="1" x14ac:dyDescent="0.25">
      <c r="A34" s="129"/>
      <c r="M34" s="82"/>
      <c r="N34" s="82"/>
      <c r="O34" s="82"/>
      <c r="P34" s="82"/>
      <c r="Q34" s="82"/>
      <c r="R34" s="82"/>
      <c r="S34" s="82"/>
    </row>
    <row r="35" spans="1:19" ht="12" customHeight="1" x14ac:dyDescent="0.25">
      <c r="M35" s="84"/>
      <c r="N35" s="82"/>
      <c r="O35" s="82"/>
      <c r="P35" s="82"/>
      <c r="Q35" s="82"/>
      <c r="R35" s="82"/>
      <c r="S35" s="82"/>
    </row>
    <row r="36" spans="1:19" ht="12" customHeight="1" x14ac:dyDescent="0.25">
      <c r="A36" s="250" t="s">
        <v>154</v>
      </c>
      <c r="B36" s="250"/>
      <c r="C36" s="250"/>
      <c r="D36" s="250"/>
      <c r="E36" s="250"/>
      <c r="F36" s="250"/>
      <c r="G36" s="250"/>
      <c r="H36" s="250"/>
      <c r="I36" s="70"/>
      <c r="J36" s="70"/>
      <c r="K36" s="70"/>
      <c r="M36" s="84"/>
      <c r="N36" s="82"/>
      <c r="O36" s="82"/>
      <c r="P36" s="82"/>
      <c r="Q36" s="82"/>
      <c r="R36" s="82"/>
      <c r="S36" s="82"/>
    </row>
    <row r="37" spans="1:19" ht="12" customHeight="1" x14ac:dyDescent="0.25">
      <c r="M37" s="84"/>
      <c r="N37" s="82"/>
      <c r="O37" s="82"/>
      <c r="P37" s="82"/>
      <c r="Q37" s="82"/>
      <c r="R37" s="82"/>
      <c r="S37" s="82"/>
    </row>
    <row r="38" spans="1:19" ht="12" customHeight="1" x14ac:dyDescent="0.25">
      <c r="M38" s="84"/>
      <c r="N38" s="82"/>
      <c r="O38" s="82"/>
      <c r="P38" s="82"/>
      <c r="Q38" s="82"/>
      <c r="R38" s="82"/>
      <c r="S38" s="82"/>
    </row>
    <row r="39" spans="1:19" ht="12" customHeight="1" x14ac:dyDescent="0.25">
      <c r="M39" s="82"/>
      <c r="N39" s="82"/>
      <c r="O39" s="82"/>
      <c r="P39" s="82"/>
      <c r="Q39" s="82"/>
      <c r="R39" s="82"/>
      <c r="S39" s="82"/>
    </row>
    <row r="40" spans="1:19" ht="12" customHeight="1" x14ac:dyDescent="0.25">
      <c r="M40" s="82"/>
      <c r="N40" s="82"/>
      <c r="O40" s="82"/>
      <c r="P40" s="82"/>
      <c r="Q40" s="82"/>
      <c r="R40" s="82"/>
      <c r="S40" s="82"/>
    </row>
    <row r="41" spans="1:19" ht="12" customHeight="1" x14ac:dyDescent="0.25">
      <c r="M41" s="82"/>
      <c r="N41" s="82"/>
      <c r="O41" s="82"/>
      <c r="P41" s="82"/>
      <c r="Q41" s="82"/>
      <c r="R41" s="82"/>
      <c r="S41" s="82"/>
    </row>
    <row r="42" spans="1:19" ht="12" customHeight="1" x14ac:dyDescent="0.25">
      <c r="M42" s="82"/>
      <c r="N42" s="82"/>
      <c r="O42" s="82"/>
      <c r="P42" s="82"/>
      <c r="Q42" s="82"/>
      <c r="R42" s="82"/>
      <c r="S42" s="82"/>
    </row>
    <row r="43" spans="1:19" ht="12" customHeight="1" x14ac:dyDescent="0.25"/>
    <row r="44" spans="1:19" ht="12" customHeight="1" x14ac:dyDescent="0.25"/>
    <row r="45" spans="1:19" ht="12" customHeight="1" x14ac:dyDescent="0.25"/>
    <row r="46" spans="1:19" ht="12" customHeight="1" x14ac:dyDescent="0.25"/>
    <row r="47" spans="1:19" ht="12" customHeight="1" x14ac:dyDescent="0.25"/>
    <row r="48" spans="1:19" ht="12" customHeight="1" x14ac:dyDescent="0.25"/>
    <row r="49" spans="1:1" ht="12" customHeight="1" x14ac:dyDescent="0.25"/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>
      <c r="A63" s="129"/>
    </row>
    <row r="64" spans="1:1" ht="12" customHeight="1" x14ac:dyDescent="0.25"/>
  </sheetData>
  <mergeCells count="8">
    <mergeCell ref="AC2:AE2"/>
    <mergeCell ref="A36:H36"/>
    <mergeCell ref="A2:H2"/>
    <mergeCell ref="N2:P2"/>
    <mergeCell ref="Q2:S2"/>
    <mergeCell ref="T2:V2"/>
    <mergeCell ref="W2:Y2"/>
    <mergeCell ref="Z2:AB2"/>
  </mergeCells>
  <hyperlinks>
    <hyperlink ref="A2:H2" location="Inhaltsverzeichnis!A7" display="1  Finanzvermögen im Land Brandenburg beim nicht-öffentlichen Bereich am 31.12." xr:uid="{69EAE744-C733-4631-8492-7CE0BF7D948B}"/>
    <hyperlink ref="A36:H36" location="Inhaltsverzeichnis!A9" display="2  Finanzvermögen beim öffentlichen Bereich und Anteilsrechte am 31.12." xr:uid="{75469808-F343-4579-93FC-89FE01244DE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rowBreaks count="1" manualBreakCount="1">
    <brk id="1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B8ADC-B1E4-4C18-92E0-4D35DE9D61DC}">
  <dimension ref="A1:H64"/>
  <sheetViews>
    <sheetView zoomScaleNormal="100" workbookViewId="0">
      <pane ySplit="4" topLeftCell="A17" activePane="bottomLeft" state="frozen"/>
      <selection sqref="A1:B1"/>
      <selection pane="bottomLeft" activeCell="B51" sqref="B51"/>
    </sheetView>
  </sheetViews>
  <sheetFormatPr baseColWidth="10" defaultColWidth="11.5546875" defaultRowHeight="10.199999999999999" x14ac:dyDescent="0.2"/>
  <cols>
    <col min="1" max="1" width="45.6640625" style="7" customWidth="1"/>
    <col min="2" max="5" width="11.6640625" style="7" customWidth="1"/>
    <col min="6" max="16384" width="11.5546875" style="7"/>
  </cols>
  <sheetData>
    <row r="1" spans="1:8" s="184" customFormat="1" ht="24" customHeight="1" x14ac:dyDescent="0.25">
      <c r="A1" s="255" t="s">
        <v>167</v>
      </c>
      <c r="B1" s="255"/>
      <c r="C1" s="255"/>
      <c r="D1" s="255"/>
      <c r="E1" s="255"/>
    </row>
    <row r="2" spans="1:8" s="3" customFormat="1" ht="12" customHeight="1" x14ac:dyDescent="0.2">
      <c r="A2" s="256"/>
      <c r="B2" s="256"/>
      <c r="C2" s="256"/>
      <c r="D2" s="256"/>
      <c r="E2" s="256"/>
    </row>
    <row r="3" spans="1:8" ht="36" customHeight="1" x14ac:dyDescent="0.2">
      <c r="A3" s="257" t="s">
        <v>90</v>
      </c>
      <c r="B3" s="224">
        <v>2016</v>
      </c>
      <c r="C3" s="224">
        <v>2017</v>
      </c>
      <c r="D3" s="224">
        <v>2018</v>
      </c>
      <c r="E3" s="225">
        <v>2019</v>
      </c>
    </row>
    <row r="4" spans="1:8" ht="12" customHeight="1" x14ac:dyDescent="0.2">
      <c r="A4" s="258"/>
      <c r="B4" s="259" t="s">
        <v>73</v>
      </c>
      <c r="C4" s="259"/>
      <c r="D4" s="259"/>
      <c r="E4" s="260"/>
    </row>
    <row r="5" spans="1:8" ht="12" customHeight="1" x14ac:dyDescent="0.2">
      <c r="A5" s="179"/>
      <c r="B5" s="179"/>
      <c r="C5" s="179"/>
      <c r="D5" s="179"/>
      <c r="E5" s="179"/>
    </row>
    <row r="6" spans="1:8" ht="13.5" customHeight="1" x14ac:dyDescent="0.2">
      <c r="A6" s="180"/>
      <c r="B6" s="252" t="s">
        <v>94</v>
      </c>
      <c r="C6" s="252"/>
      <c r="D6" s="252"/>
      <c r="E6" s="252"/>
    </row>
    <row r="7" spans="1:8" ht="12" customHeight="1" x14ac:dyDescent="0.2">
      <c r="A7" s="197" t="s">
        <v>44</v>
      </c>
      <c r="B7" s="36">
        <v>6230100.0269999998</v>
      </c>
      <c r="C7" s="36">
        <v>9325216</v>
      </c>
      <c r="D7" s="36">
        <v>7550767.8490000004</v>
      </c>
      <c r="E7" s="36">
        <v>9450302.7550000008</v>
      </c>
    </row>
    <row r="8" spans="1:8" ht="12" customHeight="1" x14ac:dyDescent="0.2">
      <c r="A8" s="198" t="s">
        <v>45</v>
      </c>
      <c r="B8" s="36">
        <v>10140.231</v>
      </c>
      <c r="C8" s="36">
        <v>8496</v>
      </c>
      <c r="D8" s="36">
        <v>10347.884</v>
      </c>
      <c r="E8" s="36">
        <v>7884.6940000000004</v>
      </c>
    </row>
    <row r="9" spans="1:8" ht="12" customHeight="1" x14ac:dyDescent="0.2">
      <c r="A9" s="198" t="s">
        <v>46</v>
      </c>
      <c r="B9" s="36">
        <v>1244939.264</v>
      </c>
      <c r="C9" s="36">
        <v>1345587</v>
      </c>
      <c r="D9" s="36">
        <v>816673.79599999997</v>
      </c>
      <c r="E9" s="36">
        <v>1778393.0560000001</v>
      </c>
    </row>
    <row r="10" spans="1:8" ht="12" customHeight="1" x14ac:dyDescent="0.2">
      <c r="A10" s="198" t="s">
        <v>47</v>
      </c>
      <c r="B10" s="168">
        <v>4975020.5319999997</v>
      </c>
      <c r="C10" s="168">
        <v>7971133</v>
      </c>
      <c r="D10" s="168">
        <v>6723746.1689999998</v>
      </c>
      <c r="E10" s="36">
        <v>7664025.0049999999</v>
      </c>
    </row>
    <row r="11" spans="1:8" ht="12" customHeight="1" x14ac:dyDescent="0.2">
      <c r="A11" s="181" t="s">
        <v>135</v>
      </c>
      <c r="B11" s="239" t="s">
        <v>1</v>
      </c>
      <c r="C11" s="239" t="s">
        <v>1</v>
      </c>
      <c r="D11" s="239" t="s">
        <v>1</v>
      </c>
      <c r="E11" s="36" t="s">
        <v>1</v>
      </c>
      <c r="H11" s="181"/>
    </row>
    <row r="12" spans="1:8" ht="12" customHeight="1" x14ac:dyDescent="0.2">
      <c r="A12" s="199" t="s">
        <v>71</v>
      </c>
      <c r="B12" s="168">
        <v>4708422.2980000004</v>
      </c>
      <c r="C12" s="168">
        <v>6044838</v>
      </c>
      <c r="D12" s="168">
        <v>7362462.9869999997</v>
      </c>
      <c r="E12" s="36">
        <v>6670487.1600000001</v>
      </c>
    </row>
    <row r="13" spans="1:8" ht="21.9" customHeight="1" x14ac:dyDescent="0.2">
      <c r="A13" s="200" t="s">
        <v>113</v>
      </c>
      <c r="B13" s="36">
        <v>338368.47700000001</v>
      </c>
      <c r="C13" s="36">
        <v>17692</v>
      </c>
      <c r="D13" s="36">
        <v>29318.875</v>
      </c>
      <c r="E13" s="36">
        <v>28394.712</v>
      </c>
    </row>
    <row r="14" spans="1:8" ht="12" customHeight="1" x14ac:dyDescent="0.2">
      <c r="A14" s="201" t="s">
        <v>117</v>
      </c>
      <c r="B14" s="36">
        <v>9841.5630000000001</v>
      </c>
      <c r="C14" s="36">
        <v>14497</v>
      </c>
      <c r="D14" s="36">
        <v>26165.724999999999</v>
      </c>
      <c r="E14" s="36">
        <v>25209.100999999999</v>
      </c>
    </row>
    <row r="15" spans="1:8" ht="12" customHeight="1" x14ac:dyDescent="0.2">
      <c r="A15" s="201" t="s">
        <v>48</v>
      </c>
      <c r="B15" s="36">
        <v>3179.5749999999998</v>
      </c>
      <c r="C15" s="36">
        <v>3195</v>
      </c>
      <c r="D15" s="36">
        <v>3153.15</v>
      </c>
      <c r="E15" s="36">
        <v>3185.6109999999999</v>
      </c>
    </row>
    <row r="16" spans="1:8" ht="12" customHeight="1" x14ac:dyDescent="0.2">
      <c r="A16" s="202" t="s">
        <v>49</v>
      </c>
      <c r="B16" s="36">
        <v>325347.33899999998</v>
      </c>
      <c r="C16" s="36" t="s">
        <v>1</v>
      </c>
      <c r="D16" s="36" t="s">
        <v>1</v>
      </c>
      <c r="E16" s="36" t="s">
        <v>1</v>
      </c>
    </row>
    <row r="17" spans="1:5" ht="21.9" customHeight="1" x14ac:dyDescent="0.2">
      <c r="A17" s="200" t="s">
        <v>55</v>
      </c>
      <c r="B17" s="36">
        <v>4695401.16</v>
      </c>
      <c r="C17" s="36">
        <v>6027145</v>
      </c>
      <c r="D17" s="36">
        <v>7333144.1119999997</v>
      </c>
      <c r="E17" s="36">
        <v>6642092.4479999999</v>
      </c>
    </row>
    <row r="18" spans="1:5" ht="12" customHeight="1" x14ac:dyDescent="0.2">
      <c r="A18" s="203" t="s">
        <v>50</v>
      </c>
      <c r="B18" s="36">
        <v>73674.763999999996</v>
      </c>
      <c r="C18" s="36">
        <v>83418</v>
      </c>
      <c r="D18" s="36">
        <v>90573.718999999997</v>
      </c>
      <c r="E18" s="36">
        <v>75170.705000000002</v>
      </c>
    </row>
    <row r="19" spans="1:5" ht="12" customHeight="1" x14ac:dyDescent="0.2">
      <c r="A19" s="202" t="s">
        <v>48</v>
      </c>
      <c r="B19" s="36">
        <v>4614471.5860000001</v>
      </c>
      <c r="C19" s="36">
        <v>5527324</v>
      </c>
      <c r="D19" s="36">
        <v>6744667.9890000001</v>
      </c>
      <c r="E19" s="36">
        <v>5996022.8729999997</v>
      </c>
    </row>
    <row r="20" spans="1:5" ht="12" customHeight="1" x14ac:dyDescent="0.2">
      <c r="A20" s="202" t="s">
        <v>49</v>
      </c>
      <c r="B20" s="7">
        <v>7254.81</v>
      </c>
      <c r="C20" s="7">
        <v>416404</v>
      </c>
      <c r="D20" s="36">
        <v>497902.40399999998</v>
      </c>
      <c r="E20" s="36">
        <v>570898.87</v>
      </c>
    </row>
    <row r="21" spans="1:5" ht="12" customHeight="1" x14ac:dyDescent="0.2">
      <c r="A21" s="205" t="s">
        <v>116</v>
      </c>
      <c r="B21" s="36">
        <v>3836233.6880000001</v>
      </c>
      <c r="C21" s="36">
        <v>3556500</v>
      </c>
      <c r="D21" s="36">
        <v>3667577.2390000001</v>
      </c>
      <c r="E21" s="36">
        <v>3861861.0690000001</v>
      </c>
    </row>
    <row r="22" spans="1:5" ht="21.9" customHeight="1" x14ac:dyDescent="0.2">
      <c r="A22" s="206" t="s">
        <v>115</v>
      </c>
      <c r="B22" s="36">
        <v>214606.11499999999</v>
      </c>
      <c r="C22" s="36">
        <v>499769</v>
      </c>
      <c r="D22" s="36">
        <v>964048.61899999995</v>
      </c>
      <c r="E22" s="36">
        <v>1357605.0020000001</v>
      </c>
    </row>
    <row r="23" spans="1:5" ht="12" customHeight="1" x14ac:dyDescent="0.2">
      <c r="A23" s="203" t="s">
        <v>52</v>
      </c>
      <c r="B23" s="36" t="s">
        <v>1</v>
      </c>
      <c r="C23" s="36">
        <v>275000</v>
      </c>
      <c r="D23" s="36">
        <v>745000</v>
      </c>
      <c r="E23" s="36">
        <v>1152500</v>
      </c>
    </row>
    <row r="24" spans="1:5" ht="12" customHeight="1" x14ac:dyDescent="0.2">
      <c r="A24" s="203" t="s">
        <v>53</v>
      </c>
      <c r="B24" s="36">
        <v>214606.11499999999</v>
      </c>
      <c r="C24" s="36">
        <v>224769</v>
      </c>
      <c r="D24" s="36">
        <v>219048.61900000001</v>
      </c>
      <c r="E24" s="36">
        <v>205105.00200000001</v>
      </c>
    </row>
    <row r="25" spans="1:5" ht="12" customHeight="1" x14ac:dyDescent="0.2">
      <c r="A25" s="203" t="s">
        <v>54</v>
      </c>
      <c r="B25" s="36" t="s">
        <v>1</v>
      </c>
      <c r="C25" s="36" t="s">
        <v>1</v>
      </c>
      <c r="D25" s="36" t="s">
        <v>1</v>
      </c>
      <c r="E25" s="36" t="s">
        <v>1</v>
      </c>
    </row>
    <row r="26" spans="1:5" ht="21.9" customHeight="1" x14ac:dyDescent="0.2">
      <c r="A26" s="206" t="s">
        <v>56</v>
      </c>
      <c r="B26" s="36">
        <v>3621627.5729999999</v>
      </c>
      <c r="C26" s="36">
        <v>3056731</v>
      </c>
      <c r="D26" s="36">
        <v>2703528.62</v>
      </c>
      <c r="E26" s="36">
        <v>2504256.0669999998</v>
      </c>
    </row>
    <row r="27" spans="1:5" ht="12" customHeight="1" x14ac:dyDescent="0.2">
      <c r="A27" s="203" t="s">
        <v>52</v>
      </c>
      <c r="B27" s="36">
        <v>3535119.2409999999</v>
      </c>
      <c r="C27" s="36">
        <v>2971023</v>
      </c>
      <c r="D27" s="36">
        <v>2616197.0690000001</v>
      </c>
      <c r="E27" s="36">
        <v>2415925.0090000001</v>
      </c>
    </row>
    <row r="28" spans="1:5" ht="12" customHeight="1" x14ac:dyDescent="0.2">
      <c r="A28" s="203" t="s">
        <v>53</v>
      </c>
      <c r="B28" s="36">
        <v>86508.331999999995</v>
      </c>
      <c r="C28" s="36">
        <v>85708</v>
      </c>
      <c r="D28" s="36">
        <v>87331.551000000007</v>
      </c>
      <c r="E28" s="36">
        <v>88331.058000000005</v>
      </c>
    </row>
    <row r="29" spans="1:5" ht="12" customHeight="1" x14ac:dyDescent="0.2">
      <c r="A29" s="203" t="s">
        <v>54</v>
      </c>
      <c r="B29" s="36" t="s">
        <v>1</v>
      </c>
      <c r="C29" s="36" t="s">
        <v>1</v>
      </c>
      <c r="D29" s="36" t="s">
        <v>1</v>
      </c>
      <c r="E29" s="36" t="s">
        <v>1</v>
      </c>
    </row>
    <row r="30" spans="1:5" ht="12" customHeight="1" x14ac:dyDescent="0.2">
      <c r="A30" s="205" t="s">
        <v>114</v>
      </c>
      <c r="B30" s="36" t="s">
        <v>1</v>
      </c>
      <c r="C30" s="36">
        <v>3590196</v>
      </c>
      <c r="D30" s="36">
        <v>3150843.8319999999</v>
      </c>
      <c r="E30" s="36">
        <v>3184610.1910000001</v>
      </c>
    </row>
    <row r="31" spans="1:5" ht="12" customHeight="1" x14ac:dyDescent="0.2">
      <c r="A31" s="207" t="s">
        <v>136</v>
      </c>
      <c r="B31" s="36" t="s">
        <v>1</v>
      </c>
      <c r="C31" s="36">
        <v>625891</v>
      </c>
      <c r="D31" s="36">
        <v>471531.71299999999</v>
      </c>
      <c r="E31" s="36">
        <v>865202.36899999995</v>
      </c>
    </row>
    <row r="32" spans="1:5" ht="12" customHeight="1" x14ac:dyDescent="0.2">
      <c r="A32" s="207" t="s">
        <v>137</v>
      </c>
      <c r="B32" s="36" t="s">
        <v>1</v>
      </c>
      <c r="C32" s="36">
        <v>2964305</v>
      </c>
      <c r="D32" s="36">
        <v>2679312.1189999999</v>
      </c>
      <c r="E32" s="36">
        <v>2319407.8220000002</v>
      </c>
    </row>
    <row r="33" spans="1:5" ht="12" customHeight="1" x14ac:dyDescent="0.2">
      <c r="A33" s="205" t="s">
        <v>93</v>
      </c>
      <c r="B33" s="36">
        <v>995197.46900000004</v>
      </c>
      <c r="C33" s="36">
        <v>247926</v>
      </c>
      <c r="D33" s="36">
        <v>287775.49300000002</v>
      </c>
      <c r="E33" s="36">
        <v>651098.51800000004</v>
      </c>
    </row>
    <row r="34" spans="1:5" ht="12" customHeight="1" x14ac:dyDescent="0.2">
      <c r="A34" s="208" t="s">
        <v>61</v>
      </c>
      <c r="B34" s="36">
        <v>195156.891</v>
      </c>
      <c r="C34" s="36">
        <v>241386</v>
      </c>
      <c r="D34" s="36">
        <v>278441.03100000002</v>
      </c>
      <c r="E34" s="36">
        <v>507111.46899999998</v>
      </c>
    </row>
    <row r="35" spans="1:5" ht="12" customHeight="1" x14ac:dyDescent="0.2">
      <c r="A35" s="208" t="s">
        <v>62</v>
      </c>
      <c r="B35" s="36" t="s">
        <v>1</v>
      </c>
      <c r="C35" s="36" t="s">
        <v>1</v>
      </c>
      <c r="D35" s="36" t="s">
        <v>1</v>
      </c>
      <c r="E35" s="36">
        <v>2.6349999999999998</v>
      </c>
    </row>
    <row r="36" spans="1:5" ht="12" customHeight="1" x14ac:dyDescent="0.2">
      <c r="A36" s="208" t="s">
        <v>63</v>
      </c>
      <c r="B36" s="36" t="s">
        <v>1</v>
      </c>
      <c r="C36" s="36">
        <v>6364</v>
      </c>
      <c r="D36" s="36" t="s">
        <v>1</v>
      </c>
      <c r="E36" s="36" t="s">
        <v>1</v>
      </c>
    </row>
    <row r="37" spans="1:5" ht="12" customHeight="1" x14ac:dyDescent="0.2">
      <c r="A37" s="208" t="s">
        <v>64</v>
      </c>
      <c r="B37" s="36">
        <v>136563.26800000001</v>
      </c>
      <c r="C37" s="36">
        <v>177</v>
      </c>
      <c r="D37" s="36">
        <v>171.53299999999999</v>
      </c>
      <c r="E37" s="36">
        <v>133649.90700000001</v>
      </c>
    </row>
    <row r="38" spans="1:5" ht="12" customHeight="1" x14ac:dyDescent="0.2">
      <c r="A38" s="209" t="s">
        <v>0</v>
      </c>
      <c r="B38" s="39">
        <v>16095300.821</v>
      </c>
      <c r="C38" s="39">
        <v>22764677</v>
      </c>
      <c r="D38" s="39">
        <v>22019427.399999999</v>
      </c>
      <c r="E38" s="39">
        <v>23818359.693</v>
      </c>
    </row>
    <row r="39" spans="1:5" ht="12" customHeight="1" x14ac:dyDescent="0.2">
      <c r="A39" s="169"/>
      <c r="D39" s="62"/>
      <c r="E39" s="62"/>
    </row>
    <row r="40" spans="1:5" ht="12" customHeight="1" x14ac:dyDescent="0.2">
      <c r="A40" s="169"/>
      <c r="B40" s="253" t="s">
        <v>58</v>
      </c>
      <c r="C40" s="253"/>
      <c r="D40" s="253"/>
      <c r="E40" s="253"/>
    </row>
    <row r="41" spans="1:5" ht="12" customHeight="1" x14ac:dyDescent="0.2">
      <c r="A41" s="197" t="s">
        <v>59</v>
      </c>
      <c r="B41" s="36">
        <v>376723.978</v>
      </c>
      <c r="C41" s="36">
        <v>350692</v>
      </c>
      <c r="D41" s="36">
        <v>324332.15100000001</v>
      </c>
      <c r="E41" s="36">
        <v>353904.83399999997</v>
      </c>
    </row>
    <row r="42" spans="1:5" ht="21.9" customHeight="1" x14ac:dyDescent="0.2">
      <c r="A42" s="200" t="s">
        <v>113</v>
      </c>
      <c r="B42" s="36">
        <v>371713.37900000002</v>
      </c>
      <c r="C42" s="36">
        <v>1017</v>
      </c>
      <c r="D42" s="36">
        <v>617.29899999999998</v>
      </c>
      <c r="E42" s="36">
        <v>546.98900000000003</v>
      </c>
    </row>
    <row r="43" spans="1:5" ht="21.9" customHeight="1" x14ac:dyDescent="0.2">
      <c r="A43" s="200" t="s">
        <v>55</v>
      </c>
      <c r="B43" s="36">
        <v>5010.5990000000002</v>
      </c>
      <c r="C43" s="36">
        <v>349675</v>
      </c>
      <c r="D43" s="36">
        <v>323714.85200000001</v>
      </c>
      <c r="E43" s="36">
        <v>353357.84499999997</v>
      </c>
    </row>
    <row r="44" spans="1:5" x14ac:dyDescent="0.2">
      <c r="A44" s="205" t="s">
        <v>60</v>
      </c>
      <c r="B44" s="36">
        <v>2724927.9980000001</v>
      </c>
      <c r="C44" s="36">
        <v>3765983</v>
      </c>
      <c r="D44" s="36">
        <v>4731823.3150000004</v>
      </c>
      <c r="E44" s="36">
        <v>4948740.3430000003</v>
      </c>
    </row>
    <row r="45" spans="1:5" ht="21.9" customHeight="1" x14ac:dyDescent="0.2">
      <c r="A45" s="206" t="s">
        <v>138</v>
      </c>
      <c r="B45" s="36">
        <v>2528860.0809999998</v>
      </c>
      <c r="C45" s="36">
        <v>3607771</v>
      </c>
      <c r="D45" s="36">
        <v>4619995.0650000004</v>
      </c>
      <c r="E45" s="36">
        <v>4704186.8629999999</v>
      </c>
    </row>
    <row r="46" spans="1:5" ht="21.9" customHeight="1" x14ac:dyDescent="0.2">
      <c r="A46" s="206" t="s">
        <v>139</v>
      </c>
      <c r="B46" s="36">
        <v>196067.91699999999</v>
      </c>
      <c r="C46" s="36">
        <v>158212</v>
      </c>
      <c r="D46" s="36">
        <v>111828.25</v>
      </c>
      <c r="E46" s="36">
        <v>244553.48</v>
      </c>
    </row>
    <row r="47" spans="1:5" ht="12" customHeight="1" x14ac:dyDescent="0.2">
      <c r="A47" s="204" t="s">
        <v>140</v>
      </c>
      <c r="B47" s="36" t="s">
        <v>1</v>
      </c>
      <c r="C47" s="36">
        <v>3361796</v>
      </c>
      <c r="D47" s="36" t="s">
        <v>1</v>
      </c>
      <c r="E47" s="36">
        <v>4556876.99</v>
      </c>
    </row>
    <row r="48" spans="1:5" ht="12" customHeight="1" x14ac:dyDescent="0.2">
      <c r="A48" s="205" t="s">
        <v>111</v>
      </c>
      <c r="B48" s="168" t="s">
        <v>134</v>
      </c>
      <c r="C48" s="168" t="s">
        <v>134</v>
      </c>
      <c r="D48" s="168">
        <v>372477.109</v>
      </c>
      <c r="E48" s="168">
        <v>889790.93200000003</v>
      </c>
    </row>
    <row r="49" spans="1:5" s="3" customFormat="1" ht="12" customHeight="1" x14ac:dyDescent="0.2">
      <c r="A49" s="206" t="s">
        <v>136</v>
      </c>
      <c r="B49" s="168" t="s">
        <v>134</v>
      </c>
      <c r="C49" s="168" t="s">
        <v>134</v>
      </c>
      <c r="D49" s="168">
        <v>164167.03400000001</v>
      </c>
      <c r="E49" s="168">
        <v>164649.81</v>
      </c>
    </row>
    <row r="50" spans="1:5" x14ac:dyDescent="0.2">
      <c r="A50" s="206" t="s">
        <v>137</v>
      </c>
      <c r="B50" s="168" t="s">
        <v>134</v>
      </c>
      <c r="C50" s="168" t="s">
        <v>134</v>
      </c>
      <c r="D50" s="168">
        <v>208310.07500000001</v>
      </c>
      <c r="E50" s="168">
        <v>725141.12199999997</v>
      </c>
    </row>
    <row r="51" spans="1:5" x14ac:dyDescent="0.2">
      <c r="A51" s="197" t="s">
        <v>95</v>
      </c>
      <c r="B51" s="168">
        <v>3914165.3930000002</v>
      </c>
      <c r="C51" s="168">
        <v>4618137</v>
      </c>
      <c r="D51" s="168">
        <v>4617953.2810000004</v>
      </c>
      <c r="E51" s="168">
        <v>4618061.1869999999</v>
      </c>
    </row>
    <row r="52" spans="1:5" x14ac:dyDescent="0.2">
      <c r="A52" s="207" t="s">
        <v>62</v>
      </c>
      <c r="B52" s="168">
        <v>304927.69300000003</v>
      </c>
      <c r="C52" s="168" t="s">
        <v>2</v>
      </c>
      <c r="D52" s="168">
        <v>304927.69300000003</v>
      </c>
      <c r="E52" s="168">
        <v>304925.05800000002</v>
      </c>
    </row>
    <row r="53" spans="1:5" x14ac:dyDescent="0.2">
      <c r="A53" s="207" t="s">
        <v>63</v>
      </c>
      <c r="B53" s="168">
        <v>3609237.7</v>
      </c>
      <c r="C53" s="168">
        <v>4313212</v>
      </c>
      <c r="D53" s="168">
        <v>4313025.5880000005</v>
      </c>
      <c r="E53" s="168">
        <v>4313136.1289999997</v>
      </c>
    </row>
    <row r="54" spans="1:5" x14ac:dyDescent="0.2">
      <c r="A54" s="210" t="s">
        <v>0</v>
      </c>
      <c r="B54" s="241">
        <v>7015817.3689999999</v>
      </c>
      <c r="C54" s="241">
        <v>8732645</v>
      </c>
      <c r="D54" s="241">
        <v>10046585.856000001</v>
      </c>
      <c r="E54" s="241">
        <v>10810497.296</v>
      </c>
    </row>
    <row r="55" spans="1:5" x14ac:dyDescent="0.2">
      <c r="A55" s="169"/>
      <c r="B55" s="145"/>
      <c r="C55" s="145"/>
      <c r="D55" s="169"/>
      <c r="E55" s="169"/>
    </row>
    <row r="56" spans="1:5" ht="12.75" customHeight="1" x14ac:dyDescent="0.2">
      <c r="A56" s="170"/>
      <c r="B56" s="254" t="s">
        <v>103</v>
      </c>
      <c r="C56" s="254"/>
      <c r="D56" s="254"/>
      <c r="E56" s="254"/>
    </row>
    <row r="57" spans="1:5" ht="21.9" customHeight="1" x14ac:dyDescent="0.2">
      <c r="A57" s="211" t="s">
        <v>141</v>
      </c>
      <c r="B57" s="168" t="s">
        <v>134</v>
      </c>
      <c r="C57" s="168" t="s">
        <v>134</v>
      </c>
      <c r="D57" s="168" t="s">
        <v>134</v>
      </c>
      <c r="E57" s="168">
        <v>2785893.6209999998</v>
      </c>
    </row>
    <row r="58" spans="1:5" x14ac:dyDescent="0.2">
      <c r="A58" s="169"/>
      <c r="B58" s="168"/>
      <c r="C58" s="168"/>
      <c r="D58" s="62"/>
      <c r="E58" s="62"/>
    </row>
    <row r="59" spans="1:5" ht="12.75" customHeight="1" x14ac:dyDescent="0.2">
      <c r="A59" s="170"/>
      <c r="B59" s="253" t="s">
        <v>96</v>
      </c>
      <c r="C59" s="253"/>
      <c r="D59" s="253"/>
      <c r="E59" s="253"/>
    </row>
    <row r="60" spans="1:5" x14ac:dyDescent="0.2">
      <c r="A60" s="171" t="s">
        <v>77</v>
      </c>
      <c r="B60" s="36" t="s">
        <v>1</v>
      </c>
      <c r="C60" s="36" t="s">
        <v>1</v>
      </c>
      <c r="D60" s="36" t="s">
        <v>1</v>
      </c>
      <c r="E60" s="36">
        <v>2.746</v>
      </c>
    </row>
    <row r="61" spans="1:5" x14ac:dyDescent="0.2">
      <c r="A61" s="171"/>
      <c r="B61" s="171"/>
      <c r="C61" s="171"/>
      <c r="D61" s="98"/>
      <c r="E61" s="98"/>
    </row>
    <row r="62" spans="1:5" x14ac:dyDescent="0.2">
      <c r="A62" s="182"/>
      <c r="B62" s="182"/>
      <c r="C62" s="182"/>
      <c r="D62" s="98"/>
      <c r="E62" s="98"/>
    </row>
    <row r="63" spans="1:5" x14ac:dyDescent="0.2">
      <c r="A63" s="183"/>
      <c r="B63" s="183"/>
      <c r="C63" s="183"/>
      <c r="D63" s="118"/>
      <c r="E63" s="118"/>
    </row>
    <row r="64" spans="1:5" x14ac:dyDescent="0.2">
      <c r="A64" s="170"/>
      <c r="B64" s="170"/>
      <c r="C64" s="170"/>
      <c r="D64" s="63"/>
      <c r="E64" s="63"/>
    </row>
  </sheetData>
  <mergeCells count="8">
    <mergeCell ref="B6:E6"/>
    <mergeCell ref="B40:E40"/>
    <mergeCell ref="B56:E56"/>
    <mergeCell ref="B59:E59"/>
    <mergeCell ref="A1:E1"/>
    <mergeCell ref="A2:E2"/>
    <mergeCell ref="A3:A4"/>
    <mergeCell ref="B4:E4"/>
  </mergeCells>
  <hyperlinks>
    <hyperlink ref="A1:E1" location="Inhaltsverzeichnis!A19" display="1  Finanzvermögen des Landes nach Körperschaftsgruppen am 31.12.2016 bis 2019" xr:uid="{3D81AA63-D22F-4091-9399-E6811FDE2719}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D7BFE-8799-4AFC-AFAA-DFDCCCDDF99E}">
  <dimension ref="A1:O69"/>
  <sheetViews>
    <sheetView zoomScaleNormal="100" zoomScaleSheetLayoutView="100"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4140625" defaultRowHeight="13.2" x14ac:dyDescent="0.25"/>
  <cols>
    <col min="1" max="1" width="3.6640625" style="139" customWidth="1"/>
    <col min="2" max="2" width="46.6640625" style="139" customWidth="1" collapsed="1"/>
    <col min="3" max="6" width="9.6640625" style="139" customWidth="1" collapsed="1"/>
    <col min="7" max="9" width="10.6640625" style="139" customWidth="1" collapsed="1"/>
    <col min="10" max="10" width="3.6640625" style="139" customWidth="1" collapsed="1"/>
    <col min="11" max="11" width="11.44140625" style="139" collapsed="1"/>
    <col min="12" max="15" width="11.44140625" style="139"/>
    <col min="16" max="16384" width="11.44140625" style="139" collapsed="1"/>
  </cols>
  <sheetData>
    <row r="1" spans="1:10" s="142" customFormat="1" ht="12.9" customHeight="1" x14ac:dyDescent="0.25">
      <c r="B1" s="266" t="s">
        <v>149</v>
      </c>
      <c r="C1" s="266"/>
      <c r="D1" s="266"/>
      <c r="E1" s="266"/>
      <c r="F1" s="266"/>
      <c r="G1" s="141"/>
      <c r="H1" s="141"/>
      <c r="I1" s="141"/>
    </row>
    <row r="2" spans="1:10" s="142" customFormat="1" ht="12.9" customHeight="1" x14ac:dyDescent="0.25">
      <c r="B2" s="138"/>
      <c r="C2" s="138"/>
      <c r="D2" s="138"/>
      <c r="E2" s="138"/>
      <c r="F2" s="138"/>
      <c r="G2" s="141"/>
      <c r="H2" s="141"/>
      <c r="I2" s="141"/>
    </row>
    <row r="3" spans="1:10" s="145" customFormat="1" ht="12" customHeight="1" x14ac:dyDescent="0.2">
      <c r="A3" s="261" t="s">
        <v>72</v>
      </c>
      <c r="B3" s="267" t="s">
        <v>119</v>
      </c>
      <c r="C3" s="265" t="s">
        <v>0</v>
      </c>
      <c r="D3" s="265" t="s">
        <v>43</v>
      </c>
      <c r="E3" s="265" t="s">
        <v>57</v>
      </c>
      <c r="F3" s="263"/>
      <c r="G3" s="261" t="s">
        <v>125</v>
      </c>
      <c r="H3" s="265" t="s">
        <v>57</v>
      </c>
      <c r="I3" s="265"/>
      <c r="J3" s="263" t="s">
        <v>72</v>
      </c>
    </row>
    <row r="4" spans="1:10" s="145" customFormat="1" ht="12" customHeight="1" x14ac:dyDescent="0.2">
      <c r="A4" s="262"/>
      <c r="B4" s="267"/>
      <c r="C4" s="265"/>
      <c r="D4" s="265"/>
      <c r="E4" s="265" t="s">
        <v>123</v>
      </c>
      <c r="F4" s="263" t="s">
        <v>124</v>
      </c>
      <c r="G4" s="261"/>
      <c r="H4" s="265" t="s">
        <v>126</v>
      </c>
      <c r="I4" s="265" t="s">
        <v>127</v>
      </c>
      <c r="J4" s="264"/>
    </row>
    <row r="5" spans="1:10" s="145" customFormat="1" ht="12" customHeight="1" x14ac:dyDescent="0.2">
      <c r="A5" s="262"/>
      <c r="B5" s="267"/>
      <c r="C5" s="265"/>
      <c r="D5" s="265"/>
      <c r="E5" s="265"/>
      <c r="F5" s="263"/>
      <c r="G5" s="261"/>
      <c r="H5" s="265"/>
      <c r="I5" s="265"/>
      <c r="J5" s="264"/>
    </row>
    <row r="6" spans="1:10" s="145" customFormat="1" ht="12" customHeight="1" x14ac:dyDescent="0.2">
      <c r="A6" s="262"/>
      <c r="B6" s="267"/>
      <c r="C6" s="265"/>
      <c r="D6" s="265"/>
      <c r="E6" s="265"/>
      <c r="F6" s="263"/>
      <c r="G6" s="261"/>
      <c r="H6" s="265"/>
      <c r="I6" s="265"/>
      <c r="J6" s="264"/>
    </row>
    <row r="7" spans="1:10" s="146" customFormat="1" ht="12" customHeight="1" x14ac:dyDescent="0.2">
      <c r="A7" s="262"/>
      <c r="B7" s="267"/>
      <c r="C7" s="265"/>
      <c r="D7" s="265"/>
      <c r="E7" s="265"/>
      <c r="F7" s="263"/>
      <c r="G7" s="261"/>
      <c r="H7" s="265"/>
      <c r="I7" s="265"/>
      <c r="J7" s="264"/>
    </row>
    <row r="8" spans="1:10" s="146" customFormat="1" ht="12" customHeight="1" x14ac:dyDescent="0.2">
      <c r="A8" s="262"/>
      <c r="B8" s="267"/>
      <c r="C8" s="265" t="s">
        <v>73</v>
      </c>
      <c r="D8" s="265"/>
      <c r="E8" s="265"/>
      <c r="F8" s="263"/>
      <c r="G8" s="261"/>
      <c r="H8" s="265"/>
      <c r="I8" s="265"/>
      <c r="J8" s="264"/>
    </row>
    <row r="9" spans="1:10" s="146" customFormat="1" ht="12" customHeight="1" x14ac:dyDescent="0.2">
      <c r="B9" s="147"/>
      <c r="C9" s="185"/>
      <c r="D9" s="185"/>
      <c r="E9" s="185"/>
      <c r="F9" s="185"/>
      <c r="G9" s="185"/>
      <c r="H9" s="185"/>
      <c r="I9" s="185"/>
    </row>
    <row r="10" spans="1:10" s="145" customFormat="1" ht="12" customHeight="1" x14ac:dyDescent="0.2">
      <c r="A10" s="212"/>
      <c r="C10" s="254" t="s">
        <v>94</v>
      </c>
      <c r="D10" s="254"/>
      <c r="E10" s="254"/>
      <c r="F10" s="254"/>
      <c r="G10" s="268" t="s">
        <v>94</v>
      </c>
      <c r="H10" s="268"/>
      <c r="I10" s="268"/>
      <c r="J10" s="213"/>
    </row>
    <row r="11" spans="1:10" s="145" customFormat="1" ht="12" customHeight="1" x14ac:dyDescent="0.2">
      <c r="A11" s="212">
        <v>1</v>
      </c>
      <c r="B11" s="153" t="s">
        <v>44</v>
      </c>
      <c r="C11" s="154">
        <v>9450302.7550000008</v>
      </c>
      <c r="D11" s="154">
        <v>2754906.3289999999</v>
      </c>
      <c r="E11" s="154">
        <v>2151130.6230000001</v>
      </c>
      <c r="F11" s="154">
        <v>603775.70600000001</v>
      </c>
      <c r="G11" s="154">
        <v>6695396.426</v>
      </c>
      <c r="H11" s="154">
        <v>19892.513999999999</v>
      </c>
      <c r="I11" s="154">
        <v>6675503.9119999995</v>
      </c>
      <c r="J11" s="213">
        <v>1</v>
      </c>
    </row>
    <row r="12" spans="1:10" s="145" customFormat="1" ht="12" customHeight="1" x14ac:dyDescent="0.2">
      <c r="A12" s="212">
        <v>2</v>
      </c>
      <c r="B12" s="186" t="s">
        <v>45</v>
      </c>
      <c r="C12" s="154">
        <v>7884.6940000000004</v>
      </c>
      <c r="D12" s="154">
        <v>7884.3230000000003</v>
      </c>
      <c r="E12" s="154">
        <v>6577.2920000000004</v>
      </c>
      <c r="F12" s="154">
        <v>1307.0309999999999</v>
      </c>
      <c r="G12" s="154">
        <v>0.371</v>
      </c>
      <c r="H12" s="154">
        <v>0.371</v>
      </c>
      <c r="I12" s="154" t="s">
        <v>1</v>
      </c>
      <c r="J12" s="213">
        <v>2</v>
      </c>
    </row>
    <row r="13" spans="1:10" s="145" customFormat="1" ht="12" customHeight="1" x14ac:dyDescent="0.2">
      <c r="A13" s="212">
        <v>3</v>
      </c>
      <c r="B13" s="186" t="s">
        <v>46</v>
      </c>
      <c r="C13" s="154">
        <v>1778393.0560000001</v>
      </c>
      <c r="D13" s="154">
        <v>654099.576</v>
      </c>
      <c r="E13" s="154">
        <v>113652.867</v>
      </c>
      <c r="F13" s="154">
        <v>540446.70900000003</v>
      </c>
      <c r="G13" s="154">
        <v>1124293.48</v>
      </c>
      <c r="H13" s="154">
        <v>13346.735000000001</v>
      </c>
      <c r="I13" s="154">
        <v>1110946.7450000001</v>
      </c>
      <c r="J13" s="213">
        <v>3</v>
      </c>
    </row>
    <row r="14" spans="1:10" s="145" customFormat="1" ht="12" customHeight="1" x14ac:dyDescent="0.2">
      <c r="A14" s="212">
        <v>4</v>
      </c>
      <c r="B14" s="187" t="s">
        <v>102</v>
      </c>
      <c r="C14" s="154">
        <v>1054371.372</v>
      </c>
      <c r="D14" s="154" t="s">
        <v>1</v>
      </c>
      <c r="E14" s="154" t="s">
        <v>1</v>
      </c>
      <c r="F14" s="154" t="s">
        <v>1</v>
      </c>
      <c r="G14" s="154">
        <v>1054371.372</v>
      </c>
      <c r="H14" s="154" t="s">
        <v>1</v>
      </c>
      <c r="I14" s="154">
        <v>1054371.372</v>
      </c>
      <c r="J14" s="213">
        <v>4</v>
      </c>
    </row>
    <row r="15" spans="1:10" s="145" customFormat="1" ht="12" customHeight="1" x14ac:dyDescent="0.2">
      <c r="A15" s="212">
        <v>5</v>
      </c>
      <c r="B15" s="186" t="s">
        <v>47</v>
      </c>
      <c r="C15" s="154">
        <v>7664025.0049999999</v>
      </c>
      <c r="D15" s="154">
        <v>2092922.43</v>
      </c>
      <c r="E15" s="154">
        <v>2030900.4639999999</v>
      </c>
      <c r="F15" s="154">
        <v>62021.966</v>
      </c>
      <c r="G15" s="154">
        <v>5571102.5750000002</v>
      </c>
      <c r="H15" s="154">
        <v>6545.4080000000004</v>
      </c>
      <c r="I15" s="154">
        <v>5564557.1670000004</v>
      </c>
      <c r="J15" s="213">
        <v>5</v>
      </c>
    </row>
    <row r="16" spans="1:10" s="145" customFormat="1" ht="12" customHeight="1" x14ac:dyDescent="0.2">
      <c r="A16" s="212">
        <v>6</v>
      </c>
      <c r="B16" s="188" t="s">
        <v>118</v>
      </c>
      <c r="C16" s="154">
        <v>6670487.1600000001</v>
      </c>
      <c r="D16" s="154">
        <v>683877.09</v>
      </c>
      <c r="E16" s="154">
        <v>6481.6970000000001</v>
      </c>
      <c r="F16" s="154">
        <v>677395.39300000004</v>
      </c>
      <c r="G16" s="154">
        <v>5986610.0700000003</v>
      </c>
      <c r="H16" s="154" t="s">
        <v>1</v>
      </c>
      <c r="I16" s="154">
        <v>5986610.0700000003</v>
      </c>
      <c r="J16" s="213">
        <v>6</v>
      </c>
    </row>
    <row r="17" spans="1:10" s="145" customFormat="1" ht="21.9" customHeight="1" x14ac:dyDescent="0.2">
      <c r="A17" s="212">
        <v>7</v>
      </c>
      <c r="B17" s="189" t="s">
        <v>121</v>
      </c>
      <c r="C17" s="154">
        <v>28394.712</v>
      </c>
      <c r="D17" s="154">
        <v>28394.712</v>
      </c>
      <c r="E17" s="154" t="s">
        <v>1</v>
      </c>
      <c r="F17" s="154">
        <v>28394.712</v>
      </c>
      <c r="G17" s="154" t="s">
        <v>1</v>
      </c>
      <c r="H17" s="154" t="s">
        <v>1</v>
      </c>
      <c r="I17" s="154" t="s">
        <v>1</v>
      </c>
      <c r="J17" s="214" t="s">
        <v>142</v>
      </c>
    </row>
    <row r="18" spans="1:10" s="145" customFormat="1" ht="11.1" customHeight="1" x14ac:dyDescent="0.2">
      <c r="A18" s="212">
        <v>8</v>
      </c>
      <c r="B18" s="190" t="s">
        <v>117</v>
      </c>
      <c r="C18" s="154">
        <v>25209.100999999999</v>
      </c>
      <c r="D18" s="154">
        <v>25209.100999999999</v>
      </c>
      <c r="E18" s="154" t="s">
        <v>1</v>
      </c>
      <c r="F18" s="154">
        <v>25209.100999999999</v>
      </c>
      <c r="G18" s="154" t="s">
        <v>1</v>
      </c>
      <c r="H18" s="154" t="s">
        <v>1</v>
      </c>
      <c r="I18" s="154" t="s">
        <v>1</v>
      </c>
      <c r="J18" s="213">
        <v>8</v>
      </c>
    </row>
    <row r="19" spans="1:10" s="145" customFormat="1" ht="11.1" customHeight="1" x14ac:dyDescent="0.2">
      <c r="A19" s="212">
        <v>9</v>
      </c>
      <c r="B19" s="187" t="s">
        <v>48</v>
      </c>
      <c r="C19" s="154">
        <v>3185.6109999999999</v>
      </c>
      <c r="D19" s="154">
        <v>3185.6109999999999</v>
      </c>
      <c r="E19" s="154" t="s">
        <v>1</v>
      </c>
      <c r="F19" s="154">
        <v>3185.6109999999999</v>
      </c>
      <c r="G19" s="154" t="s">
        <v>1</v>
      </c>
      <c r="H19" s="154" t="s">
        <v>1</v>
      </c>
      <c r="I19" s="154" t="s">
        <v>1</v>
      </c>
      <c r="J19" s="213">
        <v>9</v>
      </c>
    </row>
    <row r="20" spans="1:10" s="145" customFormat="1" ht="11.1" customHeight="1" x14ac:dyDescent="0.2">
      <c r="A20" s="212">
        <v>10</v>
      </c>
      <c r="B20" s="191" t="s">
        <v>49</v>
      </c>
      <c r="C20" s="154" t="s">
        <v>1</v>
      </c>
      <c r="D20" s="154" t="s">
        <v>1</v>
      </c>
      <c r="E20" s="154" t="s">
        <v>1</v>
      </c>
      <c r="F20" s="154" t="s">
        <v>1</v>
      </c>
      <c r="G20" s="154" t="s">
        <v>1</v>
      </c>
      <c r="H20" s="154" t="s">
        <v>1</v>
      </c>
      <c r="I20" s="154" t="s">
        <v>1</v>
      </c>
      <c r="J20" s="213">
        <v>10</v>
      </c>
    </row>
    <row r="21" spans="1:10" s="145" customFormat="1" ht="21.9" customHeight="1" x14ac:dyDescent="0.2">
      <c r="A21" s="212">
        <v>11</v>
      </c>
      <c r="B21" s="189" t="s">
        <v>122</v>
      </c>
      <c r="C21" s="154">
        <v>6642092.4479999999</v>
      </c>
      <c r="D21" s="154">
        <v>655482.37800000003</v>
      </c>
      <c r="E21" s="154">
        <v>6481.6970000000001</v>
      </c>
      <c r="F21" s="154">
        <v>649000.68099999998</v>
      </c>
      <c r="G21" s="154">
        <v>5986610.0700000003</v>
      </c>
      <c r="H21" s="154" t="s">
        <v>1</v>
      </c>
      <c r="I21" s="154">
        <v>5986610.0700000003</v>
      </c>
      <c r="J21" s="214" t="s">
        <v>143</v>
      </c>
    </row>
    <row r="22" spans="1:10" s="145" customFormat="1" ht="12" customHeight="1" x14ac:dyDescent="0.2">
      <c r="A22" s="212">
        <v>12</v>
      </c>
      <c r="B22" s="192" t="s">
        <v>50</v>
      </c>
      <c r="C22" s="154">
        <v>75170.705000000002</v>
      </c>
      <c r="D22" s="154">
        <v>75170.705000000002</v>
      </c>
      <c r="E22" s="154">
        <v>6342.3280000000004</v>
      </c>
      <c r="F22" s="154">
        <v>68828.376999999993</v>
      </c>
      <c r="G22" s="154" t="s">
        <v>1</v>
      </c>
      <c r="H22" s="154" t="s">
        <v>1</v>
      </c>
      <c r="I22" s="154" t="s">
        <v>1</v>
      </c>
      <c r="J22" s="213">
        <v>12</v>
      </c>
    </row>
    <row r="23" spans="1:10" s="145" customFormat="1" ht="12" customHeight="1" x14ac:dyDescent="0.2">
      <c r="A23" s="212">
        <v>13</v>
      </c>
      <c r="B23" s="191" t="s">
        <v>48</v>
      </c>
      <c r="C23" s="154">
        <v>5996022.8729999997</v>
      </c>
      <c r="D23" s="154">
        <v>9412.8029999999999</v>
      </c>
      <c r="E23" s="154">
        <v>139.369</v>
      </c>
      <c r="F23" s="154">
        <v>9273.4339999999993</v>
      </c>
      <c r="G23" s="154">
        <v>5986610.0700000003</v>
      </c>
      <c r="H23" s="154" t="s">
        <v>1</v>
      </c>
      <c r="I23" s="154">
        <v>5986610.0700000003</v>
      </c>
      <c r="J23" s="213">
        <v>13</v>
      </c>
    </row>
    <row r="24" spans="1:10" s="145" customFormat="1" ht="12" customHeight="1" x14ac:dyDescent="0.2">
      <c r="A24" s="212">
        <v>14</v>
      </c>
      <c r="B24" s="191" t="s">
        <v>49</v>
      </c>
      <c r="C24" s="154">
        <v>570898.87</v>
      </c>
      <c r="D24" s="154">
        <v>570898.87</v>
      </c>
      <c r="E24" s="154" t="s">
        <v>1</v>
      </c>
      <c r="F24" s="154">
        <v>570898.87</v>
      </c>
      <c r="G24" s="154" t="s">
        <v>1</v>
      </c>
      <c r="H24" s="154" t="s">
        <v>1</v>
      </c>
      <c r="I24" s="154" t="s">
        <v>1</v>
      </c>
      <c r="J24" s="213">
        <v>14</v>
      </c>
    </row>
    <row r="25" spans="1:10" s="145" customFormat="1" ht="12" customHeight="1" x14ac:dyDescent="0.2">
      <c r="A25" s="212">
        <v>15</v>
      </c>
      <c r="B25" s="193" t="s">
        <v>116</v>
      </c>
      <c r="C25" s="154">
        <v>3861861.0690000001</v>
      </c>
      <c r="D25" s="154">
        <v>3861861.0690000001</v>
      </c>
      <c r="E25" s="154">
        <v>3854255.3309999998</v>
      </c>
      <c r="F25" s="154">
        <v>7605.7380000000003</v>
      </c>
      <c r="G25" s="154" t="s">
        <v>1</v>
      </c>
      <c r="H25" s="154" t="s">
        <v>1</v>
      </c>
      <c r="I25" s="154" t="s">
        <v>1</v>
      </c>
      <c r="J25" s="213">
        <v>15</v>
      </c>
    </row>
    <row r="26" spans="1:10" s="145" customFormat="1" ht="21.9" customHeight="1" x14ac:dyDescent="0.2">
      <c r="A26" s="212">
        <v>16</v>
      </c>
      <c r="B26" s="194" t="s">
        <v>128</v>
      </c>
      <c r="C26" s="154">
        <v>1357605.0020000001</v>
      </c>
      <c r="D26" s="154">
        <v>1357605.0020000001</v>
      </c>
      <c r="E26" s="154">
        <v>1357605.0020000001</v>
      </c>
      <c r="F26" s="154" t="s">
        <v>1</v>
      </c>
      <c r="G26" s="154" t="s">
        <v>1</v>
      </c>
      <c r="H26" s="154" t="s">
        <v>1</v>
      </c>
      <c r="I26" s="154" t="s">
        <v>1</v>
      </c>
      <c r="J26" s="214" t="s">
        <v>144</v>
      </c>
    </row>
    <row r="27" spans="1:10" s="145" customFormat="1" ht="12" customHeight="1" x14ac:dyDescent="0.2">
      <c r="A27" s="212">
        <v>17</v>
      </c>
      <c r="B27" s="192" t="s">
        <v>52</v>
      </c>
      <c r="C27" s="154">
        <v>1152500</v>
      </c>
      <c r="D27" s="154">
        <v>1152500</v>
      </c>
      <c r="E27" s="154">
        <v>1152500</v>
      </c>
      <c r="F27" s="154" t="s">
        <v>1</v>
      </c>
      <c r="G27" s="154" t="s">
        <v>1</v>
      </c>
      <c r="H27" s="154" t="s">
        <v>1</v>
      </c>
      <c r="I27" s="154" t="s">
        <v>1</v>
      </c>
      <c r="J27" s="213">
        <v>17</v>
      </c>
    </row>
    <row r="28" spans="1:10" s="145" customFormat="1" ht="12" customHeight="1" x14ac:dyDescent="0.2">
      <c r="A28" s="212">
        <v>18</v>
      </c>
      <c r="B28" s="192" t="s">
        <v>53</v>
      </c>
      <c r="C28" s="154">
        <v>205105.00200000001</v>
      </c>
      <c r="D28" s="154">
        <v>205105.00200000001</v>
      </c>
      <c r="E28" s="154">
        <v>205105.00200000001</v>
      </c>
      <c r="F28" s="154" t="s">
        <v>1</v>
      </c>
      <c r="G28" s="154" t="s">
        <v>1</v>
      </c>
      <c r="H28" s="154" t="s">
        <v>1</v>
      </c>
      <c r="I28" s="154" t="s">
        <v>1</v>
      </c>
      <c r="J28" s="213">
        <v>18</v>
      </c>
    </row>
    <row r="29" spans="1:10" s="145" customFormat="1" ht="12" customHeight="1" x14ac:dyDescent="0.2">
      <c r="A29" s="212">
        <v>19</v>
      </c>
      <c r="B29" s="192" t="s">
        <v>54</v>
      </c>
      <c r="C29" s="154" t="s">
        <v>1</v>
      </c>
      <c r="D29" s="154" t="s">
        <v>1</v>
      </c>
      <c r="E29" s="154" t="s">
        <v>1</v>
      </c>
      <c r="F29" s="154" t="s">
        <v>1</v>
      </c>
      <c r="G29" s="154" t="s">
        <v>1</v>
      </c>
      <c r="H29" s="154" t="s">
        <v>1</v>
      </c>
      <c r="I29" s="154" t="s">
        <v>1</v>
      </c>
      <c r="J29" s="213">
        <v>19</v>
      </c>
    </row>
    <row r="30" spans="1:10" s="145" customFormat="1" ht="12" customHeight="1" x14ac:dyDescent="0.2">
      <c r="A30" s="212">
        <v>20</v>
      </c>
      <c r="B30" s="194" t="s">
        <v>56</v>
      </c>
      <c r="C30" s="154">
        <v>2504256.0669999998</v>
      </c>
      <c r="D30" s="154">
        <v>2504256.0669999998</v>
      </c>
      <c r="E30" s="154">
        <v>2496650.3289999999</v>
      </c>
      <c r="F30" s="154">
        <v>7605.7380000000003</v>
      </c>
      <c r="G30" s="154" t="s">
        <v>1</v>
      </c>
      <c r="H30" s="154" t="s">
        <v>1</v>
      </c>
      <c r="I30" s="154" t="s">
        <v>1</v>
      </c>
      <c r="J30" s="213">
        <v>20</v>
      </c>
    </row>
    <row r="31" spans="1:10" s="145" customFormat="1" ht="12" customHeight="1" x14ac:dyDescent="0.2">
      <c r="A31" s="212">
        <v>21</v>
      </c>
      <c r="B31" s="192" t="s">
        <v>52</v>
      </c>
      <c r="C31" s="154">
        <v>2415925.0090000001</v>
      </c>
      <c r="D31" s="154">
        <v>2415925.0090000001</v>
      </c>
      <c r="E31" s="154">
        <v>2413225.0090000001</v>
      </c>
      <c r="F31" s="154">
        <v>2700</v>
      </c>
      <c r="G31" s="154" t="s">
        <v>1</v>
      </c>
      <c r="H31" s="154" t="s">
        <v>1</v>
      </c>
      <c r="I31" s="154" t="s">
        <v>1</v>
      </c>
      <c r="J31" s="213">
        <v>21</v>
      </c>
    </row>
    <row r="32" spans="1:10" s="145" customFormat="1" ht="12" customHeight="1" x14ac:dyDescent="0.2">
      <c r="A32" s="212">
        <v>22</v>
      </c>
      <c r="B32" s="192" t="s">
        <v>53</v>
      </c>
      <c r="C32" s="154">
        <v>88331.058000000005</v>
      </c>
      <c r="D32" s="154">
        <v>88331.058000000005</v>
      </c>
      <c r="E32" s="154">
        <v>83425.320000000007</v>
      </c>
      <c r="F32" s="154">
        <v>4905.7380000000003</v>
      </c>
      <c r="G32" s="154" t="s">
        <v>1</v>
      </c>
      <c r="H32" s="154" t="s">
        <v>1</v>
      </c>
      <c r="I32" s="154" t="s">
        <v>1</v>
      </c>
      <c r="J32" s="213">
        <v>22</v>
      </c>
    </row>
    <row r="33" spans="1:10" s="145" customFormat="1" ht="12" customHeight="1" x14ac:dyDescent="0.2">
      <c r="A33" s="212">
        <v>23</v>
      </c>
      <c r="B33" s="192" t="s">
        <v>54</v>
      </c>
      <c r="C33" s="154" t="s">
        <v>1</v>
      </c>
      <c r="D33" s="154" t="s">
        <v>1</v>
      </c>
      <c r="E33" s="154" t="s">
        <v>1</v>
      </c>
      <c r="F33" s="154" t="s">
        <v>1</v>
      </c>
      <c r="G33" s="154" t="s">
        <v>1</v>
      </c>
      <c r="H33" s="154" t="s">
        <v>1</v>
      </c>
      <c r="I33" s="154" t="s">
        <v>1</v>
      </c>
      <c r="J33" s="213">
        <v>23</v>
      </c>
    </row>
    <row r="34" spans="1:10" s="145" customFormat="1" ht="12" customHeight="1" x14ac:dyDescent="0.2">
      <c r="A34" s="212">
        <v>24</v>
      </c>
      <c r="B34" s="193" t="s">
        <v>114</v>
      </c>
      <c r="C34" s="154">
        <v>3184610.1910000001</v>
      </c>
      <c r="D34" s="154">
        <v>3161825.0440000002</v>
      </c>
      <c r="E34" s="154">
        <v>2831260.8089999999</v>
      </c>
      <c r="F34" s="154">
        <v>330564.23499999999</v>
      </c>
      <c r="G34" s="154">
        <v>22785.147000000001</v>
      </c>
      <c r="H34" s="154">
        <v>4961.7520000000004</v>
      </c>
      <c r="I34" s="154">
        <v>17823.395</v>
      </c>
      <c r="J34" s="213">
        <v>24</v>
      </c>
    </row>
    <row r="35" spans="1:10" s="145" customFormat="1" ht="12" customHeight="1" x14ac:dyDescent="0.2">
      <c r="A35" s="212">
        <v>25</v>
      </c>
      <c r="B35" s="194" t="s">
        <v>110</v>
      </c>
      <c r="C35" s="154">
        <v>865202.36899999995</v>
      </c>
      <c r="D35" s="154">
        <v>862858.71</v>
      </c>
      <c r="E35" s="154">
        <v>548680.71499999997</v>
      </c>
      <c r="F35" s="154">
        <v>314177.995</v>
      </c>
      <c r="G35" s="154">
        <v>2343.6590000000001</v>
      </c>
      <c r="H35" s="154">
        <v>2343.6590000000001</v>
      </c>
      <c r="I35" s="154" t="s">
        <v>1</v>
      </c>
      <c r="J35" s="213">
        <v>25</v>
      </c>
    </row>
    <row r="36" spans="1:10" s="145" customFormat="1" ht="12" customHeight="1" x14ac:dyDescent="0.2">
      <c r="A36" s="212">
        <v>26</v>
      </c>
      <c r="B36" s="194" t="s">
        <v>109</v>
      </c>
      <c r="C36" s="154">
        <v>2319407.8220000002</v>
      </c>
      <c r="D36" s="154">
        <v>2298966.3339999998</v>
      </c>
      <c r="E36" s="154">
        <v>2282580.094</v>
      </c>
      <c r="F36" s="154">
        <v>16386.240000000002</v>
      </c>
      <c r="G36" s="154">
        <v>20441.488000000001</v>
      </c>
      <c r="H36" s="154">
        <v>2618.0929999999998</v>
      </c>
      <c r="I36" s="154">
        <v>17823.395</v>
      </c>
      <c r="J36" s="213">
        <v>26</v>
      </c>
    </row>
    <row r="37" spans="1:10" s="145" customFormat="1" ht="12" customHeight="1" x14ac:dyDescent="0.2">
      <c r="A37" s="212">
        <v>27</v>
      </c>
      <c r="B37" s="195" t="s">
        <v>93</v>
      </c>
      <c r="C37" s="154">
        <v>651098.51800000004</v>
      </c>
      <c r="D37" s="154">
        <v>470280.68199999997</v>
      </c>
      <c r="E37" s="154">
        <v>9.1349999999999998</v>
      </c>
      <c r="F37" s="154">
        <v>470271.54700000002</v>
      </c>
      <c r="G37" s="154">
        <v>180817.83600000001</v>
      </c>
      <c r="H37" s="154" t="s">
        <v>1</v>
      </c>
      <c r="I37" s="154">
        <v>180817.83600000001</v>
      </c>
      <c r="J37" s="213">
        <v>27</v>
      </c>
    </row>
    <row r="38" spans="1:10" s="145" customFormat="1" ht="12" customHeight="1" x14ac:dyDescent="0.2">
      <c r="A38" s="212">
        <v>28</v>
      </c>
      <c r="B38" s="194" t="s">
        <v>61</v>
      </c>
      <c r="C38" s="154">
        <v>507111.46899999998</v>
      </c>
      <c r="D38" s="154">
        <v>332326.83100000001</v>
      </c>
      <c r="E38" s="154">
        <v>6.5</v>
      </c>
      <c r="F38" s="154">
        <v>332320.33100000001</v>
      </c>
      <c r="G38" s="154">
        <v>174784.63800000001</v>
      </c>
      <c r="H38" s="154" t="s">
        <v>1</v>
      </c>
      <c r="I38" s="154">
        <v>174784.63800000001</v>
      </c>
      <c r="J38" s="213">
        <v>28</v>
      </c>
    </row>
    <row r="39" spans="1:10" s="145" customFormat="1" ht="12" customHeight="1" x14ac:dyDescent="0.2">
      <c r="A39" s="212">
        <v>29</v>
      </c>
      <c r="B39" s="194" t="s">
        <v>62</v>
      </c>
      <c r="C39" s="154">
        <v>2.6349999999999998</v>
      </c>
      <c r="D39" s="154">
        <v>2.6349999999999998</v>
      </c>
      <c r="E39" s="154">
        <v>2.6349999999999998</v>
      </c>
      <c r="F39" s="154" t="s">
        <v>1</v>
      </c>
      <c r="G39" s="154" t="s">
        <v>1</v>
      </c>
      <c r="H39" s="154" t="s">
        <v>1</v>
      </c>
      <c r="I39" s="154" t="s">
        <v>1</v>
      </c>
      <c r="J39" s="213">
        <v>29</v>
      </c>
    </row>
    <row r="40" spans="1:10" s="145" customFormat="1" ht="12" customHeight="1" x14ac:dyDescent="0.2">
      <c r="A40" s="212">
        <v>30</v>
      </c>
      <c r="B40" s="194" t="s">
        <v>63</v>
      </c>
      <c r="C40" s="154">
        <v>10334.507</v>
      </c>
      <c r="D40" s="154">
        <v>4301.3090000000002</v>
      </c>
      <c r="E40" s="154" t="s">
        <v>1</v>
      </c>
      <c r="F40" s="154">
        <v>4301.3090000000002</v>
      </c>
      <c r="G40" s="154">
        <v>6033.1980000000003</v>
      </c>
      <c r="H40" s="154" t="s">
        <v>1</v>
      </c>
      <c r="I40" s="154">
        <v>6033.1980000000003</v>
      </c>
      <c r="J40" s="213">
        <v>30</v>
      </c>
    </row>
    <row r="41" spans="1:10" s="145" customFormat="1" ht="12" customHeight="1" x14ac:dyDescent="0.2">
      <c r="A41" s="212">
        <v>31</v>
      </c>
      <c r="B41" s="194" t="s">
        <v>64</v>
      </c>
      <c r="C41" s="154">
        <v>133649.90700000001</v>
      </c>
      <c r="D41" s="154">
        <v>133649.90700000001</v>
      </c>
      <c r="E41" s="154" t="s">
        <v>1</v>
      </c>
      <c r="F41" s="154">
        <v>133649.90700000001</v>
      </c>
      <c r="G41" s="154" t="s">
        <v>1</v>
      </c>
      <c r="H41" s="154" t="s">
        <v>1</v>
      </c>
      <c r="I41" s="154" t="s">
        <v>1</v>
      </c>
      <c r="J41" s="213">
        <v>31</v>
      </c>
    </row>
    <row r="42" spans="1:10" s="145" customFormat="1" ht="12" customHeight="1" x14ac:dyDescent="0.2">
      <c r="A42" s="212">
        <v>32</v>
      </c>
      <c r="B42" s="149" t="s">
        <v>0</v>
      </c>
      <c r="C42" s="226">
        <v>23818359.693</v>
      </c>
      <c r="D42" s="226">
        <v>10932750.214</v>
      </c>
      <c r="E42" s="226">
        <v>8843137.5950000007</v>
      </c>
      <c r="F42" s="226">
        <v>2089612.6189999999</v>
      </c>
      <c r="G42" s="226">
        <v>12885609.479</v>
      </c>
      <c r="H42" s="226">
        <v>24854.266</v>
      </c>
      <c r="I42" s="226">
        <v>12860755.213</v>
      </c>
      <c r="J42" s="213">
        <v>32</v>
      </c>
    </row>
    <row r="43" spans="1:10" s="145" customFormat="1" ht="12" customHeight="1" x14ac:dyDescent="0.2">
      <c r="A43" s="212"/>
      <c r="B43" s="149"/>
      <c r="C43" s="154"/>
      <c r="D43" s="154"/>
      <c r="E43" s="154"/>
      <c r="F43" s="154"/>
      <c r="G43" s="154"/>
      <c r="H43" s="154"/>
      <c r="I43" s="154"/>
      <c r="J43" s="213"/>
    </row>
    <row r="44" spans="1:10" s="145" customFormat="1" ht="12" customHeight="1" x14ac:dyDescent="0.2">
      <c r="A44" s="212"/>
      <c r="B44" s="146"/>
      <c r="C44" s="254" t="s">
        <v>58</v>
      </c>
      <c r="D44" s="254"/>
      <c r="E44" s="254"/>
      <c r="F44" s="254"/>
      <c r="G44" s="254" t="s">
        <v>58</v>
      </c>
      <c r="H44" s="254"/>
      <c r="I44" s="254"/>
      <c r="J44" s="213"/>
    </row>
    <row r="45" spans="1:10" s="145" customFormat="1" ht="12" customHeight="1" x14ac:dyDescent="0.2">
      <c r="A45" s="212">
        <v>33</v>
      </c>
      <c r="B45" s="153" t="s">
        <v>59</v>
      </c>
      <c r="C45" s="154">
        <v>353904.83399999997</v>
      </c>
      <c r="D45" s="154">
        <v>353904.83399999997</v>
      </c>
      <c r="E45" s="154">
        <v>15.656000000000001</v>
      </c>
      <c r="F45" s="154">
        <v>353889.17800000001</v>
      </c>
      <c r="G45" s="154" t="s">
        <v>1</v>
      </c>
      <c r="H45" s="154" t="s">
        <v>1</v>
      </c>
      <c r="I45" s="154" t="s">
        <v>1</v>
      </c>
      <c r="J45" s="213">
        <v>33</v>
      </c>
    </row>
    <row r="46" spans="1:10" s="145" customFormat="1" ht="21.9" customHeight="1" x14ac:dyDescent="0.2">
      <c r="A46" s="212">
        <v>34</v>
      </c>
      <c r="B46" s="189" t="s">
        <v>121</v>
      </c>
      <c r="C46" s="154">
        <v>546.98900000000003</v>
      </c>
      <c r="D46" s="154">
        <v>546.98900000000003</v>
      </c>
      <c r="E46" s="154" t="s">
        <v>1</v>
      </c>
      <c r="F46" s="154">
        <v>546.98900000000003</v>
      </c>
      <c r="G46" s="154" t="s">
        <v>1</v>
      </c>
      <c r="H46" s="154" t="s">
        <v>1</v>
      </c>
      <c r="I46" s="154" t="s">
        <v>1</v>
      </c>
      <c r="J46" s="214" t="s">
        <v>145</v>
      </c>
    </row>
    <row r="47" spans="1:10" s="145" customFormat="1" ht="21.9" customHeight="1" x14ac:dyDescent="0.2">
      <c r="A47" s="212">
        <v>35</v>
      </c>
      <c r="B47" s="189" t="s">
        <v>129</v>
      </c>
      <c r="C47" s="154">
        <v>353357.84499999997</v>
      </c>
      <c r="D47" s="154">
        <v>353357.84499999997</v>
      </c>
      <c r="E47" s="154">
        <v>15.656000000000001</v>
      </c>
      <c r="F47" s="154">
        <v>353342.18900000001</v>
      </c>
      <c r="G47" s="154" t="s">
        <v>1</v>
      </c>
      <c r="H47" s="154" t="s">
        <v>1</v>
      </c>
      <c r="I47" s="154" t="s">
        <v>1</v>
      </c>
      <c r="J47" s="214" t="s">
        <v>146</v>
      </c>
    </row>
    <row r="48" spans="1:10" s="145" customFormat="1" ht="12" customHeight="1" x14ac:dyDescent="0.2">
      <c r="A48" s="212">
        <v>36</v>
      </c>
      <c r="B48" s="193" t="s">
        <v>60</v>
      </c>
      <c r="C48" s="154">
        <v>4948740.3430000003</v>
      </c>
      <c r="D48" s="154">
        <v>4948453.0520000001</v>
      </c>
      <c r="E48" s="154">
        <v>360938.02</v>
      </c>
      <c r="F48" s="154">
        <v>4587515.0319999997</v>
      </c>
      <c r="G48" s="154">
        <v>287.291</v>
      </c>
      <c r="H48" s="154">
        <v>287.291</v>
      </c>
      <c r="I48" s="154" t="s">
        <v>1</v>
      </c>
      <c r="J48" s="213">
        <v>36</v>
      </c>
    </row>
    <row r="49" spans="1:10" s="150" customFormat="1" ht="12" customHeight="1" x14ac:dyDescent="0.2">
      <c r="A49" s="212">
        <v>37</v>
      </c>
      <c r="B49" s="194" t="s">
        <v>92</v>
      </c>
      <c r="C49" s="154">
        <v>4704186.8629999999</v>
      </c>
      <c r="D49" s="154">
        <v>4704186.8629999999</v>
      </c>
      <c r="E49" s="154">
        <v>118021.04399999999</v>
      </c>
      <c r="F49" s="154">
        <v>4586165.8190000001</v>
      </c>
      <c r="G49" s="154" t="s">
        <v>1</v>
      </c>
      <c r="H49" s="154" t="s">
        <v>1</v>
      </c>
      <c r="I49" s="154" t="s">
        <v>1</v>
      </c>
      <c r="J49" s="213">
        <v>37</v>
      </c>
    </row>
    <row r="50" spans="1:10" s="145" customFormat="1" ht="12" customHeight="1" x14ac:dyDescent="0.2">
      <c r="A50" s="212">
        <v>38</v>
      </c>
      <c r="B50" s="194" t="s">
        <v>56</v>
      </c>
      <c r="C50" s="154">
        <v>244553.48</v>
      </c>
      <c r="D50" s="154">
        <v>244266.18900000001</v>
      </c>
      <c r="E50" s="154">
        <v>242916.976</v>
      </c>
      <c r="F50" s="154">
        <v>1349.213</v>
      </c>
      <c r="G50" s="154">
        <v>287.291</v>
      </c>
      <c r="H50" s="154">
        <v>287.291</v>
      </c>
      <c r="I50" s="154" t="s">
        <v>1</v>
      </c>
      <c r="J50" s="213">
        <v>38</v>
      </c>
    </row>
    <row r="51" spans="1:10" s="151" customFormat="1" ht="33.9" customHeight="1" x14ac:dyDescent="0.2">
      <c r="A51" s="212">
        <v>39</v>
      </c>
      <c r="B51" s="195" t="s">
        <v>112</v>
      </c>
      <c r="C51" s="154">
        <v>4556876.99</v>
      </c>
      <c r="D51" s="154">
        <v>4556876.99</v>
      </c>
      <c r="E51" s="154" t="s">
        <v>1</v>
      </c>
      <c r="F51" s="154">
        <v>4556876.99</v>
      </c>
      <c r="G51" s="154" t="s">
        <v>1</v>
      </c>
      <c r="H51" s="154" t="s">
        <v>1</v>
      </c>
      <c r="I51" s="154" t="s">
        <v>1</v>
      </c>
      <c r="J51" s="214" t="s">
        <v>147</v>
      </c>
    </row>
    <row r="52" spans="1:10" s="151" customFormat="1" ht="12" customHeight="1" x14ac:dyDescent="0.2">
      <c r="A52" s="212">
        <v>40</v>
      </c>
      <c r="B52" s="193" t="s">
        <v>111</v>
      </c>
      <c r="C52" s="154">
        <v>889790.93200000003</v>
      </c>
      <c r="D52" s="154">
        <v>887156.60499999998</v>
      </c>
      <c r="E52" s="154">
        <v>719608.59699999995</v>
      </c>
      <c r="F52" s="154">
        <v>167548.008</v>
      </c>
      <c r="G52" s="154">
        <v>2634.3270000000002</v>
      </c>
      <c r="H52" s="154">
        <v>981.68799999999999</v>
      </c>
      <c r="I52" s="154">
        <v>1652.6389999999999</v>
      </c>
      <c r="J52" s="213">
        <v>40</v>
      </c>
    </row>
    <row r="53" spans="1:10" s="151" customFormat="1" ht="12" customHeight="1" x14ac:dyDescent="0.2">
      <c r="A53" s="212">
        <v>41</v>
      </c>
      <c r="B53" s="194" t="s">
        <v>110</v>
      </c>
      <c r="C53" s="154">
        <v>164649.81</v>
      </c>
      <c r="D53" s="154">
        <v>163668.122</v>
      </c>
      <c r="E53" s="154">
        <v>115128.299</v>
      </c>
      <c r="F53" s="154">
        <v>48539.822999999997</v>
      </c>
      <c r="G53" s="154">
        <v>981.68799999999999</v>
      </c>
      <c r="H53" s="154">
        <v>981.68799999999999</v>
      </c>
      <c r="I53" s="154" t="s">
        <v>1</v>
      </c>
      <c r="J53" s="213">
        <v>41</v>
      </c>
    </row>
    <row r="54" spans="1:10" s="151" customFormat="1" ht="12" customHeight="1" x14ac:dyDescent="0.2">
      <c r="A54" s="212">
        <v>42</v>
      </c>
      <c r="B54" s="194" t="s">
        <v>109</v>
      </c>
      <c r="C54" s="154">
        <v>725141.12199999997</v>
      </c>
      <c r="D54" s="154">
        <v>723488.48300000001</v>
      </c>
      <c r="E54" s="154">
        <v>604480.29799999995</v>
      </c>
      <c r="F54" s="154">
        <v>119008.185</v>
      </c>
      <c r="G54" s="154">
        <v>1652.6389999999999</v>
      </c>
      <c r="H54" s="154" t="s">
        <v>1</v>
      </c>
      <c r="I54" s="154">
        <v>1652.6389999999999</v>
      </c>
      <c r="J54" s="213">
        <v>42</v>
      </c>
    </row>
    <row r="55" spans="1:10" s="145" customFormat="1" ht="12" customHeight="1" x14ac:dyDescent="0.2">
      <c r="A55" s="212">
        <v>43</v>
      </c>
      <c r="B55" s="153" t="s">
        <v>95</v>
      </c>
      <c r="C55" s="154">
        <v>4618061.1869999999</v>
      </c>
      <c r="D55" s="154">
        <v>4572207.4349999996</v>
      </c>
      <c r="E55" s="154">
        <v>4571790.4230000004</v>
      </c>
      <c r="F55" s="154">
        <v>417.012</v>
      </c>
      <c r="G55" s="154">
        <v>45853.752</v>
      </c>
      <c r="H55" s="154" t="s">
        <v>1</v>
      </c>
      <c r="I55" s="154">
        <v>45853.752</v>
      </c>
      <c r="J55" s="213">
        <v>43</v>
      </c>
    </row>
    <row r="56" spans="1:10" s="145" customFormat="1" ht="12" customHeight="1" x14ac:dyDescent="0.2">
      <c r="A56" s="212">
        <v>44</v>
      </c>
      <c r="B56" s="196" t="s">
        <v>62</v>
      </c>
      <c r="C56" s="154">
        <v>304925.05800000002</v>
      </c>
      <c r="D56" s="154">
        <v>304925.05800000002</v>
      </c>
      <c r="E56" s="154">
        <v>304925.05800000002</v>
      </c>
      <c r="F56" s="154" t="s">
        <v>1</v>
      </c>
      <c r="G56" s="154" t="s">
        <v>1</v>
      </c>
      <c r="H56" s="154" t="s">
        <v>1</v>
      </c>
      <c r="I56" s="154" t="s">
        <v>1</v>
      </c>
      <c r="J56" s="213">
        <v>44</v>
      </c>
    </row>
    <row r="57" spans="1:10" s="145" customFormat="1" ht="12" customHeight="1" x14ac:dyDescent="0.2">
      <c r="A57" s="212">
        <v>45</v>
      </c>
      <c r="B57" s="196" t="s">
        <v>63</v>
      </c>
      <c r="C57" s="154">
        <v>4313136.1289999997</v>
      </c>
      <c r="D57" s="154">
        <v>4267282.3770000003</v>
      </c>
      <c r="E57" s="154">
        <v>4266865.3650000002</v>
      </c>
      <c r="F57" s="154">
        <v>417.012</v>
      </c>
      <c r="G57" s="154">
        <v>45853.752</v>
      </c>
      <c r="H57" s="154" t="s">
        <v>1</v>
      </c>
      <c r="I57" s="154">
        <v>45853.752</v>
      </c>
      <c r="J57" s="213">
        <v>45</v>
      </c>
    </row>
    <row r="58" spans="1:10" s="145" customFormat="1" ht="12" customHeight="1" x14ac:dyDescent="0.2">
      <c r="A58" s="212">
        <v>46</v>
      </c>
      <c r="B58" s="152" t="s">
        <v>0</v>
      </c>
      <c r="C58" s="226">
        <v>10810497.296</v>
      </c>
      <c r="D58" s="226">
        <v>10761721.926000001</v>
      </c>
      <c r="E58" s="226">
        <v>5652352.6960000005</v>
      </c>
      <c r="F58" s="226">
        <v>5109369.2300000004</v>
      </c>
      <c r="G58" s="226">
        <v>48775.37</v>
      </c>
      <c r="H58" s="226">
        <v>1268.979</v>
      </c>
      <c r="I58" s="226">
        <v>47506.391000000003</v>
      </c>
      <c r="J58" s="213">
        <v>46</v>
      </c>
    </row>
    <row r="59" spans="1:10" s="145" customFormat="1" ht="12" customHeight="1" x14ac:dyDescent="0.2">
      <c r="A59" s="212"/>
      <c r="B59" s="152"/>
      <c r="C59" s="154"/>
      <c r="D59" s="154"/>
      <c r="E59" s="154"/>
      <c r="F59" s="154"/>
      <c r="G59" s="154"/>
      <c r="H59" s="154"/>
      <c r="I59" s="154"/>
      <c r="J59" s="213"/>
    </row>
    <row r="60" spans="1:10" s="145" customFormat="1" ht="12" customHeight="1" x14ac:dyDescent="0.2">
      <c r="A60" s="212"/>
      <c r="B60" s="146"/>
      <c r="C60" s="254" t="s">
        <v>103</v>
      </c>
      <c r="D60" s="254"/>
      <c r="E60" s="254"/>
      <c r="F60" s="254"/>
      <c r="G60" s="254" t="s">
        <v>103</v>
      </c>
      <c r="H60" s="254"/>
      <c r="I60" s="254"/>
      <c r="J60" s="213"/>
    </row>
    <row r="61" spans="1:10" s="145" customFormat="1" ht="21.9" customHeight="1" x14ac:dyDescent="0.2">
      <c r="A61" s="212">
        <v>47</v>
      </c>
      <c r="B61" s="188" t="s">
        <v>104</v>
      </c>
      <c r="C61" s="154">
        <v>2785893.6209999998</v>
      </c>
      <c r="D61" s="154">
        <v>2785893.6209999998</v>
      </c>
      <c r="E61" s="154">
        <v>2785893.6209999998</v>
      </c>
      <c r="F61" s="154" t="s">
        <v>1</v>
      </c>
      <c r="G61" s="154" t="s">
        <v>1</v>
      </c>
      <c r="H61" s="154" t="s">
        <v>1</v>
      </c>
      <c r="I61" s="154" t="s">
        <v>1</v>
      </c>
      <c r="J61" s="214" t="s">
        <v>148</v>
      </c>
    </row>
    <row r="62" spans="1:10" s="145" customFormat="1" ht="12" customHeight="1" x14ac:dyDescent="0.2">
      <c r="A62" s="212"/>
      <c r="B62" s="153"/>
      <c r="C62" s="154"/>
      <c r="D62" s="154"/>
      <c r="E62" s="154"/>
      <c r="F62" s="154"/>
      <c r="G62" s="154"/>
      <c r="H62" s="154"/>
      <c r="I62" s="154"/>
      <c r="J62" s="213"/>
    </row>
    <row r="63" spans="1:10" s="145" customFormat="1" ht="12" customHeight="1" x14ac:dyDescent="0.2">
      <c r="A63" s="212"/>
      <c r="B63" s="146"/>
      <c r="C63" s="254" t="s">
        <v>96</v>
      </c>
      <c r="D63" s="254"/>
      <c r="E63" s="254"/>
      <c r="F63" s="254"/>
      <c r="G63" s="254" t="s">
        <v>96</v>
      </c>
      <c r="H63" s="254"/>
      <c r="I63" s="254"/>
      <c r="J63" s="213"/>
    </row>
    <row r="64" spans="1:10" s="145" customFormat="1" ht="12" customHeight="1" x14ac:dyDescent="0.2">
      <c r="A64" s="212">
        <v>48</v>
      </c>
      <c r="B64" s="153" t="s">
        <v>77</v>
      </c>
      <c r="C64" s="154">
        <v>2.746</v>
      </c>
      <c r="D64" s="154">
        <v>2.746</v>
      </c>
      <c r="E64" s="154">
        <v>2.746</v>
      </c>
      <c r="F64" s="154" t="s">
        <v>1</v>
      </c>
      <c r="G64" s="154" t="s">
        <v>1</v>
      </c>
      <c r="H64" s="154" t="s">
        <v>1</v>
      </c>
      <c r="I64" s="154" t="s">
        <v>1</v>
      </c>
      <c r="J64" s="213">
        <v>48</v>
      </c>
    </row>
    <row r="65" spans="2:7" x14ac:dyDescent="0.25">
      <c r="B65" s="143"/>
      <c r="G65" s="140"/>
    </row>
    <row r="66" spans="2:7" x14ac:dyDescent="0.25">
      <c r="B66" s="143"/>
      <c r="G66" s="140"/>
    </row>
    <row r="67" spans="2:7" x14ac:dyDescent="0.25">
      <c r="B67" s="143"/>
      <c r="G67" s="140"/>
    </row>
    <row r="68" spans="2:7" ht="15.6" x14ac:dyDescent="0.25">
      <c r="B68" s="144"/>
      <c r="G68" s="144"/>
    </row>
    <row r="69" spans="2:7" ht="15.6" x14ac:dyDescent="0.25">
      <c r="B69" s="144"/>
      <c r="G69" s="144"/>
    </row>
  </sheetData>
  <mergeCells count="23">
    <mergeCell ref="C63:F63"/>
    <mergeCell ref="G63:I63"/>
    <mergeCell ref="B1:F1"/>
    <mergeCell ref="C8:F8"/>
    <mergeCell ref="G8:I8"/>
    <mergeCell ref="B3:B8"/>
    <mergeCell ref="G10:I10"/>
    <mergeCell ref="C10:F10"/>
    <mergeCell ref="H4:H7"/>
    <mergeCell ref="G3:G7"/>
    <mergeCell ref="C3:C7"/>
    <mergeCell ref="I4:I7"/>
    <mergeCell ref="D3:D7"/>
    <mergeCell ref="E4:E7"/>
    <mergeCell ref="A3:A8"/>
    <mergeCell ref="J3:J8"/>
    <mergeCell ref="C44:F44"/>
    <mergeCell ref="G44:I44"/>
    <mergeCell ref="C60:F60"/>
    <mergeCell ref="G60:I60"/>
    <mergeCell ref="F4:F7"/>
    <mergeCell ref="H3:I3"/>
    <mergeCell ref="E3:F3"/>
  </mergeCells>
  <hyperlinks>
    <hyperlink ref="B1:E1" location="Inhaltsverzeichnis!A15" display="Inhaltsverzeichnis!A15" xr:uid="{07C5DA1F-B873-4D7D-B15D-2C41EE8245E0}"/>
    <hyperlink ref="B1:F1" location="Inhaltsverzeichnis!A21" display="2  Finanzvermögen nach Bereichen, Körperschaftsgruppen und Art des Vermögens am 31.12.2019" xr:uid="{E9FA0354-19F3-4D16-86D1-5AB5166C030D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L III 6 - j/19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M19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A2" sqref="A2"/>
    </sheetView>
  </sheetViews>
  <sheetFormatPr baseColWidth="10" defaultColWidth="17.109375" defaultRowHeight="11.4" x14ac:dyDescent="0.2"/>
  <cols>
    <col min="1" max="1" width="12.6640625" style="17" customWidth="1"/>
    <col min="2" max="2" width="3.6640625" style="17" customWidth="1"/>
    <col min="3" max="3" width="49.6640625" style="17" customWidth="1"/>
    <col min="4" max="4" width="12.6640625" style="17" customWidth="1"/>
    <col min="5" max="7" width="12.6640625" style="18" customWidth="1"/>
    <col min="8" max="11" width="12.6640625" style="17" customWidth="1"/>
    <col min="12" max="12" width="3.6640625" style="17" customWidth="1"/>
    <col min="13" max="16384" width="17.109375" style="17"/>
  </cols>
  <sheetData>
    <row r="1" spans="1:13" s="13" customFormat="1" ht="36" customHeight="1" x14ac:dyDescent="0.25">
      <c r="A1" s="122"/>
      <c r="B1" s="266" t="s">
        <v>156</v>
      </c>
      <c r="C1" s="266"/>
      <c r="D1" s="266"/>
      <c r="E1" s="266"/>
      <c r="F1" s="70"/>
      <c r="G1" s="30"/>
      <c r="H1" s="30"/>
    </row>
    <row r="2" spans="1:13" s="159" customFormat="1" ht="12" customHeight="1" x14ac:dyDescent="0.2">
      <c r="B2" s="273"/>
      <c r="C2" s="273"/>
      <c r="D2" s="273"/>
      <c r="E2" s="273"/>
      <c r="F2" s="273"/>
      <c r="G2" s="273"/>
    </row>
    <row r="3" spans="1:13" s="159" customFormat="1" ht="12.9" customHeight="1" x14ac:dyDescent="0.2">
      <c r="B3" s="274" t="s">
        <v>72</v>
      </c>
      <c r="C3" s="276" t="s">
        <v>97</v>
      </c>
      <c r="D3" s="269" t="s">
        <v>0</v>
      </c>
      <c r="E3" s="260" t="s">
        <v>76</v>
      </c>
      <c r="F3" s="274" t="s">
        <v>75</v>
      </c>
      <c r="G3" s="269" t="s">
        <v>51</v>
      </c>
      <c r="H3" s="269"/>
      <c r="I3" s="269"/>
      <c r="J3" s="259" t="s">
        <v>131</v>
      </c>
      <c r="K3" s="259" t="s">
        <v>98</v>
      </c>
      <c r="L3" s="260" t="s">
        <v>72</v>
      </c>
    </row>
    <row r="4" spans="1:13" s="159" customFormat="1" ht="12.9" customHeight="1" x14ac:dyDescent="0.2">
      <c r="B4" s="275"/>
      <c r="C4" s="277"/>
      <c r="D4" s="269"/>
      <c r="E4" s="260"/>
      <c r="F4" s="274"/>
      <c r="G4" s="259" t="s">
        <v>65</v>
      </c>
      <c r="H4" s="269" t="s">
        <v>67</v>
      </c>
      <c r="I4" s="269"/>
      <c r="J4" s="259"/>
      <c r="K4" s="259"/>
      <c r="L4" s="272"/>
    </row>
    <row r="5" spans="1:13" s="159" customFormat="1" ht="27" customHeight="1" x14ac:dyDescent="0.2">
      <c r="B5" s="275"/>
      <c r="C5" s="277"/>
      <c r="D5" s="269"/>
      <c r="E5" s="260"/>
      <c r="F5" s="274"/>
      <c r="G5" s="259"/>
      <c r="H5" s="137" t="s">
        <v>68</v>
      </c>
      <c r="I5" s="137" t="s">
        <v>69</v>
      </c>
      <c r="J5" s="259"/>
      <c r="K5" s="259"/>
      <c r="L5" s="272"/>
    </row>
    <row r="6" spans="1:13" s="159" customFormat="1" ht="12" customHeight="1" x14ac:dyDescent="0.2">
      <c r="B6" s="275"/>
      <c r="C6" s="278"/>
      <c r="D6" s="269" t="s">
        <v>73</v>
      </c>
      <c r="E6" s="272"/>
      <c r="F6" s="275" t="s">
        <v>73</v>
      </c>
      <c r="G6" s="269"/>
      <c r="H6" s="269"/>
      <c r="I6" s="269"/>
      <c r="J6" s="269"/>
      <c r="K6" s="269"/>
      <c r="L6" s="272"/>
    </row>
    <row r="7" spans="1:13" s="159" customFormat="1" ht="12" customHeight="1" x14ac:dyDescent="0.2">
      <c r="B7" s="16"/>
      <c r="C7" s="215"/>
      <c r="D7" s="155"/>
      <c r="E7" s="155"/>
      <c r="F7" s="150"/>
      <c r="G7" s="150"/>
      <c r="H7" s="150"/>
      <c r="I7" s="150"/>
      <c r="J7" s="150"/>
      <c r="K7" s="150"/>
      <c r="L7" s="150"/>
    </row>
    <row r="8" spans="1:13" s="159" customFormat="1" ht="12" customHeight="1" x14ac:dyDescent="0.2">
      <c r="B8" s="1">
        <v>1</v>
      </c>
      <c r="C8" s="216" t="s">
        <v>130</v>
      </c>
      <c r="D8" s="148">
        <v>10932750.214</v>
      </c>
      <c r="E8" s="148">
        <v>2754906.3289999999</v>
      </c>
      <c r="F8" s="148">
        <v>683877.09</v>
      </c>
      <c r="G8" s="148">
        <v>3861861.0690000001</v>
      </c>
      <c r="H8" s="148">
        <v>1357605.0020000001</v>
      </c>
      <c r="I8" s="148">
        <v>2504256.0669999998</v>
      </c>
      <c r="J8" s="148">
        <v>3161825.0440000002</v>
      </c>
      <c r="K8" s="148">
        <v>470280.68199999997</v>
      </c>
      <c r="L8" s="157">
        <v>1</v>
      </c>
      <c r="M8" s="160"/>
    </row>
    <row r="9" spans="1:13" s="159" customFormat="1" ht="12" customHeight="1" x14ac:dyDescent="0.2">
      <c r="B9" s="1">
        <v>2</v>
      </c>
      <c r="C9" s="196" t="s">
        <v>80</v>
      </c>
      <c r="D9" s="148">
        <v>8843137.5950000007</v>
      </c>
      <c r="E9" s="148">
        <v>2151130.6230000001</v>
      </c>
      <c r="F9" s="148">
        <v>6481.6970000000001</v>
      </c>
      <c r="G9" s="148">
        <v>3854255.3309999998</v>
      </c>
      <c r="H9" s="148">
        <v>1357605.0020000001</v>
      </c>
      <c r="I9" s="148">
        <v>2496650.3289999999</v>
      </c>
      <c r="J9" s="148">
        <v>2831260.8089999999</v>
      </c>
      <c r="K9" s="148">
        <v>9.1349999999999998</v>
      </c>
      <c r="L9" s="157">
        <v>2</v>
      </c>
      <c r="M9" s="160"/>
    </row>
    <row r="10" spans="1:13" s="159" customFormat="1" ht="12" customHeight="1" x14ac:dyDescent="0.2">
      <c r="B10" s="1">
        <v>3</v>
      </c>
      <c r="C10" s="196" t="s">
        <v>81</v>
      </c>
      <c r="D10" s="148">
        <v>2089612.6189999999</v>
      </c>
      <c r="E10" s="148">
        <v>603775.70600000001</v>
      </c>
      <c r="F10" s="148">
        <v>677395.39300000004</v>
      </c>
      <c r="G10" s="148">
        <v>7605.7380000000003</v>
      </c>
      <c r="H10" s="148" t="s">
        <v>1</v>
      </c>
      <c r="I10" s="148">
        <v>7605.7380000000003</v>
      </c>
      <c r="J10" s="148">
        <v>330564.23499999999</v>
      </c>
      <c r="K10" s="148">
        <v>470271.54700000002</v>
      </c>
      <c r="L10" s="157">
        <v>3</v>
      </c>
    </row>
    <row r="11" spans="1:13" s="159" customFormat="1" ht="12" customHeight="1" x14ac:dyDescent="0.2">
      <c r="B11" s="1">
        <v>4</v>
      </c>
      <c r="C11" s="193" t="s">
        <v>85</v>
      </c>
      <c r="D11" s="148">
        <v>12885609.479</v>
      </c>
      <c r="E11" s="148">
        <v>6695396.426</v>
      </c>
      <c r="F11" s="148">
        <v>5986610.0700000003</v>
      </c>
      <c r="G11" s="148" t="s">
        <v>1</v>
      </c>
      <c r="H11" s="148" t="s">
        <v>1</v>
      </c>
      <c r="I11" s="148" t="s">
        <v>1</v>
      </c>
      <c r="J11" s="148">
        <v>22785.147000000001</v>
      </c>
      <c r="K11" s="148">
        <v>180817.83600000001</v>
      </c>
      <c r="L11" s="157">
        <v>4</v>
      </c>
    </row>
    <row r="12" spans="1:13" s="159" customFormat="1" ht="12" customHeight="1" x14ac:dyDescent="0.2">
      <c r="B12" s="1">
        <v>5</v>
      </c>
      <c r="C12" s="196" t="s">
        <v>82</v>
      </c>
      <c r="D12" s="148">
        <v>24854.266</v>
      </c>
      <c r="E12" s="148">
        <v>19892.513999999999</v>
      </c>
      <c r="F12" s="148" t="s">
        <v>1</v>
      </c>
      <c r="G12" s="148" t="s">
        <v>1</v>
      </c>
      <c r="H12" s="148" t="s">
        <v>1</v>
      </c>
      <c r="I12" s="148" t="s">
        <v>1</v>
      </c>
      <c r="J12" s="148">
        <v>4961.7520000000004</v>
      </c>
      <c r="K12" s="148" t="s">
        <v>1</v>
      </c>
      <c r="L12" s="157">
        <v>5</v>
      </c>
    </row>
    <row r="13" spans="1:13" s="159" customFormat="1" ht="12" customHeight="1" x14ac:dyDescent="0.2">
      <c r="B13" s="1">
        <v>6</v>
      </c>
      <c r="C13" s="196" t="s">
        <v>83</v>
      </c>
      <c r="D13" s="148">
        <v>12860755.213</v>
      </c>
      <c r="E13" s="148">
        <v>6675503.9119999995</v>
      </c>
      <c r="F13" s="148">
        <v>5986610.0700000003</v>
      </c>
      <c r="G13" s="148" t="s">
        <v>1</v>
      </c>
      <c r="H13" s="148" t="s">
        <v>1</v>
      </c>
      <c r="I13" s="148" t="s">
        <v>1</v>
      </c>
      <c r="J13" s="148">
        <v>17823.395</v>
      </c>
      <c r="K13" s="148">
        <v>180817.83600000001</v>
      </c>
      <c r="L13" s="157">
        <v>6</v>
      </c>
    </row>
    <row r="14" spans="1:13" s="161" customFormat="1" ht="12" customHeight="1" x14ac:dyDescent="0.2">
      <c r="B14" s="1">
        <v>7</v>
      </c>
      <c r="C14" s="227" t="s">
        <v>0</v>
      </c>
      <c r="D14" s="228">
        <v>23818359.693</v>
      </c>
      <c r="E14" s="228">
        <v>9450302.7550000008</v>
      </c>
      <c r="F14" s="228">
        <v>6670487.1600000001</v>
      </c>
      <c r="G14" s="228">
        <v>3861861.0690000001</v>
      </c>
      <c r="H14" s="228">
        <v>1357605.0020000001</v>
      </c>
      <c r="I14" s="228">
        <v>2504256.0669999998</v>
      </c>
      <c r="J14" s="228">
        <v>3184610.1910000001</v>
      </c>
      <c r="K14" s="228">
        <v>651098.51800000004</v>
      </c>
      <c r="L14" s="157">
        <v>7</v>
      </c>
      <c r="M14" s="160"/>
    </row>
    <row r="15" spans="1:13" s="159" customFormat="1" ht="12" customHeight="1" x14ac:dyDescent="0.2">
      <c r="B15" s="1">
        <v>8</v>
      </c>
      <c r="C15" s="196" t="s">
        <v>88</v>
      </c>
      <c r="D15" s="148">
        <v>8867991.8609999996</v>
      </c>
      <c r="E15" s="148">
        <v>2171023.1370000001</v>
      </c>
      <c r="F15" s="148">
        <v>6481.6970000000001</v>
      </c>
      <c r="G15" s="148">
        <v>3854255.3309999998</v>
      </c>
      <c r="H15" s="148">
        <v>1357605.0020000001</v>
      </c>
      <c r="I15" s="148">
        <v>2496650.3289999999</v>
      </c>
      <c r="J15" s="148">
        <v>2836222.5610000002</v>
      </c>
      <c r="K15" s="148">
        <v>9.1349999999999998</v>
      </c>
      <c r="L15" s="157">
        <v>8</v>
      </c>
      <c r="M15" s="160"/>
    </row>
    <row r="16" spans="1:13" s="159" customFormat="1" ht="12" customHeight="1" x14ac:dyDescent="0.2">
      <c r="B16" s="1">
        <v>9</v>
      </c>
      <c r="C16" s="196" t="s">
        <v>87</v>
      </c>
      <c r="D16" s="148">
        <v>14950367.832</v>
      </c>
      <c r="E16" s="148">
        <v>7279279.6179999998</v>
      </c>
      <c r="F16" s="148">
        <v>6664005.4630000005</v>
      </c>
      <c r="G16" s="148">
        <v>7605.7380000000003</v>
      </c>
      <c r="H16" s="148" t="s">
        <v>1</v>
      </c>
      <c r="I16" s="148">
        <v>7605.7380000000003</v>
      </c>
      <c r="J16" s="148">
        <v>348387.63</v>
      </c>
      <c r="K16" s="148">
        <v>651089.38300000003</v>
      </c>
      <c r="L16" s="157">
        <v>9</v>
      </c>
    </row>
    <row r="17" spans="1:12" x14ac:dyDescent="0.2">
      <c r="C17" s="218"/>
    </row>
    <row r="18" spans="1:12" x14ac:dyDescent="0.2">
      <c r="C18" s="219"/>
    </row>
    <row r="19" spans="1:12" s="13" customFormat="1" ht="24" customHeight="1" x14ac:dyDescent="0.25">
      <c r="A19" s="271" t="s">
        <v>162</v>
      </c>
      <c r="B19" s="271"/>
      <c r="C19" s="271"/>
      <c r="D19" s="271"/>
      <c r="E19" s="271"/>
      <c r="F19" s="270" t="s">
        <v>163</v>
      </c>
      <c r="G19" s="270"/>
      <c r="H19" s="270"/>
      <c r="I19" s="270"/>
      <c r="J19" s="270"/>
      <c r="K19" s="270"/>
      <c r="L19" s="270"/>
    </row>
  </sheetData>
  <mergeCells count="17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F6:K6"/>
    <mergeCell ref="F3:F5"/>
    <mergeCell ref="G3:I3"/>
    <mergeCell ref="G4:G5"/>
    <mergeCell ref="H4:I4"/>
    <mergeCell ref="F19:L19"/>
    <mergeCell ref="A19:E19"/>
    <mergeCell ref="L3:L6"/>
  </mergeCells>
  <phoneticPr fontId="0" type="noConversion"/>
  <hyperlinks>
    <hyperlink ref="B1:D1" location="Inhaltsverzeichnis!A26" display="Inhaltsverzeichnis!A26" xr:uid="{00000000-0004-0000-0800-000000000000}"/>
    <hyperlink ref="B1:E1" location="Inhaltsverzeichnis!A23" display="Inhaltsverzeichnis!A23" xr:uid="{00000000-0004-0000-0800-000001000000}"/>
    <hyperlink ref="F19:L19" location="Inhaltsverzeichnis!A14" display="Inhaltsverzeichnis!A14" xr:uid="{F44F5006-507D-4BB7-A11C-D4D16A8DBF55}"/>
    <hyperlink ref="A19:E19" location="Inhaltsverzeichnis!A11" display="3 Anteile der Vermögensarten beim nicht öffentlichen Bereich am Finanzvermögen im Land Berlin am 31.12.2019" xr:uid="{3AD4919F-6555-40C2-8200-40C2DFDFD6AB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K16"/>
  <sheetViews>
    <sheetView workbookViewId="0">
      <pane xSplit="3" ySplit="6" topLeftCell="D7" activePane="bottomRight" state="frozen"/>
      <selection sqref="A1:B1"/>
      <selection pane="topRight" sqref="A1:B1"/>
      <selection pane="bottomLeft" sqref="A1:B1"/>
      <selection pane="bottomRight" activeCell="D7" sqref="D7"/>
    </sheetView>
  </sheetViews>
  <sheetFormatPr baseColWidth="10" defaultRowHeight="13.2" x14ac:dyDescent="0.25"/>
  <cols>
    <col min="1" max="1" width="14.6640625" customWidth="1"/>
    <col min="2" max="2" width="3.6640625" customWidth="1"/>
    <col min="3" max="3" width="37.6640625" customWidth="1"/>
    <col min="4" max="5" width="11.6640625" customWidth="1"/>
    <col min="6" max="7" width="11.6640625" style="134" customWidth="1"/>
    <col min="8" max="9" width="11.6640625" style="19" customWidth="1"/>
    <col min="10" max="10" width="11.6640625" customWidth="1"/>
    <col min="11" max="11" width="3.6640625" customWidth="1"/>
  </cols>
  <sheetData>
    <row r="1" spans="2:11" s="10" customFormat="1" ht="36" customHeight="1" x14ac:dyDescent="0.25">
      <c r="B1" s="279" t="s">
        <v>157</v>
      </c>
      <c r="C1" s="279"/>
      <c r="D1" s="279"/>
      <c r="E1" s="279"/>
      <c r="F1" s="279"/>
      <c r="G1" s="132"/>
      <c r="H1" s="126"/>
    </row>
    <row r="2" spans="2:11" ht="12" customHeight="1" x14ac:dyDescent="0.25">
      <c r="D2" s="281"/>
      <c r="E2" s="281"/>
      <c r="F2" s="281"/>
      <c r="G2" s="281"/>
      <c r="H2" s="281"/>
      <c r="I2" s="125"/>
    </row>
    <row r="3" spans="2:11" s="10" customFormat="1" ht="12" customHeight="1" x14ac:dyDescent="0.2">
      <c r="B3" s="274" t="s">
        <v>72</v>
      </c>
      <c r="C3" s="257" t="s">
        <v>99</v>
      </c>
      <c r="D3" s="284" t="s">
        <v>0</v>
      </c>
      <c r="E3" s="285" t="s">
        <v>74</v>
      </c>
      <c r="F3" s="236" t="s">
        <v>150</v>
      </c>
      <c r="G3" s="288" t="s">
        <v>151</v>
      </c>
      <c r="H3" s="289"/>
      <c r="I3" s="259" t="s">
        <v>100</v>
      </c>
      <c r="J3" s="259" t="s">
        <v>152</v>
      </c>
      <c r="K3" s="260" t="s">
        <v>72</v>
      </c>
    </row>
    <row r="4" spans="2:11" s="10" customFormat="1" ht="12" customHeight="1" x14ac:dyDescent="0.2">
      <c r="B4" s="275"/>
      <c r="C4" s="282"/>
      <c r="D4" s="284"/>
      <c r="E4" s="285"/>
      <c r="F4" s="286" t="s">
        <v>65</v>
      </c>
      <c r="G4" s="287" t="s">
        <v>67</v>
      </c>
      <c r="H4" s="284"/>
      <c r="I4" s="259"/>
      <c r="J4" s="259"/>
      <c r="K4" s="272"/>
    </row>
    <row r="5" spans="2:11" s="17" customFormat="1" ht="24" customHeight="1" x14ac:dyDescent="0.2">
      <c r="B5" s="275"/>
      <c r="C5" s="282"/>
      <c r="D5" s="284"/>
      <c r="E5" s="285"/>
      <c r="F5" s="286"/>
      <c r="G5" s="133" t="s">
        <v>68</v>
      </c>
      <c r="H5" s="128" t="s">
        <v>69</v>
      </c>
      <c r="I5" s="259"/>
      <c r="J5" s="259"/>
      <c r="K5" s="272"/>
    </row>
    <row r="6" spans="2:11" s="10" customFormat="1" ht="12" customHeight="1" x14ac:dyDescent="0.2">
      <c r="B6" s="275"/>
      <c r="C6" s="283"/>
      <c r="D6" s="280" t="s">
        <v>73</v>
      </c>
      <c r="E6" s="280"/>
      <c r="F6" s="280"/>
      <c r="G6" s="280"/>
      <c r="H6" s="280"/>
      <c r="I6" s="280"/>
      <c r="J6" s="280"/>
      <c r="K6" s="272"/>
    </row>
    <row r="7" spans="2:11" s="10" customFormat="1" ht="12" customHeight="1" x14ac:dyDescent="0.2">
      <c r="B7" s="16"/>
      <c r="C7" s="26"/>
      <c r="D7" s="27"/>
      <c r="E7" s="27"/>
      <c r="F7" s="124"/>
      <c r="G7" s="124"/>
      <c r="H7" s="27"/>
      <c r="I7" s="124"/>
      <c r="K7" s="16"/>
    </row>
    <row r="8" spans="2:11" s="10" customFormat="1" ht="12" customHeight="1" x14ac:dyDescent="0.2">
      <c r="B8" s="1">
        <v>1</v>
      </c>
      <c r="C8" s="40" t="s">
        <v>84</v>
      </c>
      <c r="D8" s="37">
        <v>10761721.926000001</v>
      </c>
      <c r="E8" s="37">
        <v>353904.83399999997</v>
      </c>
      <c r="F8" s="36">
        <v>4948453.0520000001</v>
      </c>
      <c r="G8" s="36">
        <v>4704186.8629999999</v>
      </c>
      <c r="H8" s="37">
        <v>244266.18900000001</v>
      </c>
      <c r="I8" s="37">
        <v>887156.60499999998</v>
      </c>
      <c r="J8" s="37">
        <v>4572207.4349999996</v>
      </c>
      <c r="K8" s="1">
        <v>1</v>
      </c>
    </row>
    <row r="9" spans="2:11" s="10" customFormat="1" ht="12" customHeight="1" x14ac:dyDescent="0.2">
      <c r="B9" s="1">
        <v>2</v>
      </c>
      <c r="C9" s="43" t="s">
        <v>80</v>
      </c>
      <c r="D9" s="37">
        <v>5652352.6960000005</v>
      </c>
      <c r="E9" s="37">
        <v>15.656000000000001</v>
      </c>
      <c r="F9" s="36">
        <v>360938.02</v>
      </c>
      <c r="G9" s="36">
        <v>118021.04399999999</v>
      </c>
      <c r="H9" s="37">
        <v>242916.976</v>
      </c>
      <c r="I9" s="37">
        <v>719608.59699999995</v>
      </c>
      <c r="J9" s="37">
        <v>4571790.4230000004</v>
      </c>
      <c r="K9" s="1">
        <v>2</v>
      </c>
    </row>
    <row r="10" spans="2:11" s="10" customFormat="1" ht="12" customHeight="1" x14ac:dyDescent="0.2">
      <c r="B10" s="1">
        <v>3</v>
      </c>
      <c r="C10" s="43" t="s">
        <v>81</v>
      </c>
      <c r="D10" s="37">
        <v>5109369.2300000004</v>
      </c>
      <c r="E10" s="37">
        <v>353889.17800000001</v>
      </c>
      <c r="F10" s="36">
        <v>4587515.0319999997</v>
      </c>
      <c r="G10" s="36">
        <v>4586165.8190000001</v>
      </c>
      <c r="H10" s="37">
        <v>1349.213</v>
      </c>
      <c r="I10" s="37">
        <v>167548.008</v>
      </c>
      <c r="J10" s="37">
        <v>417.012</v>
      </c>
      <c r="K10" s="1">
        <v>3</v>
      </c>
    </row>
    <row r="11" spans="2:11" ht="12" customHeight="1" x14ac:dyDescent="0.25">
      <c r="B11" s="1">
        <v>4</v>
      </c>
      <c r="C11" s="40" t="s">
        <v>85</v>
      </c>
      <c r="D11" s="37">
        <v>48775.37</v>
      </c>
      <c r="E11" s="37" t="s">
        <v>1</v>
      </c>
      <c r="F11" s="36">
        <v>287.291</v>
      </c>
      <c r="G11" s="36" t="s">
        <v>1</v>
      </c>
      <c r="H11" s="37">
        <v>287.291</v>
      </c>
      <c r="I11" s="37">
        <v>2634.3270000000002</v>
      </c>
      <c r="J11" s="37">
        <v>45853.752</v>
      </c>
      <c r="K11" s="1">
        <v>4</v>
      </c>
    </row>
    <row r="12" spans="2:11" ht="12" customHeight="1" x14ac:dyDescent="0.25">
      <c r="B12" s="1">
        <v>5</v>
      </c>
      <c r="C12" s="41" t="s">
        <v>82</v>
      </c>
      <c r="D12" s="37">
        <v>1268.979</v>
      </c>
      <c r="E12" s="37" t="s">
        <v>1</v>
      </c>
      <c r="F12" s="36">
        <v>287.291</v>
      </c>
      <c r="G12" s="36" t="s">
        <v>1</v>
      </c>
      <c r="H12" s="37">
        <v>287.291</v>
      </c>
      <c r="I12" s="37">
        <v>981.68799999999999</v>
      </c>
      <c r="J12" s="37" t="s">
        <v>1</v>
      </c>
      <c r="K12" s="1">
        <v>5</v>
      </c>
    </row>
    <row r="13" spans="2:11" ht="12" customHeight="1" x14ac:dyDescent="0.25">
      <c r="B13" s="1">
        <v>6</v>
      </c>
      <c r="C13" s="41" t="s">
        <v>83</v>
      </c>
      <c r="D13" s="37">
        <v>47506.391000000003</v>
      </c>
      <c r="E13" s="37" t="s">
        <v>1</v>
      </c>
      <c r="F13" s="36" t="s">
        <v>1</v>
      </c>
      <c r="G13" s="36" t="s">
        <v>1</v>
      </c>
      <c r="H13" s="37" t="s">
        <v>1</v>
      </c>
      <c r="I13" s="37">
        <v>1652.6389999999999</v>
      </c>
      <c r="J13" s="37">
        <v>45853.752</v>
      </c>
      <c r="K13" s="1">
        <v>6</v>
      </c>
    </row>
    <row r="14" spans="2:11" s="30" customFormat="1" ht="12" customHeight="1" x14ac:dyDescent="0.25">
      <c r="B14" s="131">
        <v>7</v>
      </c>
      <c r="C14" s="42" t="s">
        <v>0</v>
      </c>
      <c r="D14" s="38">
        <v>10810497.296</v>
      </c>
      <c r="E14" s="38">
        <v>353904.83399999997</v>
      </c>
      <c r="F14" s="39">
        <v>4948740.3430000003</v>
      </c>
      <c r="G14" s="39">
        <v>4704186.8629999999</v>
      </c>
      <c r="H14" s="38">
        <v>244553.48</v>
      </c>
      <c r="I14" s="38">
        <v>889790.93200000003</v>
      </c>
      <c r="J14" s="38">
        <v>4618061.1869999999</v>
      </c>
      <c r="K14" s="131">
        <v>7</v>
      </c>
    </row>
    <row r="15" spans="2:11" ht="12" customHeight="1" x14ac:dyDescent="0.25">
      <c r="B15" s="1">
        <v>8</v>
      </c>
      <c r="C15" s="41" t="s">
        <v>88</v>
      </c>
      <c r="D15" s="37">
        <v>5653621.6749999998</v>
      </c>
      <c r="E15" s="37">
        <v>15.656000000000001</v>
      </c>
      <c r="F15" s="36">
        <v>361225.31099999999</v>
      </c>
      <c r="G15" s="36">
        <v>118021.04399999999</v>
      </c>
      <c r="H15" s="37">
        <v>243204.26699999999</v>
      </c>
      <c r="I15" s="37">
        <v>720590.28500000003</v>
      </c>
      <c r="J15" s="37">
        <v>4571790.4230000004</v>
      </c>
      <c r="K15" s="1">
        <v>8</v>
      </c>
    </row>
    <row r="16" spans="2:11" ht="12" customHeight="1" x14ac:dyDescent="0.25">
      <c r="B16" s="1">
        <v>9</v>
      </c>
      <c r="C16" s="41" t="s">
        <v>87</v>
      </c>
      <c r="D16" s="37">
        <v>5156875.6210000003</v>
      </c>
      <c r="E16" s="37">
        <v>353889.17800000001</v>
      </c>
      <c r="F16" s="36">
        <v>4587515.0319999997</v>
      </c>
      <c r="G16" s="36">
        <v>4586165.8190000001</v>
      </c>
      <c r="H16" s="37">
        <v>1349.213</v>
      </c>
      <c r="I16" s="37">
        <v>169200.647</v>
      </c>
      <c r="J16" s="37">
        <v>46270.764000000003</v>
      </c>
      <c r="K16" s="1">
        <v>9</v>
      </c>
    </row>
  </sheetData>
  <mergeCells count="13">
    <mergeCell ref="B1:F1"/>
    <mergeCell ref="B3:B6"/>
    <mergeCell ref="K3:K6"/>
    <mergeCell ref="J3:J5"/>
    <mergeCell ref="D6:J6"/>
    <mergeCell ref="D2:H2"/>
    <mergeCell ref="C3:C6"/>
    <mergeCell ref="D3:D5"/>
    <mergeCell ref="E3:E5"/>
    <mergeCell ref="F4:F5"/>
    <mergeCell ref="G4:H4"/>
    <mergeCell ref="I3:I5"/>
    <mergeCell ref="G3:H3"/>
  </mergeCells>
  <phoneticPr fontId="0" type="noConversion"/>
  <hyperlinks>
    <hyperlink ref="B1:E1" location="Inhaltsverzeichnis!A29" display="5  Finanzvermögen nach Arten, Körperschaftsgruppen und Größenklassen beim öffentlichen Bereich am 31.12.2019" xr:uid="{00000000-0004-0000-0900-000000000000}"/>
    <hyperlink ref="B1:F1" location="Inhaltsverzeichnis!A26" display="Inhaltsverzeichnis!A26" xr:uid="{5E808C37-EFCC-4942-B07D-340A9E2065DB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H1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36.6640625" style="7" customWidth="1"/>
    <col min="2" max="5" width="11.33203125" style="7" customWidth="1"/>
    <col min="6" max="16384" width="11.5546875" style="7"/>
  </cols>
  <sheetData>
    <row r="1" spans="1:8" ht="5.0999999999999996" customHeight="1" x14ac:dyDescent="0.2"/>
    <row r="2" spans="1:8" ht="23.4" customHeight="1" x14ac:dyDescent="0.25">
      <c r="A2" s="290" t="s">
        <v>158</v>
      </c>
      <c r="B2" s="290"/>
      <c r="C2" s="290"/>
      <c r="D2" s="290"/>
      <c r="E2" s="290"/>
    </row>
    <row r="3" spans="1:8" s="3" customFormat="1" ht="12" customHeight="1" x14ac:dyDescent="0.2">
      <c r="A3" s="256"/>
      <c r="B3" s="256"/>
      <c r="C3" s="256"/>
      <c r="D3" s="256"/>
      <c r="E3" s="256"/>
    </row>
    <row r="4" spans="1:8" ht="36" customHeight="1" x14ac:dyDescent="0.2">
      <c r="A4" s="291" t="s">
        <v>66</v>
      </c>
      <c r="B4" s="127" t="s">
        <v>105</v>
      </c>
      <c r="C4" s="8" t="s">
        <v>101</v>
      </c>
      <c r="D4" s="292" t="s">
        <v>70</v>
      </c>
      <c r="E4" s="293"/>
    </row>
    <row r="5" spans="1:8" ht="12" customHeight="1" x14ac:dyDescent="0.2">
      <c r="A5" s="283"/>
      <c r="B5" s="284" t="s">
        <v>73</v>
      </c>
      <c r="C5" s="284"/>
      <c r="D5" s="284"/>
      <c r="E5" s="9" t="s">
        <v>4</v>
      </c>
    </row>
    <row r="6" spans="1:8" ht="12" customHeight="1" x14ac:dyDescent="0.2">
      <c r="A6" s="29"/>
      <c r="B6" s="15"/>
      <c r="C6" s="28"/>
      <c r="D6" s="28"/>
      <c r="E6" s="28"/>
    </row>
    <row r="7" spans="1:8" ht="12" customHeight="1" x14ac:dyDescent="0.2">
      <c r="A7" s="169" t="s">
        <v>84</v>
      </c>
      <c r="B7" s="154">
        <v>10932750.214</v>
      </c>
      <c r="C7" s="154">
        <v>9492307.182</v>
      </c>
      <c r="D7" s="154">
        <v>1440443.0319999997</v>
      </c>
      <c r="E7" s="175">
        <v>15.174846371717422</v>
      </c>
      <c r="F7" s="145"/>
      <c r="G7" s="120"/>
    </row>
    <row r="8" spans="1:8" ht="12" customHeight="1" x14ac:dyDescent="0.2">
      <c r="A8" s="170" t="s">
        <v>80</v>
      </c>
      <c r="B8" s="154">
        <v>8843137.5950000007</v>
      </c>
      <c r="C8" s="154">
        <v>8187244.5820000004</v>
      </c>
      <c r="D8" s="154">
        <v>655893.01300000027</v>
      </c>
      <c r="E8" s="175">
        <v>8.011156945793573</v>
      </c>
      <c r="F8" s="145"/>
      <c r="G8" s="120"/>
    </row>
    <row r="9" spans="1:8" ht="12" customHeight="1" x14ac:dyDescent="0.2">
      <c r="A9" s="170" t="s">
        <v>81</v>
      </c>
      <c r="B9" s="148">
        <v>2089612.6189999999</v>
      </c>
      <c r="C9" s="148">
        <v>1305062.6000000001</v>
      </c>
      <c r="D9" s="148">
        <v>784550.01899999985</v>
      </c>
      <c r="E9" s="176">
        <v>60.11589168213078</v>
      </c>
      <c r="F9" s="145"/>
      <c r="G9" s="130"/>
    </row>
    <row r="10" spans="1:8" ht="12" customHeight="1" x14ac:dyDescent="0.2">
      <c r="A10" s="171" t="s">
        <v>85</v>
      </c>
      <c r="B10" s="154">
        <v>12885609.479</v>
      </c>
      <c r="C10" s="154">
        <v>12527120.218</v>
      </c>
      <c r="D10" s="154">
        <v>358489.26099999994</v>
      </c>
      <c r="E10" s="175">
        <v>2.8617052823113625</v>
      </c>
      <c r="F10" s="145"/>
    </row>
    <row r="11" spans="1:8" ht="12" customHeight="1" x14ac:dyDescent="0.2">
      <c r="A11" s="170" t="s">
        <v>82</v>
      </c>
      <c r="B11" s="154">
        <v>24854.266</v>
      </c>
      <c r="C11" s="154">
        <v>26029.911</v>
      </c>
      <c r="D11" s="154">
        <v>-1175.6450000000004</v>
      </c>
      <c r="E11" s="175">
        <v>-4.5165156346481581</v>
      </c>
      <c r="F11" s="145"/>
    </row>
    <row r="12" spans="1:8" ht="12" customHeight="1" x14ac:dyDescent="0.2">
      <c r="A12" s="170" t="s">
        <v>83</v>
      </c>
      <c r="B12" s="148">
        <v>12860755.213</v>
      </c>
      <c r="C12" s="148">
        <v>12501090.307</v>
      </c>
      <c r="D12" s="148">
        <v>359664.90599999949</v>
      </c>
      <c r="E12" s="176">
        <v>2.8770682969837083</v>
      </c>
      <c r="F12" s="145"/>
    </row>
    <row r="13" spans="1:8" ht="12" customHeight="1" x14ac:dyDescent="0.2">
      <c r="A13" s="170"/>
      <c r="B13" s="145"/>
      <c r="C13" s="145"/>
      <c r="D13" s="145"/>
      <c r="E13" s="177"/>
      <c r="F13" s="145"/>
    </row>
    <row r="14" spans="1:8" s="3" customFormat="1" ht="12" customHeight="1" x14ac:dyDescent="0.2">
      <c r="A14" s="172" t="s">
        <v>0</v>
      </c>
      <c r="B14" s="226">
        <v>23818359.693</v>
      </c>
      <c r="C14" s="226">
        <v>22019427.399999999</v>
      </c>
      <c r="D14" s="226">
        <v>1798932.2930000015</v>
      </c>
      <c r="E14" s="229">
        <v>8.1697505585454024</v>
      </c>
      <c r="F14" s="173"/>
      <c r="G14" s="120"/>
      <c r="H14" s="7"/>
    </row>
    <row r="15" spans="1:8" x14ac:dyDescent="0.2">
      <c r="A15" s="170" t="s">
        <v>88</v>
      </c>
      <c r="B15" s="154">
        <v>8867991.8609999996</v>
      </c>
      <c r="C15" s="154">
        <v>8213274.4929999998</v>
      </c>
      <c r="D15" s="154">
        <v>654717.36799999978</v>
      </c>
      <c r="E15" s="175">
        <v>7.9714536334807917</v>
      </c>
      <c r="F15" s="145"/>
      <c r="G15" s="120"/>
    </row>
    <row r="16" spans="1:8" x14ac:dyDescent="0.2">
      <c r="A16" s="174" t="s">
        <v>87</v>
      </c>
      <c r="B16" s="148">
        <v>14950367.832</v>
      </c>
      <c r="C16" s="148">
        <v>13806152.907</v>
      </c>
      <c r="D16" s="148">
        <v>1144214.9250000007</v>
      </c>
      <c r="E16" s="176">
        <v>8.2877173149361596</v>
      </c>
      <c r="F16" s="145"/>
    </row>
    <row r="17" spans="1:6" x14ac:dyDescent="0.2">
      <c r="A17" s="145"/>
      <c r="B17" s="145"/>
      <c r="C17" s="145"/>
      <c r="D17" s="145"/>
      <c r="E17" s="145"/>
      <c r="F17" s="145"/>
    </row>
    <row r="18" spans="1:6" x14ac:dyDescent="0.2">
      <c r="A18" s="145"/>
      <c r="B18" s="145"/>
      <c r="C18" s="145"/>
      <c r="D18" s="145"/>
      <c r="E18" s="145"/>
      <c r="F18" s="145"/>
    </row>
  </sheetData>
  <mergeCells count="5">
    <mergeCell ref="A2:E2"/>
    <mergeCell ref="A3:E3"/>
    <mergeCell ref="A4:A5"/>
    <mergeCell ref="B5:D5"/>
    <mergeCell ref="D4:E4"/>
  </mergeCells>
  <phoneticPr fontId="4" type="noConversion"/>
  <hyperlinks>
    <hyperlink ref="A2:E2" location="Inhaltsverzeichnis!A29" display="Inhaltsverzeichnis!A2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6 - j/19 –  Berlin  &amp;G</oddFooter>
  </headerFooter>
  <rowBreaks count="1" manualBreakCount="1">
    <brk id="1" max="16383" man="1"/>
  </rowBreaks>
  <colBreaks count="1" manualBreakCount="1">
    <brk id="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Grafiken1-2</vt:lpstr>
      <vt:lpstr>1</vt:lpstr>
      <vt:lpstr>2</vt:lpstr>
      <vt:lpstr>3</vt:lpstr>
      <vt:lpstr>4</vt:lpstr>
      <vt:lpstr>5</vt:lpstr>
      <vt:lpstr>6</vt:lpstr>
      <vt:lpstr>U4</vt:lpstr>
      <vt:lpstr>'3'!Druckbereich</vt:lpstr>
      <vt:lpstr>'Grafiken1-2'!Druckbereich</vt:lpstr>
      <vt:lpstr>'U4'!Druckbereich</vt:lpstr>
      <vt:lpstr>'1'!Drucktitel</vt:lpstr>
      <vt:lpstr>'2'!Drucktitel</vt:lpstr>
      <vt:lpstr>'6'!Drucktitel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31.12.2019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Zimmermann, Ilona</cp:lastModifiedBy>
  <cp:lastPrinted>2022-10-24T11:42:49Z</cp:lastPrinted>
  <dcterms:created xsi:type="dcterms:W3CDTF">2006-03-07T15:11:17Z</dcterms:created>
  <dcterms:modified xsi:type="dcterms:W3CDTF">2022-11-02T12:57:06Z</dcterms:modified>
  <cp:category>Statistischer Bericht LIII 6-j/19</cp:category>
</cp:coreProperties>
</file>